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filterPrivacy="1" defaultThemeVersion="124226"/>
  <xr:revisionPtr revIDLastSave="78" documentId="11_5ABB7F1D8163BFE1947F721B1854D36BE6F04764" xr6:coauthVersionLast="47" xr6:coauthVersionMax="47" xr10:uidLastSave="{0FFF4866-D18E-49EB-A43D-2D00ADA6F95A}"/>
  <bookViews>
    <workbookView xWindow="-110" yWindow="-110" windowWidth="19420" windowHeight="10420" activeTab="2" xr2:uid="{00000000-000D-0000-FFFF-FFFF00000000}"/>
  </bookViews>
  <sheets>
    <sheet name="Overall" sheetId="1" r:id="rId1"/>
    <sheet name="MTD" sheetId="2" r:id="rId2"/>
    <sheet name="YTD" sheetId="3" r:id="rId3"/>
    <sheet name="Sheet1" sheetId="6" r:id="rId4"/>
    <sheet name="SKU REPORT" sheetId="4" r:id="rId5"/>
    <sheet name="SOH" sheetId="5" r:id="rId6"/>
  </sheet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8" i="3" l="1"/>
  <c r="AO7" i="3"/>
  <c r="AL31" i="3"/>
  <c r="AM31" i="3"/>
  <c r="AN31" i="3"/>
  <c r="AL33" i="3"/>
  <c r="AM33" i="3"/>
  <c r="AN33" i="3"/>
  <c r="AO33" i="3"/>
  <c r="AP33" i="3"/>
  <c r="AL57" i="3"/>
  <c r="AM57" i="3"/>
  <c r="AO57" i="3" s="1"/>
  <c r="AN57" i="3"/>
  <c r="AL56" i="3"/>
  <c r="AM56" i="3"/>
  <c r="AO56" i="3" s="1"/>
  <c r="AN56" i="3"/>
  <c r="AO99" i="2"/>
  <c r="AP99" i="2" s="1"/>
  <c r="AL6" i="2"/>
  <c r="AM6" i="2"/>
  <c r="AN102" i="3"/>
  <c r="AM102" i="3"/>
  <c r="AO102" i="3" s="1"/>
  <c r="AP102" i="3" s="1"/>
  <c r="AL102" i="3"/>
  <c r="AN101" i="3"/>
  <c r="AO101" i="3" s="1"/>
  <c r="AP101" i="3" s="1"/>
  <c r="AM101" i="3"/>
  <c r="AL101" i="3"/>
  <c r="AN100" i="3"/>
  <c r="AM100" i="3"/>
  <c r="AL100" i="3"/>
  <c r="AN99" i="3"/>
  <c r="AO99" i="3" s="1"/>
  <c r="AP99" i="3" s="1"/>
  <c r="AM99" i="3"/>
  <c r="AL99" i="3"/>
  <c r="AO98" i="3"/>
  <c r="AN98" i="3"/>
  <c r="AM98" i="3"/>
  <c r="AL98" i="3"/>
  <c r="AP98" i="3" s="1"/>
  <c r="AP97" i="3"/>
  <c r="AO97" i="3"/>
  <c r="AN97" i="3"/>
  <c r="AM97" i="3"/>
  <c r="AL97" i="3"/>
  <c r="AN96" i="3"/>
  <c r="AM96" i="3"/>
  <c r="AO96" i="3" s="1"/>
  <c r="AL96" i="3"/>
  <c r="AP96" i="3" s="1"/>
  <c r="AN95" i="3"/>
  <c r="AO95" i="3" s="1"/>
  <c r="AM95" i="3"/>
  <c r="AL95" i="3"/>
  <c r="AO94" i="3"/>
  <c r="AP94" i="3" s="1"/>
  <c r="AN94" i="3"/>
  <c r="AM94" i="3"/>
  <c r="AL94" i="3"/>
  <c r="AN93" i="3"/>
  <c r="AM93" i="3"/>
  <c r="AO93" i="3" s="1"/>
  <c r="AL93" i="3"/>
  <c r="AN92" i="3"/>
  <c r="AM92" i="3"/>
  <c r="AO92" i="3" s="1"/>
  <c r="AP92" i="3" s="1"/>
  <c r="AL92" i="3"/>
  <c r="AN91" i="3"/>
  <c r="AO91" i="3" s="1"/>
  <c r="AP91" i="3" s="1"/>
  <c r="AM91" i="3"/>
  <c r="AL91" i="3"/>
  <c r="AO90" i="3"/>
  <c r="AN90" i="3"/>
  <c r="AM90" i="3"/>
  <c r="AL90" i="3"/>
  <c r="AP90" i="3" s="1"/>
  <c r="AP89" i="3"/>
  <c r="AO89" i="3"/>
  <c r="AN89" i="3"/>
  <c r="AM89" i="3"/>
  <c r="AL89" i="3"/>
  <c r="AN88" i="3"/>
  <c r="AM88" i="3"/>
  <c r="AO88" i="3" s="1"/>
  <c r="AL88" i="3"/>
  <c r="AP88" i="3" s="1"/>
  <c r="AN87" i="3"/>
  <c r="AO87" i="3" s="1"/>
  <c r="AM87" i="3"/>
  <c r="AL87" i="3"/>
  <c r="AP87" i="3" s="1"/>
  <c r="AO86" i="3"/>
  <c r="AP86" i="3" s="1"/>
  <c r="AN86" i="3"/>
  <c r="AM86" i="3"/>
  <c r="AL86" i="3"/>
  <c r="AN85" i="3"/>
  <c r="AM85" i="3"/>
  <c r="AO85" i="3" s="1"/>
  <c r="AL85" i="3"/>
  <c r="AP85" i="3" s="1"/>
  <c r="AN84" i="3"/>
  <c r="AM84" i="3"/>
  <c r="AO84" i="3" s="1"/>
  <c r="AP84" i="3" s="1"/>
  <c r="AL84" i="3"/>
  <c r="AN83" i="3"/>
  <c r="AO83" i="3" s="1"/>
  <c r="AM83" i="3"/>
  <c r="AL83" i="3"/>
  <c r="AP83" i="3" s="1"/>
  <c r="AO82" i="3"/>
  <c r="AN82" i="3"/>
  <c r="AM82" i="3"/>
  <c r="AL82" i="3"/>
  <c r="AP82" i="3" s="1"/>
  <c r="AP81" i="3"/>
  <c r="AO81" i="3"/>
  <c r="AN81" i="3"/>
  <c r="AM81" i="3"/>
  <c r="AL81" i="3"/>
  <c r="AN80" i="3"/>
  <c r="AM80" i="3"/>
  <c r="AO80" i="3" s="1"/>
  <c r="AL80" i="3"/>
  <c r="AP80" i="3" s="1"/>
  <c r="AN79" i="3"/>
  <c r="AM79" i="3"/>
  <c r="AO79" i="3" s="1"/>
  <c r="AL79" i="3"/>
  <c r="AO78" i="3"/>
  <c r="AP78" i="3" s="1"/>
  <c r="AN78" i="3"/>
  <c r="AM78" i="3"/>
  <c r="AL78" i="3"/>
  <c r="AN77" i="3"/>
  <c r="AM77" i="3"/>
  <c r="AO77" i="3" s="1"/>
  <c r="AL77" i="3"/>
  <c r="AN76" i="3"/>
  <c r="AM76" i="3"/>
  <c r="AO76" i="3" s="1"/>
  <c r="AP76" i="3" s="1"/>
  <c r="AL76" i="3"/>
  <c r="AN75" i="3"/>
  <c r="AO75" i="3" s="1"/>
  <c r="AP75" i="3" s="1"/>
  <c r="AM75" i="3"/>
  <c r="AL75" i="3"/>
  <c r="AO74" i="3"/>
  <c r="AN74" i="3"/>
  <c r="AM74" i="3"/>
  <c r="AL74" i="3"/>
  <c r="AP74" i="3" s="1"/>
  <c r="AP72" i="3"/>
  <c r="AO72" i="3"/>
  <c r="AN72" i="3"/>
  <c r="AM72" i="3"/>
  <c r="AL72" i="3"/>
  <c r="AN71" i="3"/>
  <c r="AM71" i="3"/>
  <c r="AO71" i="3" s="1"/>
  <c r="AL71" i="3"/>
  <c r="AP71" i="3" s="1"/>
  <c r="AN70" i="3"/>
  <c r="AM70" i="3"/>
  <c r="AO70" i="3" s="1"/>
  <c r="AL70" i="3"/>
  <c r="AP70" i="3" s="1"/>
  <c r="AO69" i="3"/>
  <c r="AP69" i="3" s="1"/>
  <c r="AN69" i="3"/>
  <c r="AM69" i="3"/>
  <c r="AL69" i="3"/>
  <c r="AN68" i="3"/>
  <c r="AM68" i="3"/>
  <c r="AO68" i="3" s="1"/>
  <c r="AL68" i="3"/>
  <c r="AP68" i="3" s="1"/>
  <c r="AN67" i="3"/>
  <c r="AM67" i="3"/>
  <c r="AO67" i="3" s="1"/>
  <c r="AP67" i="3" s="1"/>
  <c r="AL67" i="3"/>
  <c r="AN66" i="3"/>
  <c r="AO66" i="3" s="1"/>
  <c r="AM66" i="3"/>
  <c r="AL66" i="3"/>
  <c r="AP66" i="3" s="1"/>
  <c r="AO65" i="3"/>
  <c r="AN65" i="3"/>
  <c r="AM65" i="3"/>
  <c r="AL65" i="3"/>
  <c r="AP65" i="3" s="1"/>
  <c r="AP64" i="3"/>
  <c r="AO64" i="3"/>
  <c r="AN64" i="3"/>
  <c r="AM64" i="3"/>
  <c r="AL64" i="3"/>
  <c r="AN63" i="3"/>
  <c r="AM63" i="3"/>
  <c r="AO63" i="3" s="1"/>
  <c r="AL63" i="3"/>
  <c r="AP63" i="3" s="1"/>
  <c r="AN62" i="3"/>
  <c r="AM62" i="3"/>
  <c r="AO62" i="3" s="1"/>
  <c r="AL62" i="3"/>
  <c r="AO61" i="3"/>
  <c r="AP61" i="3" s="1"/>
  <c r="AN61" i="3"/>
  <c r="AM61" i="3"/>
  <c r="AL61" i="3"/>
  <c r="AN60" i="3"/>
  <c r="AM60" i="3"/>
  <c r="AO60" i="3" s="1"/>
  <c r="AL60" i="3"/>
  <c r="AN59" i="3"/>
  <c r="AM59" i="3"/>
  <c r="AO59" i="3" s="1"/>
  <c r="AP59" i="3" s="1"/>
  <c r="AL59" i="3"/>
  <c r="AN58" i="3"/>
  <c r="AM58" i="3"/>
  <c r="AL58" i="3"/>
  <c r="AN55" i="3"/>
  <c r="AM55" i="3"/>
  <c r="AO55" i="3" s="1"/>
  <c r="AL55" i="3"/>
  <c r="AP55" i="3" s="1"/>
  <c r="AO54" i="3"/>
  <c r="AP54" i="3" s="1"/>
  <c r="AN54" i="3"/>
  <c r="AM54" i="3"/>
  <c r="AL54" i="3"/>
  <c r="AN53" i="3"/>
  <c r="AM53" i="3"/>
  <c r="AO53" i="3" s="1"/>
  <c r="AL53" i="3"/>
  <c r="AP53" i="3" s="1"/>
  <c r="AN52" i="3"/>
  <c r="AM52" i="3"/>
  <c r="AO52" i="3" s="1"/>
  <c r="AP52" i="3" s="1"/>
  <c r="AL52" i="3"/>
  <c r="AN50" i="3"/>
  <c r="AO50" i="3" s="1"/>
  <c r="AM50" i="3"/>
  <c r="AL50" i="3"/>
  <c r="AP50" i="3" s="1"/>
  <c r="AO49" i="3"/>
  <c r="AN49" i="3"/>
  <c r="AM49" i="3"/>
  <c r="AL49" i="3"/>
  <c r="AP49" i="3" s="1"/>
  <c r="AP48" i="3"/>
  <c r="AO48" i="3"/>
  <c r="AN48" i="3"/>
  <c r="AM48" i="3"/>
  <c r="AL48" i="3"/>
  <c r="AN47" i="3"/>
  <c r="AM47" i="3"/>
  <c r="AO47" i="3" s="1"/>
  <c r="AL47" i="3"/>
  <c r="AN46" i="3"/>
  <c r="AO46" i="3" s="1"/>
  <c r="AP46" i="3" s="1"/>
  <c r="AM46" i="3"/>
  <c r="AL46" i="3"/>
  <c r="AO45" i="3"/>
  <c r="AP45" i="3" s="1"/>
  <c r="AN45" i="3"/>
  <c r="AM45" i="3"/>
  <c r="AL45" i="3"/>
  <c r="AN44" i="3"/>
  <c r="AM44" i="3"/>
  <c r="AO44" i="3" s="1"/>
  <c r="AL44" i="3"/>
  <c r="AN43" i="3"/>
  <c r="AM43" i="3"/>
  <c r="AO43" i="3" s="1"/>
  <c r="AP43" i="3" s="1"/>
  <c r="AL43" i="3"/>
  <c r="AN42" i="3"/>
  <c r="AO42" i="3" s="1"/>
  <c r="AM42" i="3"/>
  <c r="AL42" i="3"/>
  <c r="AP42" i="3" s="1"/>
  <c r="AO41" i="3"/>
  <c r="AN41" i="3"/>
  <c r="AM41" i="3"/>
  <c r="AL41" i="3"/>
  <c r="AP41" i="3" s="1"/>
  <c r="AP40" i="3"/>
  <c r="AO40" i="3"/>
  <c r="AN40" i="3"/>
  <c r="AM40" i="3"/>
  <c r="AL40" i="3"/>
  <c r="AN39" i="3"/>
  <c r="AM39" i="3"/>
  <c r="AO39" i="3" s="1"/>
  <c r="AL39" i="3"/>
  <c r="AN38" i="3"/>
  <c r="AM38" i="3"/>
  <c r="AO38" i="3" s="1"/>
  <c r="AP38" i="3" s="1"/>
  <c r="AL38" i="3"/>
  <c r="AO37" i="3"/>
  <c r="AP37" i="3" s="1"/>
  <c r="AN37" i="3"/>
  <c r="AM37" i="3"/>
  <c r="AL37" i="3"/>
  <c r="AN36" i="3"/>
  <c r="AM36" i="3"/>
  <c r="AO36" i="3" s="1"/>
  <c r="AL36" i="3"/>
  <c r="AP36" i="3" s="1"/>
  <c r="AN35" i="3"/>
  <c r="AM35" i="3"/>
  <c r="AO35" i="3" s="1"/>
  <c r="AP35" i="3" s="1"/>
  <c r="AL35" i="3"/>
  <c r="AN34" i="3"/>
  <c r="AO34" i="3" s="1"/>
  <c r="AM34" i="3"/>
  <c r="AL34" i="3"/>
  <c r="AP34" i="3" s="1"/>
  <c r="AP30" i="3"/>
  <c r="AO30" i="3"/>
  <c r="AN30" i="3"/>
  <c r="AM30" i="3"/>
  <c r="AL30" i="3"/>
  <c r="AN29" i="3"/>
  <c r="AM29" i="3"/>
  <c r="AO29" i="3" s="1"/>
  <c r="AL29" i="3"/>
  <c r="AN28" i="3"/>
  <c r="AO28" i="3" s="1"/>
  <c r="AP28" i="3" s="1"/>
  <c r="AM28" i="3"/>
  <c r="AL28" i="3"/>
  <c r="AO27" i="3"/>
  <c r="AP27" i="3" s="1"/>
  <c r="AN27" i="3"/>
  <c r="AM27" i="3"/>
  <c r="AL27" i="3"/>
  <c r="AN26" i="3"/>
  <c r="AM26" i="3"/>
  <c r="AO26" i="3" s="1"/>
  <c r="AL26" i="3"/>
  <c r="AN25" i="3"/>
  <c r="AM25" i="3"/>
  <c r="AO25" i="3" s="1"/>
  <c r="AP25" i="3" s="1"/>
  <c r="AL25" i="3"/>
  <c r="AN23" i="3"/>
  <c r="AO23" i="3" s="1"/>
  <c r="AM23" i="3"/>
  <c r="AL23" i="3"/>
  <c r="AP23" i="3" s="1"/>
  <c r="AO22" i="3"/>
  <c r="AN22" i="3"/>
  <c r="AM22" i="3"/>
  <c r="AL22" i="3"/>
  <c r="AP22" i="3" s="1"/>
  <c r="AP21" i="3"/>
  <c r="AO21" i="3"/>
  <c r="AN21" i="3"/>
  <c r="AM21" i="3"/>
  <c r="AL21" i="3"/>
  <c r="AN20" i="3"/>
  <c r="AM20" i="3"/>
  <c r="AO20" i="3" s="1"/>
  <c r="AL20" i="3"/>
  <c r="AN19" i="3"/>
  <c r="AO19" i="3" s="1"/>
  <c r="AP19" i="3" s="1"/>
  <c r="AM19" i="3"/>
  <c r="AL19" i="3"/>
  <c r="AO18" i="3"/>
  <c r="AP18" i="3" s="1"/>
  <c r="AN18" i="3"/>
  <c r="AM18" i="3"/>
  <c r="AL18" i="3"/>
  <c r="AN17" i="3"/>
  <c r="AM17" i="3"/>
  <c r="AO17" i="3" s="1"/>
  <c r="AL17" i="3"/>
  <c r="AP17" i="3" s="1"/>
  <c r="AN16" i="3"/>
  <c r="AM16" i="3"/>
  <c r="AO16" i="3" s="1"/>
  <c r="AP16" i="3" s="1"/>
  <c r="AL16" i="3"/>
  <c r="AN15" i="3"/>
  <c r="AO15" i="3" s="1"/>
  <c r="AM15" i="3"/>
  <c r="AL15" i="3"/>
  <c r="AP15" i="3" s="1"/>
  <c r="AO14" i="3"/>
  <c r="AN14" i="3"/>
  <c r="AM14" i="3"/>
  <c r="AL14" i="3"/>
  <c r="AP14" i="3" s="1"/>
  <c r="AP13" i="3"/>
  <c r="AO13" i="3"/>
  <c r="AN13" i="3"/>
  <c r="AM13" i="3"/>
  <c r="AL13" i="3"/>
  <c r="AN12" i="3"/>
  <c r="AM12" i="3"/>
  <c r="AO12" i="3" s="1"/>
  <c r="AL12" i="3"/>
  <c r="AN11" i="3"/>
  <c r="AO11" i="3" s="1"/>
  <c r="AP11" i="3" s="1"/>
  <c r="AM11" i="3"/>
  <c r="AL11" i="3"/>
  <c r="AO10" i="3"/>
  <c r="AP10" i="3" s="1"/>
  <c r="AN10" i="3"/>
  <c r="AM10" i="3"/>
  <c r="AL10" i="3"/>
  <c r="AN9" i="3"/>
  <c r="AM9" i="3"/>
  <c r="AO9" i="3" s="1"/>
  <c r="AL9" i="3"/>
  <c r="AN8" i="3"/>
  <c r="AM8" i="3"/>
  <c r="AO8" i="3" s="1"/>
  <c r="AL8" i="3"/>
  <c r="AN7" i="3"/>
  <c r="AM7" i="3"/>
  <c r="AL7" i="3"/>
  <c r="AP7" i="3" s="1"/>
  <c r="AO6" i="3"/>
  <c r="AP6" i="3" s="1"/>
  <c r="AM6" i="3"/>
  <c r="AL6" i="3"/>
  <c r="AO100" i="2"/>
  <c r="AN100" i="2"/>
  <c r="AM100" i="2"/>
  <c r="AL100" i="2"/>
  <c r="AP100" i="2" s="1"/>
  <c r="AN99" i="2"/>
  <c r="AM99" i="2"/>
  <c r="AL99" i="2"/>
  <c r="AN98" i="2"/>
  <c r="AM98" i="2"/>
  <c r="AL98" i="2"/>
  <c r="AN97" i="2"/>
  <c r="AM97" i="2"/>
  <c r="AO97" i="2" s="1"/>
  <c r="AL97" i="2"/>
  <c r="AN96" i="2"/>
  <c r="AM96" i="2"/>
  <c r="AO96" i="2" s="1"/>
  <c r="AL96" i="2"/>
  <c r="AN95" i="2"/>
  <c r="AM95" i="2"/>
  <c r="AO95" i="2" s="1"/>
  <c r="AP95" i="2" s="1"/>
  <c r="AL95" i="2"/>
  <c r="AN94" i="2"/>
  <c r="AM94" i="2"/>
  <c r="AO94" i="2" s="1"/>
  <c r="AL94" i="2"/>
  <c r="AP93" i="2"/>
  <c r="AO93" i="2"/>
  <c r="AN93" i="2"/>
  <c r="AM93" i="2"/>
  <c r="AL93" i="2"/>
  <c r="AN92" i="2"/>
  <c r="AM92" i="2"/>
  <c r="AO92" i="2" s="1"/>
  <c r="AL92" i="2"/>
  <c r="AN91" i="2"/>
  <c r="AM91" i="2"/>
  <c r="AO91" i="2" s="1"/>
  <c r="AL91" i="2"/>
  <c r="AP91" i="2" s="1"/>
  <c r="AO90" i="2"/>
  <c r="AP90" i="2" s="1"/>
  <c r="AN90" i="2"/>
  <c r="AM90" i="2"/>
  <c r="AL90" i="2"/>
  <c r="AN89" i="2"/>
  <c r="AM89" i="2"/>
  <c r="AO89" i="2" s="1"/>
  <c r="AL89" i="2"/>
  <c r="AN88" i="2"/>
  <c r="AM88" i="2"/>
  <c r="AO88" i="2" s="1"/>
  <c r="AL88" i="2"/>
  <c r="AP88" i="2" s="1"/>
  <c r="AN87" i="2"/>
  <c r="AO87" i="2" s="1"/>
  <c r="AP87" i="2" s="1"/>
  <c r="AM87" i="2"/>
  <c r="AL87" i="2"/>
  <c r="AN86" i="2"/>
  <c r="AM86" i="2"/>
  <c r="AO86" i="2" s="1"/>
  <c r="AL86" i="2"/>
  <c r="AP86" i="2" s="1"/>
  <c r="AP85" i="2"/>
  <c r="AO85" i="2"/>
  <c r="AN85" i="2"/>
  <c r="AM85" i="2"/>
  <c r="AL85" i="2"/>
  <c r="AN84" i="2"/>
  <c r="AM84" i="2"/>
  <c r="AO84" i="2" s="1"/>
  <c r="AL84" i="2"/>
  <c r="AP84" i="2" s="1"/>
  <c r="AN83" i="2"/>
  <c r="AM83" i="2"/>
  <c r="AO83" i="2" s="1"/>
  <c r="AL83" i="2"/>
  <c r="AP83" i="2" s="1"/>
  <c r="AO82" i="2"/>
  <c r="AP82" i="2" s="1"/>
  <c r="AN82" i="2"/>
  <c r="AM82" i="2"/>
  <c r="AL82" i="2"/>
  <c r="AN81" i="2"/>
  <c r="AM81" i="2"/>
  <c r="AO81" i="2" s="1"/>
  <c r="AL81" i="2"/>
  <c r="AP81" i="2" s="1"/>
  <c r="AN80" i="2"/>
  <c r="AM80" i="2"/>
  <c r="AO80" i="2" s="1"/>
  <c r="AL80" i="2"/>
  <c r="AN79" i="2"/>
  <c r="AM79" i="2"/>
  <c r="AO79" i="2" s="1"/>
  <c r="AP79" i="2" s="1"/>
  <c r="AL79" i="2"/>
  <c r="AN78" i="2"/>
  <c r="AM78" i="2"/>
  <c r="AO78" i="2" s="1"/>
  <c r="AL78" i="2"/>
  <c r="AP78" i="2" s="1"/>
  <c r="AN77" i="2"/>
  <c r="AM77" i="2"/>
  <c r="AO77" i="2" s="1"/>
  <c r="AP77" i="2" s="1"/>
  <c r="AL77" i="2"/>
  <c r="AN76" i="2"/>
  <c r="AM76" i="2"/>
  <c r="AO76" i="2" s="1"/>
  <c r="AL76" i="2"/>
  <c r="AN75" i="2"/>
  <c r="AM75" i="2"/>
  <c r="AO75" i="2" s="1"/>
  <c r="AL75" i="2"/>
  <c r="AO74" i="2"/>
  <c r="AP74" i="2" s="1"/>
  <c r="AN74" i="2"/>
  <c r="AM74" i="2"/>
  <c r="AL74" i="2"/>
  <c r="AN73" i="2"/>
  <c r="AO73" i="2" s="1"/>
  <c r="AM73" i="2"/>
  <c r="AL73" i="2"/>
  <c r="AP73" i="2" s="1"/>
  <c r="AN71" i="2"/>
  <c r="AM71" i="2"/>
  <c r="AO71" i="2" s="1"/>
  <c r="AL71" i="2"/>
  <c r="AP71" i="2" s="1"/>
  <c r="AN70" i="2"/>
  <c r="AM70" i="2"/>
  <c r="AO70" i="2" s="1"/>
  <c r="AP70" i="2" s="1"/>
  <c r="AL70" i="2"/>
  <c r="AN69" i="2"/>
  <c r="AM69" i="2"/>
  <c r="AO69" i="2" s="1"/>
  <c r="AL69" i="2"/>
  <c r="AN68" i="2"/>
  <c r="AM68" i="2"/>
  <c r="AO68" i="2" s="1"/>
  <c r="AP68" i="2" s="1"/>
  <c r="AL68" i="2"/>
  <c r="AN67" i="2"/>
  <c r="AM67" i="2"/>
  <c r="AO67" i="2" s="1"/>
  <c r="AP67" i="2" s="1"/>
  <c r="AL67" i="2"/>
  <c r="AN66" i="2"/>
  <c r="AM66" i="2"/>
  <c r="AO66" i="2" s="1"/>
  <c r="AL66" i="2"/>
  <c r="AO65" i="2"/>
  <c r="AN65" i="2"/>
  <c r="AM65" i="2"/>
  <c r="AL65" i="2"/>
  <c r="AP65" i="2" s="1"/>
  <c r="AN63" i="2"/>
  <c r="AM63" i="2"/>
  <c r="AO63" i="2" s="1"/>
  <c r="AL63" i="2"/>
  <c r="AN62" i="2"/>
  <c r="AM62" i="2"/>
  <c r="AO62" i="2" s="1"/>
  <c r="AL62" i="2"/>
  <c r="AN61" i="2"/>
  <c r="AM61" i="2"/>
  <c r="AO61" i="2" s="1"/>
  <c r="AL61" i="2"/>
  <c r="AN60" i="2"/>
  <c r="AM60" i="2"/>
  <c r="AO60" i="2" s="1"/>
  <c r="AP60" i="2" s="1"/>
  <c r="AL60" i="2"/>
  <c r="AN59" i="2"/>
  <c r="AM59" i="2"/>
  <c r="AO59" i="2" s="1"/>
  <c r="AL59" i="2"/>
  <c r="AP59" i="2" s="1"/>
  <c r="AN58" i="2"/>
  <c r="AM58" i="2"/>
  <c r="AO58" i="2" s="1"/>
  <c r="AL58" i="2"/>
  <c r="AP58" i="2" s="1"/>
  <c r="AN57" i="2"/>
  <c r="AM57" i="2"/>
  <c r="AL57" i="2"/>
  <c r="AM56" i="2"/>
  <c r="AO56" i="2" s="1"/>
  <c r="AL56" i="2"/>
  <c r="AP56" i="2" s="1"/>
  <c r="AN55" i="2"/>
  <c r="AM55" i="2"/>
  <c r="AO55" i="2" s="1"/>
  <c r="AP55" i="2" s="1"/>
  <c r="AL55" i="2"/>
  <c r="AN54" i="2"/>
  <c r="AO54" i="2" s="1"/>
  <c r="AM54" i="2"/>
  <c r="AL54" i="2"/>
  <c r="AP54" i="2" s="1"/>
  <c r="AO53" i="2"/>
  <c r="AP53" i="2" s="1"/>
  <c r="AN53" i="2"/>
  <c r="AM53" i="2"/>
  <c r="AL53" i="2"/>
  <c r="AN52" i="2"/>
  <c r="AM52" i="2"/>
  <c r="AO52" i="2" s="1"/>
  <c r="AL52" i="2"/>
  <c r="AP52" i="2" s="1"/>
  <c r="AN50" i="2"/>
  <c r="AM50" i="2"/>
  <c r="AO50" i="2" s="1"/>
  <c r="AL50" i="2"/>
  <c r="AP50" i="2" s="1"/>
  <c r="AN49" i="2"/>
  <c r="AO49" i="2" s="1"/>
  <c r="AP49" i="2" s="1"/>
  <c r="AM49" i="2"/>
  <c r="AL49" i="2"/>
  <c r="AN48" i="2"/>
  <c r="AM48" i="2"/>
  <c r="AO48" i="2" s="1"/>
  <c r="AL48" i="2"/>
  <c r="AN47" i="2"/>
  <c r="AM47" i="2"/>
  <c r="AO47" i="2" s="1"/>
  <c r="AP47" i="2" s="1"/>
  <c r="AL47" i="2"/>
  <c r="AN46" i="2"/>
  <c r="AM46" i="2"/>
  <c r="AO46" i="2" s="1"/>
  <c r="AP46" i="2" s="1"/>
  <c r="AL46" i="2"/>
  <c r="AN45" i="2"/>
  <c r="AM45" i="2"/>
  <c r="AO45" i="2" s="1"/>
  <c r="AL45" i="2"/>
  <c r="AP45" i="2" s="1"/>
  <c r="AO44" i="2"/>
  <c r="AP44" i="2" s="1"/>
  <c r="AN44" i="2"/>
  <c r="AM44" i="2"/>
  <c r="AL44" i="2"/>
  <c r="AN43" i="2"/>
  <c r="AM43" i="2"/>
  <c r="AO43" i="2" s="1"/>
  <c r="AL43" i="2"/>
  <c r="AN42" i="2"/>
  <c r="AM42" i="2"/>
  <c r="AO42" i="2" s="1"/>
  <c r="AL42" i="2"/>
  <c r="AN41" i="2"/>
  <c r="AO41" i="2" s="1"/>
  <c r="AP41" i="2" s="1"/>
  <c r="AM41" i="2"/>
  <c r="AL41" i="2"/>
  <c r="AO40" i="2"/>
  <c r="AN40" i="2"/>
  <c r="AM40" i="2"/>
  <c r="AL40" i="2"/>
  <c r="AP40" i="2" s="1"/>
  <c r="AN39" i="2"/>
  <c r="AM39" i="2"/>
  <c r="AO39" i="2" s="1"/>
  <c r="AP39" i="2" s="1"/>
  <c r="AL39" i="2"/>
  <c r="AN38" i="2"/>
  <c r="AM38" i="2"/>
  <c r="AO38" i="2" s="1"/>
  <c r="AP38" i="2" s="1"/>
  <c r="AL38" i="2"/>
  <c r="AN37" i="2"/>
  <c r="AO37" i="2" s="1"/>
  <c r="AM37" i="2"/>
  <c r="AL37" i="2"/>
  <c r="AO36" i="2"/>
  <c r="AP36" i="2" s="1"/>
  <c r="AN36" i="2"/>
  <c r="AM36" i="2"/>
  <c r="AL36" i="2"/>
  <c r="AN35" i="2"/>
  <c r="AM35" i="2"/>
  <c r="AO35" i="2" s="1"/>
  <c r="AL35" i="2"/>
  <c r="AP35" i="2" s="1"/>
  <c r="AN34" i="2"/>
  <c r="AM34" i="2"/>
  <c r="AO34" i="2" s="1"/>
  <c r="AL34" i="2"/>
  <c r="AN33" i="2"/>
  <c r="AO33" i="2" s="1"/>
  <c r="AP33" i="2" s="1"/>
  <c r="AM33" i="2"/>
  <c r="AL33" i="2"/>
  <c r="AO30" i="2"/>
  <c r="AN30" i="2"/>
  <c r="AM30" i="2"/>
  <c r="AL30" i="2"/>
  <c r="AP30" i="2" s="1"/>
  <c r="AN29" i="2"/>
  <c r="AM29" i="2"/>
  <c r="AO29" i="2" s="1"/>
  <c r="AP29" i="2" s="1"/>
  <c r="AL29" i="2"/>
  <c r="AN28" i="2"/>
  <c r="AM28" i="2"/>
  <c r="AO28" i="2" s="1"/>
  <c r="AP28" i="2" s="1"/>
  <c r="AL28" i="2"/>
  <c r="AN27" i="2"/>
  <c r="AM27" i="2"/>
  <c r="AO27" i="2" s="1"/>
  <c r="AL27" i="2"/>
  <c r="AO26" i="2"/>
  <c r="AP26" i="2" s="1"/>
  <c r="AN26" i="2"/>
  <c r="AM26" i="2"/>
  <c r="AL26" i="2"/>
  <c r="AN25" i="2"/>
  <c r="AM25" i="2"/>
  <c r="AO25" i="2" s="1"/>
  <c r="AL25" i="2"/>
  <c r="AP25" i="2" s="1"/>
  <c r="AN23" i="2"/>
  <c r="AM23" i="2"/>
  <c r="AO23" i="2" s="1"/>
  <c r="AL23" i="2"/>
  <c r="AP23" i="2" s="1"/>
  <c r="AN22" i="2"/>
  <c r="AO22" i="2" s="1"/>
  <c r="AP22" i="2" s="1"/>
  <c r="AM22" i="2"/>
  <c r="AL22" i="2"/>
  <c r="AO21" i="2"/>
  <c r="AN21" i="2"/>
  <c r="AM21" i="2"/>
  <c r="AL21" i="2"/>
  <c r="AP21" i="2" s="1"/>
  <c r="AN20" i="2"/>
  <c r="AM20" i="2"/>
  <c r="AO20" i="2" s="1"/>
  <c r="AP20" i="2" s="1"/>
  <c r="AL20" i="2"/>
  <c r="AN19" i="2"/>
  <c r="AM19" i="2"/>
  <c r="AO19" i="2" s="1"/>
  <c r="AP19" i="2" s="1"/>
  <c r="AL19" i="2"/>
  <c r="AN18" i="2"/>
  <c r="AM18" i="2"/>
  <c r="AO18" i="2" s="1"/>
  <c r="AL18" i="2"/>
  <c r="AP18" i="2" s="1"/>
  <c r="AO17" i="2"/>
  <c r="AP17" i="2" s="1"/>
  <c r="AN17" i="2"/>
  <c r="AM17" i="2"/>
  <c r="AL17" i="2"/>
  <c r="AN16" i="2"/>
  <c r="AM16" i="2"/>
  <c r="AO16" i="2" s="1"/>
  <c r="AL16" i="2"/>
  <c r="AP16" i="2" s="1"/>
  <c r="AN15" i="2"/>
  <c r="AM15" i="2"/>
  <c r="AO15" i="2" s="1"/>
  <c r="AL15" i="2"/>
  <c r="AN14" i="2"/>
  <c r="AO14" i="2" s="1"/>
  <c r="AP14" i="2" s="1"/>
  <c r="AM14" i="2"/>
  <c r="AL14" i="2"/>
  <c r="AO13" i="2"/>
  <c r="AN13" i="2"/>
  <c r="AM13" i="2"/>
  <c r="AL13" i="2"/>
  <c r="AP13" i="2" s="1"/>
  <c r="AN12" i="2"/>
  <c r="AM12" i="2"/>
  <c r="AO12" i="2" s="1"/>
  <c r="AP12" i="2" s="1"/>
  <c r="AL12" i="2"/>
  <c r="AN11" i="2"/>
  <c r="AM11" i="2"/>
  <c r="AO11" i="2" s="1"/>
  <c r="AP11" i="2" s="1"/>
  <c r="AL11" i="2"/>
  <c r="AN10" i="2"/>
  <c r="AM10" i="2"/>
  <c r="AO10" i="2" s="1"/>
  <c r="AL10" i="2"/>
  <c r="AO9" i="2"/>
  <c r="AP9" i="2" s="1"/>
  <c r="AN9" i="2"/>
  <c r="AM9" i="2"/>
  <c r="AL9" i="2"/>
  <c r="AN8" i="2"/>
  <c r="AM8" i="2"/>
  <c r="AO8" i="2" s="1"/>
  <c r="AL8" i="2"/>
  <c r="AN7" i="2"/>
  <c r="AM7" i="2"/>
  <c r="AO7" i="2" s="1"/>
  <c r="AL7" i="2"/>
  <c r="AO6" i="2"/>
  <c r="AP6" i="2" s="1"/>
  <c r="AP57" i="3" l="1"/>
  <c r="AP56" i="3"/>
  <c r="AP20" i="3"/>
  <c r="AP39" i="3"/>
  <c r="AP9" i="3"/>
  <c r="AP26" i="3"/>
  <c r="AP44" i="3"/>
  <c r="AP62" i="3"/>
  <c r="AP79" i="3"/>
  <c r="AP95" i="3"/>
  <c r="AP60" i="3"/>
  <c r="AP77" i="3"/>
  <c r="AP93" i="3"/>
  <c r="AP12" i="3"/>
  <c r="AP29" i="3"/>
  <c r="AP47" i="3"/>
  <c r="AP10" i="2"/>
  <c r="AP15" i="2"/>
  <c r="AP62" i="2"/>
  <c r="AP8" i="2"/>
  <c r="AP43" i="2"/>
  <c r="AP48" i="2"/>
  <c r="AP76" i="2"/>
  <c r="AP63" i="2"/>
  <c r="AP89" i="2"/>
  <c r="AP96" i="2"/>
  <c r="AP27" i="2"/>
  <c r="AP34" i="2"/>
  <c r="AP61" i="2"/>
  <c r="AP66" i="2"/>
  <c r="AP80" i="2"/>
  <c r="AP92" i="2"/>
  <c r="AP94" i="2"/>
  <c r="AP7" i="2"/>
  <c r="AP37" i="2"/>
  <c r="AP42" i="2"/>
  <c r="AP69" i="2"/>
  <c r="AP75" i="2"/>
  <c r="AP97" i="2"/>
</calcChain>
</file>

<file path=xl/sharedStrings.xml><?xml version="1.0" encoding="utf-8"?>
<sst xmlns="http://schemas.openxmlformats.org/spreadsheetml/2006/main" count="57909" uniqueCount="1383">
  <si>
    <t>Overall</t>
  </si>
  <si>
    <t>Department Brand</t>
  </si>
  <si>
    <t>GUCCI</t>
  </si>
  <si>
    <t/>
  </si>
  <si>
    <t>MTD - Monthly</t>
  </si>
  <si>
    <t>2023 / 06</t>
  </si>
  <si>
    <t>COLOR</t>
  </si>
  <si>
    <t>FRAGRANCE</t>
  </si>
  <si>
    <t>Sell Out</t>
  </si>
  <si>
    <t>Vs. LY</t>
  </si>
  <si>
    <t>MS</t>
  </si>
  <si>
    <t>MS Vs. LY</t>
  </si>
  <si>
    <t>Rank</t>
  </si>
  <si>
    <t>Rank Vs LY</t>
  </si>
  <si>
    <t>Country</t>
  </si>
  <si>
    <t>Stores</t>
  </si>
  <si>
    <t>A-UAE Total</t>
  </si>
  <si>
    <t>A-UAE</t>
  </si>
  <si>
    <t>ABU DHABI MALL</t>
  </si>
  <si>
    <t>AL HAMRA MALL - RAK</t>
  </si>
  <si>
    <t>AL JIMI MALL</t>
  </si>
  <si>
    <t>AL WAHDA MALL</t>
  </si>
  <si>
    <t>AL ZAHIA CITY CENTER</t>
  </si>
  <si>
    <t>BAWABAT AL SHARQ</t>
  </si>
  <si>
    <t>BAWADI MALL</t>
  </si>
  <si>
    <t>CITY WALK</t>
  </si>
  <si>
    <t>DALMA MALL</t>
  </si>
  <si>
    <t>DEIRA CITY CENTER</t>
  </si>
  <si>
    <t>DUBAI FESTIVAL CITY</t>
  </si>
  <si>
    <t>DUBAI HILLS</t>
  </si>
  <si>
    <t>DUBAI MALL</t>
  </si>
  <si>
    <t>DUBAI MARINA MALL</t>
  </si>
  <si>
    <t>ECOMMERCE - UAE</t>
  </si>
  <si>
    <t>FUJAIRAH CITY CENTER</t>
  </si>
  <si>
    <t>IBN BATTUTA MALL</t>
  </si>
  <si>
    <t>LA MER</t>
  </si>
  <si>
    <t>MALL OF EMIRATES</t>
  </si>
  <si>
    <t>MANAR MALL</t>
  </si>
  <si>
    <t>MARINA MALL</t>
  </si>
  <si>
    <t>MIRDIFF CITY CENTER</t>
  </si>
  <si>
    <t>NAKHEEL MALL THE PALM</t>
  </si>
  <si>
    <t>POP UP AL AIN MALL</t>
  </si>
  <si>
    <t>REEM MALL</t>
  </si>
  <si>
    <t>SHARJAH MEGA MALL</t>
  </si>
  <si>
    <t>THE BEACH</t>
  </si>
  <si>
    <t>THE GALLERIA AL MARYAH ISLAND</t>
  </si>
  <si>
    <t>YAS MALL</t>
  </si>
  <si>
    <t>B-BAH Total</t>
  </si>
  <si>
    <t>B-BAH</t>
  </si>
  <si>
    <t>BAHRAIN CITY CENTER - MANAMA</t>
  </si>
  <si>
    <t>SEEF MALL - MANAMA</t>
  </si>
  <si>
    <t>THE AVENUES - MANAMA</t>
  </si>
  <si>
    <t>C-KWT Total</t>
  </si>
  <si>
    <t>C-KWT</t>
  </si>
  <si>
    <t>360 MALL</t>
  </si>
  <si>
    <t>AL KOUT</t>
  </si>
  <si>
    <t>ASSIMA MALL</t>
  </si>
  <si>
    <t>AVENUES III</t>
  </si>
  <si>
    <t>AVENUES IV</t>
  </si>
  <si>
    <t>LE BOULEVARD</t>
  </si>
  <si>
    <t>MARINA MALL KUWAIT</t>
  </si>
  <si>
    <t>THE GATE MALL</t>
  </si>
  <si>
    <t>D-QAT Total</t>
  </si>
  <si>
    <t>D-QAT</t>
  </si>
  <si>
    <t>DOHA FESTIVAL CITY - DOHA</t>
  </si>
  <si>
    <t>LANDMARK MALL - DOHA</t>
  </si>
  <si>
    <t>MALL OF QATAR - DOHA</t>
  </si>
  <si>
    <t>MIRQAB MALL - DOHA</t>
  </si>
  <si>
    <t>VENDOME MALL - DOHA</t>
  </si>
  <si>
    <t>VILLAGGIO MALL - DOHA</t>
  </si>
  <si>
    <t>E-KSA Total</t>
  </si>
  <si>
    <t>E-KSA</t>
  </si>
  <si>
    <t>ABRAJ AL BAIT MALL - MAKKAH</t>
  </si>
  <si>
    <t>ANDALUS MALL - JEDDAH</t>
  </si>
  <si>
    <t>BOULEVARD - RIYADH</t>
  </si>
  <si>
    <t>DANA MALL - YANBU</t>
  </si>
  <si>
    <t>ECOMMERCE - KSA</t>
  </si>
  <si>
    <t>FAISALIAH TOWER - RIYADH</t>
  </si>
  <si>
    <t>GRANADA MALL - RIYADH</t>
  </si>
  <si>
    <t>HAIFAA MALL - JEDDAH</t>
  </si>
  <si>
    <t>HAMRA MALL - RIYADH</t>
  </si>
  <si>
    <t>HAYAT MALL - RIYADH</t>
  </si>
  <si>
    <t>JEDDAH PARK - JEDDAH</t>
  </si>
  <si>
    <t>JOURI MALL- TAIF</t>
  </si>
  <si>
    <t>KINGDOM CENTER - RIYADH</t>
  </si>
  <si>
    <t>MAKKAH MALL - MAKKAH</t>
  </si>
  <si>
    <t>MALL OF ARABIA - JEDDAH</t>
  </si>
  <si>
    <t>MALL OF DHAHRAN 2 - DHAHRAN</t>
  </si>
  <si>
    <t>MUJAN PARK - KHAMIS MUSHAIT</t>
  </si>
  <si>
    <t>NAKHEEL MALL - DAMMAM</t>
  </si>
  <si>
    <t>NAKHEEL MALL - RIYADH</t>
  </si>
  <si>
    <t>NAKHEEL PLAZA - BURAYDAH</t>
  </si>
  <si>
    <t>NOOR MALL - MADINAH</t>
  </si>
  <si>
    <t>OLAYA MALL - RIYADH</t>
  </si>
  <si>
    <t>OTHAIM MALL - AHSA</t>
  </si>
  <si>
    <t>OTHAIM MALL - RABWA</t>
  </si>
  <si>
    <t>PANORAMA MALL - RIYADH</t>
  </si>
  <si>
    <t>PARK AVENUE - RIYADH</t>
  </si>
  <si>
    <t>QASR MALL - RIYADH</t>
  </si>
  <si>
    <t>RASHID MALL - ABHA</t>
  </si>
  <si>
    <t>RASHID MALL - JIZAN</t>
  </si>
  <si>
    <t>RASHID MALL - KHOBAR</t>
  </si>
  <si>
    <t>RASHID MEGA MALL - MADINAH</t>
  </si>
  <si>
    <t>RED SEA MALL - JEDDAH</t>
  </si>
  <si>
    <t>RIYADH FRONT - RIYADH</t>
  </si>
  <si>
    <t>RIYADH GALLERY - RIYADH</t>
  </si>
  <si>
    <t>RIYADH PARK - RIYADH</t>
  </si>
  <si>
    <t>SALAAM MALL - JEDDAH</t>
  </si>
  <si>
    <t>SALAAM MALL - RIYADH</t>
  </si>
  <si>
    <t>TABUK PARK - TABUK</t>
  </si>
  <si>
    <t>TAHLIA MALL - JEDDAH</t>
  </si>
  <si>
    <t>TAHLIA SHIMEISY CENTER - JEDDAH</t>
  </si>
  <si>
    <t>TALA MALL - RIYADH</t>
  </si>
  <si>
    <t>THE VIEW MALL - RIYADH</t>
  </si>
  <si>
    <t>YASMIN MALL - JEDDAH</t>
  </si>
  <si>
    <t>Grand Total</t>
  </si>
  <si>
    <t>YTD - Monthly</t>
  </si>
  <si>
    <t>GULF MALL - DOHA</t>
  </si>
  <si>
    <t>MALL OF DHAHRAN - DHAHRAN</t>
  </si>
  <si>
    <t>Month</t>
  </si>
  <si>
    <t>Area</t>
  </si>
  <si>
    <t>Loc Number</t>
  </si>
  <si>
    <t>Loc</t>
  </si>
  <si>
    <t>Primary VPN</t>
  </si>
  <si>
    <t>Item Number</t>
  </si>
  <si>
    <t>Item</t>
  </si>
  <si>
    <t>Sell Out MTD</t>
  </si>
  <si>
    <t>Qty</t>
  </si>
  <si>
    <t>Sell out YTD</t>
  </si>
  <si>
    <t>Qty YTD</t>
  </si>
  <si>
    <t>BHR</t>
  </si>
  <si>
    <t>SEPHORA - SEEF MALL - MANAMA</t>
  </si>
  <si>
    <t>99240004584</t>
  </si>
  <si>
    <t>013413555761</t>
  </si>
  <si>
    <t>99240004584:GUCCI BLOOM EDP 100ML GAL</t>
  </si>
  <si>
    <t>99240008106</t>
  </si>
  <si>
    <t>013413814939</t>
  </si>
  <si>
    <t>99240008106:GUCCI GUILTY ABSOLUTE FOR HER EDP 50ML</t>
  </si>
  <si>
    <t>99240009742</t>
  </si>
  <si>
    <t>013414459439</t>
  </si>
  <si>
    <t>99240009742:GUCCI GUILT RG EDP 50ML 18 IV</t>
  </si>
  <si>
    <t>99240009882</t>
  </si>
  <si>
    <t>013410032639</t>
  </si>
  <si>
    <t>99240009882:GUCCI GUILTY PH EDT 50ML</t>
  </si>
  <si>
    <t>99240011791</t>
  </si>
  <si>
    <t>013413404725</t>
  </si>
  <si>
    <t>99240011791:GUCCI GUILTY PH ABSOLUTE 50ML EDP</t>
  </si>
  <si>
    <t>99240011839</t>
  </si>
  <si>
    <t>013413395164</t>
  </si>
  <si>
    <t>99240011839:GUCCI GUILTYPH ABSOLUTE 90ML EDP</t>
  </si>
  <si>
    <t>99350030838</t>
  </si>
  <si>
    <t>013414768651</t>
  </si>
  <si>
    <t>99350030838:GUCCI BM AMBR RG INT EDP 50ML 19 IV</t>
  </si>
  <si>
    <t>99350036216</t>
  </si>
  <si>
    <t>013414768655</t>
  </si>
  <si>
    <t>99350036216:GUCCI BM AMBR RG EDP 100ML 19 IV</t>
  </si>
  <si>
    <t>99350078775</t>
  </si>
  <si>
    <t>013415114990</t>
  </si>
  <si>
    <t>99350078775:GG PF21 RG EDT NS 90ML 21 IV</t>
  </si>
  <si>
    <t>99350094688</t>
  </si>
  <si>
    <t>013415489566</t>
  </si>
  <si>
    <t>99350094688:GUCCI FL GG EDP 100ML IV</t>
  </si>
  <si>
    <t>99350094689</t>
  </si>
  <si>
    <t>013415489567</t>
  </si>
  <si>
    <t>99350094689:GUCCI FL GG EDP 50ML IV</t>
  </si>
  <si>
    <t>99350098590</t>
  </si>
  <si>
    <t>013412637048</t>
  </si>
  <si>
    <t>99350098590:GUCCI INTENSE OUD EDP 90 ML</t>
  </si>
  <si>
    <t>99350103844</t>
  </si>
  <si>
    <t>013415489596</t>
  </si>
  <si>
    <t>99350103844:GG PH EDP 90ML PARFUM PH IV</t>
  </si>
  <si>
    <t>99350103845</t>
  </si>
  <si>
    <t>013415489597</t>
  </si>
  <si>
    <t>99350103845:GG PH EDP 50ML PARFUM PH IV</t>
  </si>
  <si>
    <t>99350103847</t>
  </si>
  <si>
    <t>013415489598</t>
  </si>
  <si>
    <t>99350103847:GG PF EDP 90ML INTENSE PF IV</t>
  </si>
  <si>
    <t>99350122980</t>
  </si>
  <si>
    <t>013415846347</t>
  </si>
  <si>
    <t>99350122980:GUCCI FL EDP 50ML 22IV</t>
  </si>
  <si>
    <t>99350126934</t>
  </si>
  <si>
    <t>013415846349</t>
  </si>
  <si>
    <t>99350126934:GUCCI FL EDP  EDP 100ML IV</t>
  </si>
  <si>
    <t>99350164241</t>
  </si>
  <si>
    <t>013416349697</t>
  </si>
  <si>
    <t>99350164241:GUCCI FL GG SP23 SET EDP100 MIN5 PS10 IV</t>
  </si>
  <si>
    <t>SEPHORA - BAHRAIN CITY CENTER - MANAMA</t>
  </si>
  <si>
    <t>99240005185</t>
  </si>
  <si>
    <t>013413555759</t>
  </si>
  <si>
    <t>99240005185:GUCCI BLOOM EDP 50ML GAL</t>
  </si>
  <si>
    <t>99240008109</t>
  </si>
  <si>
    <t>013413814941</t>
  </si>
  <si>
    <t>99240008109:GUCCI GUILTY ABSOLUTE FOR HER EDP 90ML</t>
  </si>
  <si>
    <t>99240009744</t>
  </si>
  <si>
    <t>013414459441</t>
  </si>
  <si>
    <t>99240009744:GUCCI GUILT RG EDP 90ML 18 IV</t>
  </si>
  <si>
    <t>99240009914</t>
  </si>
  <si>
    <t>013410032640</t>
  </si>
  <si>
    <t>99240009914:GUCCI GUILTY PH EDT 90ML</t>
  </si>
  <si>
    <t>99350030869</t>
  </si>
  <si>
    <t>013415114944</t>
  </si>
  <si>
    <t>99350030869:GUCCI BM CHPT5 RG EDP 100ML 20IV</t>
  </si>
  <si>
    <t>99350030873</t>
  </si>
  <si>
    <t>013415114946</t>
  </si>
  <si>
    <t>99350030873:GUCCI BM CHPT5 RG EDP 50ML 20IV</t>
  </si>
  <si>
    <t>99350040574</t>
  </si>
  <si>
    <t>013414999399</t>
  </si>
  <si>
    <t>99350040574:GG PH P RG EDP 50ML 19 IV</t>
  </si>
  <si>
    <t>99350040576</t>
  </si>
  <si>
    <t>013414999401</t>
  </si>
  <si>
    <t>99350040576:GUCCI GUILTY PH EDP - NS 90ML</t>
  </si>
  <si>
    <t>99350040582</t>
  </si>
  <si>
    <t>013415038778</t>
  </si>
  <si>
    <t>99350040582:GUILTY PH EDP 150ML</t>
  </si>
  <si>
    <t>99350055353</t>
  </si>
  <si>
    <t>013415076233</t>
  </si>
  <si>
    <t>99350055353:GU BRONZER RG 03 PRSD BRNZ 20 IV</t>
  </si>
  <si>
    <t>99350077582</t>
  </si>
  <si>
    <t>013415497701</t>
  </si>
  <si>
    <t>99350077582:GUC MU EYELI RG 01 EVE BLACK 0.5G 21IV</t>
  </si>
  <si>
    <t>99350078773</t>
  </si>
  <si>
    <t>013415114989</t>
  </si>
  <si>
    <t>99350078773:GG PF21 RG EDT NS 50ML 21 IV</t>
  </si>
  <si>
    <t>99350103850</t>
  </si>
  <si>
    <t>013415489599</t>
  </si>
  <si>
    <t>99350103850:GG PF EDP 50ML INTENSE PF IV</t>
  </si>
  <si>
    <t>99350146164</t>
  </si>
  <si>
    <t>013416021206</t>
  </si>
  <si>
    <t>99350146164:GUCCI FLORA GORGEOUS JASMINE 100ML + MINI 5ML + PEN SPRAY 10ML</t>
  </si>
  <si>
    <t>99350159614</t>
  </si>
  <si>
    <t>013415846312</t>
  </si>
  <si>
    <t>99350159614:GUCCI BM EDPIN EDP 100ML IV</t>
  </si>
  <si>
    <t>99350164251</t>
  </si>
  <si>
    <t>013416349699</t>
  </si>
  <si>
    <t>99350164251:GG PH P SP23 SET EDP90 DEOSTK75 SG50 IV</t>
  </si>
  <si>
    <t>SEPHORA - THE AVENUES - MANAMA</t>
  </si>
  <si>
    <t>10000021087</t>
  </si>
  <si>
    <t>013414992767</t>
  </si>
  <si>
    <t>10000021087:GUCCI MU RESTAGE SATIN LIPSTICK SHADE 4 - 103 CAROL BIEGE</t>
  </si>
  <si>
    <t>10000021094</t>
  </si>
  <si>
    <t>013414992774</t>
  </si>
  <si>
    <t>10000021094:GUCCI MU RESTAGE SATIN LIPSTICK SHADE 11 -200 BLAZE OF NOON SKIN</t>
  </si>
  <si>
    <t>10000021096</t>
  </si>
  <si>
    <t>013414992776</t>
  </si>
  <si>
    <t>10000021096:GUCCI MU RESTAGE SATIN LIPSTICK SHADE 13 202 MOIRA SEINNA</t>
  </si>
  <si>
    <t>10000021112</t>
  </si>
  <si>
    <t>013414992792</t>
  </si>
  <si>
    <t>10000021112:GUCCI MU RESTAGE SATIN LIPSTICK SHADE 29 - 503 TERESINA RUBY</t>
  </si>
  <si>
    <t>99240011694</t>
  </si>
  <si>
    <t>013414619900</t>
  </si>
  <si>
    <t>99240011694:GUCCI LUX RG EDP GARDEN TIGER 100ML 18IV</t>
  </si>
  <si>
    <t>99240011696</t>
  </si>
  <si>
    <t>013414619903</t>
  </si>
  <si>
    <t>99240011696:GUCCI LUX RG EDP GARDEN VIRGIN 100ML 18I</t>
  </si>
  <si>
    <t>99240011697</t>
  </si>
  <si>
    <t>013414619904</t>
  </si>
  <si>
    <t>99240011697:GUCCI LUX RG EDP GARDEN SUMMER100ML 18IV</t>
  </si>
  <si>
    <t>99240011700</t>
  </si>
  <si>
    <t>013414619907</t>
  </si>
  <si>
    <t>99240011700:GUCCI LUX RG EDP GARDEN SNAKE 100ML 18IV</t>
  </si>
  <si>
    <t>99240012369</t>
  </si>
  <si>
    <t>013414665058</t>
  </si>
  <si>
    <t>99240012369:GUCCI LUX RG EDT NS WINTER 150ML 18 IV</t>
  </si>
  <si>
    <t>99240012631</t>
  </si>
  <si>
    <t>013414619920</t>
  </si>
  <si>
    <t>99240012631:GUCCI LUX RG PRFM OIL NOCTURN 20ML 18 IV</t>
  </si>
  <si>
    <t>99240012632</t>
  </si>
  <si>
    <t>013414619921</t>
  </si>
  <si>
    <t>99240012632:GUCCI LUX RG PRFM OIL MELANC 20ML 18IV</t>
  </si>
  <si>
    <t>99240030060</t>
  </si>
  <si>
    <t>013414992763</t>
  </si>
  <si>
    <t>99240030060:GUCCI MU RESTAGE SATIN LIPSTICK SHADE 1 - 100 LINDA BIEGE</t>
  </si>
  <si>
    <t>99240030072</t>
  </si>
  <si>
    <t>013414992775</t>
  </si>
  <si>
    <t>99240030072:GUCCI MU RESTAGE SATIN LIPSTICK SHADE 12 - 201 THE PAINTED VEIL BLUSH</t>
  </si>
  <si>
    <t>99240030087</t>
  </si>
  <si>
    <t>013414992790</t>
  </si>
  <si>
    <t>99240030087:GUCCI MU RESTAGE SATIN LIPSTICK SHADE 27 - 502 EADIE SCARLET</t>
  </si>
  <si>
    <t>99240030090</t>
  </si>
  <si>
    <t>013414992793</t>
  </si>
  <si>
    <t>99240030090:GUCCI MU RESTAGE SATIN LIPSTICK SHADE 30 - 504 MYRA CRIMSON</t>
  </si>
  <si>
    <t>99240034730</t>
  </si>
  <si>
    <t>013414992801</t>
  </si>
  <si>
    <t>99240034730:GUCCI MU RESTAGE SHEER LIPSTICK SHADE 2 - 206 KATRIN SAND</t>
  </si>
  <si>
    <t>99240034731</t>
  </si>
  <si>
    <t>013414992802</t>
  </si>
  <si>
    <t>99240034731:GUCCI MU RESTAGE SHEER LIPSTICK SHADE 3 - 207 THE PAINTED VEIL ROSEWOOD</t>
  </si>
  <si>
    <t>99240034732</t>
  </si>
  <si>
    <t>013414992803</t>
  </si>
  <si>
    <t>99240034732:GUCCI MU RESTAGE SHEER LIPSTICK SHADE 4 - 203 MILDRED CAMEO</t>
  </si>
  <si>
    <t>99240034740</t>
  </si>
  <si>
    <t>013414992811</t>
  </si>
  <si>
    <t>99240034740:GUCCI MU RESTAGE SHEER LIPSTICK SHADE 12 -501 ODALIE RED</t>
  </si>
  <si>
    <t>99240034743</t>
  </si>
  <si>
    <t>013414992813</t>
  </si>
  <si>
    <t>99240034743:GUCCI MU RESTAGE SHEER LIPSTICK SHADE 14 - 502 EADIE ROYAL SCARLET</t>
  </si>
  <si>
    <t>99240034744</t>
  </si>
  <si>
    <t>013414992814</t>
  </si>
  <si>
    <t>99240034744:GUCCI MU RESTAGE SHEER LIPSTICK SHADE 15 - 503 TERESINA AMBER</t>
  </si>
  <si>
    <t>99240034747</t>
  </si>
  <si>
    <t>013414992817</t>
  </si>
  <si>
    <t>99240034747:GUCCI MU RESTAGE SHEER LIPSTICK SHADE 18 604 - LOISA PLUM</t>
  </si>
  <si>
    <t>99240035499</t>
  </si>
  <si>
    <t>013414992818</t>
  </si>
  <si>
    <t>99240035499:GUCCI MU RESTAGE SHEER LIP BALM 1 JOSLYN CLAIR</t>
  </si>
  <si>
    <t>99240035529</t>
  </si>
  <si>
    <t>013414992821</t>
  </si>
  <si>
    <t>99240035529:GUCCI MU RESTAGE SHEER LIP BALM 4 PENELOPE PLUM</t>
  </si>
  <si>
    <t>99240035531</t>
  </si>
  <si>
    <t>013414992819</t>
  </si>
  <si>
    <t>99240035531:GUCCI MU RESTAGE SHEER LIP BALM 2 NO MORE ORCHIDS</t>
  </si>
  <si>
    <t>99350029425</t>
  </si>
  <si>
    <t>013414992863</t>
  </si>
  <si>
    <t>99350029425:GUCCI MULTI PURPOSE MASCARA</t>
  </si>
  <si>
    <t>99350031429</t>
  </si>
  <si>
    <t>013414992829</t>
  </si>
  <si>
    <t>99350031429:GU MU MATT LIP 209 MONA LESLIE CAMEO</t>
  </si>
  <si>
    <t>99350031430</t>
  </si>
  <si>
    <t>013414992826</t>
  </si>
  <si>
    <t>99350031430:GUCCI MU MATT LIP 201 THE PAINTED VEIL</t>
  </si>
  <si>
    <t>99350031432</t>
  </si>
  <si>
    <t>013414992833</t>
  </si>
  <si>
    <t>99350031432:GUCCI MU MATT LIP 305 RUBY FIRELIGHT</t>
  </si>
  <si>
    <t>99350031435</t>
  </si>
  <si>
    <t>013414992822</t>
  </si>
  <si>
    <t>99350031435:GUCCI MU MATT LIP 103 CAROL BEIGE</t>
  </si>
  <si>
    <t>99350031436</t>
  </si>
  <si>
    <t>013414992823</t>
  </si>
  <si>
    <t>99350031436:GUCCI MU MATT LIP 104 PENNY BEIGE</t>
  </si>
  <si>
    <t>99350031437</t>
  </si>
  <si>
    <t>013414992843</t>
  </si>
  <si>
    <t>99350031437:GUCCI MU MATT LIPO 505 JANET RUSH</t>
  </si>
  <si>
    <t>99350031439</t>
  </si>
  <si>
    <t>013414992841</t>
  </si>
  <si>
    <t>99350031439:GUCCI MU MATT LIP 502 EADIE SCARLET</t>
  </si>
  <si>
    <t>99350031443</t>
  </si>
  <si>
    <t>013414992837</t>
  </si>
  <si>
    <t>99350031443:GUCCI MU MATT LIP 403 LOVE BEFORE BREAKFAST</t>
  </si>
  <si>
    <t>99350031444</t>
  </si>
  <si>
    <t>013414992827</t>
  </si>
  <si>
    <t>99350031444:GUCCI MU MATT LIP 204 PEGGY TAUPE</t>
  </si>
  <si>
    <t>99350031445</t>
  </si>
  <si>
    <t>013414992838</t>
  </si>
  <si>
    <t>99350031445:GUCCI MU MATT LIP 404 CASSIE MAGENTA</t>
  </si>
  <si>
    <t>99350031446</t>
  </si>
  <si>
    <t>013414992835</t>
  </si>
  <si>
    <t>99350031446:GUCCI MY MATT LIP 401 THREE WISE GIRLS</t>
  </si>
  <si>
    <t>99350031447</t>
  </si>
  <si>
    <t>013414992828</t>
  </si>
  <si>
    <t>99350031447:GUCCI MU MATT LIP 208 THEY MET IN ARGENTINA</t>
  </si>
  <si>
    <t>99350031448</t>
  </si>
  <si>
    <t>013414992836</t>
  </si>
  <si>
    <t>99350031448:GUCCI MU MATT LIP 402 VANTINE FUSHIA</t>
  </si>
  <si>
    <t>99350031451</t>
  </si>
  <si>
    <t>013414992842</t>
  </si>
  <si>
    <t>99350031451:GUCCI MU MATT LIP 504 MYRA CRIMSON</t>
  </si>
  <si>
    <t>99350031452</t>
  </si>
  <si>
    <t>013414992846</t>
  </si>
  <si>
    <t>99350031452:GUCCI MU MATT LIP 510 JOANNA BURGUNDY</t>
  </si>
  <si>
    <t>99350031453</t>
  </si>
  <si>
    <t>013414992847</t>
  </si>
  <si>
    <t>99350031453:GUCCI MU MATT LIP 601 VIRGINIA FLEUR DE LIS</t>
  </si>
  <si>
    <t>99350037533</t>
  </si>
  <si>
    <t>013415298168</t>
  </si>
  <si>
    <t>99350037533:SILK FIRMING SERUM 30ML</t>
  </si>
  <si>
    <t>99350042131</t>
  </si>
  <si>
    <t>013415021712</t>
  </si>
  <si>
    <t>99350042131:GUCCI COL BRO PENC RG E/L 004 D-BRO 20IV</t>
  </si>
  <si>
    <t>99350042132</t>
  </si>
  <si>
    <t>013415021713</t>
  </si>
  <si>
    <t>99350042132:GUCCI COL BRO PENC RG E/L 005 AUBUR 20IV</t>
  </si>
  <si>
    <t>99350042133</t>
  </si>
  <si>
    <t>013415021714</t>
  </si>
  <si>
    <t>99350042133:GUCCI COL BRO PENC RG E/L 006 EBONY 20IV</t>
  </si>
  <si>
    <t>99350042134</t>
  </si>
  <si>
    <t>013415021709</t>
  </si>
  <si>
    <t>99350042134:GUCCI COL BRO PENC RG E/L 001 L-BLO 20IV</t>
  </si>
  <si>
    <t>99350042135</t>
  </si>
  <si>
    <t>013415021711</t>
  </si>
  <si>
    <t>99350042135:GUCCI COL BRO PENC RG E/L 003 L-BRO 20IV</t>
  </si>
  <si>
    <t>99350042136</t>
  </si>
  <si>
    <t>013415021710</t>
  </si>
  <si>
    <t>99350042136:GUCCI COL BRO PENC RG E/L 002 G-BLO 20IV</t>
  </si>
  <si>
    <t>99350044398</t>
  </si>
  <si>
    <t>013415021702</t>
  </si>
  <si>
    <t>99350044398:GUCCI FA COMP FINM PWD RG SEL SHD 06</t>
  </si>
  <si>
    <t>99350044399</t>
  </si>
  <si>
    <t>013415021698</t>
  </si>
  <si>
    <t>99350044399:GUCCI FA COMP FINM PWD RG SEL SHD 02</t>
  </si>
  <si>
    <t>99350044401</t>
  </si>
  <si>
    <t>013415021699</t>
  </si>
  <si>
    <t>99350044401:GUCCI FA COMP FINM PWD RG SEL SHD 03</t>
  </si>
  <si>
    <t>99350044402</t>
  </si>
  <si>
    <t>013415021701</t>
  </si>
  <si>
    <t>99350044402:GUCCI FA COMP FINM PWD RG SEL SHDE 05</t>
  </si>
  <si>
    <t>99350044403</t>
  </si>
  <si>
    <t>013415021697</t>
  </si>
  <si>
    <t>99350044403:GUCCI FA COMP FINM PWD RG SEL SHD 01</t>
  </si>
  <si>
    <t>99350044405</t>
  </si>
  <si>
    <t>013415021703</t>
  </si>
  <si>
    <t>99350044405:GUCCI FA COMP FINM PWD RG SEL SHD 07</t>
  </si>
  <si>
    <t>99350045470</t>
  </si>
  <si>
    <t>013415298170</t>
  </si>
  <si>
    <t>99350045470:GUCCI FA LI FND RG 30ML 210C FAIR M 20IV</t>
  </si>
  <si>
    <t>99350045471</t>
  </si>
  <si>
    <t>013415298171</t>
  </si>
  <si>
    <t>99350045471:GUCCI FA LI FND RG 30ML 230W FAIR M 20IV</t>
  </si>
  <si>
    <t>99350045472</t>
  </si>
  <si>
    <t>013415298172</t>
  </si>
  <si>
    <t>99350045472:GUCCI FA LI FND RG 30ML 180W FAIR 20IV</t>
  </si>
  <si>
    <t>99350045473</t>
  </si>
  <si>
    <t>013415298173</t>
  </si>
  <si>
    <t>99350045473:GUCCI FA LI FND RG 30ML 220N FAIR M 20IV</t>
  </si>
  <si>
    <t>99350045474</t>
  </si>
  <si>
    <t>013415298174</t>
  </si>
  <si>
    <t>99350045474:GUCCI FA LI FND RG 30ML 250O FAIR M 20IV</t>
  </si>
  <si>
    <t>99350045475</t>
  </si>
  <si>
    <t>013415298176</t>
  </si>
  <si>
    <t>99350045475:GUCCI FA LI FND RG 30ML 150C FAIR 20IV</t>
  </si>
  <si>
    <t>99350045476</t>
  </si>
  <si>
    <t>013415298175</t>
  </si>
  <si>
    <t>99350045476:GUCCI FA LI FND RG 30ML 240W FAIR M 20IV</t>
  </si>
  <si>
    <t>99350045478</t>
  </si>
  <si>
    <t>013415298178</t>
  </si>
  <si>
    <t>99350045478:GUCCI FA LI FND RG 30ML 170W FAIR 20IV</t>
  </si>
  <si>
    <t>99350045479</t>
  </si>
  <si>
    <t>013415298180</t>
  </si>
  <si>
    <t>99350045479:GUCCI FA LI FND RG 30ML 120N FAIR 20IV</t>
  </si>
  <si>
    <t>99350045481</t>
  </si>
  <si>
    <t>013415298181</t>
  </si>
  <si>
    <t>99350045481:GUCCI FA LI FND RG 30ML 130W FAIR 20IV</t>
  </si>
  <si>
    <t>99350045482</t>
  </si>
  <si>
    <t>013415298182</t>
  </si>
  <si>
    <t>99350045482:GUCCI FA LI FND RG 30ML 160N FAIR 20IV</t>
  </si>
  <si>
    <t>99350045483</t>
  </si>
  <si>
    <t>013415298184</t>
  </si>
  <si>
    <t>99350045483:GUCCI FA LI FND RG 30ML 420N M DEEP 20IV</t>
  </si>
  <si>
    <t>99350045484</t>
  </si>
  <si>
    <t>013415298183</t>
  </si>
  <si>
    <t>99350045484:GUCCI FA LI FND RG 30ML 260W FAIR M 20IV</t>
  </si>
  <si>
    <t>99350045485</t>
  </si>
  <si>
    <t>013415298186</t>
  </si>
  <si>
    <t>99350045485:GUCCI FA LI FND RG 30ML 280C FAIR M 20IV</t>
  </si>
  <si>
    <t>99350045487</t>
  </si>
  <si>
    <t>013415298188</t>
  </si>
  <si>
    <t>99350045487:GUCCI FA LI FND RG 30ML 270C FAIR M 20IV</t>
  </si>
  <si>
    <t>99350045488</t>
  </si>
  <si>
    <t>013415298187</t>
  </si>
  <si>
    <t>99350045488:GUCCI FA LI FND RG 30ML 330W MEDIUM 20IV</t>
  </si>
  <si>
    <t>99350045491</t>
  </si>
  <si>
    <t>013415298191</t>
  </si>
  <si>
    <t>99350045491:GUCCI FA LI FND RG 30ML 310N MEDIUM 20IV</t>
  </si>
  <si>
    <t>99350049547</t>
  </si>
  <si>
    <t>013414941451</t>
  </si>
  <si>
    <t>99350049547:GUCCI LUX RC POM COL EDP 100ML 20 IV</t>
  </si>
  <si>
    <t>99350049548</t>
  </si>
  <si>
    <t>013414941454</t>
  </si>
  <si>
    <t>99350049548:GUCCI LUX RG INCENSO COL EDP 100ML 20 IV</t>
  </si>
  <si>
    <t>99350055349</t>
  </si>
  <si>
    <t>013415076235</t>
  </si>
  <si>
    <t>99350055349:GU BRONZER RG 05 PRSD BRNZ 20 IV</t>
  </si>
  <si>
    <t>99350055350</t>
  </si>
  <si>
    <t>013415076232</t>
  </si>
  <si>
    <t>99350055350:GU BRONZER RG 02 PRSD BRNZ 20 IV</t>
  </si>
  <si>
    <t>99350055351</t>
  </si>
  <si>
    <t>013415076234</t>
  </si>
  <si>
    <t>99350055351:GU BRONZER RG 04 PRSD BRNZ 20 IV</t>
  </si>
  <si>
    <t>99350055352</t>
  </si>
  <si>
    <t>013415076230</t>
  </si>
  <si>
    <t>99350055352:GU BRONZER RG 01 PRSD BRNZ 20 IV</t>
  </si>
  <si>
    <t>99350065157</t>
  </si>
  <si>
    <t>013414665056</t>
  </si>
  <si>
    <t>99350065157:GUCCI LUX RG EDT NS AUTUMN 150ML 18 IV</t>
  </si>
  <si>
    <t>99350076382</t>
  </si>
  <si>
    <t>013415360490</t>
  </si>
  <si>
    <t>99350076382:GUC MU KHOL RG EE-LL COL EYE 002 ANTRACITE</t>
  </si>
  <si>
    <t>99350076383</t>
  </si>
  <si>
    <t>013415360488</t>
  </si>
  <si>
    <t>99350076383:GUC MU KHOL RG EE-LL COL EYE 001 NOIR 21 IV</t>
  </si>
  <si>
    <t>99350076384</t>
  </si>
  <si>
    <t>013415360492</t>
  </si>
  <si>
    <t>99350076384:GUC MU KHOL RG EE-LL COL EYE 004 BORDEAUX</t>
  </si>
  <si>
    <t>99350076387</t>
  </si>
  <si>
    <t>013415360491</t>
  </si>
  <si>
    <t>99350076387:GUC MU KHOL RG EE-LL COL EYE 003 CHOCOLATE</t>
  </si>
  <si>
    <t>99350077588</t>
  </si>
  <si>
    <t>013415360498</t>
  </si>
  <si>
    <t>99350077588:GUC MU LL RG LINER PENC 004 ROUGE</t>
  </si>
  <si>
    <t>99350077589</t>
  </si>
  <si>
    <t>013415360499</t>
  </si>
  <si>
    <t>99350077589:GUC MU LL RG LINER PENC 005 RUBIS</t>
  </si>
  <si>
    <t>99350077590</t>
  </si>
  <si>
    <t>013415360500</t>
  </si>
  <si>
    <t>99350077590:GUC MU LL RG LINER PENC 006 BRDEAUX</t>
  </si>
  <si>
    <t>99350077593</t>
  </si>
  <si>
    <t>013415360497</t>
  </si>
  <si>
    <t>99350077593:GUC MU LL RG LINER PENC 003 MIEL</t>
  </si>
  <si>
    <t>99350079194</t>
  </si>
  <si>
    <t>013415497709</t>
  </si>
  <si>
    <t>99350079194:GUC MU S L RG LPK SHEER SHADE 213 21IV</t>
  </si>
  <si>
    <t>99350079199</t>
  </si>
  <si>
    <t>013415497713</t>
  </si>
  <si>
    <t>99350079199:GUC MU S L RG LPK NO MRE ORCHDS 410 21IV</t>
  </si>
  <si>
    <t>99350079382</t>
  </si>
  <si>
    <t>013415489517</t>
  </si>
  <si>
    <t>99350079382:GUCCI LUX RG EDP 100ML SACRAMENTUM 21IV</t>
  </si>
  <si>
    <t>99350079384</t>
  </si>
  <si>
    <t>013415489519</t>
  </si>
  <si>
    <t>99350079384:GUCCI LUX RG EDP 100ML LUMINOUS 21IV</t>
  </si>
  <si>
    <t>99350084457</t>
  </si>
  <si>
    <t>013415372081</t>
  </si>
  <si>
    <t>99350084457:GCI GUC MU SHI L RG SHADE 216 21IV</t>
  </si>
  <si>
    <t>99350084458</t>
  </si>
  <si>
    <t>013415372074</t>
  </si>
  <si>
    <t>99350084458:GCI GUC MU SHI L RG SHADE 025 21IV</t>
  </si>
  <si>
    <t>99350084460</t>
  </si>
  <si>
    <t>013415497730</t>
  </si>
  <si>
    <t>99350084460:GUC MU SHI L RG SHADE 517 21IV</t>
  </si>
  <si>
    <t>99350084461</t>
  </si>
  <si>
    <t>013415372089</t>
  </si>
  <si>
    <t>99350084461:GCI GUC MU SHI L RG SHADE 714 21IV</t>
  </si>
  <si>
    <t>99350084465</t>
  </si>
  <si>
    <t>013415372080</t>
  </si>
  <si>
    <t>99350084465:GCI GUC MU SHI L RG SHADE 215 21IV</t>
  </si>
  <si>
    <t>99350084466</t>
  </si>
  <si>
    <t>013415497731</t>
  </si>
  <si>
    <t>99350084466:GUC MU SHI L RG SHADE 508 21IV</t>
  </si>
  <si>
    <t>99350084467</t>
  </si>
  <si>
    <t>013415372076</t>
  </si>
  <si>
    <t>99350084467:GCI GUC MU SHI L RG SHADE 112 21IV</t>
  </si>
  <si>
    <t>99350084468</t>
  </si>
  <si>
    <t>013415372077</t>
  </si>
  <si>
    <t>99350084468:GCI GUC MU SHI L RG SHADE 113 21IV</t>
  </si>
  <si>
    <t>99350084469</t>
  </si>
  <si>
    <t>013415372079</t>
  </si>
  <si>
    <t>99350084469:GCI GUC MU SHI L RG SHADE 214 21IV</t>
  </si>
  <si>
    <t>99350085673</t>
  </si>
  <si>
    <t>013415497751</t>
  </si>
  <si>
    <t>99350085673:GUC MU FA CU RG CMPCT FND CSHN 005 21IV</t>
  </si>
  <si>
    <t>99350085674</t>
  </si>
  <si>
    <t>013415497752</t>
  </si>
  <si>
    <t>99350085674:GUC MU FA CU RG CMPCT FND CSHN 006 21IV</t>
  </si>
  <si>
    <t>99350087835</t>
  </si>
  <si>
    <t>013415489558</t>
  </si>
  <si>
    <t>99350087835:GUC SET SPR RG FA 80ML 20 IV</t>
  </si>
  <si>
    <t>99350092148</t>
  </si>
  <si>
    <t>013415463798</t>
  </si>
  <si>
    <t>99350092148:GUCCI THE ALCHEMIST'S GARDEN 1921 EAU DE PARFUM 100ML</t>
  </si>
  <si>
    <t>99350092162</t>
  </si>
  <si>
    <t>013415489562</t>
  </si>
  <si>
    <t>99350092162:GUCCI LUX RG EDP 100ML GLOAMING 21IV</t>
  </si>
  <si>
    <t>99350103247</t>
  </si>
  <si>
    <t>013415497764</t>
  </si>
  <si>
    <t>99350103247:GUC MU BR PEE/LPWD 0.12 G NOIR 06 IV</t>
  </si>
  <si>
    <t>99350103249</t>
  </si>
  <si>
    <t>013415497766</t>
  </si>
  <si>
    <t>99350103249:GUC MU BR PEE/LPWD 0.12 G CHATAN 03 IV</t>
  </si>
  <si>
    <t>99350103250</t>
  </si>
  <si>
    <t>013415497767</t>
  </si>
  <si>
    <t>99350103250:GUC MU BR PEE/LPWD 0.12 G BRUN 04 IV</t>
  </si>
  <si>
    <t>99350110929</t>
  </si>
  <si>
    <t>013415489608</t>
  </si>
  <si>
    <t>99350110929:GUC MU BAL P MULTIUSAGE BALM 10G 22IV</t>
  </si>
  <si>
    <t>99350110946</t>
  </si>
  <si>
    <t>013415798713</t>
  </si>
  <si>
    <t>99350110946:GUC MU MUL M SAMP MASC3ML OBSCUR DLX21IV</t>
  </si>
  <si>
    <t>99350113968</t>
  </si>
  <si>
    <t>013415489611</t>
  </si>
  <si>
    <t>99350113968:GUC MU FA PR FFLUID30ML MATT PRIMER 22IV</t>
  </si>
  <si>
    <t>99350114804</t>
  </si>
  <si>
    <t>013415497781</t>
  </si>
  <si>
    <t>99350114804:GUC MU MAT L PRM LTD LPK3.5G HOLDAY 21IV</t>
  </si>
  <si>
    <t>99350114806</t>
  </si>
  <si>
    <t>013415497783</t>
  </si>
  <si>
    <t>99350114806:GUC MU MAT L PRM LTD LPK3.5G 3 HDAY 22IV</t>
  </si>
  <si>
    <t>99350116031</t>
  </si>
  <si>
    <t>013415497788</t>
  </si>
  <si>
    <t>99350116031:GUC MU BL LPK 3.5G 5 BALM 21IV</t>
  </si>
  <si>
    <t>99350122985</t>
  </si>
  <si>
    <t>013416021254</t>
  </si>
  <si>
    <t>99350122985:GUC MU EY PA ES PAL 8G 01SKU QUAD REG IV</t>
  </si>
  <si>
    <t>99350133761</t>
  </si>
  <si>
    <t>013415489643</t>
  </si>
  <si>
    <t>99350133761:GUC MU LI MA MTLPK 6ML SHADE 01 IV</t>
  </si>
  <si>
    <t>99350133762</t>
  </si>
  <si>
    <t>013415489644</t>
  </si>
  <si>
    <t>99350133762:GUC MU LI MA MTLPK 6ML SHADE 03 IV</t>
  </si>
  <si>
    <t>99350133764</t>
  </si>
  <si>
    <t>013415489646</t>
  </si>
  <si>
    <t>99350133764:GUC MU LI MA MTLPK 6ML SHADE 04 IV</t>
  </si>
  <si>
    <t>99350133765</t>
  </si>
  <si>
    <t>013415489647</t>
  </si>
  <si>
    <t>99350133765:GUC MU LI MA MTLPK 6ML SHADE 08 IV</t>
  </si>
  <si>
    <t>99350133766</t>
  </si>
  <si>
    <t>013415489648</t>
  </si>
  <si>
    <t>99350133766:GUC MU LI MA MTLPK 6ML SHADE 07 IV</t>
  </si>
  <si>
    <t>99350133767</t>
  </si>
  <si>
    <t>013415489649</t>
  </si>
  <si>
    <t>99350133767:GUC MU LI MA MTLPK 6ML SHADE 06 IV</t>
  </si>
  <si>
    <t>99350133768</t>
  </si>
  <si>
    <t>013415489650</t>
  </si>
  <si>
    <t>99350133768:GUC MU LI MA MTLPK 6ML SHADE 05 IV</t>
  </si>
  <si>
    <t>99350133769</t>
  </si>
  <si>
    <t>013415489651</t>
  </si>
  <si>
    <t>99350133769:GUC MU LI MA MTLPK 6ML SHADE 02 IV</t>
  </si>
  <si>
    <t>99350136063</t>
  </si>
  <si>
    <t>013416021222</t>
  </si>
  <si>
    <t>99350136063:GU MU BLUSH PWDBLU 5.5G SHADE 06 IV</t>
  </si>
  <si>
    <t>99350136064</t>
  </si>
  <si>
    <t>013416021223</t>
  </si>
  <si>
    <t>99350136064:GU MU BLUSH PWDBLU 5.5G SHADE 02 IV</t>
  </si>
  <si>
    <t>99350136065</t>
  </si>
  <si>
    <t>013416021224</t>
  </si>
  <si>
    <t>99350136065:GU MU BLUSH PWDBLU 5.5G SHADE 04 IV</t>
  </si>
  <si>
    <t>99350136066</t>
  </si>
  <si>
    <t>013416021225</t>
  </si>
  <si>
    <t>99350136066:GU MU BLUSH PWDBLU 5.5G SHADE 05 IV</t>
  </si>
  <si>
    <t>99350136067</t>
  </si>
  <si>
    <t>013416021226</t>
  </si>
  <si>
    <t>99350136067:GU MU BLUSH PWDBLU 5.5G SHADE 03 IV</t>
  </si>
  <si>
    <t>99350136068</t>
  </si>
  <si>
    <t>013416021227</t>
  </si>
  <si>
    <t>99350136068:GU MU BLUSH PWDBLU 5.5G SHADE 01 IV</t>
  </si>
  <si>
    <t>99350140832</t>
  </si>
  <si>
    <t>013416021221</t>
  </si>
  <si>
    <t>99350140832:GUC MU SHI L PRM LTD LPKSLM1.8G 208 22IV</t>
  </si>
  <si>
    <t>99350144899</t>
  </si>
  <si>
    <t>013415360496</t>
  </si>
  <si>
    <t>99350144899:GUC MU LL RG LINER PENC 002 TENDRE</t>
  </si>
  <si>
    <t>99350145497</t>
  </si>
  <si>
    <t>013415360495</t>
  </si>
  <si>
    <t>99350145497:GUC MU LL RG LINER PENC 001 NUDE</t>
  </si>
  <si>
    <t>99350145654</t>
  </si>
  <si>
    <t>013416021233</t>
  </si>
  <si>
    <t>99350145654:GU MU MAT FT LIQ 30 160N FAIR 24H SPF IV</t>
  </si>
  <si>
    <t>99350145658</t>
  </si>
  <si>
    <t>013416021237</t>
  </si>
  <si>
    <t>99350145658:GU MU MAT FT LIQ 30 220N MEDF 24H SPF IV</t>
  </si>
  <si>
    <t>99350145659</t>
  </si>
  <si>
    <t>013416021238</t>
  </si>
  <si>
    <t>99350145659:GU MU MAT FT LIQ 30 230W MEDF 24H SPF IV</t>
  </si>
  <si>
    <t>99350145662</t>
  </si>
  <si>
    <t>013416021241</t>
  </si>
  <si>
    <t>99350145662:GU MU MAT FT LIQ 30 260W MEDF 24H SPF IV</t>
  </si>
  <si>
    <t>99350145663</t>
  </si>
  <si>
    <t>013416021242</t>
  </si>
  <si>
    <t>99350145663:GU MU MAT FT LIQ 30 270O MEDF 24H SPF IV</t>
  </si>
  <si>
    <t>99350145666</t>
  </si>
  <si>
    <t>013416021245</t>
  </si>
  <si>
    <t>99350145666:GU MU MAT FT LIQ 30 320C MEDI 24H SPF IV</t>
  </si>
  <si>
    <t>99350147517</t>
  </si>
  <si>
    <t>013415846352</t>
  </si>
  <si>
    <t>99350147517:GUCCI LUX EDP 100ML ONLY A KISS 22IV</t>
  </si>
  <si>
    <t>99350163924</t>
  </si>
  <si>
    <t>013416298894</t>
  </si>
  <si>
    <t>99350163924:GUCCI LUX EDP 100ML MY HEART BEATS 23IV</t>
  </si>
  <si>
    <t>99350175752</t>
  </si>
  <si>
    <t>013416385433</t>
  </si>
  <si>
    <t>99350175752:GU MU MAT FT LIQFND 30ML 305N MFD SPF IV</t>
  </si>
  <si>
    <t>99350175755</t>
  </si>
  <si>
    <t>013416385436</t>
  </si>
  <si>
    <t>99350175755:GU MU MAT FT LIQFND 30ML 205C MFD SPF IV</t>
  </si>
  <si>
    <t>KSA</t>
  </si>
  <si>
    <t>SEPHORA - ECOMMERCE - KSA</t>
  </si>
  <si>
    <t>10000021108</t>
  </si>
  <si>
    <t>013414992788</t>
  </si>
  <si>
    <t>10000021108:GUCCI MU RESTAGE SATIN LIPSTICK SHADE 25 - 500 ODALIE RED</t>
  </si>
  <si>
    <t>10000021111</t>
  </si>
  <si>
    <t>013414992791</t>
  </si>
  <si>
    <t>10000021111:GUCCI MU RESTAGE SATIN LIPSTICK SHADE 28 - 25 GOLDIE RED</t>
  </si>
  <si>
    <t>99240012629</t>
  </si>
  <si>
    <t>013414619918</t>
  </si>
  <si>
    <t>99240012629:GUCCI LUX RG PRFM OIL VIOLET 20ML 18 IV</t>
  </si>
  <si>
    <t>99240012630</t>
  </si>
  <si>
    <t>013414619919</t>
  </si>
  <si>
    <t>99240012630:GUCCI LUX RG PRFM OIL ROSE 20ML 18 IV</t>
  </si>
  <si>
    <t>99240017065</t>
  </si>
  <si>
    <t>013414752898</t>
  </si>
  <si>
    <t>99240017065:GUCCI MEMOIRE EDP MINI 5ML</t>
  </si>
  <si>
    <t>99240030074</t>
  </si>
  <si>
    <t>013414992777</t>
  </si>
  <si>
    <t>99240030074:GUCCI MU RESTAGE SATIN LIPSTICK SHADE 14 203 MILDRED ROSEWOOD</t>
  </si>
  <si>
    <t>99240030092</t>
  </si>
  <si>
    <t>013414992795</t>
  </si>
  <si>
    <t>99240030092:GUCCI MU RESTAGE SATIN LIPSTICK SHADE 32 - 506 LOUISA RED</t>
  </si>
  <si>
    <t>99240034735</t>
  </si>
  <si>
    <t>013414992806</t>
  </si>
  <si>
    <t>99240034735:GUCCI MU RESTAGE SHEER LIPSTICK SHADE 7 - 302 GLADYS BURNT ORANGE</t>
  </si>
  <si>
    <t>99240034741</t>
  </si>
  <si>
    <t>013414992812</t>
  </si>
  <si>
    <t>99240034741:GUCCI MU RESTAGE SHEER LIPSTICK SHADE 13 X 25 GOLDIE RED</t>
  </si>
  <si>
    <t>99350031431</t>
  </si>
  <si>
    <t>013414992845</t>
  </si>
  <si>
    <t>99350031431:GUCCI MU MATT LIP 509 JANIE SCARLET</t>
  </si>
  <si>
    <t>99350031441</t>
  </si>
  <si>
    <t>013414992839</t>
  </si>
  <si>
    <t>99350031441:GUCCI MU MATT LIP 500 ODELIE RED</t>
  </si>
  <si>
    <t>99350031442</t>
  </si>
  <si>
    <t>013414992840</t>
  </si>
  <si>
    <t>99350031442:GUCCI MU MATT LIP 501 CONSTANCE VERMILLION</t>
  </si>
  <si>
    <t>99350031449</t>
  </si>
  <si>
    <t>013414992830</t>
  </si>
  <si>
    <t>99350031449:GUCCI MU MATT LIP 25 GOLDIE RED</t>
  </si>
  <si>
    <t>99350031450</t>
  </si>
  <si>
    <t>013414992844</t>
  </si>
  <si>
    <t>99350031450:GUCCI MU MATT LIP 506 LOUISA RED</t>
  </si>
  <si>
    <t>99350031459</t>
  </si>
  <si>
    <t>013414992849</t>
  </si>
  <si>
    <t>99350031459:GUCCI MU MATT LIP 606 SOPHIE PLUM</t>
  </si>
  <si>
    <t>99350040583</t>
  </si>
  <si>
    <t>013415555815</t>
  </si>
  <si>
    <t>99350040583:GG PH P SAMP VIAL 1.5ML EDP ON CARD 20IV</t>
  </si>
  <si>
    <t>99350045480</t>
  </si>
  <si>
    <t>013415298179</t>
  </si>
  <si>
    <t>99350045480:GUCCI FA LI FND RG 30ML 140W FAIR 20IV</t>
  </si>
  <si>
    <t>99350076385</t>
  </si>
  <si>
    <t>013415360494</t>
  </si>
  <si>
    <t>99350076385:GUC MU KHOL RG EE-LL COL EYE 006 CELESTE</t>
  </si>
  <si>
    <t>99350079319</t>
  </si>
  <si>
    <t>013415497719</t>
  </si>
  <si>
    <t>99350079319:GUC MU FA CU RG CMPCT FND CSHN 01 21IV</t>
  </si>
  <si>
    <t>99350079320</t>
  </si>
  <si>
    <t>013415497720</t>
  </si>
  <si>
    <t>99350079320:GUC MU FA CU RG CMPCT FND CSHN 04 21IV</t>
  </si>
  <si>
    <t>99350079321</t>
  </si>
  <si>
    <t>013415497721</t>
  </si>
  <si>
    <t>99350079321:GUC MU FA CU RG CMPCT FND CSHN 03 21IV</t>
  </si>
  <si>
    <t>99350079322</t>
  </si>
  <si>
    <t>013415497722</t>
  </si>
  <si>
    <t>99350079322:GUC MU FA CU RG CMPCT FND CSHN 02 21IV</t>
  </si>
  <si>
    <t>99350084456</t>
  </si>
  <si>
    <t>013415372086</t>
  </si>
  <si>
    <t>99350084456:GCI GUC MU SHI L RG SHADE 514 21IV</t>
  </si>
  <si>
    <t>99350140071</t>
  </si>
  <si>
    <t>013416021228</t>
  </si>
  <si>
    <t>99350140071:GUC MU EY PA PRM LTD ESPAL 9G FLORA ASIA</t>
  </si>
  <si>
    <t>99350145650</t>
  </si>
  <si>
    <t>013416021229</t>
  </si>
  <si>
    <t>99350145650:GU MU MAT FT LIQ 30 120N FAIR 24H SPF IV</t>
  </si>
  <si>
    <t>99350145651</t>
  </si>
  <si>
    <t>013416021230</t>
  </si>
  <si>
    <t>99350145651:GU MU MAT FT LIQ 30 130W FAIR 24H SPF IV</t>
  </si>
  <si>
    <t>99350145652</t>
  </si>
  <si>
    <t>013416021231</t>
  </si>
  <si>
    <t>99350145652:GU MU MAT FT LIQ 30 140W FAIR 24H SPF IV</t>
  </si>
  <si>
    <t>99350145653</t>
  </si>
  <si>
    <t>013416021232</t>
  </si>
  <si>
    <t>99350145653:GU MU MAT FT LIQ 30 150C FAIR 24H SPF IV</t>
  </si>
  <si>
    <t>99350145656</t>
  </si>
  <si>
    <t>013416021235</t>
  </si>
  <si>
    <t>99350145656:GU MU MAT FT LIQ 30 180W FAIR 24H SPF IV</t>
  </si>
  <si>
    <t>99350159613</t>
  </si>
  <si>
    <t>013415846311</t>
  </si>
  <si>
    <t>99350159613:GUCCI BM EDPIN EDP 50ML IV</t>
  </si>
  <si>
    <t>99350167130</t>
  </si>
  <si>
    <t>013416421123</t>
  </si>
  <si>
    <t>99350167130:GUMU LIQ LGTH 15ML 001GC</t>
  </si>
  <si>
    <t>99350175754</t>
  </si>
  <si>
    <t>013416385435</t>
  </si>
  <si>
    <t>99350175754:GU MU MAT FT LIQFND 30ML 275C MFD SPF IV</t>
  </si>
  <si>
    <t>SEPHORA - HAYAT MALL - RIYADH</t>
  </si>
  <si>
    <t>SEPHORA - RASHID MALL - KHOBAR</t>
  </si>
  <si>
    <t>SEPHORA - RED SEA MALL - JEDDAH</t>
  </si>
  <si>
    <t>10000021088</t>
  </si>
  <si>
    <t>013414992768</t>
  </si>
  <si>
    <t>10000021088:GUCCI MU RESTAGE SATIN LIPSTICK SHADE 5 - 104 PENNY BIEGE</t>
  </si>
  <si>
    <t>10000021090</t>
  </si>
  <si>
    <t>013414992770</t>
  </si>
  <si>
    <t>10000021090:GUCCI MU RESTAGE SATIN LIPSTICK SHADE 7 - 106 TRACEY HAZEL</t>
  </si>
  <si>
    <t>10000021100</t>
  </si>
  <si>
    <t>013414992780</t>
  </si>
  <si>
    <t>10000021100:GUCCI MU RESTAGE SATIN LIPSTICK SHADE 17 - 301 MAE CORAL</t>
  </si>
  <si>
    <t>10000021117</t>
  </si>
  <si>
    <t>013414992797</t>
  </si>
  <si>
    <t>10000021117:GUCCI MU RESTAGE SATIN LIPSTICK SHADE 34 - 600 FALLEN SPARROW</t>
  </si>
  <si>
    <t>99240011695</t>
  </si>
  <si>
    <t>013414619902</t>
  </si>
  <si>
    <t>99240011695:GUCCI LUX RG EDP GARDEN WINTER100ML 18IV</t>
  </si>
  <si>
    <t>99240011698</t>
  </si>
  <si>
    <t>013414619905</t>
  </si>
  <si>
    <t>99240011698:GUCCI LUX RG EDP GARDEN GODESS100ML 18IV</t>
  </si>
  <si>
    <t>99240011699</t>
  </si>
  <si>
    <t>013414619906</t>
  </si>
  <si>
    <t>99240011699:GUCCI LUX RG EDP GARDEN ROSE 100ML 18IV</t>
  </si>
  <si>
    <t>99240012370</t>
  </si>
  <si>
    <t>013414619915</t>
  </si>
  <si>
    <t>99240012370:GUCCI LUX RG EDT NS MOONLIGHT 150ML 18IV</t>
  </si>
  <si>
    <t>99240030075</t>
  </si>
  <si>
    <t>013414992778</t>
  </si>
  <si>
    <t>99240030075:GUCCI MU RESTAGE SATIN LIPSTICK SHADE 15- 204 PEGGY CAMEO</t>
  </si>
  <si>
    <t>99240030080</t>
  </si>
  <si>
    <t>013414992783</t>
  </si>
  <si>
    <t>99240030080:GUCCI MU RESTAGE SATIN LIPSTICK SHADE 20 - 401 THREE WISE GIRLS</t>
  </si>
  <si>
    <t>99240030082</t>
  </si>
  <si>
    <t>013414992785</t>
  </si>
  <si>
    <t>99240030082:GUCCI MU RESTAGE SATIN LIPSTICK SHADE 22 - 403 YVONNE PEACHBLOW</t>
  </si>
  <si>
    <t>99240030091</t>
  </si>
  <si>
    <t>013414992794</t>
  </si>
  <si>
    <t>99240030091:GUCCI MU RESTAGE SATIN LIPSTICK SHADE 31 - 505 JANET RUSH</t>
  </si>
  <si>
    <t>99240030096</t>
  </si>
  <si>
    <t>013414992799</t>
  </si>
  <si>
    <t>99240030096:GUCCI MU RESTAGE SATIN LIPSTICK SHADE 36 - 700 CRYSTAL BLACK</t>
  </si>
  <si>
    <t>99350031440</t>
  </si>
  <si>
    <t>013414992831</t>
  </si>
  <si>
    <t>99350031440:GUCCI MU MATT LIP 302 AGATHA ORANGE</t>
  </si>
  <si>
    <t>99350042447</t>
  </si>
  <si>
    <t>013415112023</t>
  </si>
  <si>
    <t>99350042447:GUCCI BM CHPT5 SAMP MINI EDP 5ML 20IV</t>
  </si>
  <si>
    <t>99350045486</t>
  </si>
  <si>
    <t>013415298185</t>
  </si>
  <si>
    <t>99350045486:GUCCI FA LI FND RG 30ML 350W MEDIUM 20IV</t>
  </si>
  <si>
    <t>99350045492</t>
  </si>
  <si>
    <t>013415298192</t>
  </si>
  <si>
    <t>99350045492:GUCCI FA LI FND RG 30ML 340N MEDIUM 20IV</t>
  </si>
  <si>
    <t>99350045494</t>
  </si>
  <si>
    <t>013415298194</t>
  </si>
  <si>
    <t>99350045494:GUCCI FA LI FND RG 30ML 410W M DEEP 20IV</t>
  </si>
  <si>
    <t>99350045495</t>
  </si>
  <si>
    <t>013415298195</t>
  </si>
  <si>
    <t>99350045495:GUCCI FA LI FND RG 30ML 320C MEDIUM 20IV</t>
  </si>
  <si>
    <t>99350076386</t>
  </si>
  <si>
    <t>013415360493</t>
  </si>
  <si>
    <t>99350076386:GUC MU KHOL RG EE-LL COL EYE 005 AMETHYST</t>
  </si>
  <si>
    <t>99350079386</t>
  </si>
  <si>
    <t>013415854170</t>
  </si>
  <si>
    <t>99350079386:GUCCI LUX SAMP VIAL EDP1.5 SCRAMNTM 21IV</t>
  </si>
  <si>
    <t>99350084454</t>
  </si>
  <si>
    <t>013415372082</t>
  </si>
  <si>
    <t>99350084454:GCI GUC MU SHI L RG SHADE 307 21IV</t>
  </si>
  <si>
    <t>99350084464</t>
  </si>
  <si>
    <t>013415372084</t>
  </si>
  <si>
    <t>99350084464:GCI GUC MU SHI L RG SHADE 411 21IV</t>
  </si>
  <si>
    <t>99350103246</t>
  </si>
  <si>
    <t>013415497763</t>
  </si>
  <si>
    <t>99350103246:GUC MU BR PEE/LPWD 0.12 G BLOND 02 IV</t>
  </si>
  <si>
    <t>99350103251</t>
  </si>
  <si>
    <t>013415497768</t>
  </si>
  <si>
    <t>99350103251:GUC MU BR PEE/LPWD 0.12 G GRIS 05 IV</t>
  </si>
  <si>
    <t>99350122983</t>
  </si>
  <si>
    <t>013416021255</t>
  </si>
  <si>
    <t>99350122983:GUC MU EY PA ES PAL 8G 02SKU QUAD REG IV</t>
  </si>
  <si>
    <t>99350122986</t>
  </si>
  <si>
    <t>013416021256</t>
  </si>
  <si>
    <t>99350122986:GUC MU EY PA ES PAL 8G 03SKU QUAD REG IV</t>
  </si>
  <si>
    <t>99350133763</t>
  </si>
  <si>
    <t>013415489645</t>
  </si>
  <si>
    <t>99350133763:GUC MU LI MA MTLPK 6ML SHADE 09 IV</t>
  </si>
  <si>
    <t>99350145655</t>
  </si>
  <si>
    <t>013416021234</t>
  </si>
  <si>
    <t>99350145655:GU MU MAT FT LIQ 30 170W FAIR 24H SPF IV</t>
  </si>
  <si>
    <t>99350145667</t>
  </si>
  <si>
    <t>013416021246</t>
  </si>
  <si>
    <t>99350145667:GU MU MAT FT LIQ 30 330W MEDI 24H SPF IV</t>
  </si>
  <si>
    <t>99350145669</t>
  </si>
  <si>
    <t>013416021248</t>
  </si>
  <si>
    <t>99350145669:GU MU MAT FT LIQ 30 350W MEDI 24H SPF IV</t>
  </si>
  <si>
    <t>99350145670</t>
  </si>
  <si>
    <t>013416021249</t>
  </si>
  <si>
    <t>99350145670:GU MU MAT FT LIQ 30 360W MEDI 24H SPF IV</t>
  </si>
  <si>
    <t>99350145674</t>
  </si>
  <si>
    <t>013416021253</t>
  </si>
  <si>
    <t>99350145674:GU MU MAT FT LIQ 30 420N MEDD 24H SPF IV</t>
  </si>
  <si>
    <t>99350175753</t>
  </si>
  <si>
    <t>013416385434</t>
  </si>
  <si>
    <t>99350175753:GU MU MAT FT LIQFND 30ML 265C MFD SPF IV</t>
  </si>
  <si>
    <t>SEPHORA - RIYADH GALLERY - RIYADH</t>
  </si>
  <si>
    <t>99350045493</t>
  </si>
  <si>
    <t>013415298193</t>
  </si>
  <si>
    <t>99350045493:GUCCI FA LI FND RG 30ML 380N MEDIUM 20IV</t>
  </si>
  <si>
    <t>99350101620</t>
  </si>
  <si>
    <t>013416021220</t>
  </si>
  <si>
    <t>99350101620:GUC MU MAT L LPK 3.5G 208 TM IN ARGEN IV</t>
  </si>
  <si>
    <t>99350145657</t>
  </si>
  <si>
    <t>013416021236</t>
  </si>
  <si>
    <t>99350145657:GU MU MAT FT LIQ 30 210C MEDF 24H SPF IV</t>
  </si>
  <si>
    <t>99350145673</t>
  </si>
  <si>
    <t>013416021252</t>
  </si>
  <si>
    <t>99350145673:GU MU MAT FT LIQ 30 410W MEDD 24H SPF IV</t>
  </si>
  <si>
    <t>SEPHORA - ANDALUS MALL - JEDDAH</t>
  </si>
  <si>
    <t>SEPHORA - MALL OF ARABIA - JEDDAH</t>
  </si>
  <si>
    <t>99350145668</t>
  </si>
  <si>
    <t>013416021247</t>
  </si>
  <si>
    <t>99350145668:GU MU MAT FT LIQ 30 340N MEDI 24H SPF IV</t>
  </si>
  <si>
    <t>SEPHORA - PANORAMA MALL - RIYADH</t>
  </si>
  <si>
    <t>99240006376</t>
  </si>
  <si>
    <t>013415163317</t>
  </si>
  <si>
    <t>99240006376:GUCCI GUILTY AFTER SHAVE BALM 50ML GWP</t>
  </si>
  <si>
    <t>99350031458</t>
  </si>
  <si>
    <t>013414992853</t>
  </si>
  <si>
    <t>99350031458:GUCCI MU MATT LIP 704 VALENTINE VERDANTE</t>
  </si>
  <si>
    <t>99350079195</t>
  </si>
  <si>
    <t>013415497710</t>
  </si>
  <si>
    <t>99350079195:GUC MU S L RG LPK AMY BLUSH 518 21IV</t>
  </si>
  <si>
    <t>SEPHORA - HAIFAA MALL - JEDDAH</t>
  </si>
  <si>
    <t>SEPHORA - TAHLIA MALL - JEDDAH</t>
  </si>
  <si>
    <t>SEPHORA - OLAYA MALL - RIYADH</t>
  </si>
  <si>
    <t>SEPHORA - MAKKAH MALL - MAKKAH</t>
  </si>
  <si>
    <t>SEPHORA - SALAAM MALL - JEDDAH</t>
  </si>
  <si>
    <t>SEPHORA - TAHLIA SHIMEISY CENTER - JEDDAH</t>
  </si>
  <si>
    <t>SEPHORA - TALA MALL - RIYADH</t>
  </si>
  <si>
    <t>99350040578</t>
  </si>
  <si>
    <t>013415166422</t>
  </si>
  <si>
    <t>99350040578:GG PH P SAMP MINI EDP 5ML 20 IV</t>
  </si>
  <si>
    <t>SEPHORA - KINGDOM CENTER - RIYADH</t>
  </si>
  <si>
    <t>99350045489</t>
  </si>
  <si>
    <t>013415298189</t>
  </si>
  <si>
    <t>99350045489:GUCCI FA LI FND RG 30ML 360W MEDIUM 20IV</t>
  </si>
  <si>
    <t>SEPHORA - NAKHEEL MALL - RIYADH</t>
  </si>
  <si>
    <t>99240030078</t>
  </si>
  <si>
    <t>013414992781</t>
  </si>
  <si>
    <t>99240030078:GUCCI MU RESTAGE SATIN LIPSTICK SHADE 18- 302 AGAHTA ORANGE</t>
  </si>
  <si>
    <t>99350097401</t>
  </si>
  <si>
    <t>013416120064</t>
  </si>
  <si>
    <t>99350097401:GUCCI BM EDT SAMP MINI 5ML 21IV</t>
  </si>
  <si>
    <t>99350103248</t>
  </si>
  <si>
    <t>013415497765</t>
  </si>
  <si>
    <t>99350103248:GUC MU BR PEE/LPWD 0.12 G MIEL 01 IV</t>
  </si>
  <si>
    <t>SEPHORA - HAMRA MALL - RIYADH</t>
  </si>
  <si>
    <t>SEPHORA - MALL OF DHAHRAN 2 - DHAHRAN</t>
  </si>
  <si>
    <t>99240030063</t>
  </si>
  <si>
    <t>013414992766</t>
  </si>
  <si>
    <t>99240030063:GUCCI MU RESTAGE SATIN LIPSTICK SHADE 3 -102 LORNA DUNE</t>
  </si>
  <si>
    <t>SEPHORA - JOURI MALL- TAIF</t>
  </si>
  <si>
    <t>SEPHORA - MUJAN PARK - KHAMIS MUSHAIT</t>
  </si>
  <si>
    <t>SEPHORA - YASMIN MALL - JEDDAH</t>
  </si>
  <si>
    <t>SEPHORA - GRANADA MALL - RIYADH</t>
  </si>
  <si>
    <t>SEPHORA - RIYADH PARK - RIYADH</t>
  </si>
  <si>
    <t>99350059945</t>
  </si>
  <si>
    <t>013415025141</t>
  </si>
  <si>
    <t>99350059945:GUCCI LUX SAMP VIAL EDP PROML 1.5ML 20IV</t>
  </si>
  <si>
    <t>SEPHORA - PARK AVENUE - RIYADH</t>
  </si>
  <si>
    <t>SEPHORA - RASHID MALL - ABHA</t>
  </si>
  <si>
    <t>SEPHORA - TABUK PARK - TABUK</t>
  </si>
  <si>
    <t>SEPHORA - NOOR MALL - MADINAH</t>
  </si>
  <si>
    <t>SEPHORA - NAKHEEL MALL - DAMMAM</t>
  </si>
  <si>
    <t>99350045490</t>
  </si>
  <si>
    <t>013415298190</t>
  </si>
  <si>
    <t>99350045490:GUCCI FA LI FND RG 30ML 370O MEDIUM 20IV</t>
  </si>
  <si>
    <t>99350045566</t>
  </si>
  <si>
    <t>013415489521</t>
  </si>
  <si>
    <t>99350045566:GUCCI FA LI FND SAMP X4 CARD</t>
  </si>
  <si>
    <t>SEPHORA - OTHAIM MALL - AHSA</t>
  </si>
  <si>
    <t>SEPHORA - OTHAIM MALL - RABWA</t>
  </si>
  <si>
    <t>SEPHORA - RASHID MALL - JIZAN</t>
  </si>
  <si>
    <t>SEPHORA - NAKHEEL PLAZA - BURAYDAH</t>
  </si>
  <si>
    <t>SEPHORA - SALAAM MALL - RIYADH</t>
  </si>
  <si>
    <t>SEPHORA - DANA MALL - YANBU</t>
  </si>
  <si>
    <t>SEPHORA - QASR MALL - RIYADH</t>
  </si>
  <si>
    <t>SEPHORA - JEDDAH PARK - JEDDAH</t>
  </si>
  <si>
    <t>SEPHORA - THE VIEW MALL - RIYADH</t>
  </si>
  <si>
    <t>SEPHORA - RASHID MEGA MALL - MADINAH</t>
  </si>
  <si>
    <t>SEPHORA - FAISALIAH TOWER - RIYADH</t>
  </si>
  <si>
    <t>99350078610</t>
  </si>
  <si>
    <t>013415166604</t>
  </si>
  <si>
    <t>99350078610:GUCCI BLOOM PROFUMO NOTEBOOK GWP</t>
  </si>
  <si>
    <t>SEPHORA - RIYADH FRONT - RIYADH</t>
  </si>
  <si>
    <t>99240030086</t>
  </si>
  <si>
    <t>013414992789</t>
  </si>
  <si>
    <t>99240030086:GUCCI MU RESTAGE SATIN LIPSTICK SHADE 26 - 501 - CONSTANCE VERMILLION</t>
  </si>
  <si>
    <t>99350078829</t>
  </si>
  <si>
    <t>013415195987</t>
  </si>
  <si>
    <t>99350078829:GUCCI FRGML GIFT GWP POUCH SMAL FEM 20IV</t>
  </si>
  <si>
    <t>SEPHORA - BOULEVARD - RIYADH</t>
  </si>
  <si>
    <t>SEPHORA - ABRAJ AL BAIT MALL - MAKKAH</t>
  </si>
  <si>
    <t>99350062644</t>
  </si>
  <si>
    <t>013415016575</t>
  </si>
  <si>
    <t>99350062644:GUCCI BM AMBR SPR20 PRM SET EDP100+RB IV</t>
  </si>
  <si>
    <t>99350092528</t>
  </si>
  <si>
    <t>013415489563</t>
  </si>
  <si>
    <t>99350092528:GUC MU MAT L SAMP LIPSEAL CRD 25 MAT20IV</t>
  </si>
  <si>
    <t>99350103582</t>
  </si>
  <si>
    <t>013415489594</t>
  </si>
  <si>
    <t>99350103582:GUCCI G PF EDP XM21 EDP90 TS15 BL50 IV</t>
  </si>
  <si>
    <t>KUWAIT</t>
  </si>
  <si>
    <t>SEPHORA - AVENUES III</t>
  </si>
  <si>
    <t>99350103843</t>
  </si>
  <si>
    <t>013415647997</t>
  </si>
  <si>
    <t>99350103843:GG PH EDP 150ML PARFUM PH IV</t>
  </si>
  <si>
    <t>99350114805</t>
  </si>
  <si>
    <t>013415497782</t>
  </si>
  <si>
    <t>99350114805:GUC MU MAT L PRM LTD LPK3.5G 25 HDAY21IV</t>
  </si>
  <si>
    <t>SEPHORA - THE GATE MALL</t>
  </si>
  <si>
    <t>SEPHORA - LE BOULEVARD</t>
  </si>
  <si>
    <t>SEPHORA - AL KOUT</t>
  </si>
  <si>
    <t>99350145672</t>
  </si>
  <si>
    <t>013416021251</t>
  </si>
  <si>
    <t>99350145672:GU MU MAT FT LIQ 30 380N MEDI 24H SPF IV</t>
  </si>
  <si>
    <t>SEPHORA - AVENUES IV</t>
  </si>
  <si>
    <t>SEPHORA - 360 MALL</t>
  </si>
  <si>
    <t>SEPHORA - ASSIMA MALL</t>
  </si>
  <si>
    <t>SEPHORA - MARINA MALL KUWAIT</t>
  </si>
  <si>
    <t>QAT</t>
  </si>
  <si>
    <t>SEPHORA - VILLAGGIO MALL - DOHA</t>
  </si>
  <si>
    <t>99350101618</t>
  </si>
  <si>
    <t>013416021218</t>
  </si>
  <si>
    <t>99350101618:GUC MU MAT L LPK 3.5G 25 GOLDIE RED IV</t>
  </si>
  <si>
    <t>99350101619</t>
  </si>
  <si>
    <t>013416021219</t>
  </si>
  <si>
    <t>99350101619:GUC MU MAT L LPK 3.5G 505 JANET RUST IV</t>
  </si>
  <si>
    <t>99350145671</t>
  </si>
  <si>
    <t>013416021250</t>
  </si>
  <si>
    <t>99350145671:GU MU MAT FT LIQ 30 370O MEDI 24H SPF IV</t>
  </si>
  <si>
    <t>SEPHORA - LANDMARK MALL - DOHA</t>
  </si>
  <si>
    <t>SEPHORA - MALL OF QATAR - DOHA</t>
  </si>
  <si>
    <t>SEPHORA - DOHA FESTIVAL CITY - DOHA</t>
  </si>
  <si>
    <t>SEPHORA - MIRQAB MALL - DOHA</t>
  </si>
  <si>
    <t>SEPHORA - VENDOME MALL - DOHA</t>
  </si>
  <si>
    <t>UAE</t>
  </si>
  <si>
    <t>SEPHORA - DUBAI FESTIVAL CITY</t>
  </si>
  <si>
    <t>SEPHORA - DUBAI MALL</t>
  </si>
  <si>
    <t>99240009814</t>
  </si>
  <si>
    <t>013414068105</t>
  </si>
  <si>
    <t>99240009814:GUCCI BM FIOR RG EDP 50ML 18 IV</t>
  </si>
  <si>
    <t>99240009816</t>
  </si>
  <si>
    <t>013414068106</t>
  </si>
  <si>
    <t>99240009816:GUCCI BM FIOR RG EDP 100ML 18 IV</t>
  </si>
  <si>
    <t>99240009942</t>
  </si>
  <si>
    <t>013415163316</t>
  </si>
  <si>
    <t>99240009942:GUCCI GUILTY SHOWER GEL 50ML GWP</t>
  </si>
  <si>
    <t>99350059946</t>
  </si>
  <si>
    <t>013415025142</t>
  </si>
  <si>
    <t>99350059946:GUCCI LUX SAMP VIAL EDP INCEN 1.5ML 20IV</t>
  </si>
  <si>
    <t>99350103852</t>
  </si>
  <si>
    <t>013416120061</t>
  </si>
  <si>
    <t>99350103852:GG PF SAMP MINI EDP 5ML INTENSE PF IV</t>
  </si>
  <si>
    <t>SEPHORA - DUBAI MARINA MALL</t>
  </si>
  <si>
    <t>99240011921</t>
  </si>
  <si>
    <t>013413418061</t>
  </si>
  <si>
    <t>99240011921:GUILTY POUR HOMME ABSOLUTE 150ML EDP</t>
  </si>
  <si>
    <t>SEPHORA - MIRDIFF CITY CENTER</t>
  </si>
  <si>
    <t>SEPHORA - DEIRA CITY CENTER</t>
  </si>
  <si>
    <t>SEPHORA - MALL OF EMIRATES</t>
  </si>
  <si>
    <t>99350090266</t>
  </si>
  <si>
    <t>013415831033</t>
  </si>
  <si>
    <t>99350090266:GUC MU SHI L SAMP CARD GLOWCARE 21IV</t>
  </si>
  <si>
    <t>99350114800</t>
  </si>
  <si>
    <t>013415497777</t>
  </si>
  <si>
    <t>99350114800:GUC MU S L PRM LPK 3.5 203MI SHEERCNY IV</t>
  </si>
  <si>
    <t>SEPHORA - BAWABAT AL SHARQ</t>
  </si>
  <si>
    <t>SEPHORA - AL WAHDA MALL</t>
  </si>
  <si>
    <t>SEPHORA - THE GALLERIA AL MARYAH ISLAND</t>
  </si>
  <si>
    <t>SEPHORA - CITY WALK</t>
  </si>
  <si>
    <t>SEPHORA - POP UP AL AIN MALL</t>
  </si>
  <si>
    <t>SEPHORA - DALMA MALL</t>
  </si>
  <si>
    <t>SEPHORA - THE BEACH</t>
  </si>
  <si>
    <t>SEPHORA - ABU DHABI MALL</t>
  </si>
  <si>
    <t>SEPHORA - YAS MALL</t>
  </si>
  <si>
    <t>99350036215</t>
  </si>
  <si>
    <t>013414768654</t>
  </si>
  <si>
    <t>99350036215:GUCCI BM AMBR SAMP MINI EDP 5ML 19 IV</t>
  </si>
  <si>
    <t>99350102070</t>
  </si>
  <si>
    <t>013415489591</t>
  </si>
  <si>
    <t>99350102070:GUC MU MULT SAMP CARD 0.3 G GLD RED 21IV</t>
  </si>
  <si>
    <t>SEPHORA - IBN BATTUTA MALL</t>
  </si>
  <si>
    <t>SEPHORA - MANAR MALL</t>
  </si>
  <si>
    <t>SEPHORA - AL HAMRA MALL - RAK</t>
  </si>
  <si>
    <t>SEPHORA - MARINA MALL</t>
  </si>
  <si>
    <t>SEPHORA - AL JIMI MALL</t>
  </si>
  <si>
    <t>SEPHORA - NAKHEEL MALL THE PALM</t>
  </si>
  <si>
    <t>SEPHORA - BAWADI MALL</t>
  </si>
  <si>
    <t>SEPHORA - DUBAI HILLS</t>
  </si>
  <si>
    <t>SEPHORA - AL ZAHIA CITY CENTER</t>
  </si>
  <si>
    <t>SEPHORA - FUJAIRAH CITY CENTER</t>
  </si>
  <si>
    <t>SEPHORA - REEM MALL</t>
  </si>
  <si>
    <t>SEPHORA - ECOMMERCE - UAE</t>
  </si>
  <si>
    <t>SOH - Monthly</t>
  </si>
  <si>
    <t>Sephora Axis</t>
  </si>
  <si>
    <t>Primary Barcode</t>
  </si>
  <si>
    <t>SOH Units</t>
  </si>
  <si>
    <t>SOH Cost</t>
  </si>
  <si>
    <t>Product Status</t>
  </si>
  <si>
    <t>3614227748934</t>
  </si>
  <si>
    <t>Active</t>
  </si>
  <si>
    <t>3614227748941</t>
  </si>
  <si>
    <t>3614227748965</t>
  </si>
  <si>
    <t>3614227749009</t>
  </si>
  <si>
    <t>3614227749023</t>
  </si>
  <si>
    <t>3614227749061</t>
  </si>
  <si>
    <t>3614227749146</t>
  </si>
  <si>
    <t>3614227749177</t>
  </si>
  <si>
    <t>3614227749184</t>
  </si>
  <si>
    <t>3614227749238</t>
  </si>
  <si>
    <t>3614227748903</t>
  </si>
  <si>
    <t>3614227748927</t>
  </si>
  <si>
    <t>Discontinued</t>
  </si>
  <si>
    <t>3614227749016</t>
  </si>
  <si>
    <t>3614227749030</t>
  </si>
  <si>
    <t>3614227749047</t>
  </si>
  <si>
    <t>3614227749078</t>
  </si>
  <si>
    <t>3614227749092</t>
  </si>
  <si>
    <t>3614227749115</t>
  </si>
  <si>
    <t>3614227749153</t>
  </si>
  <si>
    <t>3614227749160</t>
  </si>
  <si>
    <t>3614227749191</t>
  </si>
  <si>
    <t>3614227749207</t>
  </si>
  <si>
    <t>3614227749214</t>
  </si>
  <si>
    <t>3614227749252</t>
  </si>
  <si>
    <t>3614227749634</t>
  </si>
  <si>
    <t>3614227749641</t>
  </si>
  <si>
    <t>3614227749658</t>
  </si>
  <si>
    <t>3614227749689</t>
  </si>
  <si>
    <t>3614227749733</t>
  </si>
  <si>
    <t>3614227749740</t>
  </si>
  <si>
    <t>3614227749757</t>
  </si>
  <si>
    <t>3614227749764</t>
  </si>
  <si>
    <t>3614227749795</t>
  </si>
  <si>
    <t>3614227749986</t>
  </si>
  <si>
    <t>3614226904409</t>
  </si>
  <si>
    <t>3614227749993</t>
  </si>
  <si>
    <t>3614229475463</t>
  </si>
  <si>
    <t>3614229374759</t>
  </si>
  <si>
    <t>3614229374735</t>
  </si>
  <si>
    <t>3614229374766</t>
  </si>
  <si>
    <t>3614229374780</t>
  </si>
  <si>
    <t>3614229374797</t>
  </si>
  <si>
    <t>3614229374810</t>
  </si>
  <si>
    <t>3614229374827</t>
  </si>
  <si>
    <t>3614229374841</t>
  </si>
  <si>
    <t>3614229374858</t>
  </si>
  <si>
    <t>3614229374889</t>
  </si>
  <si>
    <t>3614229374872</t>
  </si>
  <si>
    <t>3614229374865</t>
  </si>
  <si>
    <t>3614229374902</t>
  </si>
  <si>
    <t>3614229374896</t>
  </si>
  <si>
    <t>3614229374919</t>
  </si>
  <si>
    <t>3614229374933</t>
  </si>
  <si>
    <t>3614229374940</t>
  </si>
  <si>
    <t>3614229374957</t>
  </si>
  <si>
    <t>3614229374926</t>
  </si>
  <si>
    <t>3614229374964</t>
  </si>
  <si>
    <t>3614229374971</t>
  </si>
  <si>
    <t>3614229375039</t>
  </si>
  <si>
    <t>3614229375046</t>
  </si>
  <si>
    <t>3614229377705</t>
  </si>
  <si>
    <t>3614229944631</t>
  </si>
  <si>
    <t>3614229944648</t>
  </si>
  <si>
    <t>3614229944655</t>
  </si>
  <si>
    <t>3614229944662</t>
  </si>
  <si>
    <t>3614229944679</t>
  </si>
  <si>
    <t>3614229944686</t>
  </si>
  <si>
    <t>3614229385243</t>
  </si>
  <si>
    <t>3614229385250</t>
  </si>
  <si>
    <t>3614229385274</t>
  </si>
  <si>
    <t>3614229385281</t>
  </si>
  <si>
    <t>3614229385311</t>
  </si>
  <si>
    <t>3616300890127</t>
  </si>
  <si>
    <t>3616300890134</t>
  </si>
  <si>
    <t>3616300890141</t>
  </si>
  <si>
    <t>3616300890158</t>
  </si>
  <si>
    <t>3616300890165</t>
  </si>
  <si>
    <t>3616300890189</t>
  </si>
  <si>
    <t>3616300890172</t>
  </si>
  <si>
    <t>3616300890202</t>
  </si>
  <si>
    <t>3616300890226</t>
  </si>
  <si>
    <t>3616300890219</t>
  </si>
  <si>
    <t>3616300890233</t>
  </si>
  <si>
    <t>3616300890240</t>
  </si>
  <si>
    <t>3616300890264</t>
  </si>
  <si>
    <t>3616300890257</t>
  </si>
  <si>
    <t>3616300890288</t>
  </si>
  <si>
    <t>3616300890271</t>
  </si>
  <si>
    <t>3616300890301</t>
  </si>
  <si>
    <t>3616300890295</t>
  </si>
  <si>
    <t>3616300890318</t>
  </si>
  <si>
    <t>3616300890325</t>
  </si>
  <si>
    <t>3616300890332</t>
  </si>
  <si>
    <t>3616300890349</t>
  </si>
  <si>
    <t>3616300890356</t>
  </si>
  <si>
    <t>3616300890363</t>
  </si>
  <si>
    <t>3616300890370</t>
  </si>
  <si>
    <t>3616301290407</t>
  </si>
  <si>
    <t>3616301290414</t>
  </si>
  <si>
    <t>3616301290421</t>
  </si>
  <si>
    <t>3616301290438</t>
  </si>
  <si>
    <t>3616301290445</t>
  </si>
  <si>
    <t>3616302010080</t>
  </si>
  <si>
    <t>3616302010097</t>
  </si>
  <si>
    <t>3616302010103</t>
  </si>
  <si>
    <t>3616302010110</t>
  </si>
  <si>
    <t>3616302010127</t>
  </si>
  <si>
    <t>3616302010134</t>
  </si>
  <si>
    <t>3614228835121</t>
  </si>
  <si>
    <t>3616301781455</t>
  </si>
  <si>
    <t>3616301781479</t>
  </si>
  <si>
    <t>3616301781448</t>
  </si>
  <si>
    <t>3614228838429</t>
  </si>
  <si>
    <t>3614228838436</t>
  </si>
  <si>
    <t>3614228838474</t>
  </si>
  <si>
    <t>3614228840644</t>
  </si>
  <si>
    <t>3614228840651</t>
  </si>
  <si>
    <t>3614228840668</t>
  </si>
  <si>
    <t>3614228840675</t>
  </si>
  <si>
    <t>3614228844796</t>
  </si>
  <si>
    <t>3614228844871</t>
  </si>
  <si>
    <t>3614228844789</t>
  </si>
  <si>
    <t>3614228844857</t>
  </si>
  <si>
    <t>3614228844819</t>
  </si>
  <si>
    <t>3614228844901</t>
  </si>
  <si>
    <t>3614228844833</t>
  </si>
  <si>
    <t>3614228844772</t>
  </si>
  <si>
    <t>3614228844864</t>
  </si>
  <si>
    <t>3614228844734</t>
  </si>
  <si>
    <t>3614228844741</t>
  </si>
  <si>
    <t>3616302015047</t>
  </si>
  <si>
    <t>3616302015054</t>
  </si>
  <si>
    <t>3616302016730</t>
  </si>
  <si>
    <t>3616301794134</t>
  </si>
  <si>
    <t>3616301794141</t>
  </si>
  <si>
    <t>3616301794158</t>
  </si>
  <si>
    <t>3616301794165</t>
  </si>
  <si>
    <t>3616301794189</t>
  </si>
  <si>
    <t>3616302919192</t>
  </si>
  <si>
    <t>3616302937004</t>
  </si>
  <si>
    <t>3616302939220</t>
  </si>
  <si>
    <t>3616302939237</t>
  </si>
  <si>
    <t>3616302943173</t>
  </si>
  <si>
    <t>3616302033621</t>
  </si>
  <si>
    <t>3616302033652</t>
  </si>
  <si>
    <t>3616303311254</t>
  </si>
  <si>
    <t>3616303311261</t>
  </si>
  <si>
    <t>3616303311278</t>
  </si>
  <si>
    <t>3616303311292</t>
  </si>
  <si>
    <t>3616303311308</t>
  </si>
  <si>
    <t>3616303311322</t>
  </si>
  <si>
    <t>3616303311339</t>
  </si>
  <si>
    <t>3616303327392</t>
  </si>
  <si>
    <t>3616303327408</t>
  </si>
  <si>
    <t>3616303327415</t>
  </si>
  <si>
    <t>3616303327422</t>
  </si>
  <si>
    <t>3616303451592</t>
  </si>
  <si>
    <t>3616301781431</t>
  </si>
  <si>
    <t>3616301781424</t>
  </si>
  <si>
    <t>3616303452780</t>
  </si>
  <si>
    <t>3616303452797</t>
  </si>
  <si>
    <t>3616303452803</t>
  </si>
  <si>
    <t>3616303452810</t>
  </si>
  <si>
    <t>3616303452827</t>
  </si>
  <si>
    <t>3616303452834</t>
  </si>
  <si>
    <t>3616303452841</t>
  </si>
  <si>
    <t>3616303452858</t>
  </si>
  <si>
    <t>3616303452865</t>
  </si>
  <si>
    <t>3616303452872</t>
  </si>
  <si>
    <t>3616303452902</t>
  </si>
  <si>
    <t>3616303452919</t>
  </si>
  <si>
    <t>3616303452940</t>
  </si>
  <si>
    <t>3616303452957</t>
  </si>
  <si>
    <t>3616303452964</t>
  </si>
  <si>
    <t>3616303452971</t>
  </si>
  <si>
    <t>3616303452988</t>
  </si>
  <si>
    <t>3616303452995</t>
  </si>
  <si>
    <t>3616303453008</t>
  </si>
  <si>
    <t>3616303453015</t>
  </si>
  <si>
    <t>3616303453022</t>
  </si>
  <si>
    <t>3616304663116</t>
  </si>
  <si>
    <t>3616304663123</t>
  </si>
  <si>
    <t>3616304663130</t>
  </si>
  <si>
    <t>3616304663147</t>
  </si>
  <si>
    <t>8005610481005</t>
  </si>
  <si>
    <t>8005610481043</t>
  </si>
  <si>
    <t>8005610524146</t>
  </si>
  <si>
    <t>8005610524177</t>
  </si>
  <si>
    <t>3614227758117</t>
  </si>
  <si>
    <t>3614227758162</t>
  </si>
  <si>
    <t>737052339207</t>
  </si>
  <si>
    <t>737052339047</t>
  </si>
  <si>
    <t>3614227767737</t>
  </si>
  <si>
    <t>3614227767782</t>
  </si>
  <si>
    <t>3614227767836</t>
  </si>
  <si>
    <t>3614227767881</t>
  </si>
  <si>
    <t>3614227767935</t>
  </si>
  <si>
    <t>3614227767980</t>
  </si>
  <si>
    <t>8005610344188</t>
  </si>
  <si>
    <t>8005610344157</t>
  </si>
  <si>
    <t>3614227575974</t>
  </si>
  <si>
    <t>3614227575981</t>
  </si>
  <si>
    <t>3614227576032</t>
  </si>
  <si>
    <t>3614227576056</t>
  </si>
  <si>
    <t>3614227576049</t>
  </si>
  <si>
    <t>3614227576070</t>
  </si>
  <si>
    <t>3614229461336</t>
  </si>
  <si>
    <t>3614229461312</t>
  </si>
  <si>
    <t>3614229461305</t>
  </si>
  <si>
    <t>3614228958691</t>
  </si>
  <si>
    <t>3614229382112</t>
  </si>
  <si>
    <t>3614229382129</t>
  </si>
  <si>
    <t>3614229382167</t>
  </si>
  <si>
    <t>3614229391596</t>
  </si>
  <si>
    <t>3614229391602</t>
  </si>
  <si>
    <t>99350059259:GG PF PRM LTD EDP NS 90ML 21 IV</t>
  </si>
  <si>
    <t>3616301395096</t>
  </si>
  <si>
    <t>013415114972</t>
  </si>
  <si>
    <t>3614227575967</t>
  </si>
  <si>
    <t>3616301976110</t>
  </si>
  <si>
    <t>3616301976141</t>
  </si>
  <si>
    <t>3614228839709</t>
  </si>
  <si>
    <t>3614228839730</t>
  </si>
  <si>
    <t>3616301787297</t>
  </si>
  <si>
    <t>3616301787259</t>
  </si>
  <si>
    <t>3616302022472</t>
  </si>
  <si>
    <t>3616302022489</t>
  </si>
  <si>
    <t>8005610328256</t>
  </si>
  <si>
    <t>3616301794608</t>
  </si>
  <si>
    <t>3616301794615</t>
  </si>
  <si>
    <t>3616301794639</t>
  </si>
  <si>
    <t>3616301794646</t>
  </si>
  <si>
    <t>3616302968534</t>
  </si>
  <si>
    <t>3616303048181</t>
  </si>
  <si>
    <t>3616303806378</t>
  </si>
  <si>
    <t>3616304249709</t>
  </si>
  <si>
    <t>3616304249716</t>
  </si>
  <si>
    <t>3616304104404</t>
  </si>
  <si>
    <t>3616303464998</t>
  </si>
  <si>
    <t>3616303465087</t>
  </si>
  <si>
    <t>3614229374988</t>
  </si>
  <si>
    <t>3614229385298</t>
  </si>
  <si>
    <t>3616301781462</t>
  </si>
  <si>
    <t>3614228844765</t>
  </si>
  <si>
    <t>3616302024872</t>
  </si>
  <si>
    <t>3616302024841</t>
  </si>
  <si>
    <t>3616302024865</t>
  </si>
  <si>
    <t>3616301794172</t>
  </si>
  <si>
    <t>3616302033645</t>
  </si>
  <si>
    <t>3616303311285</t>
  </si>
  <si>
    <t>3616303311315</t>
  </si>
  <si>
    <t>3616303327439</t>
  </si>
  <si>
    <t>3616303327446</t>
  </si>
  <si>
    <t>3616304472084</t>
  </si>
  <si>
    <t>82460914:GCI FLORA GORG GARDENIA EDT 100ML</t>
  </si>
  <si>
    <t>737052522487</t>
  </si>
  <si>
    <t>013410032659</t>
  </si>
  <si>
    <t>82464221:GCI GUILTY INTENSE EDP 50ML</t>
  </si>
  <si>
    <t>737052524993</t>
  </si>
  <si>
    <t>013410032665</t>
  </si>
  <si>
    <t>3614227570030</t>
  </si>
  <si>
    <t>3614227570023</t>
  </si>
  <si>
    <t>99240010173:GUCCI BM EDT RG ACQUADIFIORIEDT100ML18IV</t>
  </si>
  <si>
    <t>3614226761484</t>
  </si>
  <si>
    <t>013414030858</t>
  </si>
  <si>
    <t>99240010174:GUCCI BM EDT RG ACQUADIFIORIEDT50ML18IV</t>
  </si>
  <si>
    <t>3614226761491</t>
  </si>
  <si>
    <t>013414030859</t>
  </si>
  <si>
    <t>3614227768031</t>
  </si>
  <si>
    <t>99350055797:GG PH P XM20 PRM SET EDP90 TS15 IV</t>
  </si>
  <si>
    <t>3616301202455</t>
  </si>
  <si>
    <t>013415114963</t>
  </si>
  <si>
    <t>3616301297697</t>
  </si>
  <si>
    <t>99350097705:FLORA BY GUCCI EDP 50ML</t>
  </si>
  <si>
    <t>737052294650</t>
  </si>
  <si>
    <t>013410032611</t>
  </si>
  <si>
    <t>3616301794592</t>
  </si>
  <si>
    <t>3616303784966</t>
  </si>
  <si>
    <t>99350100875:GUC MU ES PRM LTD E/SPAL 17G BDY OS 21IV</t>
  </si>
  <si>
    <t>3616302765577</t>
  </si>
  <si>
    <t>013415497761</t>
  </si>
  <si>
    <t>82464222:GCI GUILTY PH INTENSE EDT 50ML</t>
  </si>
  <si>
    <t>737052525174</t>
  </si>
  <si>
    <t>013410032667</t>
  </si>
  <si>
    <t>82473636:GUCCI BLOOM HAIRMIST 30ML</t>
  </si>
  <si>
    <t>8005610713441</t>
  </si>
  <si>
    <t>013413883301</t>
  </si>
  <si>
    <t>8005610344218</t>
  </si>
  <si>
    <t>99240030889:GUCCI NEW RG EDP MEMOIRE ODEUR 60ML 19IV</t>
  </si>
  <si>
    <t>3614225307904</t>
  </si>
  <si>
    <t>013414602733</t>
  </si>
  <si>
    <t>99240123552:GG PF PRM LTD EDP MASTERBRAND 90ML 20 IV</t>
  </si>
  <si>
    <t>3614225299506</t>
  </si>
  <si>
    <t>013414898494</t>
  </si>
  <si>
    <t>99350094687:GUCCI FL GG EDP 30ML IV</t>
  </si>
  <si>
    <t>3616302022465</t>
  </si>
  <si>
    <t>013415489565</t>
  </si>
  <si>
    <t>Sephora Sales MTD 23</t>
  </si>
  <si>
    <t>Gucci Sales MTD 22</t>
  </si>
  <si>
    <t>Gucci MS MTD 22</t>
  </si>
  <si>
    <t>Sephora Sales MTD 22</t>
  </si>
  <si>
    <t>Sephora Tend MTD 23</t>
  </si>
  <si>
    <t>Sephora Sales YTD 23</t>
  </si>
  <si>
    <t>Gucci Sales YTD 22</t>
  </si>
  <si>
    <t>Gucci MS YTD 22</t>
  </si>
  <si>
    <t>Sephora Sales YTD 22</t>
  </si>
  <si>
    <t>Sephora Tend YTD 23</t>
  </si>
  <si>
    <t>Row Labels</t>
  </si>
  <si>
    <t>Sum of Qty</t>
  </si>
  <si>
    <t>Sum of Sell Out MTD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</si>
</sst>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&quot;%&quot;"/>
    <numFmt numFmtId="165" formatCode="#0.0"/>
    <numFmt numFmtId="166" formatCode="#0"/>
    <numFmt numFmtId="167" formatCode="_(* #,##0_);_(* \(#,##0\);_(* &quot;-&quot;??_);_(@_)"/>
    <numFmt numFmtId="168" formatCode="0.0%"/>
  </numFmts>
  <fonts count="15" x14ac:knownFonts="1">
    <font>
      <sz val="11"/>
      <color theme="1"/>
      <name val="Calibri"/>
    </font>
    <font>
      <b/>
      <sz val="10"/>
      <color rgb="FF333399"/>
      <name val="Calibri"/>
      <family val="2"/>
    </font>
    <font>
      <sz val="9"/>
      <color theme="1"/>
      <name val="Calibri"/>
      <family val="2"/>
    </font>
    <font>
      <sz val="8"/>
      <color theme="1"/>
      <name val="Calibri"/>
      <family val="2"/>
    </font>
    <font>
      <sz val="6"/>
      <color theme="1"/>
      <name val="Times New Roman"/>
      <family val="1"/>
    </font>
    <font>
      <b/>
      <sz val="6"/>
      <color theme="1"/>
      <name val="Times New Roman"/>
      <family val="1"/>
    </font>
    <font>
      <b/>
      <sz val="8"/>
      <color theme="1"/>
      <name val="Calibri"/>
      <family val="2"/>
    </font>
    <font>
      <b/>
      <sz val="7"/>
      <color rgb="FFFFFFFF"/>
      <name val="Times New Roman"/>
      <family val="1"/>
    </font>
    <font>
      <sz val="7"/>
      <color rgb="FFFFFFFF"/>
      <name val="Times New Roman"/>
      <family val="1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D5D9E2"/>
      </patternFill>
    </fill>
    <fill>
      <patternFill patternType="solid">
        <fgColor rgb="FFCC99CC"/>
      </patternFill>
    </fill>
    <fill>
      <patternFill patternType="solid">
        <fgColor rgb="FFF1E87D"/>
      </patternFill>
    </fill>
    <fill>
      <patternFill patternType="solid">
        <fgColor rgb="FFF3F2EA"/>
      </patternFill>
    </fill>
    <fill>
      <patternFill patternType="solid">
        <fgColor rgb="FF000000"/>
      </patternFill>
    </fill>
    <fill>
      <patternFill patternType="solid">
        <fgColor rgb="FF666666"/>
      </patternFill>
    </fill>
    <fill>
      <patternFill patternType="solid">
        <fgColor rgb="FFCCCCCC"/>
      </patternFill>
    </fill>
    <fill>
      <patternFill patternType="solid">
        <fgColor rgb="FFCC3333"/>
      </patternFill>
    </fill>
    <fill>
      <patternFill patternType="solid">
        <fgColor rgb="FFF9F9F9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959595"/>
      </left>
      <right/>
      <top style="thin">
        <color rgb="FF959595"/>
      </top>
      <bottom/>
      <diagonal/>
    </border>
    <border>
      <left/>
      <right/>
      <top style="thin">
        <color rgb="FF959595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  <border>
      <left style="thin">
        <color rgb="FF959595"/>
      </left>
      <right/>
      <top/>
      <bottom/>
      <diagonal/>
    </border>
    <border>
      <left style="thin">
        <color rgb="FF959595"/>
      </left>
      <right style="thin">
        <color rgb="FF959595"/>
      </right>
      <top/>
      <bottom/>
      <diagonal/>
    </border>
    <border>
      <left/>
      <right/>
      <top style="thin">
        <color rgb="FF959595"/>
      </top>
      <bottom style="thin">
        <color rgb="FF959595"/>
      </bottom>
      <diagonal/>
    </border>
  </borders>
  <cellStyleXfs count="3">
    <xf numFmtId="0" fontId="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75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5" fillId="3" borderId="3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3" fontId="4" fillId="5" borderId="1" xfId="0" applyNumberFormat="1" applyFont="1" applyFill="1" applyBorder="1" applyAlignment="1">
      <alignment horizontal="center" vertical="center" wrapText="1"/>
    </xf>
    <xf numFmtId="164" fontId="4" fillId="5" borderId="1" xfId="0" applyNumberFormat="1" applyFont="1" applyFill="1" applyBorder="1" applyAlignment="1">
      <alignment horizontal="center" vertical="center" wrapText="1"/>
    </xf>
    <xf numFmtId="165" fontId="4" fillId="5" borderId="1" xfId="0" applyNumberFormat="1" applyFont="1" applyFill="1" applyBorder="1" applyAlignment="1">
      <alignment horizontal="center" vertical="center" wrapText="1"/>
    </xf>
    <xf numFmtId="166" fontId="4" fillId="5" borderId="1" xfId="0" applyNumberFormat="1" applyFont="1" applyFill="1" applyBorder="1" applyAlignment="1">
      <alignment horizontal="center" vertical="center" wrapText="1"/>
    </xf>
    <xf numFmtId="166" fontId="4" fillId="5" borderId="4" xfId="0" applyNumberFormat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left" vertical="top" wrapText="1"/>
    </xf>
    <xf numFmtId="0" fontId="8" fillId="7" borderId="2" xfId="0" applyFont="1" applyFill="1" applyBorder="1" applyAlignment="1">
      <alignment horizontal="left" vertical="top" wrapText="1"/>
    </xf>
    <xf numFmtId="0" fontId="0" fillId="7" borderId="2" xfId="0" applyFill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165" fontId="4" fillId="9" borderId="1" xfId="0" applyNumberFormat="1" applyFont="1" applyFill="1" applyBorder="1" applyAlignment="1">
      <alignment horizontal="center" vertical="center" wrapText="1"/>
    </xf>
    <xf numFmtId="166" fontId="4" fillId="9" borderId="1" xfId="0" applyNumberFormat="1" applyFont="1" applyFill="1" applyBorder="1" applyAlignment="1">
      <alignment horizontal="center" vertical="center" wrapText="1"/>
    </xf>
    <xf numFmtId="164" fontId="4" fillId="9" borderId="1" xfId="0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left" vertical="top" wrapText="1"/>
    </xf>
    <xf numFmtId="3" fontId="4" fillId="5" borderId="5" xfId="0" applyNumberFormat="1" applyFont="1" applyFill="1" applyBorder="1" applyAlignment="1">
      <alignment horizontal="center" vertical="center" wrapText="1"/>
    </xf>
    <xf numFmtId="164" fontId="4" fillId="5" borderId="5" xfId="0" applyNumberFormat="1" applyFont="1" applyFill="1" applyBorder="1" applyAlignment="1">
      <alignment horizontal="center" vertical="center" wrapText="1"/>
    </xf>
    <xf numFmtId="165" fontId="4" fillId="5" borderId="5" xfId="0" applyNumberFormat="1" applyFont="1" applyFill="1" applyBorder="1" applyAlignment="1">
      <alignment horizontal="center" vertical="center" wrapText="1"/>
    </xf>
    <xf numFmtId="166" fontId="4" fillId="5" borderId="5" xfId="0" applyNumberFormat="1" applyFont="1" applyFill="1" applyBorder="1" applyAlignment="1">
      <alignment horizontal="center" vertical="center" wrapText="1"/>
    </xf>
    <xf numFmtId="166" fontId="4" fillId="5" borderId="6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left" vertical="top" wrapText="1"/>
    </xf>
    <xf numFmtId="0" fontId="3" fillId="10" borderId="1" xfId="0" applyFont="1" applyFill="1" applyBorder="1" applyAlignment="1">
      <alignment horizontal="left" vertical="top" wrapText="1"/>
    </xf>
    <xf numFmtId="166" fontId="3" fillId="10" borderId="1" xfId="0" applyNumberFormat="1" applyFont="1" applyFill="1" applyBorder="1" applyAlignment="1">
      <alignment horizontal="right" vertical="top" wrapText="1"/>
    </xf>
    <xf numFmtId="3" fontId="3" fillId="0" borderId="1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3" fontId="9" fillId="0" borderId="1" xfId="0" applyNumberFormat="1" applyFont="1" applyBorder="1" applyAlignment="1">
      <alignment horizontal="center" vertical="center" wrapText="1"/>
    </xf>
    <xf numFmtId="3" fontId="10" fillId="5" borderId="5" xfId="0" applyNumberFormat="1" applyFont="1" applyFill="1" applyBorder="1" applyAlignment="1">
      <alignment horizontal="center" vertical="center" wrapText="1"/>
    </xf>
    <xf numFmtId="3" fontId="6" fillId="5" borderId="5" xfId="0" applyNumberFormat="1" applyFont="1" applyFill="1" applyBorder="1" applyAlignment="1">
      <alignment horizontal="center" vertical="center" wrapText="1"/>
    </xf>
    <xf numFmtId="166" fontId="6" fillId="5" borderId="6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top" wrapText="1"/>
    </xf>
    <xf numFmtId="4" fontId="3" fillId="0" borderId="1" xfId="0" applyNumberFormat="1" applyFont="1" applyBorder="1" applyAlignment="1">
      <alignment horizontal="right" vertical="top" wrapText="1"/>
    </xf>
    <xf numFmtId="0" fontId="3" fillId="0" borderId="4" xfId="0" applyFont="1" applyBorder="1" applyAlignment="1">
      <alignment horizontal="left" vertical="top" wrapText="1"/>
    </xf>
    <xf numFmtId="0" fontId="0" fillId="5" borderId="5" xfId="0" applyFill="1" applyBorder="1" applyAlignment="1">
      <alignment horizontal="left" vertical="top" wrapText="1"/>
    </xf>
    <xf numFmtId="4" fontId="6" fillId="5" borderId="5" xfId="0" applyNumberFormat="1" applyFont="1" applyFill="1" applyBorder="1" applyAlignment="1">
      <alignment horizontal="right" vertical="top" wrapText="1"/>
    </xf>
    <xf numFmtId="0" fontId="0" fillId="5" borderId="6" xfId="0" applyFill="1" applyBorder="1" applyAlignment="1">
      <alignment horizontal="left" vertical="top" wrapText="1"/>
    </xf>
    <xf numFmtId="0" fontId="12" fillId="11" borderId="0" xfId="0" applyFont="1" applyFill="1" applyAlignment="1">
      <alignment horizontal="center" vertical="center" wrapText="1"/>
    </xf>
    <xf numFmtId="0" fontId="13" fillId="11" borderId="0" xfId="0" applyFont="1" applyFill="1" applyAlignment="1">
      <alignment horizontal="center" vertical="center" wrapText="1"/>
    </xf>
    <xf numFmtId="167" fontId="14" fillId="12" borderId="0" xfId="1" applyNumberFormat="1" applyFont="1" applyFill="1" applyAlignment="1">
      <alignment wrapText="1"/>
    </xf>
    <xf numFmtId="168" fontId="14" fillId="12" borderId="0" xfId="2" applyNumberFormat="1" applyFont="1" applyFill="1" applyAlignment="1">
      <alignment horizontal="center" wrapText="1"/>
    </xf>
    <xf numFmtId="167" fontId="11" fillId="13" borderId="0" xfId="1" applyNumberFormat="1" applyFont="1" applyFill="1" applyAlignment="1">
      <alignment wrapText="1"/>
    </xf>
    <xf numFmtId="168" fontId="11" fillId="13" borderId="0" xfId="2" applyNumberFormat="1" applyFont="1" applyFill="1" applyAlignment="1">
      <alignment horizontal="center" wrapText="1"/>
    </xf>
    <xf numFmtId="10" fontId="11" fillId="13" borderId="0" xfId="2" applyNumberFormat="1" applyFont="1" applyFill="1" applyAlignment="1">
      <alignment horizontal="center" wrapText="1"/>
    </xf>
    <xf numFmtId="167" fontId="14" fillId="12" borderId="0" xfId="1" applyNumberFormat="1" applyFont="1" applyFill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1" applyNumberFormat="1" applyFont="1"/>
    <xf numFmtId="0" fontId="0" fillId="0" borderId="0" xfId="0" applyAlignment="1">
      <alignment horizontal="center" vertical="top" wrapText="1"/>
    </xf>
    <xf numFmtId="0" fontId="7" fillId="6" borderId="1" xfId="0" applyFont="1" applyFill="1" applyBorder="1" applyAlignment="1">
      <alignment horizontal="left" vertical="center" wrapText="1"/>
    </xf>
    <xf numFmtId="0" fontId="7" fillId="6" borderId="7" xfId="0" applyFont="1" applyFill="1" applyBorder="1" applyAlignment="1">
      <alignment horizontal="left" vertical="center" wrapText="1"/>
    </xf>
    <xf numFmtId="0" fontId="7" fillId="6" borderId="2" xfId="0" applyFont="1" applyFill="1" applyBorder="1" applyAlignment="1">
      <alignment horizontal="left" vertical="center" wrapText="1"/>
    </xf>
    <xf numFmtId="0" fontId="6" fillId="5" borderId="5" xfId="0" applyFont="1" applyFill="1" applyBorder="1" applyAlignment="1">
      <alignment horizontal="left" vertical="top" wrapText="1"/>
    </xf>
    <xf numFmtId="0" fontId="6" fillId="5" borderId="9" xfId="0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1"/>
    </xf>
    <xf numFmtId="0" fontId="6" fillId="5" borderId="7" xfId="0" applyFont="1" applyFill="1" applyBorder="1" applyAlignment="1">
      <alignment horizontal="left" vertical="top" wrapText="1"/>
    </xf>
    <xf numFmtId="0" fontId="6" fillId="5" borderId="4" xfId="0" applyFont="1" applyFill="1" applyBorder="1" applyAlignment="1">
      <alignment horizontal="left" vertical="top" wrapText="1"/>
    </xf>
    <xf numFmtId="0" fontId="6" fillId="5" borderId="8" xfId="0" applyFont="1" applyFill="1" applyBorder="1" applyAlignment="1">
      <alignment horizontal="left" vertical="top" wrapText="1"/>
    </xf>
    <xf numFmtId="0" fontId="7" fillId="7" borderId="1" xfId="0" applyFont="1" applyFill="1" applyBorder="1" applyAlignment="1">
      <alignment horizontal="center" vertical="center" wrapText="1"/>
    </xf>
    <xf numFmtId="0" fontId="7" fillId="7" borderId="2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left" vertical="top" wrapText="1"/>
    </xf>
  </cellXfs>
  <cellStyles count="3">
    <cellStyle name="Comma" xfId="1" builtinId="3"/>
    <cellStyle name="Normal" xfId="0" builtinId="0"/>
    <cellStyle name="Percent" xfId="2" builtinId="5"/>
  </cellStyles>
  <dxfs count="25">
    <dxf>
      <numFmt numFmtId="167" formatCode="_(* #,##0_);_(* \(#,##0\);_(* &quot;-&quot;??_);_(@_)"/>
    </dxf>
    <dxf>
      <numFmt numFmtId="167" formatCode="_(* #,##0_);_(* \(#,##0\);_(* &quot;-&quot;??_);_(@_)"/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6350</xdr:rowOff>
    </xdr:from>
    <xdr:ext cx="6076950" cy="3028950"/>
    <xdr:pic>
      <xdr:nvPicPr>
        <xdr:cNvPr id="2" name="image1.png" descr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6350</xdr:rowOff>
    </xdr:from>
    <xdr:ext cx="6076950" cy="3028950"/>
    <xdr:pic>
      <xdr:nvPicPr>
        <xdr:cNvPr id="3" name="image2.png" descr="image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3</xdr:row>
      <xdr:rowOff>6350</xdr:rowOff>
    </xdr:from>
    <xdr:ext cx="6076950" cy="3028950"/>
    <xdr:pic>
      <xdr:nvPicPr>
        <xdr:cNvPr id="4" name="image3.png" descr="image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6350</xdr:rowOff>
    </xdr:from>
    <xdr:ext cx="6076950" cy="3028950"/>
    <xdr:pic>
      <xdr:nvPicPr>
        <xdr:cNvPr id="5" name="image4.png" descr="image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6350</xdr:rowOff>
    </xdr:from>
    <xdr:ext cx="6076950" cy="3028950"/>
    <xdr:pic>
      <xdr:nvPicPr>
        <xdr:cNvPr id="6" name="image5.png" descr="image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21</xdr:row>
      <xdr:rowOff>6350</xdr:rowOff>
    </xdr:from>
    <xdr:ext cx="6076950" cy="3028950"/>
    <xdr:pic>
      <xdr:nvPicPr>
        <xdr:cNvPr id="7" name="image6.png" descr="image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6350</xdr:rowOff>
    </xdr:from>
    <xdr:ext cx="114300" cy="114300"/>
    <xdr:pic>
      <xdr:nvPicPr>
        <xdr:cNvPr id="2" name="image7.png" descr="image7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6350</xdr:rowOff>
    </xdr:from>
    <xdr:ext cx="114300" cy="114300"/>
    <xdr:pic>
      <xdr:nvPicPr>
        <xdr:cNvPr id="3" name="image7.png" descr="image7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6350</xdr:rowOff>
    </xdr:from>
    <xdr:ext cx="114300" cy="114300"/>
    <xdr:pic>
      <xdr:nvPicPr>
        <xdr:cNvPr id="4" name="image8.png" descr="image8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6350</xdr:rowOff>
    </xdr:from>
    <xdr:ext cx="114300" cy="114300"/>
    <xdr:pic>
      <xdr:nvPicPr>
        <xdr:cNvPr id="5" name="image7.png" descr="image7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6350</xdr:rowOff>
    </xdr:from>
    <xdr:ext cx="114300" cy="114300"/>
    <xdr:pic>
      <xdr:nvPicPr>
        <xdr:cNvPr id="6" name="image7.png" descr="image7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6350</xdr:rowOff>
    </xdr:from>
    <xdr:ext cx="114300" cy="114300"/>
    <xdr:pic>
      <xdr:nvPicPr>
        <xdr:cNvPr id="7" name="image8.png" descr="image8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6350</xdr:rowOff>
    </xdr:from>
    <xdr:ext cx="114300" cy="114300"/>
    <xdr:pic>
      <xdr:nvPicPr>
        <xdr:cNvPr id="8" name="image7.png" descr="image7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6350</xdr:rowOff>
    </xdr:from>
    <xdr:ext cx="114300" cy="114300"/>
    <xdr:pic>
      <xdr:nvPicPr>
        <xdr:cNvPr id="9" name="image7.png" descr="image7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6350</xdr:rowOff>
    </xdr:from>
    <xdr:ext cx="114300" cy="114300"/>
    <xdr:pic>
      <xdr:nvPicPr>
        <xdr:cNvPr id="10" name="image8.png" descr="image8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6350</xdr:rowOff>
    </xdr:from>
    <xdr:ext cx="114300" cy="114300"/>
    <xdr:pic>
      <xdr:nvPicPr>
        <xdr:cNvPr id="11" name="image7.png" descr="image7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6350</xdr:rowOff>
    </xdr:from>
    <xdr:ext cx="114300" cy="114300"/>
    <xdr:pic>
      <xdr:nvPicPr>
        <xdr:cNvPr id="12" name="image7.png" descr="image7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6350</xdr:rowOff>
    </xdr:from>
    <xdr:ext cx="114300" cy="114300"/>
    <xdr:pic>
      <xdr:nvPicPr>
        <xdr:cNvPr id="13" name="image7.png" descr="image7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6350</xdr:rowOff>
    </xdr:from>
    <xdr:ext cx="114300" cy="114300"/>
    <xdr:pic>
      <xdr:nvPicPr>
        <xdr:cNvPr id="14" name="image7.png" descr="image7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6350</xdr:rowOff>
    </xdr:from>
    <xdr:ext cx="114300" cy="114300"/>
    <xdr:pic>
      <xdr:nvPicPr>
        <xdr:cNvPr id="15" name="image7.png" descr="image7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6350</xdr:rowOff>
    </xdr:from>
    <xdr:ext cx="114300" cy="114300"/>
    <xdr:pic>
      <xdr:nvPicPr>
        <xdr:cNvPr id="16" name="image7.png" descr="image7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6350</xdr:rowOff>
    </xdr:from>
    <xdr:ext cx="114300" cy="114300"/>
    <xdr:pic>
      <xdr:nvPicPr>
        <xdr:cNvPr id="17" name="image7.png" descr="image7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6350</xdr:rowOff>
    </xdr:from>
    <xdr:ext cx="114300" cy="114300"/>
    <xdr:pic>
      <xdr:nvPicPr>
        <xdr:cNvPr id="18" name="image8.png" descr="image8.pn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6350</xdr:rowOff>
    </xdr:from>
    <xdr:ext cx="114300" cy="114300"/>
    <xdr:pic>
      <xdr:nvPicPr>
        <xdr:cNvPr id="19" name="image9.png" descr="image9.pn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6350</xdr:rowOff>
    </xdr:from>
    <xdr:ext cx="114300" cy="114300"/>
    <xdr:pic>
      <xdr:nvPicPr>
        <xdr:cNvPr id="20" name="image7.png" descr="image7.pn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6350</xdr:rowOff>
    </xdr:from>
    <xdr:ext cx="114300" cy="114300"/>
    <xdr:pic>
      <xdr:nvPicPr>
        <xdr:cNvPr id="21" name="image7.png" descr="image7.pn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6350</xdr:rowOff>
    </xdr:from>
    <xdr:ext cx="114300" cy="114300"/>
    <xdr:pic>
      <xdr:nvPicPr>
        <xdr:cNvPr id="22" name="image7.png" descr="image7.pn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6350</xdr:rowOff>
    </xdr:from>
    <xdr:ext cx="114300" cy="114300"/>
    <xdr:pic>
      <xdr:nvPicPr>
        <xdr:cNvPr id="23" name="image7.png" descr="image7.pn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6350</xdr:rowOff>
    </xdr:from>
    <xdr:ext cx="114300" cy="114300"/>
    <xdr:pic>
      <xdr:nvPicPr>
        <xdr:cNvPr id="24" name="image7.png" descr="image7.pn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6350</xdr:rowOff>
    </xdr:from>
    <xdr:ext cx="114300" cy="114300"/>
    <xdr:pic>
      <xdr:nvPicPr>
        <xdr:cNvPr id="25" name="image7.png" descr="image7.pn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6350</xdr:rowOff>
    </xdr:from>
    <xdr:ext cx="114300" cy="114300"/>
    <xdr:pic>
      <xdr:nvPicPr>
        <xdr:cNvPr id="26" name="image9.png" descr="image9.pn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6350</xdr:rowOff>
    </xdr:from>
    <xdr:ext cx="114300" cy="114300"/>
    <xdr:pic>
      <xdr:nvPicPr>
        <xdr:cNvPr id="27" name="image9.png" descr="image9.pn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6350</xdr:rowOff>
    </xdr:from>
    <xdr:ext cx="114300" cy="114300"/>
    <xdr:pic>
      <xdr:nvPicPr>
        <xdr:cNvPr id="28" name="image8.png" descr="image8.pn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6350</xdr:rowOff>
    </xdr:from>
    <xdr:ext cx="114300" cy="114300"/>
    <xdr:pic>
      <xdr:nvPicPr>
        <xdr:cNvPr id="29" name="image8.png" descr="image8.pn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6350</xdr:rowOff>
    </xdr:from>
    <xdr:ext cx="114300" cy="114300"/>
    <xdr:pic>
      <xdr:nvPicPr>
        <xdr:cNvPr id="30" name="image7.png" descr="image7.pn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6350</xdr:rowOff>
    </xdr:from>
    <xdr:ext cx="114300" cy="114300"/>
    <xdr:pic>
      <xdr:nvPicPr>
        <xdr:cNvPr id="31" name="image7.png" descr="image7.pn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6350</xdr:rowOff>
    </xdr:from>
    <xdr:ext cx="114300" cy="114300"/>
    <xdr:pic>
      <xdr:nvPicPr>
        <xdr:cNvPr id="32" name="image7.png" descr="image7.pn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6350</xdr:rowOff>
    </xdr:from>
    <xdr:ext cx="114300" cy="114300"/>
    <xdr:pic>
      <xdr:nvPicPr>
        <xdr:cNvPr id="33" name="image7.png" descr="image7.pn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6350</xdr:rowOff>
    </xdr:from>
    <xdr:ext cx="114300" cy="114300"/>
    <xdr:pic>
      <xdr:nvPicPr>
        <xdr:cNvPr id="34" name="image8.png" descr="image8.pn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6350</xdr:rowOff>
    </xdr:from>
    <xdr:ext cx="114300" cy="114300"/>
    <xdr:pic>
      <xdr:nvPicPr>
        <xdr:cNvPr id="35" name="image7.png" descr="image7.pn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6350</xdr:rowOff>
    </xdr:from>
    <xdr:ext cx="114300" cy="114300"/>
    <xdr:pic>
      <xdr:nvPicPr>
        <xdr:cNvPr id="36" name="image7.png" descr="image7.pn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6350</xdr:rowOff>
    </xdr:from>
    <xdr:ext cx="114300" cy="114300"/>
    <xdr:pic>
      <xdr:nvPicPr>
        <xdr:cNvPr id="37" name="image7.png" descr="image7.pn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6350</xdr:rowOff>
    </xdr:from>
    <xdr:ext cx="114300" cy="114300"/>
    <xdr:pic>
      <xdr:nvPicPr>
        <xdr:cNvPr id="38" name="image8.png" descr="image8.pn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6350</xdr:rowOff>
    </xdr:from>
    <xdr:ext cx="114300" cy="114300"/>
    <xdr:pic>
      <xdr:nvPicPr>
        <xdr:cNvPr id="39" name="image8.png" descr="image8.pn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6350</xdr:rowOff>
    </xdr:from>
    <xdr:ext cx="114300" cy="114300"/>
    <xdr:pic>
      <xdr:nvPicPr>
        <xdr:cNvPr id="40" name="image8.png" descr="image8.pn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6350</xdr:rowOff>
    </xdr:from>
    <xdr:ext cx="114300" cy="114300"/>
    <xdr:pic>
      <xdr:nvPicPr>
        <xdr:cNvPr id="41" name="image8.png" descr="image8.pn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6350</xdr:rowOff>
    </xdr:from>
    <xdr:ext cx="114300" cy="114300"/>
    <xdr:pic>
      <xdr:nvPicPr>
        <xdr:cNvPr id="42" name="image8.png" descr="image8.pn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6350</xdr:rowOff>
    </xdr:from>
    <xdr:ext cx="114300" cy="114300"/>
    <xdr:pic>
      <xdr:nvPicPr>
        <xdr:cNvPr id="43" name="image8.png" descr="image8.pn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6350</xdr:rowOff>
    </xdr:from>
    <xdr:ext cx="114300" cy="114300"/>
    <xdr:pic>
      <xdr:nvPicPr>
        <xdr:cNvPr id="44" name="image7.png" descr="image7.pn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6350</xdr:rowOff>
    </xdr:from>
    <xdr:ext cx="114300" cy="114300"/>
    <xdr:pic>
      <xdr:nvPicPr>
        <xdr:cNvPr id="45" name="image8.png" descr="image8.pn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6350</xdr:rowOff>
    </xdr:from>
    <xdr:ext cx="114300" cy="114300"/>
    <xdr:pic>
      <xdr:nvPicPr>
        <xdr:cNvPr id="46" name="image7.png" descr="image7.pn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6350</xdr:rowOff>
    </xdr:from>
    <xdr:ext cx="114300" cy="114300"/>
    <xdr:pic>
      <xdr:nvPicPr>
        <xdr:cNvPr id="47" name="image7.png" descr="image7.pn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6350</xdr:rowOff>
    </xdr:from>
    <xdr:ext cx="114300" cy="114300"/>
    <xdr:pic>
      <xdr:nvPicPr>
        <xdr:cNvPr id="48" name="image9.png" descr="image9.pn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6350</xdr:rowOff>
    </xdr:from>
    <xdr:ext cx="114300" cy="114300"/>
    <xdr:pic>
      <xdr:nvPicPr>
        <xdr:cNvPr id="49" name="image7.png" descr="image7.pn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6350</xdr:rowOff>
    </xdr:from>
    <xdr:ext cx="114300" cy="114300"/>
    <xdr:pic>
      <xdr:nvPicPr>
        <xdr:cNvPr id="50" name="image8.png" descr="image8.pn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6350</xdr:rowOff>
    </xdr:from>
    <xdr:ext cx="114300" cy="114300"/>
    <xdr:pic>
      <xdr:nvPicPr>
        <xdr:cNvPr id="51" name="image7.png" descr="image7.pn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6350</xdr:rowOff>
    </xdr:from>
    <xdr:ext cx="114300" cy="114300"/>
    <xdr:pic>
      <xdr:nvPicPr>
        <xdr:cNvPr id="52" name="image8.png" descr="image8.pn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6350</xdr:rowOff>
    </xdr:from>
    <xdr:ext cx="114300" cy="114300"/>
    <xdr:pic>
      <xdr:nvPicPr>
        <xdr:cNvPr id="53" name="image8.png" descr="image8.pn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6350</xdr:rowOff>
    </xdr:from>
    <xdr:ext cx="114300" cy="114300"/>
    <xdr:pic>
      <xdr:nvPicPr>
        <xdr:cNvPr id="54" name="image7.png" descr="image7.pn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6350</xdr:rowOff>
    </xdr:from>
    <xdr:ext cx="114300" cy="114300"/>
    <xdr:pic>
      <xdr:nvPicPr>
        <xdr:cNvPr id="55" name="image9.png" descr="image9.pn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6350</xdr:rowOff>
    </xdr:from>
    <xdr:ext cx="114300" cy="114300"/>
    <xdr:pic>
      <xdr:nvPicPr>
        <xdr:cNvPr id="56" name="image7.png" descr="image7.pn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6350</xdr:rowOff>
    </xdr:from>
    <xdr:ext cx="114300" cy="114300"/>
    <xdr:pic>
      <xdr:nvPicPr>
        <xdr:cNvPr id="57" name="image7.png" descr="image7.pn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6350</xdr:rowOff>
    </xdr:from>
    <xdr:ext cx="114300" cy="114300"/>
    <xdr:pic>
      <xdr:nvPicPr>
        <xdr:cNvPr id="58" name="image7.png" descr="image7.pn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6350</xdr:rowOff>
    </xdr:from>
    <xdr:ext cx="114300" cy="114300"/>
    <xdr:pic>
      <xdr:nvPicPr>
        <xdr:cNvPr id="59" name="image8.png" descr="image8.pn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6350</xdr:rowOff>
    </xdr:from>
    <xdr:ext cx="114300" cy="114300"/>
    <xdr:pic>
      <xdr:nvPicPr>
        <xdr:cNvPr id="60" name="image7.png" descr="image7.pn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6350</xdr:rowOff>
    </xdr:from>
    <xdr:ext cx="114300" cy="114300"/>
    <xdr:pic>
      <xdr:nvPicPr>
        <xdr:cNvPr id="61" name="image7.png" descr="image7.pn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6350</xdr:rowOff>
    </xdr:from>
    <xdr:ext cx="114300" cy="114300"/>
    <xdr:pic>
      <xdr:nvPicPr>
        <xdr:cNvPr id="62" name="image7.png" descr="image7.pn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6350</xdr:rowOff>
    </xdr:from>
    <xdr:ext cx="114300" cy="114300"/>
    <xdr:pic>
      <xdr:nvPicPr>
        <xdr:cNvPr id="63" name="image9.png" descr="image9.pn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6350</xdr:rowOff>
    </xdr:from>
    <xdr:ext cx="114300" cy="114300"/>
    <xdr:pic>
      <xdr:nvPicPr>
        <xdr:cNvPr id="64" name="image7.png" descr="image7.pn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6350</xdr:rowOff>
    </xdr:from>
    <xdr:ext cx="114300" cy="114300"/>
    <xdr:pic>
      <xdr:nvPicPr>
        <xdr:cNvPr id="65" name="image7.png" descr="image7.pn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6350</xdr:rowOff>
    </xdr:from>
    <xdr:ext cx="114300" cy="114300"/>
    <xdr:pic>
      <xdr:nvPicPr>
        <xdr:cNvPr id="66" name="image7.png" descr="image7.pn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6350</xdr:rowOff>
    </xdr:from>
    <xdr:ext cx="114300" cy="114300"/>
    <xdr:pic>
      <xdr:nvPicPr>
        <xdr:cNvPr id="67" name="image7.png" descr="image7.pn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6350</xdr:rowOff>
    </xdr:from>
    <xdr:ext cx="114300" cy="114300"/>
    <xdr:pic>
      <xdr:nvPicPr>
        <xdr:cNvPr id="68" name="image7.png" descr="image7.pn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6350</xdr:rowOff>
    </xdr:from>
    <xdr:ext cx="114300" cy="114300"/>
    <xdr:pic>
      <xdr:nvPicPr>
        <xdr:cNvPr id="69" name="image7.png" descr="image7.pn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6350</xdr:rowOff>
    </xdr:from>
    <xdr:ext cx="114300" cy="114300"/>
    <xdr:pic>
      <xdr:nvPicPr>
        <xdr:cNvPr id="70" name="image7.png" descr="image7.pn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6350</xdr:rowOff>
    </xdr:from>
    <xdr:ext cx="114300" cy="114300"/>
    <xdr:pic>
      <xdr:nvPicPr>
        <xdr:cNvPr id="71" name="image7.png" descr="image7.pn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6350</xdr:rowOff>
    </xdr:from>
    <xdr:ext cx="114300" cy="114300"/>
    <xdr:pic>
      <xdr:nvPicPr>
        <xdr:cNvPr id="72" name="image7.png" descr="image7.pn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6350</xdr:rowOff>
    </xdr:from>
    <xdr:ext cx="114300" cy="114300"/>
    <xdr:pic>
      <xdr:nvPicPr>
        <xdr:cNvPr id="73" name="image7.png" descr="image7.pn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6350</xdr:rowOff>
    </xdr:from>
    <xdr:ext cx="114300" cy="114300"/>
    <xdr:pic>
      <xdr:nvPicPr>
        <xdr:cNvPr id="74" name="image7.png" descr="image7.pn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6350</xdr:rowOff>
    </xdr:from>
    <xdr:ext cx="114300" cy="114300"/>
    <xdr:pic>
      <xdr:nvPicPr>
        <xdr:cNvPr id="75" name="image7.png" descr="image7.pn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6350</xdr:rowOff>
    </xdr:from>
    <xdr:ext cx="114300" cy="114300"/>
    <xdr:pic>
      <xdr:nvPicPr>
        <xdr:cNvPr id="76" name="image7.png" descr="image7.pn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6350</xdr:rowOff>
    </xdr:from>
    <xdr:ext cx="114300" cy="114300"/>
    <xdr:pic>
      <xdr:nvPicPr>
        <xdr:cNvPr id="77" name="image8.png" descr="image8.pn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6350</xdr:rowOff>
    </xdr:from>
    <xdr:ext cx="114300" cy="114300"/>
    <xdr:pic>
      <xdr:nvPicPr>
        <xdr:cNvPr id="78" name="image7.png" descr="image7.pn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6350</xdr:rowOff>
    </xdr:from>
    <xdr:ext cx="114300" cy="114300"/>
    <xdr:pic>
      <xdr:nvPicPr>
        <xdr:cNvPr id="79" name="image7.png" descr="image7.pn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6350</xdr:rowOff>
    </xdr:from>
    <xdr:ext cx="114300" cy="114300"/>
    <xdr:pic>
      <xdr:nvPicPr>
        <xdr:cNvPr id="80" name="image7.png" descr="image7.png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6350</xdr:rowOff>
    </xdr:from>
    <xdr:ext cx="114300" cy="114300"/>
    <xdr:pic>
      <xdr:nvPicPr>
        <xdr:cNvPr id="81" name="image7.png" descr="image7.png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6350</xdr:rowOff>
    </xdr:from>
    <xdr:ext cx="114300" cy="114300"/>
    <xdr:pic>
      <xdr:nvPicPr>
        <xdr:cNvPr id="82" name="image7.png" descr="image7.png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6350</xdr:rowOff>
    </xdr:from>
    <xdr:ext cx="114300" cy="114300"/>
    <xdr:pic>
      <xdr:nvPicPr>
        <xdr:cNvPr id="83" name="image7.png" descr="image7.png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6350</xdr:rowOff>
    </xdr:from>
    <xdr:ext cx="114300" cy="114300"/>
    <xdr:pic>
      <xdr:nvPicPr>
        <xdr:cNvPr id="84" name="image8.png" descr="image8.pn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6350</xdr:rowOff>
    </xdr:from>
    <xdr:ext cx="114300" cy="114300"/>
    <xdr:pic>
      <xdr:nvPicPr>
        <xdr:cNvPr id="85" name="image7.png" descr="image7.pn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6350</xdr:rowOff>
    </xdr:from>
    <xdr:ext cx="114300" cy="114300"/>
    <xdr:pic>
      <xdr:nvPicPr>
        <xdr:cNvPr id="86" name="image8.png" descr="image8.pn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6350</xdr:rowOff>
    </xdr:from>
    <xdr:ext cx="114300" cy="114300"/>
    <xdr:pic>
      <xdr:nvPicPr>
        <xdr:cNvPr id="87" name="image7.png" descr="image7.pn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6350</xdr:rowOff>
    </xdr:from>
    <xdr:ext cx="114300" cy="114300"/>
    <xdr:pic>
      <xdr:nvPicPr>
        <xdr:cNvPr id="88" name="image7.png" descr="image7.pn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6350</xdr:rowOff>
    </xdr:from>
    <xdr:ext cx="114300" cy="114300"/>
    <xdr:pic>
      <xdr:nvPicPr>
        <xdr:cNvPr id="89" name="image9.png" descr="image9.png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6350</xdr:rowOff>
    </xdr:from>
    <xdr:ext cx="114300" cy="114300"/>
    <xdr:pic>
      <xdr:nvPicPr>
        <xdr:cNvPr id="90" name="image8.png" descr="image8.pn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6350</xdr:rowOff>
    </xdr:from>
    <xdr:ext cx="114300" cy="114300"/>
    <xdr:pic>
      <xdr:nvPicPr>
        <xdr:cNvPr id="2" name="image7.png" descr="image7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6350</xdr:rowOff>
    </xdr:from>
    <xdr:ext cx="114300" cy="114300"/>
    <xdr:pic>
      <xdr:nvPicPr>
        <xdr:cNvPr id="3" name="image8.png" descr="image8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6350</xdr:rowOff>
    </xdr:from>
    <xdr:ext cx="114300" cy="114300"/>
    <xdr:pic>
      <xdr:nvPicPr>
        <xdr:cNvPr id="4" name="image7.png" descr="image7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6350</xdr:rowOff>
    </xdr:from>
    <xdr:ext cx="114300" cy="114300"/>
    <xdr:pic>
      <xdr:nvPicPr>
        <xdr:cNvPr id="5" name="image8.png" descr="image8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6350</xdr:rowOff>
    </xdr:from>
    <xdr:ext cx="114300" cy="114300"/>
    <xdr:pic>
      <xdr:nvPicPr>
        <xdr:cNvPr id="6" name="image7.png" descr="image7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6350</xdr:rowOff>
    </xdr:from>
    <xdr:ext cx="114300" cy="114300"/>
    <xdr:pic>
      <xdr:nvPicPr>
        <xdr:cNvPr id="7" name="image7.png" descr="image7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6350</xdr:rowOff>
    </xdr:from>
    <xdr:ext cx="114300" cy="114300"/>
    <xdr:pic>
      <xdr:nvPicPr>
        <xdr:cNvPr id="8" name="image7.png" descr="image7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6350</xdr:rowOff>
    </xdr:from>
    <xdr:ext cx="114300" cy="114300"/>
    <xdr:pic>
      <xdr:nvPicPr>
        <xdr:cNvPr id="9" name="image7.png" descr="image7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6350</xdr:rowOff>
    </xdr:from>
    <xdr:ext cx="114300" cy="114300"/>
    <xdr:pic>
      <xdr:nvPicPr>
        <xdr:cNvPr id="10" name="image7.png" descr="image7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6350</xdr:rowOff>
    </xdr:from>
    <xdr:ext cx="114300" cy="114300"/>
    <xdr:pic>
      <xdr:nvPicPr>
        <xdr:cNvPr id="11" name="image7.png" descr="image7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6350</xdr:rowOff>
    </xdr:from>
    <xdr:ext cx="114300" cy="114300"/>
    <xdr:pic>
      <xdr:nvPicPr>
        <xdr:cNvPr id="12" name="image7.png" descr="image7.pn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6350</xdr:rowOff>
    </xdr:from>
    <xdr:ext cx="114300" cy="114300"/>
    <xdr:pic>
      <xdr:nvPicPr>
        <xdr:cNvPr id="13" name="image7.png" descr="image7.pn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6350</xdr:rowOff>
    </xdr:from>
    <xdr:ext cx="114300" cy="114300"/>
    <xdr:pic>
      <xdr:nvPicPr>
        <xdr:cNvPr id="14" name="image7.png" descr="image7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6350</xdr:rowOff>
    </xdr:from>
    <xdr:ext cx="114300" cy="114300"/>
    <xdr:pic>
      <xdr:nvPicPr>
        <xdr:cNvPr id="15" name="image7.png" descr="image7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6350</xdr:rowOff>
    </xdr:from>
    <xdr:ext cx="114300" cy="114300"/>
    <xdr:pic>
      <xdr:nvPicPr>
        <xdr:cNvPr id="16" name="image7.png" descr="image7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6350</xdr:rowOff>
    </xdr:from>
    <xdr:ext cx="114300" cy="114300"/>
    <xdr:pic>
      <xdr:nvPicPr>
        <xdr:cNvPr id="17" name="image7.png" descr="image7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6350</xdr:rowOff>
    </xdr:from>
    <xdr:ext cx="114300" cy="114300"/>
    <xdr:pic>
      <xdr:nvPicPr>
        <xdr:cNvPr id="18" name="image8.png" descr="image8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6350</xdr:rowOff>
    </xdr:from>
    <xdr:ext cx="114300" cy="114300"/>
    <xdr:pic>
      <xdr:nvPicPr>
        <xdr:cNvPr id="19" name="image9.png" descr="image9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6350</xdr:rowOff>
    </xdr:from>
    <xdr:ext cx="114300" cy="114300"/>
    <xdr:pic>
      <xdr:nvPicPr>
        <xdr:cNvPr id="20" name="image7.png" descr="image7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6350</xdr:rowOff>
    </xdr:from>
    <xdr:ext cx="114300" cy="114300"/>
    <xdr:pic>
      <xdr:nvPicPr>
        <xdr:cNvPr id="21" name="image7.png" descr="image7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6350</xdr:rowOff>
    </xdr:from>
    <xdr:ext cx="114300" cy="114300"/>
    <xdr:pic>
      <xdr:nvPicPr>
        <xdr:cNvPr id="22" name="image7.png" descr="image7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6350</xdr:rowOff>
    </xdr:from>
    <xdr:ext cx="114300" cy="114300"/>
    <xdr:pic>
      <xdr:nvPicPr>
        <xdr:cNvPr id="23" name="image7.png" descr="image7.pn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6350</xdr:rowOff>
    </xdr:from>
    <xdr:ext cx="114300" cy="114300"/>
    <xdr:pic>
      <xdr:nvPicPr>
        <xdr:cNvPr id="24" name="image7.png" descr="image7.pn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6350</xdr:rowOff>
    </xdr:from>
    <xdr:ext cx="114300" cy="114300"/>
    <xdr:pic>
      <xdr:nvPicPr>
        <xdr:cNvPr id="25" name="image8.png" descr="image8.pn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6350</xdr:rowOff>
    </xdr:from>
    <xdr:ext cx="114300" cy="114300"/>
    <xdr:pic>
      <xdr:nvPicPr>
        <xdr:cNvPr id="26" name="image9.png" descr="image9.png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6350</xdr:rowOff>
    </xdr:from>
    <xdr:ext cx="114300" cy="114300"/>
    <xdr:pic>
      <xdr:nvPicPr>
        <xdr:cNvPr id="27" name="image9.png" descr="image9.pn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6350</xdr:rowOff>
    </xdr:from>
    <xdr:ext cx="114300" cy="114300"/>
    <xdr:pic>
      <xdr:nvPicPr>
        <xdr:cNvPr id="28" name="image7.png" descr="image7.pn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6350</xdr:rowOff>
    </xdr:from>
    <xdr:ext cx="114300" cy="114300"/>
    <xdr:pic>
      <xdr:nvPicPr>
        <xdr:cNvPr id="29" name="image7.png" descr="image7.pn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6350</xdr:rowOff>
    </xdr:from>
    <xdr:ext cx="114300" cy="114300"/>
    <xdr:pic>
      <xdr:nvPicPr>
        <xdr:cNvPr id="30" name="image7.png" descr="image7.png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6350</xdr:rowOff>
    </xdr:from>
    <xdr:ext cx="114300" cy="114300"/>
    <xdr:pic>
      <xdr:nvPicPr>
        <xdr:cNvPr id="31" name="image7.png" descr="image7.pn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6350</xdr:rowOff>
    </xdr:from>
    <xdr:ext cx="114300" cy="114300"/>
    <xdr:pic>
      <xdr:nvPicPr>
        <xdr:cNvPr id="32" name="image8.png" descr="image8.png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6350</xdr:rowOff>
    </xdr:from>
    <xdr:ext cx="114300" cy="114300"/>
    <xdr:pic>
      <xdr:nvPicPr>
        <xdr:cNvPr id="33" name="image7.png" descr="image7.png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6350</xdr:rowOff>
    </xdr:from>
    <xdr:ext cx="114300" cy="114300"/>
    <xdr:pic>
      <xdr:nvPicPr>
        <xdr:cNvPr id="34" name="image8.png" descr="image8.png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6350</xdr:rowOff>
    </xdr:from>
    <xdr:ext cx="114300" cy="114300"/>
    <xdr:pic>
      <xdr:nvPicPr>
        <xdr:cNvPr id="35" name="image7.png" descr="image7.png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6350</xdr:rowOff>
    </xdr:from>
    <xdr:ext cx="114300" cy="114300"/>
    <xdr:pic>
      <xdr:nvPicPr>
        <xdr:cNvPr id="36" name="image7.png" descr="image7.png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6350</xdr:rowOff>
    </xdr:from>
    <xdr:ext cx="114300" cy="114300"/>
    <xdr:pic>
      <xdr:nvPicPr>
        <xdr:cNvPr id="37" name="image7.png" descr="image7.png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6350</xdr:rowOff>
    </xdr:from>
    <xdr:ext cx="114300" cy="114300"/>
    <xdr:pic>
      <xdr:nvPicPr>
        <xdr:cNvPr id="38" name="image8.png" descr="image8.png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6350</xdr:rowOff>
    </xdr:from>
    <xdr:ext cx="114300" cy="114300"/>
    <xdr:pic>
      <xdr:nvPicPr>
        <xdr:cNvPr id="39" name="image7.png" descr="image7.png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6350</xdr:rowOff>
    </xdr:from>
    <xdr:ext cx="114300" cy="114300"/>
    <xdr:pic>
      <xdr:nvPicPr>
        <xdr:cNvPr id="40" name="image7.png" descr="image7.png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6350</xdr:rowOff>
    </xdr:from>
    <xdr:ext cx="114300" cy="114300"/>
    <xdr:pic>
      <xdr:nvPicPr>
        <xdr:cNvPr id="41" name="image8.png" descr="image8.pn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6350</xdr:rowOff>
    </xdr:from>
    <xdr:ext cx="114300" cy="114300"/>
    <xdr:pic>
      <xdr:nvPicPr>
        <xdr:cNvPr id="42" name="image7.png" descr="image7.png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6350</xdr:rowOff>
    </xdr:from>
    <xdr:ext cx="114300" cy="114300"/>
    <xdr:pic>
      <xdr:nvPicPr>
        <xdr:cNvPr id="43" name="image9.png" descr="image9.png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6350</xdr:rowOff>
    </xdr:from>
    <xdr:ext cx="114300" cy="114300"/>
    <xdr:pic>
      <xdr:nvPicPr>
        <xdr:cNvPr id="44" name="image8.png" descr="image8.png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6350</xdr:rowOff>
    </xdr:from>
    <xdr:ext cx="114300" cy="114300"/>
    <xdr:pic>
      <xdr:nvPicPr>
        <xdr:cNvPr id="45" name="image7.png" descr="image7.png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6350</xdr:rowOff>
    </xdr:from>
    <xdr:ext cx="114300" cy="114300"/>
    <xdr:pic>
      <xdr:nvPicPr>
        <xdr:cNvPr id="46" name="image8.png" descr="image8.png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6350</xdr:rowOff>
    </xdr:from>
    <xdr:ext cx="114300" cy="114300"/>
    <xdr:pic>
      <xdr:nvPicPr>
        <xdr:cNvPr id="47" name="image7.png" descr="image7.png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6350</xdr:rowOff>
    </xdr:from>
    <xdr:ext cx="114300" cy="114300"/>
    <xdr:pic>
      <xdr:nvPicPr>
        <xdr:cNvPr id="48" name="image8.png" descr="image8.png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6350</xdr:rowOff>
    </xdr:from>
    <xdr:ext cx="114300" cy="114300"/>
    <xdr:pic>
      <xdr:nvPicPr>
        <xdr:cNvPr id="49" name="image9.png" descr="image9.png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6350</xdr:rowOff>
    </xdr:from>
    <xdr:ext cx="114300" cy="114300"/>
    <xdr:pic>
      <xdr:nvPicPr>
        <xdr:cNvPr id="50" name="image7.png" descr="image7.png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6350</xdr:rowOff>
    </xdr:from>
    <xdr:ext cx="114300" cy="114300"/>
    <xdr:pic>
      <xdr:nvPicPr>
        <xdr:cNvPr id="51" name="image8.png" descr="image8.png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6350</xdr:rowOff>
    </xdr:from>
    <xdr:ext cx="114300" cy="114300"/>
    <xdr:pic>
      <xdr:nvPicPr>
        <xdr:cNvPr id="52" name="image7.png" descr="image7.png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6350</xdr:rowOff>
    </xdr:from>
    <xdr:ext cx="114300" cy="114300"/>
    <xdr:pic>
      <xdr:nvPicPr>
        <xdr:cNvPr id="53" name="image8.png" descr="image8.png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6350</xdr:rowOff>
    </xdr:from>
    <xdr:ext cx="114300" cy="114300"/>
    <xdr:pic>
      <xdr:nvPicPr>
        <xdr:cNvPr id="54" name="image7.png" descr="image7.png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6350</xdr:rowOff>
    </xdr:from>
    <xdr:ext cx="114300" cy="114300"/>
    <xdr:pic>
      <xdr:nvPicPr>
        <xdr:cNvPr id="55" name="image8.png" descr="image8.png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6350</xdr:rowOff>
    </xdr:from>
    <xdr:ext cx="114300" cy="114300"/>
    <xdr:pic>
      <xdr:nvPicPr>
        <xdr:cNvPr id="56" name="image8.png" descr="image8.png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6350</xdr:rowOff>
    </xdr:from>
    <xdr:ext cx="114300" cy="114300"/>
    <xdr:pic>
      <xdr:nvPicPr>
        <xdr:cNvPr id="57" name="image8.png" descr="image8.png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6350</xdr:rowOff>
    </xdr:from>
    <xdr:ext cx="114300" cy="114300"/>
    <xdr:pic>
      <xdr:nvPicPr>
        <xdr:cNvPr id="58" name="image8.png" descr="image8.png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6350</xdr:rowOff>
    </xdr:from>
    <xdr:ext cx="114300" cy="114300"/>
    <xdr:pic>
      <xdr:nvPicPr>
        <xdr:cNvPr id="59" name="image7.png" descr="image7.png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6350</xdr:rowOff>
    </xdr:from>
    <xdr:ext cx="114300" cy="114300"/>
    <xdr:pic>
      <xdr:nvPicPr>
        <xdr:cNvPr id="60" name="image7.png" descr="image7.png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6350</xdr:rowOff>
    </xdr:from>
    <xdr:ext cx="114300" cy="114300"/>
    <xdr:pic>
      <xdr:nvPicPr>
        <xdr:cNvPr id="61" name="image7.png" descr="image7.png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6350</xdr:rowOff>
    </xdr:from>
    <xdr:ext cx="114300" cy="114300"/>
    <xdr:pic>
      <xdr:nvPicPr>
        <xdr:cNvPr id="62" name="image7.png" descr="image7.png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6350</xdr:rowOff>
    </xdr:from>
    <xdr:ext cx="114300" cy="114300"/>
    <xdr:pic>
      <xdr:nvPicPr>
        <xdr:cNvPr id="63" name="image7.png" descr="image7.png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6350</xdr:rowOff>
    </xdr:from>
    <xdr:ext cx="114300" cy="114300"/>
    <xdr:pic>
      <xdr:nvPicPr>
        <xdr:cNvPr id="64" name="image9.png" descr="image9.png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6350</xdr:rowOff>
    </xdr:from>
    <xdr:ext cx="114300" cy="114300"/>
    <xdr:pic>
      <xdr:nvPicPr>
        <xdr:cNvPr id="65" name="image7.png" descr="image7.png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6350</xdr:rowOff>
    </xdr:from>
    <xdr:ext cx="114300" cy="114300"/>
    <xdr:pic>
      <xdr:nvPicPr>
        <xdr:cNvPr id="66" name="image7.png" descr="image7.png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6350</xdr:rowOff>
    </xdr:from>
    <xdr:ext cx="114300" cy="114300"/>
    <xdr:pic>
      <xdr:nvPicPr>
        <xdr:cNvPr id="67" name="image7.png" descr="image7.png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6350</xdr:rowOff>
    </xdr:from>
    <xdr:ext cx="114300" cy="114300"/>
    <xdr:pic>
      <xdr:nvPicPr>
        <xdr:cNvPr id="68" name="image7.png" descr="image7.png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6350</xdr:rowOff>
    </xdr:from>
    <xdr:ext cx="114300" cy="114300"/>
    <xdr:pic>
      <xdr:nvPicPr>
        <xdr:cNvPr id="69" name="image7.png" descr="image7.png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6350</xdr:rowOff>
    </xdr:from>
    <xdr:ext cx="114300" cy="114300"/>
    <xdr:pic>
      <xdr:nvPicPr>
        <xdr:cNvPr id="70" name="image7.png" descr="image7.png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6350</xdr:rowOff>
    </xdr:from>
    <xdr:ext cx="114300" cy="114300"/>
    <xdr:pic>
      <xdr:nvPicPr>
        <xdr:cNvPr id="71" name="image8.png" descr="image8.png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6350</xdr:rowOff>
    </xdr:from>
    <xdr:ext cx="114300" cy="114300"/>
    <xdr:pic>
      <xdr:nvPicPr>
        <xdr:cNvPr id="72" name="image7.png" descr="image7.png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6350</xdr:rowOff>
    </xdr:from>
    <xdr:ext cx="114300" cy="114300"/>
    <xdr:pic>
      <xdr:nvPicPr>
        <xdr:cNvPr id="73" name="image8.png" descr="image8.png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6350</xdr:rowOff>
    </xdr:from>
    <xdr:ext cx="114300" cy="114300"/>
    <xdr:pic>
      <xdr:nvPicPr>
        <xdr:cNvPr id="74" name="image7.png" descr="image7.png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6350</xdr:rowOff>
    </xdr:from>
    <xdr:ext cx="114300" cy="114300"/>
    <xdr:pic>
      <xdr:nvPicPr>
        <xdr:cNvPr id="75" name="image7.png" descr="image7.png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6350</xdr:rowOff>
    </xdr:from>
    <xdr:ext cx="114300" cy="114300"/>
    <xdr:pic>
      <xdr:nvPicPr>
        <xdr:cNvPr id="76" name="image8.png" descr="image8.png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6350</xdr:rowOff>
    </xdr:from>
    <xdr:ext cx="114300" cy="114300"/>
    <xdr:pic>
      <xdr:nvPicPr>
        <xdr:cNvPr id="77" name="image7.png" descr="image7.png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6350</xdr:rowOff>
    </xdr:from>
    <xdr:ext cx="114300" cy="114300"/>
    <xdr:pic>
      <xdr:nvPicPr>
        <xdr:cNvPr id="78" name="image7.png" descr="image7.png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6350</xdr:rowOff>
    </xdr:from>
    <xdr:ext cx="114300" cy="114300"/>
    <xdr:pic>
      <xdr:nvPicPr>
        <xdr:cNvPr id="79" name="image8.png" descr="image8.png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6350</xdr:rowOff>
    </xdr:from>
    <xdr:ext cx="114300" cy="114300"/>
    <xdr:pic>
      <xdr:nvPicPr>
        <xdr:cNvPr id="80" name="image7.png" descr="image7.png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6350</xdr:rowOff>
    </xdr:from>
    <xdr:ext cx="114300" cy="114300"/>
    <xdr:pic>
      <xdr:nvPicPr>
        <xdr:cNvPr id="81" name="image7.png" descr="image7.png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6350</xdr:rowOff>
    </xdr:from>
    <xdr:ext cx="114300" cy="114300"/>
    <xdr:pic>
      <xdr:nvPicPr>
        <xdr:cNvPr id="82" name="image7.png" descr="image7.png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6350</xdr:rowOff>
    </xdr:from>
    <xdr:ext cx="114300" cy="114300"/>
    <xdr:pic>
      <xdr:nvPicPr>
        <xdr:cNvPr id="83" name="image7.png" descr="image7.png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6350</xdr:rowOff>
    </xdr:from>
    <xdr:ext cx="114300" cy="114300"/>
    <xdr:pic>
      <xdr:nvPicPr>
        <xdr:cNvPr id="84" name="image7.png" descr="image7.png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6350</xdr:rowOff>
    </xdr:from>
    <xdr:ext cx="114300" cy="114300"/>
    <xdr:pic>
      <xdr:nvPicPr>
        <xdr:cNvPr id="85" name="image7.png" descr="image7.png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6350</xdr:rowOff>
    </xdr:from>
    <xdr:ext cx="114300" cy="114300"/>
    <xdr:pic>
      <xdr:nvPicPr>
        <xdr:cNvPr id="86" name="image7.png" descr="image7.png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6350</xdr:rowOff>
    </xdr:from>
    <xdr:ext cx="114300" cy="114300"/>
    <xdr:pic>
      <xdr:nvPicPr>
        <xdr:cNvPr id="87" name="image7.png" descr="image7.png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6350</xdr:rowOff>
    </xdr:from>
    <xdr:ext cx="114300" cy="114300"/>
    <xdr:pic>
      <xdr:nvPicPr>
        <xdr:cNvPr id="88" name="image7.png" descr="image7.png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6350</xdr:rowOff>
    </xdr:from>
    <xdr:ext cx="114300" cy="114300"/>
    <xdr:pic>
      <xdr:nvPicPr>
        <xdr:cNvPr id="89" name="image7.png" descr="image7.png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6350</xdr:rowOff>
    </xdr:from>
    <xdr:ext cx="114300" cy="114300"/>
    <xdr:pic>
      <xdr:nvPicPr>
        <xdr:cNvPr id="90" name="image8.png" descr="image8.png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6350</xdr:rowOff>
    </xdr:from>
    <xdr:ext cx="114300" cy="114300"/>
    <xdr:pic>
      <xdr:nvPicPr>
        <xdr:cNvPr id="91" name="image9.png" descr="image9.png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6350</xdr:rowOff>
    </xdr:from>
    <xdr:ext cx="114300" cy="114300"/>
    <xdr:pic>
      <xdr:nvPicPr>
        <xdr:cNvPr id="92" name="image7.png" descr="image7.png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120.468308333337" createdVersion="8" refreshedVersion="8" minRefreshableVersion="3" recordCount="8351" xr:uid="{7D4A864A-ADA1-49A7-A195-6EAA9F863D4C}">
  <cacheSource type="worksheet">
    <worksheetSource ref="A3:K8354" sheet="SKU REPORT"/>
  </cacheSource>
  <cacheFields count="11">
    <cacheField name="Month" numFmtId="0">
      <sharedItems/>
    </cacheField>
    <cacheField name="Area" numFmtId="0">
      <sharedItems containsBlank="1"/>
    </cacheField>
    <cacheField name="Loc Number" numFmtId="0">
      <sharedItems containsString="0" containsBlank="1" containsNumber="1" containsInteger="1" minValue="7501" maxValue="7659"/>
    </cacheField>
    <cacheField name="Loc" numFmtId="0">
      <sharedItems containsBlank="1"/>
    </cacheField>
    <cacheField name="Primary VPN" numFmtId="0">
      <sharedItems containsBlank="1"/>
    </cacheField>
    <cacheField name="Item Number" numFmtId="0">
      <sharedItems containsBlank="1"/>
    </cacheField>
    <cacheField name="Item" numFmtId="0">
      <sharedItems containsBlank="1" count="282">
        <s v="99240004584:GUCCI BLOOM EDP 100ML GAL"/>
        <s v="99240008106:GUCCI GUILTY ABSOLUTE FOR HER EDP 50ML"/>
        <s v="99240009742:GUCCI GUILT RG EDP 50ML 18 IV"/>
        <s v="99240009882:GUCCI GUILTY PH EDT 50ML"/>
        <s v="99240011791:GUCCI GUILTY PH ABSOLUTE 50ML EDP"/>
        <s v="99240011839:GUCCI GUILTYPH ABSOLUTE 90ML EDP"/>
        <s v="99350030838:GUCCI BM AMBR RG INT EDP 50ML 19 IV"/>
        <s v="99350036216:GUCCI BM AMBR RG EDP 100ML 19 IV"/>
        <s v="99350078775:GG PF21 RG EDT NS 90ML 21 IV"/>
        <s v="99350094688:GUCCI FL GG EDP 100ML IV"/>
        <s v="99350094689:GUCCI FL GG EDP 50ML IV"/>
        <s v="99350098590:GUCCI INTENSE OUD EDP 90 ML"/>
        <s v="99350103844:GG PH EDP 90ML PARFUM PH IV"/>
        <s v="99350103845:GG PH EDP 50ML PARFUM PH IV"/>
        <s v="99350103847:GG PF EDP 90ML INTENSE PF IV"/>
        <s v="99350122980:GUCCI FL EDP 50ML 22IV"/>
        <s v="99350126934:GUCCI FL EDP  EDP 100ML IV"/>
        <s v="99350164241:GUCCI FL GG SP23 SET EDP100 MIN5 PS10 IV"/>
        <s v="99240005185:GUCCI BLOOM EDP 50ML GAL"/>
        <s v="99240008109:GUCCI GUILTY ABSOLUTE FOR HER EDP 90ML"/>
        <s v="99240009744:GUCCI GUILT RG EDP 90ML 18 IV"/>
        <s v="99240009914:GUCCI GUILTY PH EDT 90ML"/>
        <s v="99350030869:GUCCI BM CHPT5 RG EDP 100ML 20IV"/>
        <s v="99350030873:GUCCI BM CHPT5 RG EDP 50ML 20IV"/>
        <s v="99350040574:GG PH P RG EDP 50ML 19 IV"/>
        <s v="99350040576:GUCCI GUILTY PH EDP - NS 90ML"/>
        <s v="99350040582:GUILTY PH EDP 150ML"/>
        <s v="99350055353:GU BRONZER RG 03 PRSD BRNZ 20 IV"/>
        <s v="99350077582:GUC MU EYELI RG 01 EVE BLACK 0.5G 21IV"/>
        <s v="99350078773:GG PF21 RG EDT NS 50ML 21 IV"/>
        <s v="99350103850:GG PF EDP 50ML INTENSE PF IV"/>
        <s v="99350146164:GUCCI FLORA GORGEOUS JASMINE 100ML + MINI 5ML + PEN SPRAY 10ML"/>
        <s v="99350159614:GUCCI BM EDPIN EDP 100ML IV"/>
        <s v="99350164251:GG PH P SP23 SET EDP90 DEOSTK75 SG50 IV"/>
        <s v="10000021087:GUCCI MU RESTAGE SATIN LIPSTICK SHADE 4 - 103 CAROL BIEGE"/>
        <s v="10000021094:GUCCI MU RESTAGE SATIN LIPSTICK SHADE 11 -200 BLAZE OF NOON SKIN"/>
        <s v="10000021096:GUCCI MU RESTAGE SATIN LIPSTICK SHADE 13 202 MOIRA SEINNA"/>
        <s v="10000021112:GUCCI MU RESTAGE SATIN LIPSTICK SHADE 29 - 503 TERESINA RUBY"/>
        <s v="99240011694:GUCCI LUX RG EDP GARDEN TIGER 100ML 18IV"/>
        <s v="99240011696:GUCCI LUX RG EDP GARDEN VIRGIN 100ML 18I"/>
        <s v="99240011697:GUCCI LUX RG EDP GARDEN SUMMER100ML 18IV"/>
        <s v="99240011700:GUCCI LUX RG EDP GARDEN SNAKE 100ML 18IV"/>
        <s v="99240012369:GUCCI LUX RG EDT NS WINTER 150ML 18 IV"/>
        <s v="99240012631:GUCCI LUX RG PRFM OIL NOCTURN 20ML 18 IV"/>
        <s v="99240012632:GUCCI LUX RG PRFM OIL MELANC 20ML 18IV"/>
        <s v="99240030060:GUCCI MU RESTAGE SATIN LIPSTICK SHADE 1 - 100 LINDA BIEGE"/>
        <s v="99240030072:GUCCI MU RESTAGE SATIN LIPSTICK SHADE 12 - 201 THE PAINTED VEIL BLUSH"/>
        <s v="99240030087:GUCCI MU RESTAGE SATIN LIPSTICK SHADE 27 - 502 EADIE SCARLET"/>
        <s v="99240030090:GUCCI MU RESTAGE SATIN LIPSTICK SHADE 30 - 504 MYRA CRIMSON"/>
        <s v="99240034730:GUCCI MU RESTAGE SHEER LIPSTICK SHADE 2 - 206 KATRIN SAND"/>
        <s v="99240034731:GUCCI MU RESTAGE SHEER LIPSTICK SHADE 3 - 207 THE PAINTED VEIL ROSEWOOD"/>
        <s v="99240034732:GUCCI MU RESTAGE SHEER LIPSTICK SHADE 4 - 203 MILDRED CAMEO"/>
        <s v="99240034740:GUCCI MU RESTAGE SHEER LIPSTICK SHADE 12 -501 ODALIE RED"/>
        <s v="99240034743:GUCCI MU RESTAGE SHEER LIPSTICK SHADE 14 - 502 EADIE ROYAL SCARLET"/>
        <s v="99240034744:GUCCI MU RESTAGE SHEER LIPSTICK SHADE 15 - 503 TERESINA AMBER"/>
        <s v="99240034747:GUCCI MU RESTAGE SHEER LIPSTICK SHADE 18 604 - LOISA PLUM"/>
        <s v="99240035499:GUCCI MU RESTAGE SHEER LIP BALM 1 JOSLYN CLAIR"/>
        <s v="99240035529:GUCCI MU RESTAGE SHEER LIP BALM 4 PENELOPE PLUM"/>
        <s v="99240035531:GUCCI MU RESTAGE SHEER LIP BALM 2 NO MORE ORCHIDS"/>
        <s v="99350029425:GUCCI MULTI PURPOSE MASCARA"/>
        <s v="99350031429:GU MU MATT LIP 209 MONA LESLIE CAMEO"/>
        <s v="99350031430:GUCCI MU MATT LIP 201 THE PAINTED VEIL"/>
        <s v="99350031432:GUCCI MU MATT LIP 305 RUBY FIRELIGHT"/>
        <s v="99350031435:GUCCI MU MATT LIP 103 CAROL BEIGE"/>
        <s v="99350031436:GUCCI MU MATT LIP 104 PENNY BEIGE"/>
        <s v="99350031437:GUCCI MU MATT LIPO 505 JANET RUSH"/>
        <s v="99350031439:GUCCI MU MATT LIP 502 EADIE SCARLET"/>
        <s v="99350031443:GUCCI MU MATT LIP 403 LOVE BEFORE BREAKFAST"/>
        <s v="99350031444:GUCCI MU MATT LIP 204 PEGGY TAUPE"/>
        <s v="99350031445:GUCCI MU MATT LIP 404 CASSIE MAGENTA"/>
        <s v="99350031446:GUCCI MY MATT LIP 401 THREE WISE GIRLS"/>
        <s v="99350031447:GUCCI MU MATT LIP 208 THEY MET IN ARGENTINA"/>
        <s v="99350031448:GUCCI MU MATT LIP 402 VANTINE FUSHIA"/>
        <s v="99350031451:GUCCI MU MATT LIP 504 MYRA CRIMSON"/>
        <s v="99350031452:GUCCI MU MATT LIP 510 JOANNA BURGUNDY"/>
        <s v="99350031453:GUCCI MU MATT LIP 601 VIRGINIA FLEUR DE LIS"/>
        <s v="99350037533:SILK FIRMING SERUM 30ML"/>
        <s v="99350042131:GUCCI COL BRO PENC RG E/L 004 D-BRO 20IV"/>
        <s v="99350042132:GUCCI COL BRO PENC RG E/L 005 AUBUR 20IV"/>
        <s v="99350042133:GUCCI COL BRO PENC RG E/L 006 EBONY 20IV"/>
        <s v="99350042134:GUCCI COL BRO PENC RG E/L 001 L-BLO 20IV"/>
        <s v="99350042135:GUCCI COL BRO PENC RG E/L 003 L-BRO 20IV"/>
        <s v="99350042136:GUCCI COL BRO PENC RG E/L 002 G-BLO 20IV"/>
        <s v="99350044398:GUCCI FA COMP FINM PWD RG SEL SHD 06"/>
        <s v="99350044399:GUCCI FA COMP FINM PWD RG SEL SHD 02"/>
        <s v="99350044401:GUCCI FA COMP FINM PWD RG SEL SHD 03"/>
        <s v="99350044402:GUCCI FA COMP FINM PWD RG SEL SHDE 05"/>
        <s v="99350044403:GUCCI FA COMP FINM PWD RG SEL SHD 01"/>
        <s v="99350044405:GUCCI FA COMP FINM PWD RG SEL SHD 07"/>
        <s v="99350045470:GUCCI FA LI FND RG 30ML 210C FAIR M 20IV"/>
        <s v="99350045471:GUCCI FA LI FND RG 30ML 230W FAIR M 20IV"/>
        <s v="99350045472:GUCCI FA LI FND RG 30ML 180W FAIR 20IV"/>
        <s v="99350045473:GUCCI FA LI FND RG 30ML 220N FAIR M 20IV"/>
        <s v="99350045474:GUCCI FA LI FND RG 30ML 250O FAIR M 20IV"/>
        <s v="99350045475:GUCCI FA LI FND RG 30ML 150C FAIR 20IV"/>
        <s v="99350045476:GUCCI FA LI FND RG 30ML 240W FAIR M 20IV"/>
        <s v="99350045478:GUCCI FA LI FND RG 30ML 170W FAIR 20IV"/>
        <s v="99350045479:GUCCI FA LI FND RG 30ML 120N FAIR 20IV"/>
        <s v="99350045481:GUCCI FA LI FND RG 30ML 130W FAIR 20IV"/>
        <s v="99350045482:GUCCI FA LI FND RG 30ML 160N FAIR 20IV"/>
        <s v="99350045483:GUCCI FA LI FND RG 30ML 420N M DEEP 20IV"/>
        <s v="99350045484:GUCCI FA LI FND RG 30ML 260W FAIR M 20IV"/>
        <s v="99350045485:GUCCI FA LI FND RG 30ML 280C FAIR M 20IV"/>
        <s v="99350045487:GUCCI FA LI FND RG 30ML 270C FAIR M 20IV"/>
        <s v="99350045488:GUCCI FA LI FND RG 30ML 330W MEDIUM 20IV"/>
        <s v="99350045491:GUCCI FA LI FND RG 30ML 310N MEDIUM 20IV"/>
        <s v="99350049547:GUCCI LUX RC POM COL EDP 100ML 20 IV"/>
        <s v="99350049548:GUCCI LUX RG INCENSO COL EDP 100ML 20 IV"/>
        <s v="99350055349:GU BRONZER RG 05 PRSD BRNZ 20 IV"/>
        <s v="99350055350:GU BRONZER RG 02 PRSD BRNZ 20 IV"/>
        <s v="99350055351:GU BRONZER RG 04 PRSD BRNZ 20 IV"/>
        <s v="99350055352:GU BRONZER RG 01 PRSD BRNZ 20 IV"/>
        <s v="99350065157:GUCCI LUX RG EDT NS AUTUMN 150ML 18 IV"/>
        <s v="99350076382:GUC MU KHOL RG EE-LL COL EYE 002 ANTRACITE"/>
        <s v="99350076383:GUC MU KHOL RG EE-LL COL EYE 001 NOIR 21 IV"/>
        <s v="99350076384:GUC MU KHOL RG EE-LL COL EYE 004 BORDEAUX"/>
        <s v="99350076387:GUC MU KHOL RG EE-LL COL EYE 003 CHOCOLATE"/>
        <s v="99350077588:GUC MU LL RG LINER PENC 004 ROUGE"/>
        <s v="99350077589:GUC MU LL RG LINER PENC 005 RUBIS"/>
        <s v="99350077590:GUC MU LL RG LINER PENC 006 BRDEAUX"/>
        <s v="99350077593:GUC MU LL RG LINER PENC 003 MIEL"/>
        <s v="99350079194:GUC MU S L RG LPK SHEER SHADE 213 21IV"/>
        <s v="99350079199:GUC MU S L RG LPK NO MRE ORCHDS 410 21IV"/>
        <s v="99350079382:GUCCI LUX RG EDP 100ML SACRAMENTUM 21IV"/>
        <s v="99350079384:GUCCI LUX RG EDP 100ML LUMINOUS 21IV"/>
        <s v="99350084457:GCI GUC MU SHI L RG SHADE 216 21IV"/>
        <s v="99350084458:GCI GUC MU SHI L RG SHADE 025 21IV"/>
        <s v="99350084460:GUC MU SHI L RG SHADE 517 21IV"/>
        <s v="99350084461:GCI GUC MU SHI L RG SHADE 714 21IV"/>
        <s v="99350084465:GCI GUC MU SHI L RG SHADE 215 21IV"/>
        <s v="99350084466:GUC MU SHI L RG SHADE 508 21IV"/>
        <s v="99350084467:GCI GUC MU SHI L RG SHADE 112 21IV"/>
        <s v="99350084468:GCI GUC MU SHI L RG SHADE 113 21IV"/>
        <s v="99350084469:GCI GUC MU SHI L RG SHADE 214 21IV"/>
        <s v="99350085673:GUC MU FA CU RG CMPCT FND CSHN 005 21IV"/>
        <s v="99350085674:GUC MU FA CU RG CMPCT FND CSHN 006 21IV"/>
        <s v="99350087835:GUC SET SPR RG FA 80ML 20 IV"/>
        <s v="99350092148:GUCCI THE ALCHEMIST'S GARDEN 1921 EAU DE PARFUM 100ML"/>
        <s v="99350092162:GUCCI LUX RG EDP 100ML GLOAMING 21IV"/>
        <s v="99350103247:GUC MU BR PEE/LPWD 0.12 G NOIR 06 IV"/>
        <s v="99350103249:GUC MU BR PEE/LPWD 0.12 G CHATAN 03 IV"/>
        <s v="99350103250:GUC MU BR PEE/LPWD 0.12 G BRUN 04 IV"/>
        <s v="99350110929:GUC MU BAL P MULTIUSAGE BALM 10G 22IV"/>
        <s v="99350110946:GUC MU MUL M SAMP MASC3ML OBSCUR DLX21IV"/>
        <s v="99350113968:GUC MU FA PR FFLUID30ML MATT PRIMER 22IV"/>
        <s v="99350114804:GUC MU MAT L PRM LTD LPK3.5G HOLDAY 21IV"/>
        <s v="99350114806:GUC MU MAT L PRM LTD LPK3.5G 3 HDAY 22IV"/>
        <s v="99350116031:GUC MU BL LPK 3.5G 5 BALM 21IV"/>
        <s v="99350122985:GUC MU EY PA ES PAL 8G 01SKU QUAD REG IV"/>
        <s v="99350133761:GUC MU LI MA MTLPK 6ML SHADE 01 IV"/>
        <s v="99350133762:GUC MU LI MA MTLPK 6ML SHADE 03 IV"/>
        <s v="99350133764:GUC MU LI MA MTLPK 6ML SHADE 04 IV"/>
        <s v="99350133765:GUC MU LI MA MTLPK 6ML SHADE 08 IV"/>
        <s v="99350133766:GUC MU LI MA MTLPK 6ML SHADE 07 IV"/>
        <s v="99350133767:GUC MU LI MA MTLPK 6ML SHADE 06 IV"/>
        <s v="99350133768:GUC MU LI MA MTLPK 6ML SHADE 05 IV"/>
        <s v="99350133769:GUC MU LI MA MTLPK 6ML SHADE 02 IV"/>
        <s v="99350136063:GU MU BLUSH PWDBLU 5.5G SHADE 06 IV"/>
        <s v="99350136064:GU MU BLUSH PWDBLU 5.5G SHADE 02 IV"/>
        <s v="99350136065:GU MU BLUSH PWDBLU 5.5G SHADE 04 IV"/>
        <s v="99350136066:GU MU BLUSH PWDBLU 5.5G SHADE 05 IV"/>
        <s v="99350136067:GU MU BLUSH PWDBLU 5.5G SHADE 03 IV"/>
        <s v="99350136068:GU MU BLUSH PWDBLU 5.5G SHADE 01 IV"/>
        <s v="99350140832:GUC MU SHI L PRM LTD LPKSLM1.8G 208 22IV"/>
        <s v="99350144899:GUC MU LL RG LINER PENC 002 TENDRE"/>
        <s v="99350145497:GUC MU LL RG LINER PENC 001 NUDE"/>
        <s v="99350145654:GU MU MAT FT LIQ 30 160N FAIR 24H SPF IV"/>
        <s v="99350145658:GU MU MAT FT LIQ 30 220N MEDF 24H SPF IV"/>
        <s v="99350145659:GU MU MAT FT LIQ 30 230W MEDF 24H SPF IV"/>
        <s v="99350145662:GU MU MAT FT LIQ 30 260W MEDF 24H SPF IV"/>
        <s v="99350145663:GU MU MAT FT LIQ 30 270O MEDF 24H SPF IV"/>
        <s v="99350145666:GU MU MAT FT LIQ 30 320C MEDI 24H SPF IV"/>
        <s v="99350147517:GUCCI LUX EDP 100ML ONLY A KISS 22IV"/>
        <s v="99350163924:GUCCI LUX EDP 100ML MY HEART BEATS 23IV"/>
        <s v="99350175752:GU MU MAT FT LIQFND 30ML 305N MFD SPF IV"/>
        <s v="99350175755:GU MU MAT FT LIQFND 30ML 205C MFD SPF IV"/>
        <s v="10000021108:GUCCI MU RESTAGE SATIN LIPSTICK SHADE 25 - 500 ODALIE RED"/>
        <s v="10000021111:GUCCI MU RESTAGE SATIN LIPSTICK SHADE 28 - 25 GOLDIE RED"/>
        <s v="99240012629:GUCCI LUX RG PRFM OIL VIOLET 20ML 18 IV"/>
        <s v="99240012630:GUCCI LUX RG PRFM OIL ROSE 20ML 18 IV"/>
        <s v="99240017065:GUCCI MEMOIRE EDP MINI 5ML"/>
        <s v="99240030074:GUCCI MU RESTAGE SATIN LIPSTICK SHADE 14 203 MILDRED ROSEWOOD"/>
        <s v="99240030092:GUCCI MU RESTAGE SATIN LIPSTICK SHADE 32 - 506 LOUISA RED"/>
        <s v="99240034735:GUCCI MU RESTAGE SHEER LIPSTICK SHADE 7 - 302 GLADYS BURNT ORANGE"/>
        <s v="99240034741:GUCCI MU RESTAGE SHEER LIPSTICK SHADE 13 X 25 GOLDIE RED"/>
        <s v="99350031431:GUCCI MU MATT LIP 509 JANIE SCARLET"/>
        <s v="99350031441:GUCCI MU MATT LIP 500 ODELIE RED"/>
        <s v="99350031442:GUCCI MU MATT LIP 501 CONSTANCE VERMILLION"/>
        <s v="99350031449:GUCCI MU MATT LIP 25 GOLDIE RED"/>
        <s v="99350031450:GUCCI MU MATT LIP 506 LOUISA RED"/>
        <s v="99350031459:GUCCI MU MATT LIP 606 SOPHIE PLUM"/>
        <s v="99350040583:GG PH P SAMP VIAL 1.5ML EDP ON CARD 20IV"/>
        <s v="99350045480:GUCCI FA LI FND RG 30ML 140W FAIR 20IV"/>
        <s v="99350076385:GUC MU KHOL RG EE-LL COL EYE 006 CELESTE"/>
        <s v="99350079319:GUC MU FA CU RG CMPCT FND CSHN 01 21IV"/>
        <s v="99350079320:GUC MU FA CU RG CMPCT FND CSHN 04 21IV"/>
        <s v="99350079321:GUC MU FA CU RG CMPCT FND CSHN 03 21IV"/>
        <s v="99350079322:GUC MU FA CU RG CMPCT FND CSHN 02 21IV"/>
        <s v="99350084456:GCI GUC MU SHI L RG SHADE 514 21IV"/>
        <s v="99350140071:GUC MU EY PA PRM LTD ESPAL 9G FLORA ASIA"/>
        <s v="99350145650:GU MU MAT FT LIQ 30 120N FAIR 24H SPF IV"/>
        <s v="99350145651:GU MU MAT FT LIQ 30 130W FAIR 24H SPF IV"/>
        <s v="99350145652:GU MU MAT FT LIQ 30 140W FAIR 24H SPF IV"/>
        <s v="99350145653:GU MU MAT FT LIQ 30 150C FAIR 24H SPF IV"/>
        <s v="99350145656:GU MU MAT FT LIQ 30 180W FAIR 24H SPF IV"/>
        <s v="99350159613:GUCCI BM EDPIN EDP 50ML IV"/>
        <s v="99350167130:GUMU LIQ LGTH 15ML 001GC"/>
        <s v="99350175754:GU MU MAT FT LIQFND 30ML 275C MFD SPF IV"/>
        <s v="10000021088:GUCCI MU RESTAGE SATIN LIPSTICK SHADE 5 - 104 PENNY BIEGE"/>
        <s v="10000021090:GUCCI MU RESTAGE SATIN LIPSTICK SHADE 7 - 106 TRACEY HAZEL"/>
        <s v="10000021100:GUCCI MU RESTAGE SATIN LIPSTICK SHADE 17 - 301 MAE CORAL"/>
        <s v="10000021117:GUCCI MU RESTAGE SATIN LIPSTICK SHADE 34 - 600 FALLEN SPARROW"/>
        <s v="99240011695:GUCCI LUX RG EDP GARDEN WINTER100ML 18IV"/>
        <s v="99240011698:GUCCI LUX RG EDP GARDEN GODESS100ML 18IV"/>
        <s v="99240011699:GUCCI LUX RG EDP GARDEN ROSE 100ML 18IV"/>
        <s v="99240012370:GUCCI LUX RG EDT NS MOONLIGHT 150ML 18IV"/>
        <s v="99240030075:GUCCI MU RESTAGE SATIN LIPSTICK SHADE 15- 204 PEGGY CAMEO"/>
        <s v="99240030080:GUCCI MU RESTAGE SATIN LIPSTICK SHADE 20 - 401 THREE WISE GIRLS"/>
        <s v="99240030082:GUCCI MU RESTAGE SATIN LIPSTICK SHADE 22 - 403 YVONNE PEACHBLOW"/>
        <s v="99240030091:GUCCI MU RESTAGE SATIN LIPSTICK SHADE 31 - 505 JANET RUSH"/>
        <s v="99240030096:GUCCI MU RESTAGE SATIN LIPSTICK SHADE 36 - 700 CRYSTAL BLACK"/>
        <s v="99350031440:GUCCI MU MATT LIP 302 AGATHA ORANGE"/>
        <s v="99350042447:GUCCI BM CHPT5 SAMP MINI EDP 5ML 20IV"/>
        <s v="99350045486:GUCCI FA LI FND RG 30ML 350W MEDIUM 20IV"/>
        <s v="99350045492:GUCCI FA LI FND RG 30ML 340N MEDIUM 20IV"/>
        <s v="99350045494:GUCCI FA LI FND RG 30ML 410W M DEEP 20IV"/>
        <s v="99350045495:GUCCI FA LI FND RG 30ML 320C MEDIUM 20IV"/>
        <s v="99350076386:GUC MU KHOL RG EE-LL COL EYE 005 AMETHYST"/>
        <s v="99350079386:GUCCI LUX SAMP VIAL EDP1.5 SCRAMNTM 21IV"/>
        <s v="99350084454:GCI GUC MU SHI L RG SHADE 307 21IV"/>
        <s v="99350084464:GCI GUC MU SHI L RG SHADE 411 21IV"/>
        <s v="99350103246:GUC MU BR PEE/LPWD 0.12 G BLOND 02 IV"/>
        <s v="99350103251:GUC MU BR PEE/LPWD 0.12 G GRIS 05 IV"/>
        <s v="99350122983:GUC MU EY PA ES PAL 8G 02SKU QUAD REG IV"/>
        <s v="99350122986:GUC MU EY PA ES PAL 8G 03SKU QUAD REG IV"/>
        <s v="99350133763:GUC MU LI MA MTLPK 6ML SHADE 09 IV"/>
        <s v="99350145655:GU MU MAT FT LIQ 30 170W FAIR 24H SPF IV"/>
        <s v="99350145667:GU MU MAT FT LIQ 30 330W MEDI 24H SPF IV"/>
        <s v="99350145669:GU MU MAT FT LIQ 30 350W MEDI 24H SPF IV"/>
        <s v="99350145670:GU MU MAT FT LIQ 30 360W MEDI 24H SPF IV"/>
        <s v="99350145674:GU MU MAT FT LIQ 30 420N MEDD 24H SPF IV"/>
        <s v="99350175753:GU MU MAT FT LIQFND 30ML 265C MFD SPF IV"/>
        <s v="99350045493:GUCCI FA LI FND RG 30ML 380N MEDIUM 20IV"/>
        <s v="99350101620:GUC MU MAT L LPK 3.5G 208 TM IN ARGEN IV"/>
        <s v="99350145657:GU MU MAT FT LIQ 30 210C MEDF 24H SPF IV"/>
        <s v="99350145673:GU MU MAT FT LIQ 30 410W MEDD 24H SPF IV"/>
        <s v="99350145668:GU MU MAT FT LIQ 30 340N MEDI 24H SPF IV"/>
        <s v="99240006376:GUCCI GUILTY AFTER SHAVE BALM 50ML GWP"/>
        <s v="99350031458:GUCCI MU MATT LIP 704 VALENTINE VERDANTE"/>
        <s v="99350079195:GUC MU S L RG LPK AMY BLUSH 518 21IV"/>
        <s v="99350040578:GG PH P SAMP MINI EDP 5ML 20 IV"/>
        <s v="99350045489:GUCCI FA LI FND RG 30ML 360W MEDIUM 20IV"/>
        <s v="99240030078:GUCCI MU RESTAGE SATIN LIPSTICK SHADE 18- 302 AGAHTA ORANGE"/>
        <s v="99350097401:GUCCI BM EDT SAMP MINI 5ML 21IV"/>
        <s v="99350103248:GUC MU BR PEE/LPWD 0.12 G MIEL 01 IV"/>
        <s v="99240030063:GUCCI MU RESTAGE SATIN LIPSTICK SHADE 3 -102 LORNA DUNE"/>
        <s v="99350059945:GUCCI LUX SAMP VIAL EDP PROML 1.5ML 20IV"/>
        <s v="99350045490:GUCCI FA LI FND RG 30ML 370O MEDIUM 20IV"/>
        <s v="99350045566:GUCCI FA LI FND SAMP X4 CARD"/>
        <s v="99350078610:GUCCI BLOOM PROFUMO NOTEBOOK GWP"/>
        <s v="99240030086:GUCCI MU RESTAGE SATIN LIPSTICK SHADE 26 - 501 - CONSTANCE VERMILLION"/>
        <s v="99350078829:GUCCI FRGML GIFT GWP POUCH SMAL FEM 20IV"/>
        <s v="99350062644:GUCCI BM AMBR SPR20 PRM SET EDP100+RB IV"/>
        <s v="99350092528:GUC MU MAT L SAMP LIPSEAL CRD 25 MAT20IV"/>
        <s v="99350103582:GUCCI G PF EDP XM21 EDP90 TS15 BL50 IV"/>
        <s v="99350103843:GG PH EDP 150ML PARFUM PH IV"/>
        <s v="99350114805:GUC MU MAT L PRM LTD LPK3.5G 25 HDAY21IV"/>
        <s v="99350145672:GU MU MAT FT LIQ 30 380N MEDI 24H SPF IV"/>
        <s v="99350101618:GUC MU MAT L LPK 3.5G 25 GOLDIE RED IV"/>
        <s v="99350101619:GUC MU MAT L LPK 3.5G 505 JANET RUST IV"/>
        <s v="99350145671:GU MU MAT FT LIQ 30 370O MEDI 24H SPF IV"/>
        <s v="99240009814:GUCCI BM FIOR RG EDP 50ML 18 IV"/>
        <s v="99240009816:GUCCI BM FIOR RG EDP 100ML 18 IV"/>
        <s v="99240009942:GUCCI GUILTY SHOWER GEL 50ML GWP"/>
        <s v="99350059946:GUCCI LUX SAMP VIAL EDP INCEN 1.5ML 20IV"/>
        <s v="99350103852:GG PF SAMP MINI EDP 5ML INTENSE PF IV"/>
        <s v="99240011921:GUILTY POUR HOMME ABSOLUTE 150ML EDP"/>
        <s v="99350090266:GUC MU SHI L SAMP CARD GLOWCARE 21IV"/>
        <s v="99350114800:GUC MU S L PRM LPK 3.5 203MI SHEERCNY IV"/>
        <s v="99350036215:GUCCI BM AMBR SAMP MINI EDP 5ML 19 IV"/>
        <s v="99350102070:GUC MU MULT SAMP CARD 0.3 G GLD RED 21IV"/>
        <m/>
      </sharedItems>
    </cacheField>
    <cacheField name="Sell Out MTD" numFmtId="0">
      <sharedItems containsString="0" containsBlank="1" containsNumber="1" minValue="-359.39707149055403" maxValue="1746801.4899539801"/>
    </cacheField>
    <cacheField name="Qty" numFmtId="0">
      <sharedItems containsString="0" containsBlank="1" containsNumber="1" containsInteger="1" minValue="-2" maxValue="15879"/>
    </cacheField>
    <cacheField name="Sell out YTD" numFmtId="3">
      <sharedItems containsSemiMixedTypes="0" containsString="0" containsNumber="1" minValue="-453.19157500867101" maxValue="11987306.608632499"/>
    </cacheField>
    <cacheField name="Qty YTD" numFmtId="166">
      <sharedItems containsSemiMixedTypes="0" containsString="0" containsNumber="1" containsInteger="1" minValue="-1" maxValue="1133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51">
  <r>
    <s v="2023 / 06"/>
    <s v="BHR"/>
    <n v="7542"/>
    <s v="SEPHORA - SEEF MALL - MANAMA"/>
    <s v="99240004584"/>
    <s v="013413555761"/>
    <x v="0"/>
    <m/>
    <m/>
    <n v="519.03834731967402"/>
    <n v="3"/>
  </r>
  <r>
    <s v="2023 / 06"/>
    <s v="BHR"/>
    <n v="7542"/>
    <s v="SEPHORA - SEEF MALL - MANAMA"/>
    <s v="99240008106"/>
    <s v="013413814939"/>
    <x v="1"/>
    <n v="129.61088035802399"/>
    <n v="1"/>
    <n v="247.76757700495301"/>
    <n v="2"/>
  </r>
  <r>
    <s v="2023 / 06"/>
    <s v="BHR"/>
    <n v="7542"/>
    <s v="SEPHORA - SEEF MALL - MANAMA"/>
    <s v="99240009742"/>
    <s v="013414459439"/>
    <x v="2"/>
    <m/>
    <m/>
    <n v="125.40591445985299"/>
    <n v="1"/>
  </r>
  <r>
    <s v="2023 / 06"/>
    <s v="BHR"/>
    <n v="7542"/>
    <s v="SEPHORA - SEEF MALL - MANAMA"/>
    <s v="99240009882"/>
    <s v="013410032639"/>
    <x v="3"/>
    <n v="88.014847654775593"/>
    <n v="1"/>
    <n v="88.014847654775593"/>
    <n v="1"/>
  </r>
  <r>
    <s v="2023 / 06"/>
    <s v="BHR"/>
    <n v="7542"/>
    <s v="SEPHORA - SEEF MALL - MANAMA"/>
    <s v="99240011791"/>
    <s v="013413404725"/>
    <x v="4"/>
    <m/>
    <m/>
    <n v="311.06734467854301"/>
    <n v="3"/>
  </r>
  <r>
    <s v="2023 / 06"/>
    <s v="BHR"/>
    <n v="7542"/>
    <s v="SEPHORA - SEEF MALL - MANAMA"/>
    <s v="99240011839"/>
    <s v="013413395164"/>
    <x v="5"/>
    <n v="141.06492188509199"/>
    <n v="1"/>
    <n v="663.00594071270302"/>
    <n v="5"/>
  </r>
  <r>
    <s v="2023 / 06"/>
    <s v="BHR"/>
    <n v="7542"/>
    <s v="SEPHORA - SEEF MALL - MANAMA"/>
    <s v="99350030838"/>
    <s v="013414768651"/>
    <x v="6"/>
    <m/>
    <m/>
    <n v="130.81625745748801"/>
    <n v="1"/>
  </r>
  <r>
    <s v="2023 / 06"/>
    <s v="BHR"/>
    <n v="7542"/>
    <s v="SEPHORA - SEEF MALL - MANAMA"/>
    <s v="99350036216"/>
    <s v="013414768655"/>
    <x v="7"/>
    <m/>
    <m/>
    <n v="189.89996358019701"/>
    <n v="1"/>
  </r>
  <r>
    <s v="2023 / 06"/>
    <s v="BHR"/>
    <n v="7542"/>
    <s v="SEPHORA - SEEF MALL - MANAMA"/>
    <s v="99350078775"/>
    <s v="013415114990"/>
    <x v="8"/>
    <m/>
    <m/>
    <n v="157.948681764925"/>
    <n v="1"/>
  </r>
  <r>
    <s v="2023 / 06"/>
    <s v="BHR"/>
    <n v="7542"/>
    <s v="SEPHORA - SEEF MALL - MANAMA"/>
    <s v="99350094688"/>
    <s v="013415489566"/>
    <x v="9"/>
    <n v="346.03131068431099"/>
    <n v="2"/>
    <n v="670.36260329033996"/>
    <n v="4"/>
  </r>
  <r>
    <s v="2023 / 06"/>
    <s v="BHR"/>
    <n v="7542"/>
    <s v="SEPHORA - SEEF MALL - MANAMA"/>
    <s v="99350094689"/>
    <s v="013415489567"/>
    <x v="10"/>
    <m/>
    <m/>
    <n v="856.04523935536997"/>
    <n v="7"/>
  </r>
  <r>
    <s v="2023 / 06"/>
    <s v="BHR"/>
    <n v="7542"/>
    <s v="SEPHORA - SEEF MALL - MANAMA"/>
    <s v="99350098590"/>
    <s v="013412637048"/>
    <x v="11"/>
    <n v="393.05277447909498"/>
    <n v="2"/>
    <n v="393.05277447909498"/>
    <n v="2"/>
  </r>
  <r>
    <s v="2023 / 06"/>
    <s v="BHR"/>
    <n v="7542"/>
    <s v="SEPHORA - SEEF MALL - MANAMA"/>
    <s v="99350103844"/>
    <s v="013415489596"/>
    <x v="12"/>
    <m/>
    <m/>
    <n v="141.06443545897201"/>
    <n v="1"/>
  </r>
  <r>
    <s v="2023 / 06"/>
    <s v="BHR"/>
    <n v="7542"/>
    <s v="SEPHORA - SEEF MALL - MANAMA"/>
    <s v="99350103845"/>
    <s v="013415489597"/>
    <x v="13"/>
    <n v="212.20029692126499"/>
    <n v="2"/>
    <n v="424.40599745604999"/>
    <n v="4"/>
  </r>
  <r>
    <s v="2023 / 06"/>
    <s v="BHR"/>
    <n v="7542"/>
    <s v="SEPHORA - SEEF MALL - MANAMA"/>
    <s v="99350103847"/>
    <s v="013415489598"/>
    <x v="14"/>
    <n v="196.52638723954701"/>
    <n v="1"/>
    <n v="196.52638723954701"/>
    <n v="1"/>
  </r>
  <r>
    <s v="2023 / 06"/>
    <s v="BHR"/>
    <n v="7542"/>
    <s v="SEPHORA - SEEF MALL - MANAMA"/>
    <s v="99350122980"/>
    <s v="013415846347"/>
    <x v="15"/>
    <n v="250.78202440674801"/>
    <n v="2"/>
    <n v="376.176229652632"/>
    <n v="3"/>
  </r>
  <r>
    <s v="2023 / 06"/>
    <s v="BHR"/>
    <n v="7542"/>
    <s v="SEPHORA - SEEF MALL - MANAMA"/>
    <s v="99350126934"/>
    <s v="013415846349"/>
    <x v="16"/>
    <m/>
    <m/>
    <n v="659.53147894279596"/>
    <n v="4"/>
  </r>
  <r>
    <s v="2023 / 06"/>
    <s v="BHR"/>
    <n v="7542"/>
    <s v="SEPHORA - SEEF MALL - MANAMA"/>
    <s v="99350164241"/>
    <s v="013416349697"/>
    <x v="17"/>
    <n v="162.164527908716"/>
    <n v="1"/>
    <n v="324.29757553445597"/>
    <n v="2"/>
  </r>
  <r>
    <s v="2023 / 06"/>
    <s v="BHR"/>
    <n v="7543"/>
    <s v="SEPHORA - BAHRAIN CITY CENTER - MANAMA"/>
    <s v="99240004584"/>
    <s v="013413555761"/>
    <x v="0"/>
    <n v="346.03131068431099"/>
    <n v="2"/>
    <n v="1038.1600246476801"/>
    <n v="6"/>
  </r>
  <r>
    <s v="2023 / 06"/>
    <s v="BHR"/>
    <n v="7543"/>
    <s v="SEPHORA - BAHRAIN CITY CENTER - MANAMA"/>
    <s v="99240005185"/>
    <s v="013413555759"/>
    <x v="18"/>
    <n v="125.391012203374"/>
    <n v="1"/>
    <n v="501.55780250956099"/>
    <n v="4"/>
  </r>
  <r>
    <s v="2023 / 06"/>
    <s v="BHR"/>
    <n v="7543"/>
    <s v="SEPHORA - BAHRAIN CITY CENTER - MANAMA"/>
    <s v="99240008106"/>
    <s v="013413814939"/>
    <x v="1"/>
    <n v="129.61088035802399"/>
    <n v="1"/>
    <n v="129.61088035802399"/>
    <n v="1"/>
  </r>
  <r>
    <s v="2023 / 06"/>
    <s v="BHR"/>
    <n v="7543"/>
    <s v="SEPHORA - BAHRAIN CITY CENTER - MANAMA"/>
    <s v="99240008109"/>
    <s v="013413814941"/>
    <x v="19"/>
    <n v="346.03131068431099"/>
    <n v="2"/>
    <n v="1697.5832055245601"/>
    <n v="10"/>
  </r>
  <r>
    <s v="2023 / 06"/>
    <s v="BHR"/>
    <n v="7543"/>
    <s v="SEPHORA - BAHRAIN CITY CENTER - MANAMA"/>
    <s v="99240009742"/>
    <s v="013414459439"/>
    <x v="2"/>
    <n v="250.78202440674801"/>
    <n v="2"/>
    <n v="501.542900253082"/>
    <n v="4"/>
  </r>
  <r>
    <s v="2023 / 06"/>
    <s v="BHR"/>
    <n v="7543"/>
    <s v="SEPHORA - BAHRAIN CITY CENTER - MANAMA"/>
    <s v="99240009744"/>
    <s v="013414459441"/>
    <x v="20"/>
    <n v="519.04696602646698"/>
    <n v="3"/>
    <n v="1200.2711181459699"/>
    <n v="7"/>
  </r>
  <r>
    <s v="2023 / 06"/>
    <s v="BHR"/>
    <n v="7543"/>
    <s v="SEPHORA - BAHRAIN CITY CENTER - MANAMA"/>
    <s v="99240009882"/>
    <s v="013410032639"/>
    <x v="3"/>
    <m/>
    <m/>
    <n v="264.012612367982"/>
    <n v="3"/>
  </r>
  <r>
    <s v="2023 / 06"/>
    <s v="BHR"/>
    <n v="7543"/>
    <s v="SEPHORA - BAHRAIN CITY CENTER - MANAMA"/>
    <s v="99240009914"/>
    <s v="013410032640"/>
    <x v="21"/>
    <n v="482.27291982038298"/>
    <n v="4"/>
    <n v="841.52171027099905"/>
    <n v="7"/>
  </r>
  <r>
    <s v="2023 / 06"/>
    <s v="BHR"/>
    <n v="7543"/>
    <s v="SEPHORA - BAHRAIN CITY CENTER - MANAMA"/>
    <s v="99240011791"/>
    <s v="013413404725"/>
    <x v="4"/>
    <n v="207.37751467298699"/>
    <n v="2"/>
    <n v="725.82165893646902"/>
    <n v="7"/>
  </r>
  <r>
    <s v="2023 / 06"/>
    <s v="BHR"/>
    <n v="7543"/>
    <s v="SEPHORA - BAHRAIN CITY CENTER - MANAMA"/>
    <s v="99240011839"/>
    <s v="013413395164"/>
    <x v="5"/>
    <n v="1269.5842969658299"/>
    <n v="9"/>
    <n v="4090.7021355281099"/>
    <n v="29"/>
  </r>
  <r>
    <s v="2023 / 06"/>
    <s v="BHR"/>
    <n v="7543"/>
    <s v="SEPHORA - BAHRAIN CITY CENTER - MANAMA"/>
    <s v="99350030838"/>
    <s v="013414768651"/>
    <x v="6"/>
    <m/>
    <m/>
    <n v="138.670009218546"/>
    <n v="1"/>
  </r>
  <r>
    <s v="2023 / 06"/>
    <s v="BHR"/>
    <n v="7543"/>
    <s v="SEPHORA - BAHRAIN CITY CENTER - MANAMA"/>
    <s v="99350030869"/>
    <s v="013415114944"/>
    <x v="22"/>
    <m/>
    <m/>
    <n v="324.32793745205601"/>
    <n v="2"/>
  </r>
  <r>
    <s v="2023 / 06"/>
    <s v="BHR"/>
    <n v="7543"/>
    <s v="SEPHORA - BAHRAIN CITY CENTER - MANAMA"/>
    <s v="99350030873"/>
    <s v="013415114946"/>
    <x v="23"/>
    <n v="125.391012203374"/>
    <n v="1"/>
    <n v="125.391012203374"/>
    <n v="1"/>
  </r>
  <r>
    <s v="2023 / 06"/>
    <s v="BHR"/>
    <n v="7543"/>
    <s v="SEPHORA - BAHRAIN CITY CENTER - MANAMA"/>
    <s v="99350036216"/>
    <s v="013414768655"/>
    <x v="7"/>
    <m/>
    <m/>
    <n v="379.775960750997"/>
    <n v="2"/>
  </r>
  <r>
    <s v="2023 / 06"/>
    <s v="BHR"/>
    <n v="7543"/>
    <s v="SEPHORA - BAHRAIN CITY CENTER - MANAMA"/>
    <s v="99350040574"/>
    <s v="013414999399"/>
    <x v="24"/>
    <m/>
    <m/>
    <n v="194.119939192457"/>
    <n v="2"/>
  </r>
  <r>
    <s v="2023 / 06"/>
    <s v="BHR"/>
    <n v="7543"/>
    <s v="SEPHORA - BAHRAIN CITY CENTER - MANAMA"/>
    <s v="99350040576"/>
    <s v="013414999401"/>
    <x v="25"/>
    <n v="376.17303661012102"/>
    <n v="3"/>
    <n v="1003.15214663233"/>
    <n v="8"/>
  </r>
  <r>
    <s v="2023 / 06"/>
    <s v="BHR"/>
    <n v="7543"/>
    <s v="SEPHORA - BAHRAIN CITY CENTER - MANAMA"/>
    <s v="99350040582"/>
    <s v="013415038778"/>
    <x v="26"/>
    <m/>
    <m/>
    <n v="168.815847940418"/>
    <n v="1"/>
  </r>
  <r>
    <s v="2023 / 06"/>
    <s v="BHR"/>
    <n v="7543"/>
    <s v="SEPHORA - BAHRAIN CITY CENTER - MANAMA"/>
    <s v="99350055353"/>
    <s v="013415076233"/>
    <x v="27"/>
    <n v="-68.121069818406895"/>
    <n v="-1"/>
    <n v="-68.121069818406895"/>
    <n v="-1"/>
  </r>
  <r>
    <s v="2023 / 06"/>
    <s v="BHR"/>
    <n v="7543"/>
    <s v="SEPHORA - BAHRAIN CITY CENTER - MANAMA"/>
    <s v="99350077582"/>
    <s v="013415497701"/>
    <x v="28"/>
    <m/>
    <m/>
    <n v="-50.035596477062803"/>
    <n v="-1"/>
  </r>
  <r>
    <s v="2023 / 06"/>
    <s v="BHR"/>
    <n v="7543"/>
    <s v="SEPHORA - BAHRAIN CITY CENTER - MANAMA"/>
    <s v="99350078773"/>
    <s v="013415114989"/>
    <x v="29"/>
    <n v="113.936970676306"/>
    <n v="1"/>
    <n v="341.791695317407"/>
    <n v="3"/>
  </r>
  <r>
    <s v="2023 / 06"/>
    <s v="BHR"/>
    <n v="7543"/>
    <s v="SEPHORA - BAHRAIN CITY CENTER - MANAMA"/>
    <s v="99350078775"/>
    <s v="013415114990"/>
    <x v="8"/>
    <n v="947.66769327402005"/>
    <n v="6"/>
    <n v="1421.4744888169"/>
    <n v="9"/>
  </r>
  <r>
    <s v="2023 / 06"/>
    <s v="BHR"/>
    <n v="7543"/>
    <s v="SEPHORA - BAHRAIN CITY CENTER - MANAMA"/>
    <s v="99350094688"/>
    <s v="013415489566"/>
    <x v="9"/>
    <n v="1038.0939320529301"/>
    <n v="6"/>
    <n v="3741.3008304947002"/>
    <n v="22"/>
  </r>
  <r>
    <s v="2023 / 06"/>
    <s v="BHR"/>
    <n v="7543"/>
    <s v="SEPHORA - BAHRAIN CITY CENTER - MANAMA"/>
    <s v="99350094689"/>
    <s v="013415489567"/>
    <x v="10"/>
    <n v="626.95506101686897"/>
    <n v="5"/>
    <n v="2457.04037163984"/>
    <n v="20"/>
  </r>
  <r>
    <s v="2023 / 06"/>
    <s v="BHR"/>
    <n v="7543"/>
    <s v="SEPHORA - BAHRAIN CITY CENTER - MANAMA"/>
    <s v="99350098590"/>
    <s v="013412637048"/>
    <x v="11"/>
    <n v="196.52638723954701"/>
    <n v="1"/>
    <n v="393.07613091091599"/>
    <n v="2"/>
  </r>
  <r>
    <s v="2023 / 06"/>
    <s v="BHR"/>
    <n v="7543"/>
    <s v="SEPHORA - BAHRAIN CITY CENTER - MANAMA"/>
    <s v="99350103844"/>
    <s v="013415489596"/>
    <x v="12"/>
    <n v="432.23768130857599"/>
    <n v="3"/>
    <n v="1146.64506763707"/>
    <n v="8"/>
  </r>
  <r>
    <s v="2023 / 06"/>
    <s v="BHR"/>
    <n v="7543"/>
    <s v="SEPHORA - BAHRAIN CITY CENTER - MANAMA"/>
    <s v="99350103845"/>
    <s v="013415489597"/>
    <x v="13"/>
    <n v="0"/>
    <n v="0"/>
    <n v="106.101977793917"/>
    <n v="1"/>
  </r>
  <r>
    <s v="2023 / 06"/>
    <s v="BHR"/>
    <n v="7543"/>
    <s v="SEPHORA - BAHRAIN CITY CENTER - MANAMA"/>
    <s v="99350103847"/>
    <s v="013415489598"/>
    <x v="14"/>
    <n v="393.05277447909498"/>
    <n v="2"/>
    <n v="1325.0169702590299"/>
    <n v="7"/>
  </r>
  <r>
    <s v="2023 / 06"/>
    <s v="BHR"/>
    <n v="7543"/>
    <s v="SEPHORA - BAHRAIN CITY CENTER - MANAMA"/>
    <s v="99350103850"/>
    <s v="013415489599"/>
    <x v="30"/>
    <n v="138.653530760953"/>
    <n v="1"/>
    <n v="262.841121179732"/>
    <n v="2"/>
  </r>
  <r>
    <s v="2023 / 06"/>
    <s v="BHR"/>
    <n v="7543"/>
    <s v="SEPHORA - BAHRAIN CITY CENTER - MANAMA"/>
    <s v="99350122980"/>
    <s v="013415846347"/>
    <x v="15"/>
    <n v="376.17303661012102"/>
    <n v="3"/>
    <n v="1350.3774172609701"/>
    <n v="11"/>
  </r>
  <r>
    <s v="2023 / 06"/>
    <s v="BHR"/>
    <n v="7543"/>
    <s v="SEPHORA - BAHRAIN CITY CENTER - MANAMA"/>
    <s v="99350126934"/>
    <s v="013415846349"/>
    <x v="16"/>
    <m/>
    <m/>
    <n v="821.69880282279598"/>
    <n v="5"/>
  </r>
  <r>
    <s v="2023 / 06"/>
    <s v="BHR"/>
    <n v="7543"/>
    <s v="SEPHORA - BAHRAIN CITY CENTER - MANAMA"/>
    <s v="99350146164"/>
    <s v="013416021206"/>
    <x v="31"/>
    <n v="486.49358372614699"/>
    <n v="3"/>
    <n v="648.65755245217497"/>
    <n v="4"/>
  </r>
  <r>
    <s v="2023 / 06"/>
    <s v="BHR"/>
    <n v="7543"/>
    <s v="SEPHORA - BAHRAIN CITY CENTER - MANAMA"/>
    <s v="99350159614"/>
    <s v="013415846312"/>
    <x v="32"/>
    <m/>
    <m/>
    <n v="1179.1187756598899"/>
    <n v="6"/>
  </r>
  <r>
    <s v="2023 / 06"/>
    <s v="BHR"/>
    <n v="7543"/>
    <s v="SEPHORA - BAHRAIN CITY CENTER - MANAMA"/>
    <s v="99350164241"/>
    <s v="013416349697"/>
    <x v="17"/>
    <m/>
    <m/>
    <n v="972.86950525733403"/>
    <n v="6"/>
  </r>
  <r>
    <s v="2023 / 06"/>
    <s v="BHR"/>
    <n v="7543"/>
    <s v="SEPHORA - BAHRAIN CITY CENTER - MANAMA"/>
    <s v="99350164251"/>
    <s v="013416349699"/>
    <x v="33"/>
    <n v="344.82521724668499"/>
    <n v="3"/>
    <n v="470.21942249256898"/>
    <n v="4"/>
  </r>
  <r>
    <s v="2023 / 06"/>
    <s v="BHR"/>
    <n v="7544"/>
    <s v="SEPHORA - THE AVENUES - MANAMA"/>
    <s v="10000021087"/>
    <s v="013414992767"/>
    <x v="34"/>
    <m/>
    <m/>
    <n v="51.231649895047497"/>
    <n v="1"/>
  </r>
  <r>
    <s v="2023 / 06"/>
    <s v="BHR"/>
    <n v="7544"/>
    <s v="SEPHORA - THE AVENUES - MANAMA"/>
    <s v="10000021094"/>
    <s v="013414992774"/>
    <x v="35"/>
    <n v="153.724791599415"/>
    <n v="3"/>
    <n v="560.04544440515099"/>
    <n v="11"/>
  </r>
  <r>
    <s v="2023 / 06"/>
    <s v="BHR"/>
    <n v="7544"/>
    <s v="SEPHORA - THE AVENUES - MANAMA"/>
    <s v="10000021096"/>
    <s v="013414992776"/>
    <x v="36"/>
    <m/>
    <m/>
    <n v="200.143421139022"/>
    <n v="4"/>
  </r>
  <r>
    <s v="2023 / 06"/>
    <s v="BHR"/>
    <n v="7544"/>
    <s v="SEPHORA - THE AVENUES - MANAMA"/>
    <s v="10000021112"/>
    <s v="013414992792"/>
    <x v="37"/>
    <m/>
    <m/>
    <n v="51.231649895047497"/>
    <n v="1"/>
  </r>
  <r>
    <s v="2023 / 06"/>
    <s v="BHR"/>
    <n v="7544"/>
    <s v="SEPHORA - THE AVENUES - MANAMA"/>
    <s v="99240004584"/>
    <s v="013413555761"/>
    <x v="0"/>
    <n v="346.03131068431099"/>
    <n v="2"/>
    <n v="1859.7528538448"/>
    <n v="11"/>
  </r>
  <r>
    <s v="2023 / 06"/>
    <s v="BHR"/>
    <n v="7544"/>
    <s v="SEPHORA - THE AVENUES - MANAMA"/>
    <s v="99240005185"/>
    <s v="013413555759"/>
    <x v="18"/>
    <n v="125.391012203374"/>
    <n v="1"/>
    <n v="988.62422062845098"/>
    <n v="8"/>
  </r>
  <r>
    <s v="2023 / 06"/>
    <s v="BHR"/>
    <n v="7544"/>
    <s v="SEPHORA - THE AVENUES - MANAMA"/>
    <s v="99240008106"/>
    <s v="013413814939"/>
    <x v="1"/>
    <n v="129.61088035802399"/>
    <n v="1"/>
    <n v="1543.83078444803"/>
    <n v="12"/>
  </r>
  <r>
    <s v="2023 / 06"/>
    <s v="BHR"/>
    <n v="7544"/>
    <s v="SEPHORA - THE AVENUES - MANAMA"/>
    <s v="99240008109"/>
    <s v="013413814941"/>
    <x v="19"/>
    <n v="173.01565534215601"/>
    <n v="1"/>
    <n v="2703.1605498731701"/>
    <n v="16"/>
  </r>
  <r>
    <s v="2023 / 06"/>
    <s v="BHR"/>
    <n v="7544"/>
    <s v="SEPHORA - THE AVENUES - MANAMA"/>
    <s v="99240009742"/>
    <s v="013414459439"/>
    <x v="2"/>
    <m/>
    <m/>
    <n v="974.21776143376405"/>
    <n v="8"/>
  </r>
  <r>
    <s v="2023 / 06"/>
    <s v="BHR"/>
    <n v="7544"/>
    <s v="SEPHORA - THE AVENUES - MANAMA"/>
    <s v="99240009744"/>
    <s v="013414459441"/>
    <x v="20"/>
    <m/>
    <m/>
    <n v="1027.2296369824101"/>
    <n v="6"/>
  </r>
  <r>
    <s v="2023 / 06"/>
    <s v="BHR"/>
    <n v="7544"/>
    <s v="SEPHORA - THE AVENUES - MANAMA"/>
    <s v="99240009882"/>
    <s v="013410032639"/>
    <x v="3"/>
    <m/>
    <m/>
    <n v="264.012612367982"/>
    <n v="3"/>
  </r>
  <r>
    <s v="2023 / 06"/>
    <s v="BHR"/>
    <n v="7544"/>
    <s v="SEPHORA - THE AVENUES - MANAMA"/>
    <s v="99240009914"/>
    <s v="013410032640"/>
    <x v="21"/>
    <m/>
    <m/>
    <n v="600.41390853422001"/>
    <n v="5"/>
  </r>
  <r>
    <s v="2023 / 06"/>
    <s v="BHR"/>
    <n v="7544"/>
    <s v="SEPHORA - THE AVENUES - MANAMA"/>
    <s v="99240011694"/>
    <s v="013414619900"/>
    <x v="38"/>
    <m/>
    <m/>
    <n v="2147.2782417825001"/>
    <n v="6"/>
  </r>
  <r>
    <s v="2023 / 06"/>
    <s v="BHR"/>
    <n v="7544"/>
    <s v="SEPHORA - THE AVENUES - MANAMA"/>
    <s v="99240011696"/>
    <s v="013414619903"/>
    <x v="39"/>
    <m/>
    <m/>
    <n v="362.317095264709"/>
    <n v="1"/>
  </r>
  <r>
    <s v="2023 / 06"/>
    <s v="BHR"/>
    <n v="7544"/>
    <s v="SEPHORA - THE AVENUES - MANAMA"/>
    <s v="99240011697"/>
    <s v="013414619904"/>
    <x v="40"/>
    <m/>
    <m/>
    <n v="711.35812582529798"/>
    <n v="2"/>
  </r>
  <r>
    <s v="2023 / 06"/>
    <s v="BHR"/>
    <n v="7544"/>
    <s v="SEPHORA - THE AVENUES - MANAMA"/>
    <s v="99240011700"/>
    <s v="013414619907"/>
    <x v="41"/>
    <n v="1449.23147683714"/>
    <n v="4"/>
    <n v="2785.1148763124802"/>
    <n v="8"/>
  </r>
  <r>
    <s v="2023 / 06"/>
    <s v="BHR"/>
    <n v="7544"/>
    <s v="SEPHORA - THE AVENUES - MANAMA"/>
    <s v="99240011791"/>
    <s v="013413404725"/>
    <x v="4"/>
    <m/>
    <m/>
    <n v="311.06519937740597"/>
    <n v="3"/>
  </r>
  <r>
    <s v="2023 / 06"/>
    <s v="BHR"/>
    <n v="7544"/>
    <s v="SEPHORA - THE AVENUES - MANAMA"/>
    <s v="99240011839"/>
    <s v="013413395164"/>
    <x v="5"/>
    <n v="564.25968754036796"/>
    <n v="4"/>
    <n v="1833.5975257186601"/>
    <n v="13"/>
  </r>
  <r>
    <s v="2023 / 06"/>
    <s v="BHR"/>
    <n v="7544"/>
    <s v="SEPHORA - THE AVENUES - MANAMA"/>
    <s v="99240012369"/>
    <s v="013414665058"/>
    <x v="42"/>
    <n v="281.52719492692802"/>
    <n v="1"/>
    <n v="563.06155885492899"/>
    <n v="2"/>
  </r>
  <r>
    <s v="2023 / 06"/>
    <s v="BHR"/>
    <n v="7544"/>
    <s v="SEPHORA - THE AVENUES - MANAMA"/>
    <s v="99240012631"/>
    <s v="013414619920"/>
    <x v="43"/>
    <n v="458.159804330106"/>
    <n v="1"/>
    <n v="916.33127555488102"/>
    <n v="2"/>
  </r>
  <r>
    <s v="2023 / 06"/>
    <s v="BHR"/>
    <n v="7544"/>
    <s v="SEPHORA - THE AVENUES - MANAMA"/>
    <s v="99240012632"/>
    <s v="013414619921"/>
    <x v="44"/>
    <m/>
    <m/>
    <n v="447.90978123285799"/>
    <n v="1"/>
  </r>
  <r>
    <s v="2023 / 06"/>
    <s v="BHR"/>
    <n v="7544"/>
    <s v="SEPHORA - THE AVENUES - MANAMA"/>
    <s v="99240030060"/>
    <s v="013414992763"/>
    <x v="45"/>
    <m/>
    <m/>
    <n v="51.247687073476499"/>
    <n v="1"/>
  </r>
  <r>
    <s v="2023 / 06"/>
    <s v="BHR"/>
    <n v="7544"/>
    <s v="SEPHORA - THE AVENUES - MANAMA"/>
    <s v="99240030072"/>
    <s v="013414992775"/>
    <x v="46"/>
    <n v="102.48319439961"/>
    <n v="2"/>
    <n v="544.63271853631704"/>
    <n v="11"/>
  </r>
  <r>
    <s v="2023 / 06"/>
    <s v="BHR"/>
    <n v="7544"/>
    <s v="SEPHORA - THE AVENUES - MANAMA"/>
    <s v="99240030087"/>
    <s v="013414992790"/>
    <x v="47"/>
    <m/>
    <m/>
    <n v="50.036631707833301"/>
    <n v="1"/>
  </r>
  <r>
    <s v="2023 / 06"/>
    <s v="BHR"/>
    <n v="7544"/>
    <s v="SEPHORA - THE AVENUES - MANAMA"/>
    <s v="99240030090"/>
    <s v="013414992793"/>
    <x v="48"/>
    <m/>
    <m/>
    <n v="50.035596477062803"/>
    <n v="1"/>
  </r>
  <r>
    <s v="2023 / 06"/>
    <s v="BHR"/>
    <n v="7544"/>
    <s v="SEPHORA - THE AVENUES - MANAMA"/>
    <s v="99240034730"/>
    <s v="013414992801"/>
    <x v="49"/>
    <m/>
    <m/>
    <n v="51.247687073476499"/>
    <n v="1"/>
  </r>
  <r>
    <s v="2023 / 06"/>
    <s v="BHR"/>
    <n v="7544"/>
    <s v="SEPHORA - THE AVENUES - MANAMA"/>
    <s v="99240034731"/>
    <s v="013414992802"/>
    <x v="50"/>
    <m/>
    <m/>
    <n v="305.04590406960301"/>
    <n v="6"/>
  </r>
  <r>
    <s v="2023 / 06"/>
    <s v="BHR"/>
    <n v="7544"/>
    <s v="SEPHORA - THE AVENUES - MANAMA"/>
    <s v="99240034732"/>
    <s v="013414992803"/>
    <x v="51"/>
    <n v="51.2415971998049"/>
    <n v="1"/>
    <n v="425.56665556372099"/>
    <n v="9"/>
  </r>
  <r>
    <s v="2023 / 06"/>
    <s v="BHR"/>
    <n v="7544"/>
    <s v="SEPHORA - THE AVENUES - MANAMA"/>
    <s v="99240034740"/>
    <s v="013414992811"/>
    <x v="52"/>
    <m/>
    <m/>
    <n v="51.242902050888503"/>
    <n v="1"/>
  </r>
  <r>
    <s v="2023 / 06"/>
    <s v="BHR"/>
    <n v="7544"/>
    <s v="SEPHORA - THE AVENUES - MANAMA"/>
    <s v="99240034743"/>
    <s v="013414992813"/>
    <x v="53"/>
    <m/>
    <m/>
    <n v="50.036631707833301"/>
    <n v="1"/>
  </r>
  <r>
    <s v="2023 / 06"/>
    <s v="BHR"/>
    <n v="7544"/>
    <s v="SEPHORA - THE AVENUES - MANAMA"/>
    <s v="99240034744"/>
    <s v="013414992814"/>
    <x v="54"/>
    <m/>
    <m/>
    <n v="50.035596477062803"/>
    <n v="1"/>
  </r>
  <r>
    <s v="2023 / 06"/>
    <s v="BHR"/>
    <n v="7544"/>
    <s v="SEPHORA - THE AVENUES - MANAMA"/>
    <s v="99240034747"/>
    <s v="013414992817"/>
    <x v="55"/>
    <m/>
    <m/>
    <n v="51.247687073476499"/>
    <n v="1"/>
  </r>
  <r>
    <s v="2023 / 06"/>
    <s v="BHR"/>
    <n v="7544"/>
    <s v="SEPHORA - THE AVENUES - MANAMA"/>
    <s v="99240035499"/>
    <s v="013414992818"/>
    <x v="56"/>
    <m/>
    <m/>
    <n v="151.31991525837299"/>
    <n v="3"/>
  </r>
  <r>
    <s v="2023 / 06"/>
    <s v="BHR"/>
    <n v="7544"/>
    <s v="SEPHORA - THE AVENUES - MANAMA"/>
    <s v="99240035529"/>
    <s v="013414992821"/>
    <x v="57"/>
    <n v="51.2415971998049"/>
    <n v="1"/>
    <n v="253.77608994402601"/>
    <n v="5"/>
  </r>
  <r>
    <s v="2023 / 06"/>
    <s v="BHR"/>
    <n v="7544"/>
    <s v="SEPHORA - THE AVENUES - MANAMA"/>
    <s v="99240035531"/>
    <s v="013414992819"/>
    <x v="58"/>
    <m/>
    <m/>
    <n v="102.490589124365"/>
    <n v="2"/>
  </r>
  <r>
    <s v="2023 / 06"/>
    <s v="BHR"/>
    <n v="7544"/>
    <s v="SEPHORA - THE AVENUES - MANAMA"/>
    <s v="99350029425"/>
    <s v="013414992863"/>
    <x v="59"/>
    <n v="744.99253718080797"/>
    <n v="17"/>
    <n v="4109.9526243153896"/>
    <n v="93"/>
  </r>
  <r>
    <s v="2023 / 06"/>
    <s v="BHR"/>
    <n v="7544"/>
    <s v="SEPHORA - THE AVENUES - MANAMA"/>
    <s v="99350030838"/>
    <s v="013414768651"/>
    <x v="6"/>
    <m/>
    <m/>
    <n v="138.670009218546"/>
    <n v="1"/>
  </r>
  <r>
    <s v="2023 / 06"/>
    <s v="BHR"/>
    <n v="7544"/>
    <s v="SEPHORA - THE AVENUES - MANAMA"/>
    <s v="99350030869"/>
    <s v="013415114944"/>
    <x v="22"/>
    <m/>
    <m/>
    <n v="173.03621761073899"/>
    <n v="1"/>
  </r>
  <r>
    <s v="2023 / 06"/>
    <s v="BHR"/>
    <n v="7544"/>
    <s v="SEPHORA - THE AVENUES - MANAMA"/>
    <s v="99350031429"/>
    <s v="013414992829"/>
    <x v="60"/>
    <n v="102.48319439961"/>
    <n v="2"/>
    <n v="204.95774634554601"/>
    <n v="4"/>
  </r>
  <r>
    <s v="2023 / 06"/>
    <s v="BHR"/>
    <n v="7544"/>
    <s v="SEPHORA - THE AVENUES - MANAMA"/>
    <s v="99350031430"/>
    <s v="013414992826"/>
    <x v="61"/>
    <n v="102.48319439961"/>
    <n v="2"/>
    <n v="1158.48561234269"/>
    <n v="23"/>
  </r>
  <r>
    <s v="2023 / 06"/>
    <s v="BHR"/>
    <n v="7544"/>
    <s v="SEPHORA - THE AVENUES - MANAMA"/>
    <s v="99350031432"/>
    <s v="013414992833"/>
    <x v="62"/>
    <n v="51.2415971998049"/>
    <n v="1"/>
    <n v="51.2415971998049"/>
    <n v="1"/>
  </r>
  <r>
    <s v="2023 / 06"/>
    <s v="BHR"/>
    <n v="7544"/>
    <s v="SEPHORA - THE AVENUES - MANAMA"/>
    <s v="99350031435"/>
    <s v="013414992822"/>
    <x v="63"/>
    <m/>
    <m/>
    <n v="51.242902050888503"/>
    <n v="1"/>
  </r>
  <r>
    <s v="2023 / 06"/>
    <s v="BHR"/>
    <n v="7544"/>
    <s v="SEPHORA - THE AVENUES - MANAMA"/>
    <s v="99350031436"/>
    <s v="013414992823"/>
    <x v="64"/>
    <m/>
    <m/>
    <n v="50.035596477062803"/>
    <n v="1"/>
  </r>
  <r>
    <s v="2023 / 06"/>
    <s v="BHR"/>
    <n v="7544"/>
    <s v="SEPHORA - THE AVENUES - MANAMA"/>
    <s v="99350031437"/>
    <s v="013414992843"/>
    <x v="65"/>
    <n v="51.2415971998049"/>
    <n v="1"/>
    <n v="152.520095727756"/>
    <n v="3"/>
  </r>
  <r>
    <s v="2023 / 06"/>
    <s v="BHR"/>
    <n v="7544"/>
    <s v="SEPHORA - THE AVENUES - MANAMA"/>
    <s v="99350031439"/>
    <s v="013414992841"/>
    <x v="66"/>
    <m/>
    <m/>
    <n v="102.474551945936"/>
    <n v="2"/>
  </r>
  <r>
    <s v="2023 / 06"/>
    <s v="BHR"/>
    <n v="7544"/>
    <s v="SEPHORA - THE AVENUES - MANAMA"/>
    <s v="99350031443"/>
    <s v="013414992837"/>
    <x v="67"/>
    <m/>
    <m/>
    <n v="151.30387807994401"/>
    <n v="3"/>
  </r>
  <r>
    <s v="2023 / 06"/>
    <s v="BHR"/>
    <n v="7544"/>
    <s v="SEPHORA - THE AVENUES - MANAMA"/>
    <s v="99350031444"/>
    <s v="013414992827"/>
    <x v="68"/>
    <m/>
    <m/>
    <n v="918.67634012621704"/>
    <n v="18"/>
  </r>
  <r>
    <s v="2023 / 06"/>
    <s v="BHR"/>
    <n v="7544"/>
    <s v="SEPHORA - THE AVENUES - MANAMA"/>
    <s v="99350031445"/>
    <s v="013414992838"/>
    <x v="69"/>
    <m/>
    <m/>
    <n v="101.26724637210999"/>
    <n v="2"/>
  </r>
  <r>
    <s v="2023 / 06"/>
    <s v="BHR"/>
    <n v="7544"/>
    <s v="SEPHORA - THE AVENUES - MANAMA"/>
    <s v="99350031446"/>
    <s v="013414992835"/>
    <x v="70"/>
    <m/>
    <m/>
    <n v="101.268281602881"/>
    <n v="2"/>
  </r>
  <r>
    <s v="2023 / 06"/>
    <s v="BHR"/>
    <n v="7544"/>
    <s v="SEPHORA - THE AVENUES - MANAMA"/>
    <s v="99350031447"/>
    <s v="013414992828"/>
    <x v="71"/>
    <n v="102.48319439961"/>
    <n v="2"/>
    <n v="611.28214894309997"/>
    <n v="12"/>
  </r>
  <r>
    <s v="2023 / 06"/>
    <s v="BHR"/>
    <n v="7544"/>
    <s v="SEPHORA - THE AVENUES - MANAMA"/>
    <s v="99350031448"/>
    <s v="013414992836"/>
    <x v="72"/>
    <m/>
    <m/>
    <n v="51.242480685461203"/>
    <n v="1"/>
  </r>
  <r>
    <s v="2023 / 06"/>
    <s v="BHR"/>
    <n v="7544"/>
    <s v="SEPHORA - THE AVENUES - MANAMA"/>
    <s v="99350031451"/>
    <s v="013414992842"/>
    <x v="73"/>
    <m/>
    <m/>
    <n v="153.71745399682499"/>
    <n v="3"/>
  </r>
  <r>
    <s v="2023 / 06"/>
    <s v="BHR"/>
    <n v="7544"/>
    <s v="SEPHORA - THE AVENUES - MANAMA"/>
    <s v="99350031452"/>
    <s v="013414992846"/>
    <x v="74"/>
    <m/>
    <m/>
    <n v="102.479336968524"/>
    <n v="2"/>
  </r>
  <r>
    <s v="2023 / 06"/>
    <s v="BHR"/>
    <n v="7544"/>
    <s v="SEPHORA - THE AVENUES - MANAMA"/>
    <s v="99350031453"/>
    <s v="013414992847"/>
    <x v="75"/>
    <m/>
    <m/>
    <n v="101.26724637210999"/>
    <n v="2"/>
  </r>
  <r>
    <s v="2023 / 06"/>
    <s v="BHR"/>
    <n v="7544"/>
    <s v="SEPHORA - THE AVENUES - MANAMA"/>
    <s v="99350036216"/>
    <s v="013414768655"/>
    <x v="7"/>
    <m/>
    <m/>
    <n v="189.85826445897399"/>
    <n v="1"/>
  </r>
  <r>
    <s v="2023 / 06"/>
    <s v="BHR"/>
    <n v="7544"/>
    <s v="SEPHORA - THE AVENUES - MANAMA"/>
    <s v="99350037533"/>
    <s v="013415298168"/>
    <x v="76"/>
    <n v="136.24213963681399"/>
    <n v="2"/>
    <n v="817.42605005913799"/>
    <n v="12"/>
  </r>
  <r>
    <s v="2023 / 06"/>
    <s v="BHR"/>
    <n v="7544"/>
    <s v="SEPHORA - THE AVENUES - MANAMA"/>
    <s v="99350040574"/>
    <s v="013414999399"/>
    <x v="24"/>
    <m/>
    <m/>
    <n v="194.119939192457"/>
    <n v="2"/>
  </r>
  <r>
    <s v="2023 / 06"/>
    <s v="BHR"/>
    <n v="7544"/>
    <s v="SEPHORA - THE AVENUES - MANAMA"/>
    <s v="99350040576"/>
    <s v="013414999401"/>
    <x v="25"/>
    <n v="501.56404881349499"/>
    <n v="4"/>
    <n v="3761.4778221393499"/>
    <n v="30"/>
  </r>
  <r>
    <s v="2023 / 06"/>
    <s v="BHR"/>
    <n v="7544"/>
    <s v="SEPHORA - THE AVENUES - MANAMA"/>
    <s v="99350040582"/>
    <s v="013415038778"/>
    <x v="26"/>
    <n v="337.59157437501"/>
    <n v="2"/>
    <n v="1856.6707248621799"/>
    <n v="11"/>
  </r>
  <r>
    <s v="2023 / 06"/>
    <s v="BHR"/>
    <n v="7544"/>
    <s v="SEPHORA - THE AVENUES - MANAMA"/>
    <s v="99350042131"/>
    <s v="013415021712"/>
    <x v="77"/>
    <m/>
    <m/>
    <n v="166.37840682818"/>
    <n v="5"/>
  </r>
  <r>
    <s v="2023 / 06"/>
    <s v="BHR"/>
    <n v="7544"/>
    <s v="SEPHORA - THE AVENUES - MANAMA"/>
    <s v="99350042132"/>
    <s v="013415021713"/>
    <x v="78"/>
    <m/>
    <m/>
    <n v="103.065566444916"/>
    <n v="3"/>
  </r>
  <r>
    <s v="2023 / 06"/>
    <s v="BHR"/>
    <n v="7544"/>
    <s v="SEPHORA - THE AVENUES - MANAMA"/>
    <s v="99350042133"/>
    <s v="013415021714"/>
    <x v="79"/>
    <m/>
    <m/>
    <n v="34.3659431102976"/>
    <n v="1"/>
  </r>
  <r>
    <s v="2023 / 06"/>
    <s v="BHR"/>
    <n v="7544"/>
    <s v="SEPHORA - THE AVENUES - MANAMA"/>
    <s v="99350042134"/>
    <s v="013415021709"/>
    <x v="80"/>
    <m/>
    <m/>
    <n v="34.355188814972102"/>
    <n v="1"/>
  </r>
  <r>
    <s v="2023 / 06"/>
    <s v="BHR"/>
    <n v="7544"/>
    <s v="SEPHORA - THE AVENUES - MANAMA"/>
    <s v="99350042135"/>
    <s v="013415021711"/>
    <x v="81"/>
    <n v="34.361859330831699"/>
    <n v="1"/>
    <n v="511.815746801432"/>
    <n v="15"/>
  </r>
  <r>
    <s v="2023 / 06"/>
    <s v="BHR"/>
    <n v="7544"/>
    <s v="SEPHORA - THE AVENUES - MANAMA"/>
    <s v="99350042136"/>
    <s v="013415021710"/>
    <x v="82"/>
    <m/>
    <m/>
    <n v="34.362451783282502"/>
    <n v="1"/>
  </r>
  <r>
    <s v="2023 / 06"/>
    <s v="BHR"/>
    <n v="7544"/>
    <s v="SEPHORA - THE AVENUES - MANAMA"/>
    <s v="99350044398"/>
    <s v="013415021702"/>
    <x v="83"/>
    <m/>
    <m/>
    <n v="204.366177285764"/>
    <n v="3"/>
  </r>
  <r>
    <s v="2023 / 06"/>
    <s v="BHR"/>
    <n v="7544"/>
    <s v="SEPHORA - THE AVENUES - MANAMA"/>
    <s v="99350044399"/>
    <s v="013415021698"/>
    <x v="84"/>
    <m/>
    <m/>
    <n v="408.71907189463099"/>
    <n v="6"/>
  </r>
  <r>
    <s v="2023 / 06"/>
    <s v="BHR"/>
    <n v="7544"/>
    <s v="SEPHORA - THE AVENUES - MANAMA"/>
    <s v="99350044401"/>
    <s v="013415021699"/>
    <x v="85"/>
    <n v="136.24213963681399"/>
    <n v="2"/>
    <n v="817.41165150268603"/>
    <n v="12"/>
  </r>
  <r>
    <s v="2023 / 06"/>
    <s v="BHR"/>
    <n v="7544"/>
    <s v="SEPHORA - THE AVENUES - MANAMA"/>
    <s v="99350044402"/>
    <s v="013415021701"/>
    <x v="86"/>
    <n v="136.24213963681399"/>
    <n v="2"/>
    <n v="476.811285965401"/>
    <n v="7"/>
  </r>
  <r>
    <s v="2023 / 06"/>
    <s v="BHR"/>
    <n v="7544"/>
    <s v="SEPHORA - THE AVENUES - MANAMA"/>
    <s v="99350044403"/>
    <s v="013415021697"/>
    <x v="87"/>
    <n v="136.24213963681399"/>
    <n v="2"/>
    <n v="408.70924127675698"/>
    <n v="6"/>
  </r>
  <r>
    <s v="2023 / 06"/>
    <s v="BHR"/>
    <n v="7544"/>
    <s v="SEPHORA - THE AVENUES - MANAMA"/>
    <s v="99350044405"/>
    <s v="013415021703"/>
    <x v="88"/>
    <n v="68.121069818406895"/>
    <n v="1"/>
    <n v="204.36470923874401"/>
    <n v="3"/>
  </r>
  <r>
    <s v="2023 / 06"/>
    <s v="BHR"/>
    <n v="7544"/>
    <s v="SEPHORA - THE AVENUES - MANAMA"/>
    <s v="99350045470"/>
    <s v="013415298170"/>
    <x v="89"/>
    <m/>
    <m/>
    <n v="68.107845776243707"/>
    <n v="1"/>
  </r>
  <r>
    <s v="2023 / 06"/>
    <s v="BHR"/>
    <n v="7544"/>
    <s v="SEPHORA - THE AVENUES - MANAMA"/>
    <s v="99350045471"/>
    <s v="013415298171"/>
    <x v="90"/>
    <m/>
    <m/>
    <n v="207.955543156023"/>
    <n v="3"/>
  </r>
  <r>
    <s v="2023 / 06"/>
    <s v="BHR"/>
    <n v="7544"/>
    <s v="SEPHORA - THE AVENUES - MANAMA"/>
    <s v="99350045472"/>
    <s v="013415298172"/>
    <x v="91"/>
    <m/>
    <m/>
    <n v="138.64153319172601"/>
    <n v="2"/>
  </r>
  <r>
    <s v="2023 / 06"/>
    <s v="BHR"/>
    <n v="7544"/>
    <s v="SEPHORA - THE AVENUES - MANAMA"/>
    <s v="99350045473"/>
    <s v="013415298173"/>
    <x v="92"/>
    <m/>
    <m/>
    <n v="69.335137250220498"/>
    <n v="1"/>
  </r>
  <r>
    <s v="2023 / 06"/>
    <s v="BHR"/>
    <n v="7544"/>
    <s v="SEPHORA - THE AVENUES - MANAMA"/>
    <s v="99350045474"/>
    <s v="013415298174"/>
    <x v="93"/>
    <n v="138.653796011324"/>
    <n v="2"/>
    <n v="693.25912999043499"/>
    <n v="10"/>
  </r>
  <r>
    <s v="2023 / 06"/>
    <s v="BHR"/>
    <n v="7544"/>
    <s v="SEPHORA - THE AVENUES - MANAMA"/>
    <s v="99350045475"/>
    <s v="013415298176"/>
    <x v="94"/>
    <m/>
    <m/>
    <n v="277.29916480392802"/>
    <n v="4"/>
  </r>
  <r>
    <s v="2023 / 06"/>
    <s v="BHR"/>
    <n v="7544"/>
    <s v="SEPHORA - THE AVENUES - MANAMA"/>
    <s v="99350045476"/>
    <s v="013415298175"/>
    <x v="95"/>
    <n v="138.653796011324"/>
    <n v="2"/>
    <n v="413.53897853904903"/>
    <n v="6"/>
  </r>
  <r>
    <s v="2023 / 06"/>
    <s v="BHR"/>
    <n v="7544"/>
    <s v="SEPHORA - THE AVENUES - MANAMA"/>
    <s v="99350045478"/>
    <s v="013415298178"/>
    <x v="96"/>
    <m/>
    <m/>
    <n v="345.417989183656"/>
    <n v="5"/>
  </r>
  <r>
    <s v="2023 / 06"/>
    <s v="BHR"/>
    <n v="7544"/>
    <s v="SEPHORA - THE AVENUES - MANAMA"/>
    <s v="99350045479"/>
    <s v="013415298180"/>
    <x v="97"/>
    <n v="69.326898005662002"/>
    <n v="1"/>
    <n v="138.64033788706499"/>
    <n v="2"/>
  </r>
  <r>
    <s v="2023 / 06"/>
    <s v="BHR"/>
    <n v="7544"/>
    <s v="SEPHORA - THE AVENUES - MANAMA"/>
    <s v="99350045481"/>
    <s v="013415298181"/>
    <x v="98"/>
    <m/>
    <m/>
    <n v="206.77789644971699"/>
    <n v="3"/>
  </r>
  <r>
    <s v="2023 / 06"/>
    <s v="BHR"/>
    <n v="7544"/>
    <s v="SEPHORA - THE AVENUES - MANAMA"/>
    <s v="99350045482"/>
    <s v="013415298182"/>
    <x v="99"/>
    <n v="69.326898005662002"/>
    <n v="1"/>
    <n v="69.326898005662002"/>
    <n v="1"/>
  </r>
  <r>
    <s v="2023 / 06"/>
    <s v="BHR"/>
    <n v="7544"/>
    <s v="SEPHORA - THE AVENUES - MANAMA"/>
    <s v="99350045483"/>
    <s v="013415298184"/>
    <x v="100"/>
    <m/>
    <m/>
    <n v="69.313439881403099"/>
    <n v="1"/>
  </r>
  <r>
    <s v="2023 / 06"/>
    <s v="BHR"/>
    <n v="7544"/>
    <s v="SEPHORA - THE AVENUES - MANAMA"/>
    <s v="99350045484"/>
    <s v="013415298183"/>
    <x v="101"/>
    <n v="69.326898005662002"/>
    <n v="1"/>
    <n v="690.84664784466099"/>
    <n v="10"/>
  </r>
  <r>
    <s v="2023 / 06"/>
    <s v="BHR"/>
    <n v="7544"/>
    <s v="SEPHORA - THE AVENUES - MANAMA"/>
    <s v="99350045485"/>
    <s v="013415298186"/>
    <x v="102"/>
    <n v="138.653796011324"/>
    <n v="2"/>
    <n v="277.311122797758"/>
    <n v="4"/>
  </r>
  <r>
    <s v="2023 / 06"/>
    <s v="BHR"/>
    <n v="7544"/>
    <s v="SEPHORA - THE AVENUES - MANAMA"/>
    <s v="99350045487"/>
    <s v="013415298188"/>
    <x v="103"/>
    <n v="69.326898005662002"/>
    <n v="1"/>
    <n v="551.01053019676101"/>
    <n v="8"/>
  </r>
  <r>
    <s v="2023 / 06"/>
    <s v="BHR"/>
    <n v="7544"/>
    <s v="SEPHORA - THE AVENUES - MANAMA"/>
    <s v="99350045488"/>
    <s v="013415298187"/>
    <x v="104"/>
    <m/>
    <m/>
    <n v="69.313439881403099"/>
    <n v="1"/>
  </r>
  <r>
    <s v="2023 / 06"/>
    <s v="BHR"/>
    <n v="7544"/>
    <s v="SEPHORA - THE AVENUES - MANAMA"/>
    <s v="99350045491"/>
    <s v="013415298191"/>
    <x v="105"/>
    <m/>
    <m/>
    <n v="68.122244332695502"/>
    <n v="1"/>
  </r>
  <r>
    <s v="2023 / 06"/>
    <s v="BHR"/>
    <n v="7544"/>
    <s v="SEPHORA - THE AVENUES - MANAMA"/>
    <s v="99350049547"/>
    <s v="013414941451"/>
    <x v="106"/>
    <n v="362.30786920928603"/>
    <n v="1"/>
    <n v="724.62496447399496"/>
    <n v="2"/>
  </r>
  <r>
    <s v="2023 / 06"/>
    <s v="BHR"/>
    <n v="7544"/>
    <s v="SEPHORA - THE AVENUES - MANAMA"/>
    <s v="99350049548"/>
    <s v="013414941454"/>
    <x v="107"/>
    <m/>
    <m/>
    <n v="611.21022483913305"/>
    <n v="2"/>
  </r>
  <r>
    <s v="2023 / 06"/>
    <s v="BHR"/>
    <n v="7544"/>
    <s v="SEPHORA - THE AVENUES - MANAMA"/>
    <s v="99350055349"/>
    <s v="013415076235"/>
    <x v="108"/>
    <m/>
    <m/>
    <n v="136.23009010893901"/>
    <n v="2"/>
  </r>
  <r>
    <s v="2023 / 06"/>
    <s v="BHR"/>
    <n v="7544"/>
    <s v="SEPHORA - THE AVENUES - MANAMA"/>
    <s v="99350055350"/>
    <s v="013415076232"/>
    <x v="109"/>
    <n v="204.36320945522101"/>
    <n v="3"/>
    <n v="953.72172197059103"/>
    <n v="14"/>
  </r>
  <r>
    <s v="2023 / 06"/>
    <s v="BHR"/>
    <n v="7544"/>
    <s v="SEPHORA - THE AVENUES - MANAMA"/>
    <s v="99350055351"/>
    <s v="013415076234"/>
    <x v="110"/>
    <n v="136.24213963681399"/>
    <n v="2"/>
    <n v="885.54941472629901"/>
    <n v="13"/>
  </r>
  <r>
    <s v="2023 / 06"/>
    <s v="BHR"/>
    <n v="7544"/>
    <s v="SEPHORA - THE AVENUES - MANAMA"/>
    <s v="99350055352"/>
    <s v="013415076230"/>
    <x v="111"/>
    <m/>
    <m/>
    <n v="204.368413499784"/>
    <n v="3"/>
  </r>
  <r>
    <s v="2023 / 06"/>
    <s v="BHR"/>
    <n v="7544"/>
    <s v="SEPHORA - THE AVENUES - MANAMA"/>
    <s v="99350055353"/>
    <s v="013415076233"/>
    <x v="27"/>
    <n v="323.58104977078398"/>
    <n v="5"/>
    <n v="936.67066372826196"/>
    <n v="14"/>
  </r>
  <r>
    <s v="2023 / 06"/>
    <s v="BHR"/>
    <n v="7544"/>
    <s v="SEPHORA - THE AVENUES - MANAMA"/>
    <s v="99350065157"/>
    <s v="013414665056"/>
    <x v="112"/>
    <n v="844.58158478078303"/>
    <n v="3"/>
    <n v="1407.5884920058199"/>
    <n v="5"/>
  </r>
  <r>
    <s v="2023 / 06"/>
    <s v="BHR"/>
    <n v="7544"/>
    <s v="SEPHORA - THE AVENUES - MANAMA"/>
    <s v="99350076382"/>
    <s v="013415360490"/>
    <x v="113"/>
    <n v="34.361859330831699"/>
    <n v="1"/>
    <n v="68.724593675555099"/>
    <n v="2"/>
  </r>
  <r>
    <s v="2023 / 06"/>
    <s v="BHR"/>
    <n v="7544"/>
    <s v="SEPHORA - THE AVENUES - MANAMA"/>
    <s v="99350076383"/>
    <s v="013415360488"/>
    <x v="114"/>
    <n v="68.723718661663298"/>
    <n v="2"/>
    <n v="687.244919977162"/>
    <n v="20"/>
  </r>
  <r>
    <s v="2023 / 06"/>
    <s v="BHR"/>
    <n v="7544"/>
    <s v="SEPHORA - THE AVENUES - MANAMA"/>
    <s v="99350076384"/>
    <s v="013415360492"/>
    <x v="115"/>
    <m/>
    <m/>
    <n v="34.3627343447234"/>
    <n v="1"/>
  </r>
  <r>
    <s v="2023 / 06"/>
    <s v="BHR"/>
    <n v="7544"/>
    <s v="SEPHORA - THE AVENUES - MANAMA"/>
    <s v="99350076387"/>
    <s v="013415360491"/>
    <x v="116"/>
    <n v="34.361859330831699"/>
    <n v="1"/>
    <n v="206.15916393157499"/>
    <n v="6"/>
  </r>
  <r>
    <s v="2023 / 06"/>
    <s v="BHR"/>
    <n v="7544"/>
    <s v="SEPHORA - THE AVENUES - MANAMA"/>
    <s v="99350077582"/>
    <s v="013415497701"/>
    <x v="28"/>
    <n v="160.95896497183199"/>
    <n v="3"/>
    <n v="1273.1061099298199"/>
    <n v="24"/>
  </r>
  <r>
    <s v="2023 / 06"/>
    <s v="BHR"/>
    <n v="7544"/>
    <s v="SEPHORA - THE AVENUES - MANAMA"/>
    <s v="99350077588"/>
    <s v="013415360498"/>
    <x v="117"/>
    <m/>
    <m/>
    <n v="71.1293761581437"/>
    <n v="2"/>
  </r>
  <r>
    <s v="2023 / 06"/>
    <s v="BHR"/>
    <n v="7544"/>
    <s v="SEPHORA - THE AVENUES - MANAMA"/>
    <s v="99350077589"/>
    <s v="013415360499"/>
    <x v="118"/>
    <n v="106.70306255426"/>
    <n v="3"/>
    <n v="142.27165579227301"/>
    <n v="4"/>
  </r>
  <r>
    <s v="2023 / 06"/>
    <s v="BHR"/>
    <n v="7544"/>
    <s v="SEPHORA - THE AVENUES - MANAMA"/>
    <s v="99350077590"/>
    <s v="013415360500"/>
    <x v="119"/>
    <m/>
    <m/>
    <n v="106.70577971403701"/>
    <n v="3"/>
  </r>
  <r>
    <s v="2023 / 06"/>
    <s v="BHR"/>
    <n v="7544"/>
    <s v="SEPHORA - THE AVENUES - MANAMA"/>
    <s v="99350077593"/>
    <s v="013415360497"/>
    <x v="120"/>
    <m/>
    <m/>
    <n v="35.571914605757897"/>
    <n v="1"/>
  </r>
  <r>
    <s v="2023 / 06"/>
    <s v="BHR"/>
    <n v="7544"/>
    <s v="SEPHORA - THE AVENUES - MANAMA"/>
    <s v="99350078773"/>
    <s v="013415114989"/>
    <x v="29"/>
    <m/>
    <m/>
    <n v="911.46875740996495"/>
    <n v="8"/>
  </r>
  <r>
    <s v="2023 / 06"/>
    <s v="BHR"/>
    <n v="7544"/>
    <s v="SEPHORA - THE AVENUES - MANAMA"/>
    <s v="99350078775"/>
    <s v="013415114990"/>
    <x v="8"/>
    <m/>
    <m/>
    <n v="473.80876459182599"/>
    <n v="3"/>
  </r>
  <r>
    <s v="2023 / 06"/>
    <s v="BHR"/>
    <n v="7544"/>
    <s v="SEPHORA - THE AVENUES - MANAMA"/>
    <s v="99350079194"/>
    <s v="013415497709"/>
    <x v="121"/>
    <m/>
    <m/>
    <n v="203.770122883087"/>
    <n v="4"/>
  </r>
  <r>
    <s v="2023 / 06"/>
    <s v="BHR"/>
    <n v="7544"/>
    <s v="SEPHORA - THE AVENUES - MANAMA"/>
    <s v="99350079199"/>
    <s v="013415497713"/>
    <x v="122"/>
    <m/>
    <m/>
    <n v="102.479336968524"/>
    <n v="2"/>
  </r>
  <r>
    <s v="2023 / 06"/>
    <s v="BHR"/>
    <n v="7544"/>
    <s v="SEPHORA - THE AVENUES - MANAMA"/>
    <s v="99350079382"/>
    <s v="013415489517"/>
    <x v="123"/>
    <m/>
    <m/>
    <n v="724.47507196834601"/>
    <n v="2"/>
  </r>
  <r>
    <s v="2023 / 06"/>
    <s v="BHR"/>
    <n v="7544"/>
    <s v="SEPHORA - THE AVENUES - MANAMA"/>
    <s v="99350079384"/>
    <s v="013415489519"/>
    <x v="124"/>
    <n v="1811.53934604643"/>
    <n v="5"/>
    <n v="6145.7428285136602"/>
    <n v="17"/>
  </r>
  <r>
    <s v="2023 / 06"/>
    <s v="BHR"/>
    <n v="7544"/>
    <s v="SEPHORA - THE AVENUES - MANAMA"/>
    <s v="99350084457"/>
    <s v="013415372081"/>
    <x v="125"/>
    <n v="51.2415971998049"/>
    <n v="1"/>
    <n v="203.75174562280401"/>
    <n v="4"/>
  </r>
  <r>
    <s v="2023 / 06"/>
    <s v="BHR"/>
    <n v="7544"/>
    <s v="SEPHORA - THE AVENUES - MANAMA"/>
    <s v="99350084458"/>
    <s v="013415372074"/>
    <x v="126"/>
    <m/>
    <m/>
    <n v="121.73582627189199"/>
    <n v="3"/>
  </r>
  <r>
    <s v="2023 / 06"/>
    <s v="BHR"/>
    <n v="7544"/>
    <s v="SEPHORA - THE AVENUES - MANAMA"/>
    <s v="99350084460"/>
    <s v="013415497730"/>
    <x v="127"/>
    <m/>
    <m/>
    <n v="151.314095005014"/>
    <n v="3"/>
  </r>
  <r>
    <s v="2023 / 06"/>
    <s v="BHR"/>
    <n v="7544"/>
    <s v="SEPHORA - THE AVENUES - MANAMA"/>
    <s v="99350084461"/>
    <s v="013415372089"/>
    <x v="128"/>
    <m/>
    <m/>
    <n v="122.94313184571701"/>
    <n v="3"/>
  </r>
  <r>
    <s v="2023 / 06"/>
    <s v="BHR"/>
    <n v="7544"/>
    <s v="SEPHORA - THE AVENUES - MANAMA"/>
    <s v="99350084465"/>
    <s v="013415372080"/>
    <x v="129"/>
    <m/>
    <m/>
    <n v="204.964719704874"/>
    <n v="4"/>
  </r>
  <r>
    <s v="2023 / 06"/>
    <s v="BHR"/>
    <n v="7544"/>
    <s v="SEPHORA - THE AVENUES - MANAMA"/>
    <s v="99350084466"/>
    <s v="013415497731"/>
    <x v="130"/>
    <m/>
    <m/>
    <n v="50.036631707833301"/>
    <n v="1"/>
  </r>
  <r>
    <s v="2023 / 06"/>
    <s v="BHR"/>
    <n v="7544"/>
    <s v="SEPHORA - THE AVENUES - MANAMA"/>
    <s v="99350084467"/>
    <s v="013415372076"/>
    <x v="131"/>
    <n v="51.2415971998049"/>
    <n v="1"/>
    <n v="376.74754635478303"/>
    <n v="8"/>
  </r>
  <r>
    <s v="2023 / 06"/>
    <s v="BHR"/>
    <n v="7544"/>
    <s v="SEPHORA - THE AVENUES - MANAMA"/>
    <s v="99350084468"/>
    <s v="013415372077"/>
    <x v="132"/>
    <m/>
    <m/>
    <n v="100.073263415667"/>
    <n v="2"/>
  </r>
  <r>
    <s v="2023 / 06"/>
    <s v="BHR"/>
    <n v="7544"/>
    <s v="SEPHORA - THE AVENUES - MANAMA"/>
    <s v="99350084469"/>
    <s v="013415372079"/>
    <x v="133"/>
    <n v="102.48319439961"/>
    <n v="2"/>
    <n v="852.08512030459201"/>
    <n v="17"/>
  </r>
  <r>
    <s v="2023 / 06"/>
    <s v="BHR"/>
    <n v="7544"/>
    <s v="SEPHORA - THE AVENUES - MANAMA"/>
    <s v="99350085673"/>
    <s v="013415497751"/>
    <x v="134"/>
    <n v="81.383588375985994"/>
    <n v="1"/>
    <n v="244.15188767852399"/>
    <n v="3"/>
  </r>
  <r>
    <s v="2023 / 06"/>
    <s v="BHR"/>
    <n v="7544"/>
    <s v="SEPHORA - THE AVENUES - MANAMA"/>
    <s v="99350085674"/>
    <s v="013415497752"/>
    <x v="135"/>
    <m/>
    <m/>
    <n v="325.52343363694303"/>
    <n v="4"/>
  </r>
  <r>
    <s v="2023 / 06"/>
    <s v="BHR"/>
    <n v="7544"/>
    <s v="SEPHORA - THE AVENUES - MANAMA"/>
    <s v="99350087835"/>
    <s v="013415489558"/>
    <x v="136"/>
    <n v="227.874471853355"/>
    <n v="3"/>
    <n v="1482.9674868991499"/>
    <n v="20"/>
  </r>
  <r>
    <s v="2023 / 06"/>
    <s v="BHR"/>
    <n v="7544"/>
    <s v="SEPHORA - THE AVENUES - MANAMA"/>
    <s v="99350092148"/>
    <s v="013415463798"/>
    <x v="137"/>
    <m/>
    <m/>
    <n v="355.68274235415902"/>
    <n v="1"/>
  </r>
  <r>
    <s v="2023 / 06"/>
    <s v="BHR"/>
    <n v="7544"/>
    <s v="SEPHORA - THE AVENUES - MANAMA"/>
    <s v="99350092162"/>
    <s v="013415489562"/>
    <x v="138"/>
    <n v="362.30786920928603"/>
    <n v="1"/>
    <n v="717.98325268042504"/>
    <n v="2"/>
  </r>
  <r>
    <s v="2023 / 06"/>
    <s v="BHR"/>
    <n v="7544"/>
    <s v="SEPHORA - THE AVENUES - MANAMA"/>
    <s v="99350094688"/>
    <s v="013415489566"/>
    <x v="9"/>
    <n v="1038.0936668025599"/>
    <n v="6"/>
    <n v="5493.23470715039"/>
    <n v="32"/>
  </r>
  <r>
    <s v="2023 / 06"/>
    <s v="BHR"/>
    <n v="7544"/>
    <s v="SEPHORA - THE AVENUES - MANAMA"/>
    <s v="99350094689"/>
    <s v="013415489567"/>
    <x v="10"/>
    <n v="125.391012203374"/>
    <n v="1"/>
    <n v="2346.1756442698502"/>
    <n v="19"/>
  </r>
  <r>
    <s v="2023 / 06"/>
    <s v="BHR"/>
    <n v="7544"/>
    <s v="SEPHORA - THE AVENUES - MANAMA"/>
    <s v="99350098590"/>
    <s v="013412637048"/>
    <x v="11"/>
    <n v="393.05277447909498"/>
    <n v="2"/>
    <n v="3076.9179762641402"/>
    <n v="16"/>
  </r>
  <r>
    <s v="2023 / 06"/>
    <s v="BHR"/>
    <n v="7544"/>
    <s v="SEPHORA - THE AVENUES - MANAMA"/>
    <s v="99350103247"/>
    <s v="013415497764"/>
    <x v="139"/>
    <m/>
    <m/>
    <n v="39.177034837850798"/>
    <n v="1"/>
  </r>
  <r>
    <s v="2023 / 06"/>
    <s v="BHR"/>
    <n v="7544"/>
    <s v="SEPHORA - THE AVENUES - MANAMA"/>
    <s v="99350103249"/>
    <s v="013415497766"/>
    <x v="140"/>
    <m/>
    <m/>
    <n v="156.73249788633001"/>
    <n v="4"/>
  </r>
  <r>
    <s v="2023 / 06"/>
    <s v="BHR"/>
    <n v="7544"/>
    <s v="SEPHORA - THE AVENUES - MANAMA"/>
    <s v="99350103250"/>
    <s v="013415497767"/>
    <x v="141"/>
    <n v="117.553924737329"/>
    <n v="3"/>
    <n v="156.739241921234"/>
    <n v="4"/>
  </r>
  <r>
    <s v="2023 / 06"/>
    <s v="BHR"/>
    <n v="7544"/>
    <s v="SEPHORA - THE AVENUES - MANAMA"/>
    <s v="99350103844"/>
    <s v="013415489596"/>
    <x v="12"/>
    <n v="144.07922710285899"/>
    <n v="1"/>
    <n v="4736.3222332823198"/>
    <n v="33"/>
  </r>
  <r>
    <s v="2023 / 06"/>
    <s v="BHR"/>
    <n v="7544"/>
    <s v="SEPHORA - THE AVENUES - MANAMA"/>
    <s v="99350103845"/>
    <s v="013415489597"/>
    <x v="13"/>
    <m/>
    <m/>
    <n v="636.62352645122996"/>
    <n v="6"/>
  </r>
  <r>
    <s v="2023 / 06"/>
    <s v="BHR"/>
    <n v="7544"/>
    <s v="SEPHORA - THE AVENUES - MANAMA"/>
    <s v="99350103847"/>
    <s v="013415489598"/>
    <x v="14"/>
    <n v="196.52638723954701"/>
    <n v="1"/>
    <n v="1350.27881990266"/>
    <n v="7"/>
  </r>
  <r>
    <s v="2023 / 06"/>
    <s v="BHR"/>
    <n v="7544"/>
    <s v="SEPHORA - THE AVENUES - MANAMA"/>
    <s v="99350103850"/>
    <s v="013415489599"/>
    <x v="30"/>
    <m/>
    <m/>
    <n v="649.88213388252996"/>
    <n v="5"/>
  </r>
  <r>
    <s v="2023 / 06"/>
    <s v="BHR"/>
    <n v="7544"/>
    <s v="SEPHORA - THE AVENUES - MANAMA"/>
    <s v="99350110929"/>
    <s v="013415489608"/>
    <x v="142"/>
    <n v="52.447160136688801"/>
    <n v="1"/>
    <n v="209.76961342639601"/>
    <n v="4"/>
  </r>
  <r>
    <s v="2023 / 06"/>
    <s v="BHR"/>
    <n v="7544"/>
    <s v="SEPHORA - THE AVENUES - MANAMA"/>
    <s v="99350110946"/>
    <s v="013415798713"/>
    <x v="143"/>
    <m/>
    <m/>
    <n v="2.4138199948116001E-2"/>
    <n v="1"/>
  </r>
  <r>
    <s v="2023 / 06"/>
    <s v="BHR"/>
    <n v="7544"/>
    <s v="SEPHORA - THE AVENUES - MANAMA"/>
    <s v="99350113968"/>
    <s v="013415489611"/>
    <x v="144"/>
    <m/>
    <m/>
    <n v="204.36588375303299"/>
    <n v="3"/>
  </r>
  <r>
    <s v="2023 / 06"/>
    <s v="BHR"/>
    <n v="7544"/>
    <s v="SEPHORA - THE AVENUES - MANAMA"/>
    <s v="99350114804"/>
    <s v="013415497781"/>
    <x v="145"/>
    <m/>
    <m/>
    <n v="200.14238590825099"/>
    <n v="4"/>
  </r>
  <r>
    <s v="2023 / 06"/>
    <s v="BHR"/>
    <n v="7544"/>
    <s v="SEPHORA - THE AVENUES - MANAMA"/>
    <s v="99350114806"/>
    <s v="013415497783"/>
    <x v="146"/>
    <m/>
    <m/>
    <n v="50.041715578016102"/>
    <n v="1"/>
  </r>
  <r>
    <s v="2023 / 06"/>
    <s v="BHR"/>
    <n v="7544"/>
    <s v="SEPHORA - THE AVENUES - MANAMA"/>
    <s v="99350116031"/>
    <s v="013415497788"/>
    <x v="147"/>
    <m/>
    <m/>
    <n v="101.279533758722"/>
    <n v="2"/>
  </r>
  <r>
    <s v="2023 / 06"/>
    <s v="BHR"/>
    <n v="7544"/>
    <s v="SEPHORA - THE AVENUES - MANAMA"/>
    <s v="99350122980"/>
    <s v="013415846347"/>
    <x v="15"/>
    <n v="250.78202440674801"/>
    <n v="2"/>
    <n v="1113.9979938562401"/>
    <n v="9"/>
  </r>
  <r>
    <s v="2023 / 06"/>
    <s v="BHR"/>
    <n v="7544"/>
    <s v="SEPHORA - THE AVENUES - MANAMA"/>
    <s v="99350122985"/>
    <s v="013416021254"/>
    <x v="148"/>
    <n v="143.47657825960201"/>
    <n v="2"/>
    <n v="143.47657825960201"/>
    <n v="2"/>
  </r>
  <r>
    <s v="2023 / 06"/>
    <s v="BHR"/>
    <n v="7544"/>
    <s v="SEPHORA - THE AVENUES - MANAMA"/>
    <s v="99350126934"/>
    <s v="013415846349"/>
    <x v="16"/>
    <n v="692.06262136862301"/>
    <n v="4"/>
    <n v="2378.7511073410401"/>
    <n v="14"/>
  </r>
  <r>
    <s v="2023 / 06"/>
    <s v="BHR"/>
    <n v="7544"/>
    <s v="SEPHORA - THE AVENUES - MANAMA"/>
    <s v="99350133761"/>
    <s v="013415489643"/>
    <x v="149"/>
    <n v="102.48319439961"/>
    <n v="2"/>
    <n v="256.20064839643402"/>
    <n v="5"/>
  </r>
  <r>
    <s v="2023 / 06"/>
    <s v="BHR"/>
    <n v="7544"/>
    <s v="SEPHORA - THE AVENUES - MANAMA"/>
    <s v="99350133762"/>
    <s v="013415489644"/>
    <x v="150"/>
    <m/>
    <m/>
    <n v="50.035596477062803"/>
    <n v="1"/>
  </r>
  <r>
    <s v="2023 / 06"/>
    <s v="BHR"/>
    <n v="7544"/>
    <s v="SEPHORA - THE AVENUES - MANAMA"/>
    <s v="99350133764"/>
    <s v="013415489646"/>
    <x v="151"/>
    <n v="204.96638879922"/>
    <n v="4"/>
    <n v="868.65906378727198"/>
    <n v="17"/>
  </r>
  <r>
    <s v="2023 / 06"/>
    <s v="BHR"/>
    <n v="7544"/>
    <s v="SEPHORA - THE AVENUES - MANAMA"/>
    <s v="99350133765"/>
    <s v="013415489647"/>
    <x v="152"/>
    <n v="51.2415971998049"/>
    <n v="1"/>
    <n v="51.2415971998049"/>
    <n v="1"/>
  </r>
  <r>
    <s v="2023 / 06"/>
    <s v="BHR"/>
    <n v="7544"/>
    <s v="SEPHORA - THE AVENUES - MANAMA"/>
    <s v="99350133766"/>
    <s v="013415489648"/>
    <x v="153"/>
    <n v="102.48319439961"/>
    <n v="2"/>
    <n v="357.483931946974"/>
    <n v="7"/>
  </r>
  <r>
    <s v="2023 / 06"/>
    <s v="BHR"/>
    <n v="7544"/>
    <s v="SEPHORA - THE AVENUES - MANAMA"/>
    <s v="99350133767"/>
    <s v="013415489649"/>
    <x v="154"/>
    <n v="204.96638879922"/>
    <n v="4"/>
    <n v="969.96485164949399"/>
    <n v="19"/>
  </r>
  <r>
    <s v="2023 / 06"/>
    <s v="BHR"/>
    <n v="7544"/>
    <s v="SEPHORA - THE AVENUES - MANAMA"/>
    <s v="99350133768"/>
    <s v="013415489650"/>
    <x v="155"/>
    <n v="153.724791599415"/>
    <n v="3"/>
    <n v="764.961438709395"/>
    <n v="15"/>
  </r>
  <r>
    <s v="2023 / 06"/>
    <s v="BHR"/>
    <n v="7544"/>
    <s v="SEPHORA - THE AVENUES - MANAMA"/>
    <s v="99350133769"/>
    <s v="013415489651"/>
    <x v="156"/>
    <m/>
    <m/>
    <n v="153.722239019413"/>
    <n v="3"/>
  </r>
  <r>
    <s v="2023 / 06"/>
    <s v="BHR"/>
    <n v="7544"/>
    <s v="SEPHORA - THE AVENUES - MANAMA"/>
    <s v="99350136063"/>
    <s v="013416021222"/>
    <x v="157"/>
    <m/>
    <m/>
    <n v="575.03945983928998"/>
    <n v="10"/>
  </r>
  <r>
    <s v="2023 / 06"/>
    <s v="BHR"/>
    <n v="7544"/>
    <s v="SEPHORA - THE AVENUES - MANAMA"/>
    <s v="99350136064"/>
    <s v="013416021223"/>
    <x v="158"/>
    <n v="115.745712957189"/>
    <n v="2"/>
    <n v="231.499777602612"/>
    <n v="4"/>
  </r>
  <r>
    <s v="2023 / 06"/>
    <s v="BHR"/>
    <n v="7544"/>
    <s v="SEPHORA - THE AVENUES - MANAMA"/>
    <s v="99350136065"/>
    <s v="013416021224"/>
    <x v="159"/>
    <n v="115.745712957189"/>
    <n v="2"/>
    <n v="1267.7241550424201"/>
    <n v="22"/>
  </r>
  <r>
    <s v="2023 / 06"/>
    <s v="BHR"/>
    <n v="7544"/>
    <s v="SEPHORA - THE AVENUES - MANAMA"/>
    <s v="99350136066"/>
    <s v="013416021225"/>
    <x v="160"/>
    <m/>
    <m/>
    <n v="399.68913931008098"/>
    <n v="7"/>
  </r>
  <r>
    <s v="2023 / 06"/>
    <s v="BHR"/>
    <n v="7544"/>
    <s v="SEPHORA - THE AVENUES - MANAMA"/>
    <s v="99350136067"/>
    <s v="013416021226"/>
    <x v="161"/>
    <n v="347.23713887156703"/>
    <n v="6"/>
    <n v="1323.8128470749"/>
    <n v="23"/>
  </r>
  <r>
    <s v="2023 / 06"/>
    <s v="BHR"/>
    <n v="7544"/>
    <s v="SEPHORA - THE AVENUES - MANAMA"/>
    <s v="99350136068"/>
    <s v="013416021227"/>
    <x v="162"/>
    <m/>
    <m/>
    <n v="978.43636582877195"/>
    <n v="17"/>
  </r>
  <r>
    <s v="2023 / 06"/>
    <s v="BHR"/>
    <n v="7544"/>
    <s v="SEPHORA - THE AVENUES - MANAMA"/>
    <s v="99350140832"/>
    <s v="013416021221"/>
    <x v="163"/>
    <m/>
    <m/>
    <n v="300.217719785459"/>
    <n v="6"/>
  </r>
  <r>
    <s v="2023 / 06"/>
    <s v="BHR"/>
    <n v="7544"/>
    <s v="SEPHORA - THE AVENUES - MANAMA"/>
    <s v="99350144899"/>
    <s v="013415360496"/>
    <x v="164"/>
    <m/>
    <m/>
    <n v="139.845758466338"/>
    <n v="4"/>
  </r>
  <r>
    <s v="2023 / 06"/>
    <s v="BHR"/>
    <n v="7544"/>
    <s v="SEPHORA - THE AVENUES - MANAMA"/>
    <s v="99350145497"/>
    <s v="013415360495"/>
    <x v="165"/>
    <m/>
    <m/>
    <n v="139.845047525849"/>
    <n v="4"/>
  </r>
  <r>
    <s v="2023 / 06"/>
    <s v="BHR"/>
    <n v="7544"/>
    <s v="SEPHORA - THE AVENUES - MANAMA"/>
    <s v="99350145654"/>
    <s v="013416021233"/>
    <x v="166"/>
    <m/>
    <m/>
    <n v="69.3286633932169"/>
    <n v="1"/>
  </r>
  <r>
    <s v="2023 / 06"/>
    <s v="BHR"/>
    <n v="7544"/>
    <s v="SEPHORA - THE AVENUES - MANAMA"/>
    <s v="99350145658"/>
    <s v="013416021237"/>
    <x v="167"/>
    <m/>
    <m/>
    <n v="69.313439881403099"/>
    <n v="1"/>
  </r>
  <r>
    <s v="2023 / 06"/>
    <s v="BHR"/>
    <n v="7544"/>
    <s v="SEPHORA - THE AVENUES - MANAMA"/>
    <s v="99350145659"/>
    <s v="013416021238"/>
    <x v="168"/>
    <m/>
    <m/>
    <n v="207.97076666783701"/>
    <n v="3"/>
  </r>
  <r>
    <s v="2023 / 06"/>
    <s v="BHR"/>
    <n v="7544"/>
    <s v="SEPHORA - THE AVENUES - MANAMA"/>
    <s v="99350145662"/>
    <s v="013416021241"/>
    <x v="169"/>
    <n v="69.326898005662002"/>
    <n v="1"/>
    <n v="277.28244116168503"/>
    <n v="4"/>
  </r>
  <r>
    <s v="2023 / 06"/>
    <s v="BHR"/>
    <n v="7544"/>
    <s v="SEPHORA - THE AVENUES - MANAMA"/>
    <s v="99350145663"/>
    <s v="013416021242"/>
    <x v="170"/>
    <m/>
    <m/>
    <n v="138.626879762806"/>
    <n v="2"/>
  </r>
  <r>
    <s v="2023 / 06"/>
    <s v="BHR"/>
    <n v="7544"/>
    <s v="SEPHORA - THE AVENUES - MANAMA"/>
    <s v="99350145666"/>
    <s v="013416021245"/>
    <x v="171"/>
    <n v="69.326898005662002"/>
    <n v="1"/>
    <n v="138.64033788706499"/>
    <n v="2"/>
  </r>
  <r>
    <s v="2023 / 06"/>
    <s v="BHR"/>
    <n v="7544"/>
    <s v="SEPHORA - THE AVENUES - MANAMA"/>
    <s v="99350146164"/>
    <s v="013416021206"/>
    <x v="31"/>
    <m/>
    <m/>
    <n v="648.65923005808497"/>
    <n v="4"/>
  </r>
  <r>
    <s v="2023 / 06"/>
    <s v="BHR"/>
    <n v="7544"/>
    <s v="SEPHORA - THE AVENUES - MANAMA"/>
    <s v="99350147517"/>
    <s v="013415846352"/>
    <x v="172"/>
    <m/>
    <m/>
    <n v="3192.1008258023699"/>
    <n v="9"/>
  </r>
  <r>
    <s v="2023 / 06"/>
    <s v="BHR"/>
    <n v="7544"/>
    <s v="SEPHORA - THE AVENUES - MANAMA"/>
    <s v="99350159614"/>
    <s v="013415846312"/>
    <x v="32"/>
    <n v="982.63193619773699"/>
    <n v="5"/>
    <n v="7860.8763345767102"/>
    <n v="40"/>
  </r>
  <r>
    <s v="2023 / 06"/>
    <s v="BHR"/>
    <n v="7544"/>
    <s v="SEPHORA - THE AVENUES - MANAMA"/>
    <s v="99350163924"/>
    <s v="013416298894"/>
    <x v="173"/>
    <n v="362.30786920928603"/>
    <n v="1"/>
    <n v="1449.2591550034099"/>
    <n v="4"/>
  </r>
  <r>
    <s v="2023 / 06"/>
    <s v="BHR"/>
    <n v="7544"/>
    <s v="SEPHORA - THE AVENUES - MANAMA"/>
    <s v="99350164241"/>
    <s v="013416349697"/>
    <x v="17"/>
    <m/>
    <m/>
    <n v="924.14622535805199"/>
    <n v="6"/>
  </r>
  <r>
    <s v="2023 / 06"/>
    <s v="BHR"/>
    <n v="7544"/>
    <s v="SEPHORA - THE AVENUES - MANAMA"/>
    <s v="99350164251"/>
    <s v="013416349699"/>
    <x v="33"/>
    <m/>
    <m/>
    <n v="501.46668240180003"/>
    <n v="4"/>
  </r>
  <r>
    <s v="2023 / 06"/>
    <s v="BHR"/>
    <n v="7544"/>
    <s v="SEPHORA - THE AVENUES - MANAMA"/>
    <s v="99350175752"/>
    <s v="013416385433"/>
    <x v="174"/>
    <m/>
    <m/>
    <n v="69.313439881403099"/>
    <n v="1"/>
  </r>
  <r>
    <s v="2023 / 06"/>
    <s v="BHR"/>
    <n v="7544"/>
    <s v="SEPHORA - THE AVENUES - MANAMA"/>
    <s v="99350175755"/>
    <s v="013416385436"/>
    <x v="175"/>
    <m/>
    <m/>
    <n v="69.313439881403099"/>
    <n v="1"/>
  </r>
  <r>
    <s v="2023 / 06"/>
    <s v="KSA"/>
    <n v="7550"/>
    <s v="SEPHORA - ECOMMERCE - KSA"/>
    <s v="10000021096"/>
    <s v="013414992776"/>
    <x v="36"/>
    <m/>
    <m/>
    <n v="50.947655696184697"/>
    <n v="1"/>
  </r>
  <r>
    <s v="2023 / 06"/>
    <s v="KSA"/>
    <n v="7550"/>
    <s v="SEPHORA - ECOMMERCE - KSA"/>
    <s v="10000021108"/>
    <s v="013414992788"/>
    <x v="176"/>
    <n v="51.011183997364697"/>
    <n v="1"/>
    <n v="51.011183997364697"/>
    <n v="1"/>
  </r>
  <r>
    <s v="2023 / 06"/>
    <s v="KSA"/>
    <n v="7550"/>
    <s v="SEPHORA - ECOMMERCE - KSA"/>
    <s v="10000021111"/>
    <s v="013414992791"/>
    <x v="177"/>
    <m/>
    <m/>
    <n v="48.438343432434102"/>
    <n v="1"/>
  </r>
  <r>
    <s v="2023 / 06"/>
    <s v="KSA"/>
    <n v="7550"/>
    <s v="SEPHORA - ECOMMERCE - KSA"/>
    <s v="99240004584"/>
    <s v="013413555761"/>
    <x v="0"/>
    <m/>
    <m/>
    <n v="1783.9780005530799"/>
    <n v="11"/>
  </r>
  <r>
    <s v="2023 / 06"/>
    <s v="KSA"/>
    <n v="7550"/>
    <s v="SEPHORA - ECOMMERCE - KSA"/>
    <s v="99240005185"/>
    <s v="013413555759"/>
    <x v="18"/>
    <n v="118.94884765179"/>
    <n v="1"/>
    <n v="1071.2288659957101"/>
    <n v="9"/>
  </r>
  <r>
    <s v="2023 / 06"/>
    <s v="KSA"/>
    <n v="7550"/>
    <s v="SEPHORA - ECOMMERCE - KSA"/>
    <s v="99240008106"/>
    <s v="013413814939"/>
    <x v="1"/>
    <n v="131.00601526466701"/>
    <n v="1"/>
    <n v="661.32488822239202"/>
    <n v="5"/>
  </r>
  <r>
    <s v="2023 / 06"/>
    <s v="KSA"/>
    <n v="7550"/>
    <s v="SEPHORA - ECOMMERCE - KSA"/>
    <s v="99240008109"/>
    <s v="013413814941"/>
    <x v="19"/>
    <m/>
    <m/>
    <n v="325.60189187589799"/>
    <n v="2"/>
  </r>
  <r>
    <s v="2023 / 06"/>
    <s v="KSA"/>
    <n v="7550"/>
    <s v="SEPHORA - ECOMMERCE - KSA"/>
    <s v="99240009742"/>
    <s v="013414459439"/>
    <x v="2"/>
    <n v="237.897695303581"/>
    <n v="2"/>
    <n v="943.12705684212199"/>
    <n v="8"/>
  </r>
  <r>
    <s v="2023 / 06"/>
    <s v="KSA"/>
    <n v="7550"/>
    <s v="SEPHORA - ECOMMERCE - KSA"/>
    <s v="99240009744"/>
    <s v="013414459441"/>
    <x v="20"/>
    <n v="171.58312677556901"/>
    <n v="1"/>
    <n v="667.18976547384398"/>
    <n v="4"/>
  </r>
  <r>
    <s v="2023 / 06"/>
    <s v="KSA"/>
    <n v="7550"/>
    <s v="SEPHORA - ECOMMERCE - KSA"/>
    <s v="99240009882"/>
    <s v="013410032639"/>
    <x v="3"/>
    <m/>
    <m/>
    <n v="429.90066572613"/>
    <n v="5"/>
  </r>
  <r>
    <s v="2023 / 06"/>
    <s v="KSA"/>
    <n v="7550"/>
    <s v="SEPHORA - ECOMMERCE - KSA"/>
    <s v="99240011694"/>
    <s v="013414619900"/>
    <x v="38"/>
    <m/>
    <m/>
    <n v="358.94948561601302"/>
    <n v="1"/>
  </r>
  <r>
    <s v="2023 / 06"/>
    <s v="KSA"/>
    <n v="7550"/>
    <s v="SEPHORA - ECOMMERCE - KSA"/>
    <s v="99240011696"/>
    <s v="013414619903"/>
    <x v="39"/>
    <m/>
    <m/>
    <n v="697.45217104700498"/>
    <n v="2"/>
  </r>
  <r>
    <s v="2023 / 06"/>
    <s v="KSA"/>
    <n v="7550"/>
    <s v="SEPHORA - ECOMMERCE - KSA"/>
    <s v="99240011697"/>
    <s v="013414619904"/>
    <x v="40"/>
    <m/>
    <m/>
    <n v="338.22037382231099"/>
    <n v="1"/>
  </r>
  <r>
    <s v="2023 / 06"/>
    <s v="KSA"/>
    <n v="7550"/>
    <s v="SEPHORA - ECOMMERCE - KSA"/>
    <s v="99240011700"/>
    <s v="013414619907"/>
    <x v="41"/>
    <m/>
    <m/>
    <n v="338.22037382231099"/>
    <n v="1"/>
  </r>
  <r>
    <s v="2023 / 06"/>
    <s v="KSA"/>
    <n v="7550"/>
    <s v="SEPHORA - ECOMMERCE - KSA"/>
    <s v="99240011791"/>
    <s v="013413404725"/>
    <x v="4"/>
    <n v="190.828256616912"/>
    <n v="2"/>
    <n v="1196.67569154441"/>
    <n v="12"/>
  </r>
  <r>
    <s v="2023 / 06"/>
    <s v="KSA"/>
    <n v="7550"/>
    <s v="SEPHORA - ECOMMERCE - KSA"/>
    <s v="99240011839"/>
    <s v="013413395164"/>
    <x v="5"/>
    <n v="140.28080265640401"/>
    <n v="1"/>
    <n v="1646.9491101426199"/>
    <n v="12"/>
  </r>
  <r>
    <s v="2023 / 06"/>
    <s v="KSA"/>
    <n v="7550"/>
    <s v="SEPHORA - ECOMMERCE - KSA"/>
    <s v="99240012629"/>
    <s v="013414619918"/>
    <x v="178"/>
    <m/>
    <m/>
    <n v="427.60170883134202"/>
    <n v="1"/>
  </r>
  <r>
    <s v="2023 / 06"/>
    <s v="KSA"/>
    <n v="7550"/>
    <s v="SEPHORA - ECOMMERCE - KSA"/>
    <s v="99240012630"/>
    <s v="013414619919"/>
    <x v="179"/>
    <m/>
    <m/>
    <n v="453.19157500867101"/>
    <n v="1"/>
  </r>
  <r>
    <s v="2023 / 06"/>
    <s v="KSA"/>
    <n v="7550"/>
    <s v="SEPHORA - ECOMMERCE - KSA"/>
    <s v="99240017065"/>
    <s v="013414752898"/>
    <x v="180"/>
    <m/>
    <m/>
    <n v="0"/>
    <n v="448"/>
  </r>
  <r>
    <s v="2023 / 06"/>
    <s v="KSA"/>
    <n v="7550"/>
    <s v="SEPHORA - ECOMMERCE - KSA"/>
    <s v="99240030072"/>
    <s v="013414992775"/>
    <x v="46"/>
    <m/>
    <m/>
    <n v="48.448605276269603"/>
    <n v="1"/>
  </r>
  <r>
    <s v="2023 / 06"/>
    <s v="KSA"/>
    <n v="7550"/>
    <s v="SEPHORA - ECOMMERCE - KSA"/>
    <s v="99240030074"/>
    <s v="013414992777"/>
    <x v="181"/>
    <m/>
    <m/>
    <n v="98.3574833958684"/>
    <n v="2"/>
  </r>
  <r>
    <s v="2023 / 06"/>
    <s v="KSA"/>
    <n v="7550"/>
    <s v="SEPHORA - ECOMMERCE - KSA"/>
    <s v="99240030092"/>
    <s v="013414992795"/>
    <x v="182"/>
    <m/>
    <m/>
    <n v="50.998527660547801"/>
    <n v="1"/>
  </r>
  <r>
    <s v="2023 / 06"/>
    <s v="KSA"/>
    <n v="7550"/>
    <s v="SEPHORA - ECOMMERCE - KSA"/>
    <s v="99240034731"/>
    <s v="013414992802"/>
    <x v="50"/>
    <m/>
    <m/>
    <n v="50.947655696184697"/>
    <n v="1"/>
  </r>
  <r>
    <s v="2023 / 06"/>
    <s v="KSA"/>
    <n v="7550"/>
    <s v="SEPHORA - ECOMMERCE - KSA"/>
    <s v="99240034732"/>
    <s v="013414992803"/>
    <x v="51"/>
    <m/>
    <m/>
    <n v="149.35601105641601"/>
    <n v="3"/>
  </r>
  <r>
    <s v="2023 / 06"/>
    <s v="KSA"/>
    <n v="7550"/>
    <s v="SEPHORA - ECOMMERCE - KSA"/>
    <s v="99240034735"/>
    <s v="013414992806"/>
    <x v="183"/>
    <n v="51.011183997364697"/>
    <n v="1"/>
    <n v="99.411460903500497"/>
    <n v="2"/>
  </r>
  <r>
    <s v="2023 / 06"/>
    <s v="KSA"/>
    <n v="7550"/>
    <s v="SEPHORA - ECOMMERCE - KSA"/>
    <s v="99240034741"/>
    <s v="013414992812"/>
    <x v="184"/>
    <m/>
    <m/>
    <n v="101.997055321096"/>
    <n v="2"/>
  </r>
  <r>
    <s v="2023 / 06"/>
    <s v="KSA"/>
    <n v="7550"/>
    <s v="SEPHORA - ECOMMERCE - KSA"/>
    <s v="99240034744"/>
    <s v="013414992814"/>
    <x v="54"/>
    <n v="48.692507148138098"/>
    <n v="1"/>
    <n v="99.640162844322901"/>
    <n v="2"/>
  </r>
  <r>
    <s v="2023 / 06"/>
    <s v="KSA"/>
    <n v="7550"/>
    <s v="SEPHORA - ECOMMERCE - KSA"/>
    <s v="99240035529"/>
    <s v="013414992821"/>
    <x v="57"/>
    <n v="102.022367994729"/>
    <n v="2"/>
    <n v="102.022367994729"/>
    <n v="2"/>
  </r>
  <r>
    <s v="2023 / 06"/>
    <s v="KSA"/>
    <n v="7550"/>
    <s v="SEPHORA - ECOMMERCE - KSA"/>
    <s v="99350029425"/>
    <s v="013414992863"/>
    <x v="59"/>
    <n v="44.055126784741297"/>
    <n v="1"/>
    <n v="472.61365370321897"/>
    <n v="11"/>
  </r>
  <r>
    <s v="2023 / 06"/>
    <s v="KSA"/>
    <n v="7550"/>
    <s v="SEPHORA - ECOMMERCE - KSA"/>
    <s v="99350030838"/>
    <s v="013414768651"/>
    <x v="6"/>
    <n v="137.962099142234"/>
    <n v="1"/>
    <n v="261.22764052311101"/>
    <n v="2"/>
  </r>
  <r>
    <s v="2023 / 06"/>
    <s v="KSA"/>
    <n v="7550"/>
    <s v="SEPHORA - ECOMMERCE - KSA"/>
    <s v="99350030869"/>
    <s v="013415114944"/>
    <x v="22"/>
    <m/>
    <m/>
    <n v="677.17209074999096"/>
    <n v="4"/>
  </r>
  <r>
    <s v="2023 / 06"/>
    <s v="KSA"/>
    <n v="7550"/>
    <s v="SEPHORA - ECOMMERCE - KSA"/>
    <s v="99350030873"/>
    <s v="013415114946"/>
    <x v="23"/>
    <m/>
    <m/>
    <n v="597.06709191541495"/>
    <n v="5"/>
  </r>
  <r>
    <s v="2023 / 06"/>
    <s v="KSA"/>
    <n v="7550"/>
    <s v="SEPHORA - ECOMMERCE - KSA"/>
    <s v="99350031429"/>
    <s v="013414992829"/>
    <x v="60"/>
    <m/>
    <m/>
    <n v="47.409827699683603"/>
    <n v="1"/>
  </r>
  <r>
    <s v="2023 / 06"/>
    <s v="KSA"/>
    <n v="7550"/>
    <s v="SEPHORA - ECOMMERCE - KSA"/>
    <s v="99350031430"/>
    <s v="013414992826"/>
    <x v="61"/>
    <m/>
    <m/>
    <n v="50.947655696184697"/>
    <n v="1"/>
  </r>
  <r>
    <s v="2023 / 06"/>
    <s v="KSA"/>
    <n v="7550"/>
    <s v="SEPHORA - ECOMMERCE - KSA"/>
    <s v="99350031431"/>
    <s v="013414992845"/>
    <x v="185"/>
    <n v="51.011183997364697"/>
    <n v="1"/>
    <n v="51.011183997364697"/>
    <n v="1"/>
  </r>
  <r>
    <s v="2023 / 06"/>
    <s v="KSA"/>
    <n v="7550"/>
    <s v="SEPHORA - ECOMMERCE - KSA"/>
    <s v="99350031432"/>
    <s v="013414992833"/>
    <x v="62"/>
    <m/>
    <m/>
    <n v="98.392108046567401"/>
    <n v="2"/>
  </r>
  <r>
    <s v="2023 / 06"/>
    <s v="KSA"/>
    <n v="7550"/>
    <s v="SEPHORA - ECOMMERCE - KSA"/>
    <s v="99350031435"/>
    <s v="013414992822"/>
    <x v="63"/>
    <n v="48.460628797238002"/>
    <n v="1"/>
    <n v="48.460628797238002"/>
    <n v="1"/>
  </r>
  <r>
    <s v="2023 / 06"/>
    <s v="KSA"/>
    <n v="7550"/>
    <s v="SEPHORA - ECOMMERCE - KSA"/>
    <s v="99350031436"/>
    <s v="013414992823"/>
    <x v="64"/>
    <m/>
    <m/>
    <n v="50.947655696184697"/>
    <n v="1"/>
  </r>
  <r>
    <s v="2023 / 06"/>
    <s v="KSA"/>
    <n v="7550"/>
    <s v="SEPHORA - ECOMMERCE - KSA"/>
    <s v="99350031441"/>
    <s v="013414992839"/>
    <x v="186"/>
    <m/>
    <m/>
    <n v="48.4002769061359"/>
    <n v="1"/>
  </r>
  <r>
    <s v="2023 / 06"/>
    <s v="KSA"/>
    <n v="7550"/>
    <s v="SEPHORA - ECOMMERCE - KSA"/>
    <s v="99350031442"/>
    <s v="013414992840"/>
    <x v="187"/>
    <m/>
    <m/>
    <n v="47.511309865487398"/>
    <n v="1"/>
  </r>
  <r>
    <s v="2023 / 06"/>
    <s v="KSA"/>
    <n v="7550"/>
    <s v="SEPHORA - ECOMMERCE - KSA"/>
    <s v="99350031443"/>
    <s v="013414992837"/>
    <x v="67"/>
    <m/>
    <m/>
    <n v="101.986253381108"/>
    <n v="2"/>
  </r>
  <r>
    <s v="2023 / 06"/>
    <s v="KSA"/>
    <n v="7550"/>
    <s v="SEPHORA - ECOMMERCE - KSA"/>
    <s v="99350031444"/>
    <s v="013414992827"/>
    <x v="68"/>
    <n v="51.011183997364697"/>
    <n v="1"/>
    <n v="149.36866739323301"/>
    <n v="3"/>
  </r>
  <r>
    <s v="2023 / 06"/>
    <s v="KSA"/>
    <n v="7550"/>
    <s v="SEPHORA - ECOMMERCE - KSA"/>
    <s v="99350031445"/>
    <s v="013414992838"/>
    <x v="69"/>
    <m/>
    <m/>
    <n v="48.4002769061359"/>
    <n v="1"/>
  </r>
  <r>
    <s v="2023 / 06"/>
    <s v="KSA"/>
    <n v="7550"/>
    <s v="SEPHORA - ECOMMERCE - KSA"/>
    <s v="99350031447"/>
    <s v="013414992828"/>
    <x v="71"/>
    <m/>
    <m/>
    <n v="50.947655696184697"/>
    <n v="1"/>
  </r>
  <r>
    <s v="2023 / 06"/>
    <s v="KSA"/>
    <n v="7550"/>
    <s v="SEPHORA - ECOMMERCE - KSA"/>
    <s v="99350031448"/>
    <s v="013414992836"/>
    <x v="72"/>
    <m/>
    <m/>
    <n v="99.347932602320597"/>
    <n v="2"/>
  </r>
  <r>
    <s v="2023 / 06"/>
    <s v="KSA"/>
    <n v="7550"/>
    <s v="SEPHORA - ECOMMERCE - KSA"/>
    <s v="99350031449"/>
    <s v="013414992830"/>
    <x v="188"/>
    <m/>
    <m/>
    <n v="50.003836289423703"/>
    <n v="1"/>
  </r>
  <r>
    <s v="2023 / 06"/>
    <s v="KSA"/>
    <n v="7550"/>
    <s v="SEPHORA - ECOMMERCE - KSA"/>
    <s v="99350031450"/>
    <s v="013414992844"/>
    <x v="189"/>
    <m/>
    <m/>
    <n v="49.953764614133298"/>
    <n v="1"/>
  </r>
  <r>
    <s v="2023 / 06"/>
    <s v="KSA"/>
    <n v="7550"/>
    <s v="SEPHORA - ECOMMERCE - KSA"/>
    <s v="99350031451"/>
    <s v="013414992842"/>
    <x v="73"/>
    <m/>
    <m/>
    <n v="97.413663989107405"/>
    <n v="2"/>
  </r>
  <r>
    <s v="2023 / 06"/>
    <s v="KSA"/>
    <n v="7550"/>
    <s v="SEPHORA - ECOMMERCE - KSA"/>
    <s v="99350031459"/>
    <s v="013414992849"/>
    <x v="190"/>
    <m/>
    <m/>
    <n v="99.347932602320597"/>
    <n v="2"/>
  </r>
  <r>
    <s v="2023 / 06"/>
    <s v="KSA"/>
    <n v="7550"/>
    <s v="SEPHORA - ECOMMERCE - KSA"/>
    <s v="99350036216"/>
    <s v="013414768655"/>
    <x v="7"/>
    <n v="178.30733230223601"/>
    <n v="1"/>
    <n v="178.30733230223601"/>
    <n v="1"/>
  </r>
  <r>
    <s v="2023 / 06"/>
    <s v="KSA"/>
    <n v="7550"/>
    <s v="SEPHORA - ECOMMERCE - KSA"/>
    <s v="99350037533"/>
    <s v="013415298168"/>
    <x v="76"/>
    <n v="64.923351752498803"/>
    <n v="1"/>
    <n v="331.65668254776"/>
    <n v="5"/>
  </r>
  <r>
    <s v="2023 / 06"/>
    <s v="KSA"/>
    <n v="7550"/>
    <s v="SEPHORA - ECOMMERCE - KSA"/>
    <s v="99350040574"/>
    <s v="013414999399"/>
    <x v="24"/>
    <m/>
    <m/>
    <n v="383.64193930620002"/>
    <n v="4"/>
  </r>
  <r>
    <s v="2023 / 06"/>
    <s v="KSA"/>
    <n v="7550"/>
    <s v="SEPHORA - ECOMMERCE - KSA"/>
    <s v="99350040576"/>
    <s v="013414999401"/>
    <x v="25"/>
    <n v="124.5136880889"/>
    <n v="1"/>
    <n v="379.71517235010401"/>
    <n v="3"/>
  </r>
  <r>
    <s v="2023 / 06"/>
    <s v="KSA"/>
    <n v="7550"/>
    <s v="SEPHORA - ECOMMERCE - KSA"/>
    <s v="99350040583"/>
    <s v="013415555815"/>
    <x v="191"/>
    <m/>
    <m/>
    <n v="0"/>
    <n v="915"/>
  </r>
  <r>
    <s v="2023 / 06"/>
    <s v="KSA"/>
    <n v="7550"/>
    <s v="SEPHORA - ECOMMERCE - KSA"/>
    <s v="99350042131"/>
    <s v="013415021712"/>
    <x v="77"/>
    <m/>
    <m/>
    <n v="100.566220535714"/>
    <n v="3"/>
  </r>
  <r>
    <s v="2023 / 06"/>
    <s v="KSA"/>
    <n v="7550"/>
    <s v="SEPHORA - ECOMMERCE - KSA"/>
    <s v="99350042133"/>
    <s v="013415021714"/>
    <x v="79"/>
    <m/>
    <m/>
    <n v="32.6413920241067"/>
    <n v="1"/>
  </r>
  <r>
    <s v="2023 / 06"/>
    <s v="KSA"/>
    <n v="7550"/>
    <s v="SEPHORA - ECOMMERCE - KSA"/>
    <s v="99350042134"/>
    <s v="013415021709"/>
    <x v="80"/>
    <n v="34.780366057947802"/>
    <n v="1"/>
    <n v="34.780366057947802"/>
    <n v="1"/>
  </r>
  <r>
    <s v="2023 / 06"/>
    <s v="KSA"/>
    <n v="7550"/>
    <s v="SEPHORA - ECOMMERCE - KSA"/>
    <s v="99350044398"/>
    <s v="013415021702"/>
    <x v="83"/>
    <m/>
    <m/>
    <n v="68.316181341454396"/>
    <n v="1"/>
  </r>
  <r>
    <s v="2023 / 06"/>
    <s v="KSA"/>
    <n v="7550"/>
    <s v="SEPHORA - ECOMMERCE - KSA"/>
    <s v="99350044399"/>
    <s v="013415021698"/>
    <x v="84"/>
    <m/>
    <m/>
    <n v="64.842497517789099"/>
    <n v="1"/>
  </r>
  <r>
    <s v="2023 / 06"/>
    <s v="KSA"/>
    <n v="7550"/>
    <s v="SEPHORA - ECOMMERCE - KSA"/>
    <s v="99350044401"/>
    <s v="013415021699"/>
    <x v="85"/>
    <m/>
    <m/>
    <n v="64.842497517789099"/>
    <n v="1"/>
  </r>
  <r>
    <s v="2023 / 06"/>
    <s v="KSA"/>
    <n v="7550"/>
    <s v="SEPHORA - ECOMMERCE - KSA"/>
    <s v="99350044403"/>
    <s v="013415021697"/>
    <x v="87"/>
    <m/>
    <m/>
    <n v="136.90816576737501"/>
    <n v="2"/>
  </r>
  <r>
    <s v="2023 / 06"/>
    <s v="KSA"/>
    <n v="7550"/>
    <s v="SEPHORA - ECOMMERCE - KSA"/>
    <s v="99350045473"/>
    <s v="013415298173"/>
    <x v="92"/>
    <m/>
    <m/>
    <n v="66.052301036600099"/>
    <n v="1"/>
  </r>
  <r>
    <s v="2023 / 06"/>
    <s v="KSA"/>
    <n v="7550"/>
    <s v="SEPHORA - ECOMMERCE - KSA"/>
    <s v="99350045474"/>
    <s v="013415298174"/>
    <x v="93"/>
    <m/>
    <m/>
    <n v="66.000392125677493"/>
    <n v="1"/>
  </r>
  <r>
    <s v="2023 / 06"/>
    <s v="KSA"/>
    <n v="7550"/>
    <s v="SEPHORA - ECOMMERCE - KSA"/>
    <s v="99350045476"/>
    <s v="013415298175"/>
    <x v="95"/>
    <m/>
    <m/>
    <n v="66.000392125677493"/>
    <n v="1"/>
  </r>
  <r>
    <s v="2023 / 06"/>
    <s v="KSA"/>
    <n v="7550"/>
    <s v="SEPHORA - ECOMMERCE - KSA"/>
    <s v="99350045480"/>
    <s v="013415298179"/>
    <x v="192"/>
    <m/>
    <m/>
    <n v="64.986136033178099"/>
    <n v="1"/>
  </r>
  <r>
    <s v="2023 / 06"/>
    <s v="KSA"/>
    <n v="7550"/>
    <s v="SEPHORA - ECOMMERCE - KSA"/>
    <s v="99350045485"/>
    <s v="013415298186"/>
    <x v="102"/>
    <m/>
    <m/>
    <n v="139.002846125433"/>
    <n v="2"/>
  </r>
  <r>
    <s v="2023 / 06"/>
    <s v="KSA"/>
    <n v="7550"/>
    <s v="SEPHORA - ECOMMERCE - KSA"/>
    <s v="99350045487"/>
    <s v="013415298188"/>
    <x v="103"/>
    <m/>
    <m/>
    <n v="64.986136033178099"/>
    <n v="1"/>
  </r>
  <r>
    <s v="2023 / 06"/>
    <s v="KSA"/>
    <n v="7550"/>
    <s v="SEPHORA - ECOMMERCE - KSA"/>
    <s v="99350049547"/>
    <s v="013414941451"/>
    <x v="106"/>
    <n v="359.39707149055403"/>
    <n v="1"/>
    <n v="697.27876608360305"/>
    <n v="2"/>
  </r>
  <r>
    <s v="2023 / 06"/>
    <s v="KSA"/>
    <n v="7550"/>
    <s v="SEPHORA - ECOMMERCE - KSA"/>
    <s v="99350055349"/>
    <s v="013415076235"/>
    <x v="108"/>
    <m/>
    <m/>
    <n v="133.43567158982901"/>
    <n v="2"/>
  </r>
  <r>
    <s v="2023 / 06"/>
    <s v="KSA"/>
    <n v="7550"/>
    <s v="SEPHORA - ECOMMERCE - KSA"/>
    <s v="99350055350"/>
    <s v="013415076232"/>
    <x v="109"/>
    <n v="64.923351752498803"/>
    <n v="1"/>
    <n v="403.50026929592798"/>
    <n v="6"/>
  </r>
  <r>
    <s v="2023 / 06"/>
    <s v="KSA"/>
    <n v="7550"/>
    <s v="SEPHORA - ECOMMERCE - KSA"/>
    <s v="99350055351"/>
    <s v="013415076234"/>
    <x v="110"/>
    <m/>
    <m/>
    <n v="335.07955329811602"/>
    <n v="5"/>
  </r>
  <r>
    <s v="2023 / 06"/>
    <s v="KSA"/>
    <n v="7550"/>
    <s v="SEPHORA - ECOMMERCE - KSA"/>
    <s v="99350055352"/>
    <s v="013415076230"/>
    <x v="111"/>
    <n v="64.923351752498803"/>
    <n v="1"/>
    <n v="195.09986813171099"/>
    <n v="3"/>
  </r>
  <r>
    <s v="2023 / 06"/>
    <s v="KSA"/>
    <n v="7550"/>
    <s v="SEPHORA - ECOMMERCE - KSA"/>
    <s v="99350055353"/>
    <s v="013415076233"/>
    <x v="27"/>
    <m/>
    <m/>
    <n v="137.05683633022301"/>
    <n v="2"/>
  </r>
  <r>
    <s v="2023 / 06"/>
    <s v="KSA"/>
    <n v="7550"/>
    <s v="SEPHORA - ECOMMERCE - KSA"/>
    <s v="99350076382"/>
    <s v="013415360490"/>
    <x v="113"/>
    <m/>
    <m/>
    <n v="34.690116531683003"/>
    <n v="1"/>
  </r>
  <r>
    <s v="2023 / 06"/>
    <s v="KSA"/>
    <n v="7550"/>
    <s v="SEPHORA - ECOMMERCE - KSA"/>
    <s v="99350076383"/>
    <s v="013415360488"/>
    <x v="114"/>
    <m/>
    <m/>
    <n v="101.003691802297"/>
    <n v="3"/>
  </r>
  <r>
    <s v="2023 / 06"/>
    <s v="KSA"/>
    <n v="7550"/>
    <s v="SEPHORA - ECOMMERCE - KSA"/>
    <s v="99350076385"/>
    <s v="013415360494"/>
    <x v="193"/>
    <m/>
    <m/>
    <n v="32.9102779856021"/>
    <n v="1"/>
  </r>
  <r>
    <s v="2023 / 06"/>
    <s v="KSA"/>
    <n v="7550"/>
    <s v="SEPHORA - ECOMMERCE - KSA"/>
    <s v="99350076387"/>
    <s v="013415360491"/>
    <x v="116"/>
    <n v="34.780366057947802"/>
    <n v="1"/>
    <n v="102.354897181201"/>
    <n v="3"/>
  </r>
  <r>
    <s v="2023 / 06"/>
    <s v="KSA"/>
    <n v="7550"/>
    <s v="SEPHORA - ECOMMERCE - KSA"/>
    <s v="99350077582"/>
    <s v="013415497701"/>
    <x v="28"/>
    <m/>
    <m/>
    <n v="103.217236157831"/>
    <n v="2"/>
  </r>
  <r>
    <s v="2023 / 06"/>
    <s v="KSA"/>
    <n v="7550"/>
    <s v="SEPHORA - ECOMMERCE - KSA"/>
    <s v="99350077588"/>
    <s v="013415360498"/>
    <x v="117"/>
    <m/>
    <m/>
    <n v="69.9998707869578"/>
    <n v="2"/>
  </r>
  <r>
    <s v="2023 / 06"/>
    <s v="KSA"/>
    <n v="7550"/>
    <s v="SEPHORA - ECOMMERCE - KSA"/>
    <s v="99350077589"/>
    <s v="013415360499"/>
    <x v="118"/>
    <m/>
    <m/>
    <n v="71.825733414759299"/>
    <n v="2"/>
  </r>
  <r>
    <s v="2023 / 06"/>
    <s v="KSA"/>
    <n v="7550"/>
    <s v="SEPHORA - ECOMMERCE - KSA"/>
    <s v="99350078773"/>
    <s v="013415114989"/>
    <x v="29"/>
    <m/>
    <m/>
    <n v="329.16050458316101"/>
    <n v="3"/>
  </r>
  <r>
    <s v="2023 / 06"/>
    <s v="KSA"/>
    <n v="7550"/>
    <s v="SEPHORA - ECOMMERCE - KSA"/>
    <s v="99350078775"/>
    <s v="013415114990"/>
    <x v="8"/>
    <n v="146.54125148127099"/>
    <n v="1"/>
    <n v="428.48104802025699"/>
    <n v="3"/>
  </r>
  <r>
    <s v="2023 / 06"/>
    <s v="KSA"/>
    <n v="7550"/>
    <s v="SEPHORA - ECOMMERCE - KSA"/>
    <s v="99350079194"/>
    <s v="013415497709"/>
    <x v="121"/>
    <n v="48.460628797238002"/>
    <n v="1"/>
    <n v="245.321425723163"/>
    <n v="5"/>
  </r>
  <r>
    <s v="2023 / 06"/>
    <s v="KSA"/>
    <n v="7550"/>
    <s v="SEPHORA - ECOMMERCE - KSA"/>
    <s v="99350079199"/>
    <s v="013415497713"/>
    <x v="122"/>
    <n v="48.460628797238002"/>
    <n v="1"/>
    <n v="247.85510079377701"/>
    <n v="5"/>
  </r>
  <r>
    <s v="2023 / 06"/>
    <s v="KSA"/>
    <n v="7550"/>
    <s v="SEPHORA - ECOMMERCE - KSA"/>
    <s v="99350079319"/>
    <s v="013415497719"/>
    <x v="194"/>
    <m/>
    <m/>
    <n v="81.116849699958806"/>
    <n v="1"/>
  </r>
  <r>
    <s v="2023 / 06"/>
    <s v="KSA"/>
    <n v="7550"/>
    <s v="SEPHORA - ECOMMERCE - KSA"/>
    <s v="99350079320"/>
    <s v="013415497720"/>
    <x v="195"/>
    <m/>
    <m/>
    <n v="81.0247221565388"/>
    <n v="1"/>
  </r>
  <r>
    <s v="2023 / 06"/>
    <s v="KSA"/>
    <n v="7550"/>
    <s v="SEPHORA - ECOMMERCE - KSA"/>
    <s v="99350079321"/>
    <s v="013415497721"/>
    <x v="196"/>
    <m/>
    <m/>
    <n v="81.116849699958806"/>
    <n v="1"/>
  </r>
  <r>
    <s v="2023 / 06"/>
    <s v="KSA"/>
    <n v="7550"/>
    <s v="SEPHORA - ECOMMERCE - KSA"/>
    <s v="99350079322"/>
    <s v="013415497722"/>
    <x v="197"/>
    <n v="76.980546030319204"/>
    <n v="1"/>
    <n v="158.09739573027801"/>
    <n v="2"/>
  </r>
  <r>
    <s v="2023 / 06"/>
    <s v="KSA"/>
    <n v="7550"/>
    <s v="SEPHORA - ECOMMERCE - KSA"/>
    <s v="99350079384"/>
    <s v="013415489519"/>
    <x v="124"/>
    <n v="700.70835156437795"/>
    <n v="2"/>
    <n v="700.70835156437795"/>
    <n v="2"/>
  </r>
  <r>
    <s v="2023 / 06"/>
    <s v="KSA"/>
    <n v="7550"/>
    <s v="SEPHORA - ECOMMERCE - KSA"/>
    <s v="99350084456"/>
    <s v="013415372086"/>
    <x v="198"/>
    <m/>
    <m/>
    <n v="50.998527660547801"/>
    <n v="1"/>
  </r>
  <r>
    <s v="2023 / 06"/>
    <s v="KSA"/>
    <n v="7550"/>
    <s v="SEPHORA - ECOMMERCE - KSA"/>
    <s v="99350084457"/>
    <s v="013415372081"/>
    <x v="125"/>
    <m/>
    <m/>
    <n v="50.998527660547801"/>
    <n v="1"/>
  </r>
  <r>
    <s v="2023 / 06"/>
    <s v="KSA"/>
    <n v="7550"/>
    <s v="SEPHORA - ECOMMERCE - KSA"/>
    <s v="99350084460"/>
    <s v="013415497730"/>
    <x v="127"/>
    <m/>
    <m/>
    <n v="48.438343432434102"/>
    <n v="1"/>
  </r>
  <r>
    <s v="2023 / 06"/>
    <s v="KSA"/>
    <n v="7550"/>
    <s v="SEPHORA - ECOMMERCE - KSA"/>
    <s v="99350084465"/>
    <s v="013415372080"/>
    <x v="129"/>
    <m/>
    <m/>
    <n v="50.998527660547801"/>
    <n v="1"/>
  </r>
  <r>
    <s v="2023 / 06"/>
    <s v="KSA"/>
    <n v="7550"/>
    <s v="SEPHORA - ECOMMERCE - KSA"/>
    <s v="99350084467"/>
    <s v="013415372076"/>
    <x v="131"/>
    <m/>
    <m/>
    <n v="50.947655696184697"/>
    <n v="1"/>
  </r>
  <r>
    <s v="2023 / 06"/>
    <s v="KSA"/>
    <n v="7550"/>
    <s v="SEPHORA - ECOMMERCE - KSA"/>
    <s v="99350084468"/>
    <s v="013415372077"/>
    <x v="132"/>
    <m/>
    <m/>
    <n v="48.4002769061359"/>
    <n v="1"/>
  </r>
  <r>
    <s v="2023 / 06"/>
    <s v="KSA"/>
    <n v="7550"/>
    <s v="SEPHORA - ECOMMERCE - KSA"/>
    <s v="99350084469"/>
    <s v="013415372079"/>
    <x v="133"/>
    <m/>
    <m/>
    <n v="100.952292274681"/>
    <n v="2"/>
  </r>
  <r>
    <s v="2023 / 06"/>
    <s v="KSA"/>
    <n v="7550"/>
    <s v="SEPHORA - ECOMMERCE - KSA"/>
    <s v="99350085673"/>
    <s v="013415497751"/>
    <x v="134"/>
    <n v="162.30836604877501"/>
    <n v="2"/>
    <n v="243.44240065608301"/>
    <n v="3"/>
  </r>
  <r>
    <s v="2023 / 06"/>
    <s v="KSA"/>
    <n v="7550"/>
    <s v="SEPHORA - ECOMMERCE - KSA"/>
    <s v="99350087835"/>
    <s v="013415489558"/>
    <x v="136"/>
    <m/>
    <m/>
    <n v="212.46696890170799"/>
    <n v="3"/>
  </r>
  <r>
    <s v="2023 / 06"/>
    <s v="KSA"/>
    <n v="7550"/>
    <s v="SEPHORA - ECOMMERCE - KSA"/>
    <s v="99350092148"/>
    <s v="013415463798"/>
    <x v="137"/>
    <m/>
    <m/>
    <n v="338.22037382231099"/>
    <n v="1"/>
  </r>
  <r>
    <s v="2023 / 06"/>
    <s v="KSA"/>
    <n v="7550"/>
    <s v="SEPHORA - ECOMMERCE - KSA"/>
    <s v="99350092162"/>
    <s v="013415489562"/>
    <x v="138"/>
    <m/>
    <m/>
    <n v="341.11780745393497"/>
    <n v="1"/>
  </r>
  <r>
    <s v="2023 / 06"/>
    <s v="KSA"/>
    <n v="7550"/>
    <s v="SEPHORA - ECOMMERCE - KSA"/>
    <s v="99350094688"/>
    <s v="013415489566"/>
    <x v="9"/>
    <n v="497.59102231874499"/>
    <n v="3"/>
    <n v="5463.1871018141101"/>
    <n v="34"/>
  </r>
  <r>
    <s v="2023 / 06"/>
    <s v="KSA"/>
    <n v="7550"/>
    <s v="SEPHORA - ECOMMERCE - KSA"/>
    <s v="99350094689"/>
    <s v="013415489567"/>
    <x v="10"/>
    <n v="375.62788942997099"/>
    <n v="3"/>
    <n v="3102.5510666513601"/>
    <n v="26"/>
  </r>
  <r>
    <s v="2023 / 06"/>
    <s v="KSA"/>
    <n v="7550"/>
    <s v="SEPHORA - ECOMMERCE - KSA"/>
    <s v="99350098590"/>
    <s v="013412637048"/>
    <x v="11"/>
    <n v="564.83305092046999"/>
    <n v="3"/>
    <n v="1452.77905601216"/>
    <n v="8"/>
  </r>
  <r>
    <s v="2023 / 06"/>
    <s v="KSA"/>
    <n v="7550"/>
    <s v="SEPHORA - ECOMMERCE - KSA"/>
    <s v="99350103249"/>
    <s v="013415497766"/>
    <x v="140"/>
    <m/>
    <m/>
    <n v="37.516019654860202"/>
    <n v="1"/>
  </r>
  <r>
    <s v="2023 / 06"/>
    <s v="KSA"/>
    <n v="7550"/>
    <s v="SEPHORA - ECOMMERCE - KSA"/>
    <s v="99350103250"/>
    <s v="013415497767"/>
    <x v="141"/>
    <m/>
    <m/>
    <n v="37.545525778380203"/>
    <n v="1"/>
  </r>
  <r>
    <s v="2023 / 06"/>
    <s v="KSA"/>
    <n v="7550"/>
    <s v="SEPHORA - ECOMMERCE - KSA"/>
    <s v="99350103844"/>
    <s v="013415489596"/>
    <x v="12"/>
    <m/>
    <m/>
    <n v="142.42188898582199"/>
    <n v="1"/>
  </r>
  <r>
    <s v="2023 / 06"/>
    <s v="KSA"/>
    <n v="7550"/>
    <s v="SEPHORA - ECOMMERCE - KSA"/>
    <s v="99350103845"/>
    <s v="013415489597"/>
    <x v="13"/>
    <m/>
    <m/>
    <n v="311.09541547159398"/>
    <n v="3"/>
  </r>
  <r>
    <s v="2023 / 06"/>
    <s v="KSA"/>
    <n v="7550"/>
    <s v="SEPHORA - ECOMMERCE - KSA"/>
    <s v="99350103847"/>
    <s v="013415489598"/>
    <x v="14"/>
    <m/>
    <m/>
    <n v="331.75172170678798"/>
    <n v="2"/>
  </r>
  <r>
    <s v="2023 / 06"/>
    <s v="KSA"/>
    <n v="7550"/>
    <s v="SEPHORA - ECOMMERCE - KSA"/>
    <s v="99350103850"/>
    <s v="013415489599"/>
    <x v="30"/>
    <m/>
    <m/>
    <n v="757.77959376791705"/>
    <n v="6"/>
  </r>
  <r>
    <s v="2023 / 06"/>
    <s v="KSA"/>
    <n v="7550"/>
    <s v="SEPHORA - ECOMMERCE - KSA"/>
    <s v="99350110929"/>
    <s v="013415489608"/>
    <x v="142"/>
    <n v="59.126606299545003"/>
    <n v="1"/>
    <n v="172.11889833092499"/>
    <n v="3"/>
  </r>
  <r>
    <s v="2023 / 06"/>
    <s v="KSA"/>
    <n v="7550"/>
    <s v="SEPHORA - ECOMMERCE - KSA"/>
    <s v="99350113968"/>
    <s v="013415489611"/>
    <x v="144"/>
    <m/>
    <m/>
    <n v="270.34945480605001"/>
    <n v="4"/>
  </r>
  <r>
    <s v="2023 / 06"/>
    <s v="KSA"/>
    <n v="7550"/>
    <s v="SEPHORA - ECOMMERCE - KSA"/>
    <s v="99350114806"/>
    <s v="013415497783"/>
    <x v="146"/>
    <m/>
    <m/>
    <n v="173.783241621136"/>
    <n v="4"/>
  </r>
  <r>
    <s v="2023 / 06"/>
    <s v="KSA"/>
    <n v="7550"/>
    <s v="SEPHORA - ECOMMERCE - KSA"/>
    <s v="99350116031"/>
    <s v="013415497788"/>
    <x v="147"/>
    <m/>
    <m/>
    <n v="146.861272597621"/>
    <n v="3"/>
  </r>
  <r>
    <s v="2023 / 06"/>
    <s v="KSA"/>
    <n v="7550"/>
    <s v="SEPHORA - ECOMMERCE - KSA"/>
    <s v="99350122980"/>
    <s v="013415846347"/>
    <x v="15"/>
    <m/>
    <m/>
    <n v="1218.0181351676499"/>
    <n v="10"/>
  </r>
  <r>
    <s v="2023 / 06"/>
    <s v="KSA"/>
    <n v="7550"/>
    <s v="SEPHORA - ECOMMERCE - KSA"/>
    <s v="99350126934"/>
    <s v="013415846349"/>
    <x v="16"/>
    <n v="334.58707454715699"/>
    <n v="2"/>
    <n v="1469.0927644104599"/>
    <n v="9"/>
  </r>
  <r>
    <s v="2023 / 06"/>
    <s v="KSA"/>
    <n v="7550"/>
    <s v="SEPHORA - ECOMMERCE - KSA"/>
    <s v="99350133764"/>
    <s v="013415489646"/>
    <x v="151"/>
    <n v="102.022367994729"/>
    <n v="2"/>
    <n v="152.02620428415301"/>
    <n v="3"/>
  </r>
  <r>
    <s v="2023 / 06"/>
    <s v="KSA"/>
    <n v="7550"/>
    <s v="SEPHORA - ECOMMERCE - KSA"/>
    <s v="99350133766"/>
    <s v="013415489648"/>
    <x v="153"/>
    <n v="102.022367994729"/>
    <n v="2"/>
    <n v="149.53367786021701"/>
    <n v="3"/>
  </r>
  <r>
    <s v="2023 / 06"/>
    <s v="KSA"/>
    <n v="7550"/>
    <s v="SEPHORA - ECOMMERCE - KSA"/>
    <s v="99350133767"/>
    <s v="013415489649"/>
    <x v="154"/>
    <n v="51.011183997364697"/>
    <n v="1"/>
    <n v="99.411460903500497"/>
    <n v="2"/>
  </r>
  <r>
    <s v="2023 / 06"/>
    <s v="KSA"/>
    <n v="7550"/>
    <s v="SEPHORA - ECOMMERCE - KSA"/>
    <s v="99350133768"/>
    <s v="013415489650"/>
    <x v="155"/>
    <m/>
    <m/>
    <n v="97.518041586973794"/>
    <n v="2"/>
  </r>
  <r>
    <s v="2023 / 06"/>
    <s v="KSA"/>
    <n v="7550"/>
    <s v="SEPHORA - ECOMMERCE - KSA"/>
    <s v="99350136063"/>
    <s v="013416021222"/>
    <x v="157"/>
    <n v="52.170549086921703"/>
    <n v="1"/>
    <n v="327.71414843323703"/>
    <n v="6"/>
  </r>
  <r>
    <s v="2023 / 06"/>
    <s v="KSA"/>
    <n v="7550"/>
    <s v="SEPHORA - ECOMMERCE - KSA"/>
    <s v="99350136064"/>
    <s v="013416021223"/>
    <x v="158"/>
    <n v="57.9672678749317"/>
    <n v="1"/>
    <n v="282.95954182806503"/>
    <n v="5"/>
  </r>
  <r>
    <s v="2023 / 06"/>
    <s v="KSA"/>
    <n v="7550"/>
    <s v="SEPHORA - ECOMMERCE - KSA"/>
    <s v="99350136065"/>
    <s v="013416021224"/>
    <x v="159"/>
    <n v="54.952982637948502"/>
    <n v="1"/>
    <n v="444.96122211330101"/>
    <n v="8"/>
  </r>
  <r>
    <s v="2023 / 06"/>
    <s v="KSA"/>
    <n v="7550"/>
    <s v="SEPHORA - ECOMMERCE - KSA"/>
    <s v="99350136068"/>
    <s v="013416021227"/>
    <x v="162"/>
    <m/>
    <m/>
    <n v="215.81861389435599"/>
    <n v="4"/>
  </r>
  <r>
    <s v="2023 / 06"/>
    <s v="KSA"/>
    <n v="7550"/>
    <s v="SEPHORA - ECOMMERCE - KSA"/>
    <s v="99350140071"/>
    <s v="013416021228"/>
    <x v="199"/>
    <m/>
    <m/>
    <n v="156.316704175691"/>
    <n v="1"/>
  </r>
  <r>
    <s v="2023 / 06"/>
    <s v="KSA"/>
    <n v="7550"/>
    <s v="SEPHORA - ECOMMERCE - KSA"/>
    <s v="99350144899"/>
    <s v="013415360496"/>
    <x v="164"/>
    <n v="35.939704482560998"/>
    <n v="1"/>
    <n v="105.912801198352"/>
    <n v="3"/>
  </r>
  <r>
    <s v="2023 / 06"/>
    <s v="KSA"/>
    <n v="7550"/>
    <s v="SEPHORA - ECOMMERCE - KSA"/>
    <s v="99350145497"/>
    <s v="013415360495"/>
    <x v="165"/>
    <n v="35.939704482560998"/>
    <n v="1"/>
    <n v="138.78570170843199"/>
    <n v="4"/>
  </r>
  <r>
    <s v="2023 / 06"/>
    <s v="KSA"/>
    <n v="7550"/>
    <s v="SEPHORA - ECOMMERCE - KSA"/>
    <s v="99350145650"/>
    <s v="013416021229"/>
    <x v="200"/>
    <m/>
    <m/>
    <n v="201.59616663044301"/>
    <n v="3"/>
  </r>
  <r>
    <s v="2023 / 06"/>
    <s v="KSA"/>
    <n v="7550"/>
    <s v="SEPHORA - ECOMMERCE - KSA"/>
    <s v="99350145651"/>
    <s v="013416021230"/>
    <x v="201"/>
    <m/>
    <m/>
    <n v="69.5434734681658"/>
    <n v="1"/>
  </r>
  <r>
    <s v="2023 / 06"/>
    <s v="KSA"/>
    <n v="7550"/>
    <s v="SEPHORA - ECOMMERCE - KSA"/>
    <s v="99350145652"/>
    <s v="013416021231"/>
    <x v="202"/>
    <m/>
    <m/>
    <n v="66.066294463091893"/>
    <n v="1"/>
  </r>
  <r>
    <s v="2023 / 06"/>
    <s v="KSA"/>
    <n v="7550"/>
    <s v="SEPHORA - ECOMMERCE - KSA"/>
    <s v="99350145653"/>
    <s v="013416021232"/>
    <x v="203"/>
    <m/>
    <m/>
    <n v="69.474102581078597"/>
    <n v="1"/>
  </r>
  <r>
    <s v="2023 / 06"/>
    <s v="KSA"/>
    <n v="7550"/>
    <s v="SEPHORA - ECOMMERCE - KSA"/>
    <s v="99350145656"/>
    <s v="013416021235"/>
    <x v="204"/>
    <m/>
    <m/>
    <n v="66.000392125677493"/>
    <n v="1"/>
  </r>
  <r>
    <s v="2023 / 06"/>
    <s v="KSA"/>
    <n v="7550"/>
    <s v="SEPHORA - ECOMMERCE - KSA"/>
    <s v="99350145658"/>
    <s v="013416021237"/>
    <x v="167"/>
    <m/>
    <m/>
    <n v="66.000392125677493"/>
    <n v="1"/>
  </r>
  <r>
    <s v="2023 / 06"/>
    <s v="KSA"/>
    <n v="7550"/>
    <s v="SEPHORA - ECOMMERCE - KSA"/>
    <s v="99350146164"/>
    <s v="013416021206"/>
    <x v="31"/>
    <m/>
    <m/>
    <n v="470.62918023726002"/>
    <n v="3"/>
  </r>
  <r>
    <s v="2023 / 06"/>
    <s v="KSA"/>
    <n v="7550"/>
    <s v="SEPHORA - ECOMMERCE - KSA"/>
    <s v="99350147517"/>
    <s v="013415846352"/>
    <x v="172"/>
    <m/>
    <m/>
    <n v="340.303870328838"/>
    <n v="1"/>
  </r>
  <r>
    <s v="2023 / 06"/>
    <s v="KSA"/>
    <n v="7550"/>
    <s v="SEPHORA - ECOMMERCE - KSA"/>
    <s v="99350159613"/>
    <s v="013415846311"/>
    <x v="205"/>
    <m/>
    <m/>
    <n v="253.08458812158801"/>
    <n v="2"/>
  </r>
  <r>
    <s v="2023 / 06"/>
    <s v="KSA"/>
    <n v="7550"/>
    <s v="SEPHORA - ECOMMERCE - KSA"/>
    <s v="99350159614"/>
    <s v="013415846312"/>
    <x v="32"/>
    <m/>
    <m/>
    <n v="1054.9165918651399"/>
    <n v="6"/>
  </r>
  <r>
    <s v="2023 / 06"/>
    <s v="KSA"/>
    <n v="7550"/>
    <s v="SEPHORA - ECOMMERCE - KSA"/>
    <s v="99350164241"/>
    <s v="013416349697"/>
    <x v="17"/>
    <n v="1511.78642510645"/>
    <n v="9"/>
    <n v="10425.405708902001"/>
    <n v="62"/>
  </r>
  <r>
    <s v="2023 / 06"/>
    <s v="KSA"/>
    <n v="7550"/>
    <s v="SEPHORA - ECOMMERCE - KSA"/>
    <s v="99350164251"/>
    <s v="013416349699"/>
    <x v="33"/>
    <m/>
    <m/>
    <n v="891.59013815603998"/>
    <n v="7"/>
  </r>
  <r>
    <s v="2023 / 06"/>
    <s v="KSA"/>
    <n v="7550"/>
    <s v="SEPHORA - ECOMMERCE - KSA"/>
    <s v="99350167130"/>
    <s v="013416421123"/>
    <x v="206"/>
    <n v="47.533168723524902"/>
    <n v="1"/>
    <n v="137.939662905478"/>
    <n v="3"/>
  </r>
  <r>
    <s v="2023 / 06"/>
    <s v="KSA"/>
    <n v="7550"/>
    <s v="SEPHORA - ECOMMERCE - KSA"/>
    <s v="99350175752"/>
    <s v="013416385433"/>
    <x v="174"/>
    <n v="66.082690177111999"/>
    <n v="1"/>
    <n v="132.08308230278999"/>
    <n v="2"/>
  </r>
  <r>
    <s v="2023 / 06"/>
    <s v="KSA"/>
    <n v="7550"/>
    <s v="SEPHORA - ECOMMERCE - KSA"/>
    <s v="99350175754"/>
    <s v="013416385435"/>
    <x v="207"/>
    <n v="66.082690177111999"/>
    <n v="1"/>
    <n v="135.62616364527801"/>
    <n v="2"/>
  </r>
  <r>
    <s v="2023 / 06"/>
    <s v="KSA"/>
    <n v="7551"/>
    <s v="SEPHORA - HAYAT MALL - RIYADH"/>
    <s v="99240004584"/>
    <s v="013413555761"/>
    <x v="0"/>
    <n v="857.91563387784299"/>
    <n v="5"/>
    <n v="3708.5699437216999"/>
    <n v="22"/>
  </r>
  <r>
    <s v="2023 / 06"/>
    <s v="KSA"/>
    <n v="7551"/>
    <s v="SEPHORA - HAYAT MALL - RIYADH"/>
    <s v="99240005185"/>
    <s v="013413555759"/>
    <x v="18"/>
    <n v="250.418592953314"/>
    <n v="2"/>
    <n v="1101.4673033904401"/>
    <n v="9"/>
  </r>
  <r>
    <s v="2023 / 06"/>
    <s v="KSA"/>
    <n v="7551"/>
    <s v="SEPHORA - HAYAT MALL - RIYADH"/>
    <s v="99240008106"/>
    <s v="013413814939"/>
    <x v="1"/>
    <n v="551.84839656893598"/>
    <n v="4"/>
    <n v="1741.2172508168301"/>
    <n v="14"/>
  </r>
  <r>
    <s v="2023 / 06"/>
    <s v="KSA"/>
    <n v="7551"/>
    <s v="SEPHORA - HAYAT MALL - RIYADH"/>
    <s v="99240008109"/>
    <s v="013413814941"/>
    <x v="19"/>
    <n v="514.74938032670605"/>
    <n v="3"/>
    <n v="3226.9885498958301"/>
    <n v="19"/>
  </r>
  <r>
    <s v="2023 / 06"/>
    <s v="KSA"/>
    <n v="7551"/>
    <s v="SEPHORA - HAYAT MALL - RIYADH"/>
    <s v="99240009742"/>
    <s v="013414459439"/>
    <x v="2"/>
    <n v="375.62788942997099"/>
    <n v="3"/>
    <n v="1109.6633444071799"/>
    <n v="9"/>
  </r>
  <r>
    <s v="2023 / 06"/>
    <s v="KSA"/>
    <n v="7551"/>
    <s v="SEPHORA - HAYAT MALL - RIYADH"/>
    <s v="99240009744"/>
    <s v="013414459441"/>
    <x v="20"/>
    <n v="514.74938032670605"/>
    <n v="3"/>
    <n v="1875.3358715236"/>
    <n v="11"/>
  </r>
  <r>
    <s v="2023 / 06"/>
    <s v="KSA"/>
    <n v="7551"/>
    <s v="SEPHORA - HAYAT MALL - RIYADH"/>
    <s v="99240009882"/>
    <s v="013410032639"/>
    <x v="3"/>
    <m/>
    <m/>
    <n v="694.93478803435403"/>
    <n v="8"/>
  </r>
  <r>
    <s v="2023 / 06"/>
    <s v="KSA"/>
    <n v="7551"/>
    <s v="SEPHORA - HAYAT MALL - RIYADH"/>
    <s v="99240009914"/>
    <s v="013410032640"/>
    <x v="21"/>
    <n v="477.65031075458802"/>
    <n v="4"/>
    <n v="1424.64641890147"/>
    <n v="12"/>
  </r>
  <r>
    <s v="2023 / 06"/>
    <s v="KSA"/>
    <n v="7551"/>
    <s v="SEPHORA - HAYAT MALL - RIYADH"/>
    <s v="99240011791"/>
    <s v="013413404725"/>
    <x v="4"/>
    <n v="283.749772648023"/>
    <n v="3"/>
    <n v="1418.46235518443"/>
    <n v="14"/>
  </r>
  <r>
    <s v="2023 / 06"/>
    <s v="KSA"/>
    <n v="7551"/>
    <s v="SEPHORA - HAYAT MALL - RIYADH"/>
    <s v="99240011839"/>
    <s v="013413395164"/>
    <x v="5"/>
    <n v="420.84240796921301"/>
    <n v="3"/>
    <n v="3784.2927771857899"/>
    <n v="27"/>
  </r>
  <r>
    <s v="2023 / 06"/>
    <s v="KSA"/>
    <n v="7551"/>
    <s v="SEPHORA - HAYAT MALL - RIYADH"/>
    <s v="99350030869"/>
    <s v="013415114944"/>
    <x v="22"/>
    <m/>
    <m/>
    <n v="482.53658390421799"/>
    <n v="3"/>
  </r>
  <r>
    <s v="2023 / 06"/>
    <s v="KSA"/>
    <n v="7551"/>
    <s v="SEPHORA - HAYAT MALL - RIYADH"/>
    <s v="99350036216"/>
    <s v="013414768655"/>
    <x v="7"/>
    <n v="131.46977196646699"/>
    <n v="1"/>
    <n v="319.04981697729698"/>
    <n v="2"/>
  </r>
  <r>
    <s v="2023 / 06"/>
    <s v="KSA"/>
    <n v="7551"/>
    <s v="SEPHORA - HAYAT MALL - RIYADH"/>
    <s v="99350040574"/>
    <s v="013414999399"/>
    <x v="24"/>
    <n v="299.11107343650798"/>
    <n v="3"/>
    <n v="597.84963996628596"/>
    <n v="6"/>
  </r>
  <r>
    <s v="2023 / 06"/>
    <s v="KSA"/>
    <n v="7551"/>
    <s v="SEPHORA - HAYAT MALL - RIYADH"/>
    <s v="99350040576"/>
    <s v="013414999401"/>
    <x v="25"/>
    <n v="524.02406105866805"/>
    <n v="4"/>
    <n v="1701.39785653129"/>
    <n v="13"/>
  </r>
  <r>
    <s v="2023 / 06"/>
    <s v="KSA"/>
    <n v="7551"/>
    <s v="SEPHORA - HAYAT MALL - RIYADH"/>
    <s v="99350078773"/>
    <s v="013415114989"/>
    <x v="29"/>
    <n v="113.61585890063699"/>
    <n v="1"/>
    <n v="340.74308070481197"/>
    <n v="3"/>
  </r>
  <r>
    <s v="2023 / 06"/>
    <s v="KSA"/>
    <n v="7551"/>
    <s v="SEPHORA - HAYAT MALL - RIYADH"/>
    <s v="99350078775"/>
    <s v="013415114990"/>
    <x v="8"/>
    <n v="308.38588749318899"/>
    <n v="2"/>
    <n v="1221.3790310376501"/>
    <n v="8"/>
  </r>
  <r>
    <s v="2023 / 06"/>
    <s v="KSA"/>
    <n v="7551"/>
    <s v="SEPHORA - HAYAT MALL - RIYADH"/>
    <s v="99350094688"/>
    <s v="013415489566"/>
    <x v="9"/>
    <n v="1029.49876065341"/>
    <n v="6"/>
    <n v="5183.6192313069996"/>
    <n v="32"/>
  </r>
  <r>
    <s v="2023 / 06"/>
    <s v="KSA"/>
    <n v="7551"/>
    <s v="SEPHORA - HAYAT MALL - RIYADH"/>
    <s v="99350094689"/>
    <s v="013415489567"/>
    <x v="10"/>
    <n v="751.25577885994198"/>
    <n v="6"/>
    <n v="5248.6228581260903"/>
    <n v="43"/>
  </r>
  <r>
    <s v="2023 / 06"/>
    <s v="KSA"/>
    <n v="7551"/>
    <s v="SEPHORA - HAYAT MALL - RIYADH"/>
    <s v="99350098590"/>
    <s v="013412637048"/>
    <x v="11"/>
    <n v="720.64908979347797"/>
    <n v="4"/>
    <n v="3398.5350554361098"/>
    <n v="18"/>
  </r>
  <r>
    <s v="2023 / 06"/>
    <s v="KSA"/>
    <n v="7551"/>
    <s v="SEPHORA - HAYAT MALL - RIYADH"/>
    <s v="99350103844"/>
    <s v="013415489596"/>
    <x v="12"/>
    <n v="285.19895901126199"/>
    <n v="2"/>
    <n v="2544.7236533924001"/>
    <n v="18"/>
  </r>
  <r>
    <s v="2023 / 06"/>
    <s v="KSA"/>
    <n v="7551"/>
    <s v="SEPHORA - HAYAT MALL - RIYADH"/>
    <s v="99350103845"/>
    <s v="013415489597"/>
    <x v="13"/>
    <n v="105.500436598457"/>
    <n v="1"/>
    <n v="633.13785946686301"/>
    <n v="6"/>
  </r>
  <r>
    <s v="2023 / 06"/>
    <s v="KSA"/>
    <n v="7551"/>
    <s v="SEPHORA - HAYAT MALL - RIYADH"/>
    <s v="99350103847"/>
    <s v="013415489598"/>
    <x v="14"/>
    <n v="389.54005718510501"/>
    <n v="2"/>
    <n v="1678.6289993390401"/>
    <n v="9"/>
  </r>
  <r>
    <s v="2023 / 06"/>
    <s v="KSA"/>
    <n v="7551"/>
    <s v="SEPHORA - HAYAT MALL - RIYADH"/>
    <s v="99350103850"/>
    <s v="013415489599"/>
    <x v="30"/>
    <n v="275.92419828446799"/>
    <n v="2"/>
    <n v="951.40335943267701"/>
    <n v="7"/>
  </r>
  <r>
    <s v="2023 / 06"/>
    <s v="KSA"/>
    <n v="7551"/>
    <s v="SEPHORA - HAYAT MALL - RIYADH"/>
    <s v="99350122980"/>
    <s v="013415846347"/>
    <x v="15"/>
    <n v="375.62788942997099"/>
    <n v="3"/>
    <n v="3373.3017189212401"/>
    <n v="28"/>
  </r>
  <r>
    <s v="2023 / 06"/>
    <s v="KSA"/>
    <n v="7551"/>
    <s v="SEPHORA - HAYAT MALL - RIYADH"/>
    <s v="99350126934"/>
    <s v="013415846349"/>
    <x v="16"/>
    <n v="857.91563387784299"/>
    <n v="5"/>
    <n v="4876.6351289120303"/>
    <n v="29"/>
  </r>
  <r>
    <s v="2023 / 06"/>
    <s v="KSA"/>
    <n v="7551"/>
    <s v="SEPHORA - HAYAT MALL - RIYADH"/>
    <s v="99350159613"/>
    <s v="013415846311"/>
    <x v="205"/>
    <n v="519.38670736021504"/>
    <n v="4"/>
    <n v="1816.9033617841801"/>
    <n v="14"/>
  </r>
  <r>
    <s v="2023 / 06"/>
    <s v="KSA"/>
    <n v="7551"/>
    <s v="SEPHORA - HAYAT MALL - RIYADH"/>
    <s v="99350159614"/>
    <s v="013415846312"/>
    <x v="32"/>
    <n v="3139.6232718083302"/>
    <n v="18"/>
    <n v="8943.8388022307608"/>
    <n v="51"/>
  </r>
  <r>
    <s v="2023 / 06"/>
    <s v="KSA"/>
    <n v="7551"/>
    <s v="SEPHORA - HAYAT MALL - RIYADH"/>
    <s v="99350164241"/>
    <s v="013416349697"/>
    <x v="17"/>
    <n v="345.48493040036402"/>
    <n v="2"/>
    <n v="2761.6558198538901"/>
    <n v="16"/>
  </r>
  <r>
    <s v="2023 / 06"/>
    <s v="KSA"/>
    <n v="7551"/>
    <s v="SEPHORA - HAYAT MALL - RIYADH"/>
    <s v="99350164251"/>
    <s v="013416349699"/>
    <x v="33"/>
    <m/>
    <m/>
    <n v="1584.34885133478"/>
    <n v="12"/>
  </r>
  <r>
    <s v="2023 / 06"/>
    <s v="KSA"/>
    <n v="7552"/>
    <s v="SEPHORA - RASHID MALL - KHOBAR"/>
    <s v="99240004584"/>
    <s v="013413555761"/>
    <x v="0"/>
    <m/>
    <m/>
    <n v="481.84848546375503"/>
    <n v="3"/>
  </r>
  <r>
    <s v="2023 / 06"/>
    <s v="KSA"/>
    <n v="7552"/>
    <s v="SEPHORA - RASHID MALL - KHOBAR"/>
    <s v="99240005185"/>
    <s v="013413555759"/>
    <x v="18"/>
    <n v="125.209296476657"/>
    <n v="1"/>
    <n v="242.11639634887501"/>
    <n v="2"/>
  </r>
  <r>
    <s v="2023 / 06"/>
    <s v="KSA"/>
    <n v="7552"/>
    <s v="SEPHORA - RASHID MALL - KHOBAR"/>
    <s v="99240008106"/>
    <s v="013413814939"/>
    <x v="1"/>
    <n v="275.92419828446799"/>
    <n v="2"/>
    <n v="597.096792244536"/>
    <n v="5"/>
  </r>
  <r>
    <s v="2023 / 06"/>
    <s v="KSA"/>
    <n v="7552"/>
    <s v="SEPHORA - RASHID MALL - KHOBAR"/>
    <s v="99240008109"/>
    <s v="013413814941"/>
    <x v="19"/>
    <m/>
    <m/>
    <n v="846.20860731539699"/>
    <n v="5"/>
  </r>
  <r>
    <s v="2023 / 06"/>
    <s v="KSA"/>
    <n v="7552"/>
    <s v="SEPHORA - RASHID MALL - KHOBAR"/>
    <s v="99240009742"/>
    <s v="013414459439"/>
    <x v="2"/>
    <n v="125.209296476657"/>
    <n v="1"/>
    <n v="367.17756155999001"/>
    <n v="3"/>
  </r>
  <r>
    <s v="2023 / 06"/>
    <s v="KSA"/>
    <n v="7552"/>
    <s v="SEPHORA - RASHID MALL - KHOBAR"/>
    <s v="99240009744"/>
    <s v="013414459441"/>
    <x v="20"/>
    <n v="171.58312677556901"/>
    <n v="1"/>
    <n v="1329.9047137519501"/>
    <n v="8"/>
  </r>
  <r>
    <s v="2023 / 06"/>
    <s v="KSA"/>
    <n v="7552"/>
    <s v="SEPHORA - RASHID MALL - KHOBAR"/>
    <s v="99240009882"/>
    <s v="013410032639"/>
    <x v="3"/>
    <m/>
    <m/>
    <n v="433.94806043769699"/>
    <n v="5"/>
  </r>
  <r>
    <s v="2023 / 06"/>
    <s v="KSA"/>
    <n v="7552"/>
    <s v="SEPHORA - RASHID MALL - KHOBAR"/>
    <s v="99240009914"/>
    <s v="013410032640"/>
    <x v="21"/>
    <n v="119.412577688647"/>
    <n v="1"/>
    <n v="355.46647552531903"/>
    <n v="3"/>
  </r>
  <r>
    <s v="2023 / 06"/>
    <s v="KSA"/>
    <n v="7552"/>
    <s v="SEPHORA - RASHID MALL - KHOBAR"/>
    <s v="99240011696"/>
    <s v="013414619903"/>
    <x v="39"/>
    <n v="-359.39707149055403"/>
    <n v="-1"/>
    <n v="-359.39707149055403"/>
    <n v="-1"/>
  </r>
  <r>
    <s v="2023 / 06"/>
    <s v="KSA"/>
    <n v="7552"/>
    <s v="SEPHORA - RASHID MALL - KHOBAR"/>
    <s v="99240011791"/>
    <s v="013413404725"/>
    <x v="4"/>
    <n v="381.77242574433097"/>
    <n v="4"/>
    <n v="1620.0548189092301"/>
    <n v="16"/>
  </r>
  <r>
    <s v="2023 / 06"/>
    <s v="KSA"/>
    <n v="7552"/>
    <s v="SEPHORA - RASHID MALL - KHOBAR"/>
    <s v="99240011839"/>
    <s v="013413395164"/>
    <x v="5"/>
    <n v="280.56160531280898"/>
    <n v="2"/>
    <n v="3083.4386806102798"/>
    <n v="22"/>
  </r>
  <r>
    <s v="2023 / 06"/>
    <s v="KSA"/>
    <n v="7552"/>
    <s v="SEPHORA - RASHID MALL - KHOBAR"/>
    <s v="99350030838"/>
    <s v="013414768651"/>
    <x v="6"/>
    <n v="137.962099142234"/>
    <n v="1"/>
    <n v="137.962099142234"/>
    <n v="1"/>
  </r>
  <r>
    <s v="2023 / 06"/>
    <s v="KSA"/>
    <n v="7552"/>
    <s v="SEPHORA - RASHID MALL - KHOBAR"/>
    <s v="99350030869"/>
    <s v="013415114944"/>
    <x v="22"/>
    <m/>
    <m/>
    <n v="321.461689789324"/>
    <n v="2"/>
  </r>
  <r>
    <s v="2023 / 06"/>
    <s v="KSA"/>
    <n v="7552"/>
    <s v="SEPHORA - RASHID MALL - KHOBAR"/>
    <s v="99350030873"/>
    <s v="013415114946"/>
    <x v="23"/>
    <m/>
    <m/>
    <n v="117.04002675716001"/>
    <n v="1"/>
  </r>
  <r>
    <s v="2023 / 06"/>
    <s v="KSA"/>
    <n v="7552"/>
    <s v="SEPHORA - RASHID MALL - KHOBAR"/>
    <s v="99350037533"/>
    <s v="013415298168"/>
    <x v="76"/>
    <m/>
    <m/>
    <n v="-68.523769739785607"/>
    <n v="-1"/>
  </r>
  <r>
    <s v="2023 / 06"/>
    <s v="KSA"/>
    <n v="7552"/>
    <s v="SEPHORA - RASHID MALL - KHOBAR"/>
    <s v="99350040574"/>
    <s v="013414999399"/>
    <x v="24"/>
    <m/>
    <m/>
    <n v="398.41752028637598"/>
    <n v="4"/>
  </r>
  <r>
    <s v="2023 / 06"/>
    <s v="KSA"/>
    <n v="7552"/>
    <s v="SEPHORA - RASHID MALL - KHOBAR"/>
    <s v="99350040576"/>
    <s v="013414999401"/>
    <x v="25"/>
    <n v="262.01203052933403"/>
    <n v="2"/>
    <n v="1047.28630386753"/>
    <n v="8"/>
  </r>
  <r>
    <s v="2023 / 06"/>
    <s v="KSA"/>
    <n v="7552"/>
    <s v="SEPHORA - RASHID MALL - KHOBAR"/>
    <s v="99350078775"/>
    <s v="013415114990"/>
    <x v="8"/>
    <m/>
    <m/>
    <n v="296.76658962177203"/>
    <n v="2"/>
  </r>
  <r>
    <s v="2023 / 06"/>
    <s v="KSA"/>
    <n v="7552"/>
    <s v="SEPHORA - RASHID MALL - KHOBAR"/>
    <s v="99350094688"/>
    <s v="013415489566"/>
    <x v="9"/>
    <n v="171.58312677556901"/>
    <n v="1"/>
    <n v="4022.6539147357698"/>
    <n v="25"/>
  </r>
  <r>
    <s v="2023 / 06"/>
    <s v="KSA"/>
    <n v="7552"/>
    <s v="SEPHORA - RASHID MALL - KHOBAR"/>
    <s v="99350094689"/>
    <s v="013415489567"/>
    <x v="10"/>
    <n v="751.25577885994198"/>
    <n v="6"/>
    <n v="3445.7102763186599"/>
    <n v="28"/>
  </r>
  <r>
    <s v="2023 / 06"/>
    <s v="KSA"/>
    <n v="7552"/>
    <s v="SEPHORA - RASHID MALL - KHOBAR"/>
    <s v="99350098590"/>
    <s v="013412637048"/>
    <x v="11"/>
    <n v="779.08011437021003"/>
    <n v="4"/>
    <n v="2493.7806258412402"/>
    <n v="13"/>
  </r>
  <r>
    <s v="2023 / 06"/>
    <s v="KSA"/>
    <n v="7552"/>
    <s v="SEPHORA - RASHID MALL - KHOBAR"/>
    <s v="99350103844"/>
    <s v="013415489596"/>
    <x v="12"/>
    <n v="285.19895901126199"/>
    <n v="2"/>
    <n v="2395.1332174355398"/>
    <n v="17"/>
  </r>
  <r>
    <s v="2023 / 06"/>
    <s v="KSA"/>
    <n v="7552"/>
    <s v="SEPHORA - RASHID MALL - KHOBAR"/>
    <s v="99350103845"/>
    <s v="013415489597"/>
    <x v="13"/>
    <n v="0"/>
    <n v="0"/>
    <n v="421.74283784417901"/>
    <n v="4"/>
  </r>
  <r>
    <s v="2023 / 06"/>
    <s v="KSA"/>
    <n v="7552"/>
    <s v="SEPHORA - RASHID MALL - KHOBAR"/>
    <s v="99350103847"/>
    <s v="013415489598"/>
    <x v="14"/>
    <n v="389.54005718510501"/>
    <n v="2"/>
    <n v="1118.7110618894701"/>
    <n v="6"/>
  </r>
  <r>
    <s v="2023 / 06"/>
    <s v="KSA"/>
    <n v="7552"/>
    <s v="SEPHORA - RASHID MALL - KHOBAR"/>
    <s v="99350103850"/>
    <s v="013415489599"/>
    <x v="30"/>
    <m/>
    <m/>
    <n v="275.71815341828801"/>
    <n v="2"/>
  </r>
  <r>
    <s v="2023 / 06"/>
    <s v="KSA"/>
    <n v="7552"/>
    <s v="SEPHORA - RASHID MALL - KHOBAR"/>
    <s v="99350122980"/>
    <s v="013415846347"/>
    <x v="15"/>
    <n v="250.418592953314"/>
    <n v="2"/>
    <n v="1326.93568142451"/>
    <n v="11"/>
  </r>
  <r>
    <s v="2023 / 06"/>
    <s v="KSA"/>
    <n v="7552"/>
    <s v="SEPHORA - RASHID MALL - KHOBAR"/>
    <s v="99350126934"/>
    <s v="013415846349"/>
    <x v="16"/>
    <m/>
    <m/>
    <n v="2394.1868132734999"/>
    <n v="15"/>
  </r>
  <r>
    <s v="2023 / 06"/>
    <s v="KSA"/>
    <n v="7552"/>
    <s v="SEPHORA - RASHID MALL - KHOBAR"/>
    <s v="99350136068"/>
    <s v="013416021227"/>
    <x v="162"/>
    <m/>
    <m/>
    <n v="-56.7173161585416"/>
    <n v="-1"/>
  </r>
  <r>
    <s v="2023 / 06"/>
    <s v="KSA"/>
    <n v="7552"/>
    <s v="SEPHORA - RASHID MALL - KHOBAR"/>
    <s v="99350159613"/>
    <s v="013415846311"/>
    <x v="205"/>
    <n v="129.84667684005399"/>
    <n v="1"/>
    <n v="648.84553505445604"/>
    <n v="5"/>
  </r>
  <r>
    <s v="2023 / 06"/>
    <s v="KSA"/>
    <n v="7552"/>
    <s v="SEPHORA - RASHID MALL - KHOBAR"/>
    <s v="99350159614"/>
    <s v="013415846312"/>
    <x v="32"/>
    <n v="532.13953669073601"/>
    <n v="3"/>
    <n v="3544.8919850684601"/>
    <n v="20"/>
  </r>
  <r>
    <s v="2023 / 06"/>
    <s v="KSA"/>
    <n v="7552"/>
    <s v="SEPHORA - RASHID MALL - KHOBAR"/>
    <s v="99350164241"/>
    <s v="013416349697"/>
    <x v="17"/>
    <m/>
    <m/>
    <n v="2018.8370852025901"/>
    <n v="12"/>
  </r>
  <r>
    <s v="2023 / 06"/>
    <s v="KSA"/>
    <n v="7552"/>
    <s v="SEPHORA - RASHID MALL - KHOBAR"/>
    <s v="99350164251"/>
    <s v="013416349699"/>
    <x v="33"/>
    <m/>
    <m/>
    <n v="1056.4215452982201"/>
    <n v="8"/>
  </r>
  <r>
    <s v="2023 / 06"/>
    <s v="KSA"/>
    <n v="7553"/>
    <s v="SEPHORA - RED SEA MALL - JEDDAH"/>
    <s v="10000021088"/>
    <s v="013414992768"/>
    <x v="208"/>
    <n v="38.2584079967313"/>
    <n v="1"/>
    <n v="140.15371938910101"/>
    <n v="3"/>
  </r>
  <r>
    <s v="2023 / 06"/>
    <s v="KSA"/>
    <n v="7553"/>
    <s v="SEPHORA - RED SEA MALL - JEDDAH"/>
    <s v="10000021090"/>
    <s v="013414992770"/>
    <x v="209"/>
    <m/>
    <m/>
    <n v="508.67535179726002"/>
    <n v="10"/>
  </r>
  <r>
    <s v="2023 / 06"/>
    <s v="KSA"/>
    <n v="7553"/>
    <s v="SEPHORA - RED SEA MALL - JEDDAH"/>
    <s v="10000021094"/>
    <s v="013414992774"/>
    <x v="35"/>
    <m/>
    <m/>
    <n v="508.58440980852203"/>
    <n v="10"/>
  </r>
  <r>
    <s v="2023 / 06"/>
    <s v="KSA"/>
    <n v="7553"/>
    <s v="SEPHORA - RED SEA MALL - JEDDAH"/>
    <s v="10000021096"/>
    <s v="013414992776"/>
    <x v="36"/>
    <n v="51.011183997364697"/>
    <n v="1"/>
    <n v="354.856333574225"/>
    <n v="7"/>
  </r>
  <r>
    <s v="2023 / 06"/>
    <s v="KSA"/>
    <n v="7553"/>
    <s v="SEPHORA - RED SEA MALL - JEDDAH"/>
    <s v="10000021100"/>
    <s v="013414992780"/>
    <x v="210"/>
    <m/>
    <m/>
    <n v="150.96211246393099"/>
    <n v="3"/>
  </r>
  <r>
    <s v="2023 / 06"/>
    <s v="KSA"/>
    <n v="7553"/>
    <s v="SEPHORA - RED SEA MALL - JEDDAH"/>
    <s v="10000021112"/>
    <s v="013414992792"/>
    <x v="37"/>
    <m/>
    <m/>
    <n v="100.951491985608"/>
    <n v="2"/>
  </r>
  <r>
    <s v="2023 / 06"/>
    <s v="KSA"/>
    <n v="7553"/>
    <s v="SEPHORA - RED SEA MALL - JEDDAH"/>
    <s v="10000021117"/>
    <s v="013414992797"/>
    <x v="211"/>
    <m/>
    <m/>
    <n v="304.89553095250898"/>
    <n v="6"/>
  </r>
  <r>
    <s v="2023 / 06"/>
    <s v="KSA"/>
    <n v="7553"/>
    <s v="SEPHORA - RED SEA MALL - JEDDAH"/>
    <s v="99240004584"/>
    <s v="013413555761"/>
    <x v="0"/>
    <n v="1029.49876065341"/>
    <n v="6"/>
    <n v="5177.7441020207098"/>
    <n v="31"/>
  </r>
  <r>
    <s v="2023 / 06"/>
    <s v="KSA"/>
    <n v="7553"/>
    <s v="SEPHORA - RED SEA MALL - JEDDAH"/>
    <s v="99240005185"/>
    <s v="013413555759"/>
    <x v="18"/>
    <n v="375.62788942997099"/>
    <n v="3"/>
    <n v="2110.8582687266098"/>
    <n v="17"/>
  </r>
  <r>
    <s v="2023 / 06"/>
    <s v="KSA"/>
    <n v="7553"/>
    <s v="SEPHORA - RED SEA MALL - JEDDAH"/>
    <s v="99240008106"/>
    <s v="013413814939"/>
    <x v="1"/>
    <n v="551.84839656893598"/>
    <n v="4"/>
    <n v="1653.0934023791699"/>
    <n v="13"/>
  </r>
  <r>
    <s v="2023 / 06"/>
    <s v="KSA"/>
    <n v="7553"/>
    <s v="SEPHORA - RED SEA MALL - JEDDAH"/>
    <s v="99240008109"/>
    <s v="013413814941"/>
    <x v="19"/>
    <n v="686.33250710227401"/>
    <n v="4"/>
    <n v="5059.2405343863302"/>
    <n v="30"/>
  </r>
  <r>
    <s v="2023 / 06"/>
    <s v="KSA"/>
    <n v="7553"/>
    <s v="SEPHORA - RED SEA MALL - JEDDAH"/>
    <s v="99240009742"/>
    <s v="013414459439"/>
    <x v="2"/>
    <n v="375.62788942997099"/>
    <n v="3"/>
    <n v="1602.07888060806"/>
    <n v="13"/>
  </r>
  <r>
    <s v="2023 / 06"/>
    <s v="KSA"/>
    <n v="7553"/>
    <s v="SEPHORA - RED SEA MALL - JEDDAH"/>
    <s v="99240009744"/>
    <s v="013414459441"/>
    <x v="20"/>
    <n v="171.58312677556901"/>
    <n v="1"/>
    <n v="1661.7236130414001"/>
    <n v="10"/>
  </r>
  <r>
    <s v="2023 / 06"/>
    <s v="KSA"/>
    <n v="7553"/>
    <s v="SEPHORA - RED SEA MALL - JEDDAH"/>
    <s v="99240009882"/>
    <s v="013410032639"/>
    <x v="3"/>
    <n v="260.85274543460798"/>
    <n v="3"/>
    <n v="1194.32703586874"/>
    <n v="14"/>
  </r>
  <r>
    <s v="2023 / 06"/>
    <s v="KSA"/>
    <n v="7553"/>
    <s v="SEPHORA - RED SEA MALL - JEDDAH"/>
    <s v="99240009914"/>
    <s v="013410032640"/>
    <x v="21"/>
    <n v="119.412577688647"/>
    <n v="1"/>
    <n v="1543.7488446560201"/>
    <n v="13"/>
  </r>
  <r>
    <s v="2023 / 06"/>
    <s v="KSA"/>
    <n v="7553"/>
    <s v="SEPHORA - RED SEA MALL - JEDDAH"/>
    <s v="99240011694"/>
    <s v="013414619900"/>
    <x v="38"/>
    <m/>
    <m/>
    <n v="6450.1054628538004"/>
    <n v="19"/>
  </r>
  <r>
    <s v="2023 / 06"/>
    <s v="KSA"/>
    <n v="7553"/>
    <s v="SEPHORA - RED SEA MALL - JEDDAH"/>
    <s v="99240011695"/>
    <s v="013414619902"/>
    <x v="212"/>
    <m/>
    <m/>
    <n v="1055.78066582508"/>
    <n v="3"/>
  </r>
  <r>
    <s v="2023 / 06"/>
    <s v="KSA"/>
    <n v="7553"/>
    <s v="SEPHORA - RED SEA MALL - JEDDAH"/>
    <s v="99240011696"/>
    <s v="013414619903"/>
    <x v="39"/>
    <n v="718.79414298110805"/>
    <n v="2"/>
    <n v="1056.6758375741599"/>
    <n v="3"/>
  </r>
  <r>
    <s v="2023 / 06"/>
    <s v="KSA"/>
    <n v="7553"/>
    <s v="SEPHORA - RED SEA MALL - JEDDAH"/>
    <s v="99240011697"/>
    <s v="013414619904"/>
    <x v="40"/>
    <n v="718.79414298110805"/>
    <n v="2"/>
    <n v="3068.8884779298301"/>
    <n v="9"/>
  </r>
  <r>
    <s v="2023 / 06"/>
    <s v="KSA"/>
    <n v="7553"/>
    <s v="SEPHORA - RED SEA MALL - JEDDAH"/>
    <s v="99240011698"/>
    <s v="013414619905"/>
    <x v="213"/>
    <m/>
    <m/>
    <n v="2112.6365802670398"/>
    <n v="6"/>
  </r>
  <r>
    <s v="2023 / 06"/>
    <s v="KSA"/>
    <n v="7553"/>
    <s v="SEPHORA - RED SEA MALL - JEDDAH"/>
    <s v="99240011699"/>
    <s v="013414619906"/>
    <x v="214"/>
    <m/>
    <m/>
    <n v="1056.4777612599701"/>
    <n v="3"/>
  </r>
  <r>
    <s v="2023 / 06"/>
    <s v="KSA"/>
    <n v="7553"/>
    <s v="SEPHORA - RED SEA MALL - JEDDAH"/>
    <s v="99240011700"/>
    <s v="013414619907"/>
    <x v="41"/>
    <n v="1437.58828596222"/>
    <n v="4"/>
    <n v="13468.599806066801"/>
    <n v="40"/>
  </r>
  <r>
    <s v="2023 / 06"/>
    <s v="KSA"/>
    <n v="7553"/>
    <s v="SEPHORA - RED SEA MALL - JEDDAH"/>
    <s v="99240011791"/>
    <s v="013413404725"/>
    <x v="4"/>
    <n v="722.27213159000405"/>
    <n v="7"/>
    <n v="2373.2385030333098"/>
    <n v="23"/>
  </r>
  <r>
    <s v="2023 / 06"/>
    <s v="KSA"/>
    <n v="7553"/>
    <s v="SEPHORA - RED SEA MALL - JEDDAH"/>
    <s v="99240011839"/>
    <s v="013413395164"/>
    <x v="5"/>
    <n v="2525.0544478152801"/>
    <n v="18"/>
    <n v="20632.019710197699"/>
    <n v="151"/>
  </r>
  <r>
    <s v="2023 / 06"/>
    <s v="KSA"/>
    <n v="7553"/>
    <s v="SEPHORA - RED SEA MALL - JEDDAH"/>
    <s v="99240012369"/>
    <s v="013414665058"/>
    <x v="42"/>
    <m/>
    <m/>
    <n v="558.665835993168"/>
    <n v="2"/>
  </r>
  <r>
    <s v="2023 / 06"/>
    <s v="KSA"/>
    <n v="7553"/>
    <s v="SEPHORA - RED SEA MALL - JEDDAH"/>
    <s v="99240012370"/>
    <s v="013414619915"/>
    <x v="215"/>
    <m/>
    <m/>
    <n v="558.665835993168"/>
    <n v="2"/>
  </r>
  <r>
    <s v="2023 / 06"/>
    <s v="KSA"/>
    <n v="7553"/>
    <s v="SEPHORA - RED SEA MALL - JEDDAH"/>
    <s v="99240012629"/>
    <s v="013414619918"/>
    <x v="178"/>
    <m/>
    <m/>
    <n v="906.38315001734099"/>
    <n v="2"/>
  </r>
  <r>
    <s v="2023 / 06"/>
    <s v="KSA"/>
    <n v="7553"/>
    <s v="SEPHORA - RED SEA MALL - JEDDAH"/>
    <s v="99240012630"/>
    <s v="013414619919"/>
    <x v="179"/>
    <m/>
    <m/>
    <n v="1333.4992150503499"/>
    <n v="3"/>
  </r>
  <r>
    <s v="2023 / 06"/>
    <s v="KSA"/>
    <n v="7553"/>
    <s v="SEPHORA - RED SEA MALL - JEDDAH"/>
    <s v="99240012631"/>
    <s v="013414619920"/>
    <x v="43"/>
    <m/>
    <m/>
    <n v="1245.8417911177"/>
    <n v="3"/>
  </r>
  <r>
    <s v="2023 / 06"/>
    <s v="KSA"/>
    <n v="7553"/>
    <s v="SEPHORA - RED SEA MALL - JEDDAH"/>
    <s v="99240012632"/>
    <s v="013414619921"/>
    <x v="44"/>
    <m/>
    <m/>
    <n v="1812.3142331474401"/>
    <n v="4"/>
  </r>
  <r>
    <s v="2023 / 06"/>
    <s v="KSA"/>
    <n v="7553"/>
    <s v="SEPHORA - RED SEA MALL - JEDDAH"/>
    <s v="99240030060"/>
    <s v="013414992763"/>
    <x v="45"/>
    <m/>
    <m/>
    <n v="50.947655696184697"/>
    <n v="1"/>
  </r>
  <r>
    <s v="2023 / 06"/>
    <s v="KSA"/>
    <n v="7553"/>
    <s v="SEPHORA - RED SEA MALL - JEDDAH"/>
    <s v="99240030072"/>
    <s v="013414992775"/>
    <x v="46"/>
    <n v="51.011183997364697"/>
    <n v="1"/>
    <n v="353.902512516549"/>
    <n v="7"/>
  </r>
  <r>
    <s v="2023 / 06"/>
    <s v="KSA"/>
    <n v="7553"/>
    <s v="SEPHORA - RED SEA MALL - JEDDAH"/>
    <s v="99240030074"/>
    <s v="013414992777"/>
    <x v="181"/>
    <n v="51.011183997364697"/>
    <n v="1"/>
    <n v="506.80036932055498"/>
    <n v="10"/>
  </r>
  <r>
    <s v="2023 / 06"/>
    <s v="KSA"/>
    <n v="7553"/>
    <s v="SEPHORA - RED SEA MALL - JEDDAH"/>
    <s v="99240030075"/>
    <s v="013414992778"/>
    <x v="216"/>
    <m/>
    <m/>
    <n v="202.927743715801"/>
    <n v="4"/>
  </r>
  <r>
    <s v="2023 / 06"/>
    <s v="KSA"/>
    <n v="7553"/>
    <s v="SEPHORA - RED SEA MALL - JEDDAH"/>
    <s v="99240030080"/>
    <s v="013414992783"/>
    <x v="217"/>
    <n v="51.011183997364697"/>
    <n v="1"/>
    <n v="152.95736735409699"/>
    <n v="3"/>
  </r>
  <r>
    <s v="2023 / 06"/>
    <s v="KSA"/>
    <n v="7553"/>
    <s v="SEPHORA - RED SEA MALL - JEDDAH"/>
    <s v="99240030082"/>
    <s v="013414992785"/>
    <x v="218"/>
    <n v="102.022367994729"/>
    <n v="2"/>
    <n v="153.020895655277"/>
    <n v="3"/>
  </r>
  <r>
    <s v="2023 / 06"/>
    <s v="KSA"/>
    <n v="7553"/>
    <s v="SEPHORA - RED SEA MALL - JEDDAH"/>
    <s v="99240030087"/>
    <s v="013414992790"/>
    <x v="47"/>
    <m/>
    <m/>
    <n v="50.987725720559901"/>
    <n v="1"/>
  </r>
  <r>
    <s v="2023 / 06"/>
    <s v="KSA"/>
    <n v="7553"/>
    <s v="SEPHORA - RED SEA MALL - JEDDAH"/>
    <s v="99240030091"/>
    <s v="013414992794"/>
    <x v="219"/>
    <m/>
    <m/>
    <n v="252.851439956474"/>
    <n v="5"/>
  </r>
  <r>
    <s v="2023 / 06"/>
    <s v="KSA"/>
    <n v="7553"/>
    <s v="SEPHORA - RED SEA MALL - JEDDAH"/>
    <s v="99240030092"/>
    <s v="013414992795"/>
    <x v="182"/>
    <m/>
    <m/>
    <n v="49.953764614133298"/>
    <n v="1"/>
  </r>
  <r>
    <s v="2023 / 06"/>
    <s v="KSA"/>
    <n v="7553"/>
    <s v="SEPHORA - RED SEA MALL - JEDDAH"/>
    <s v="99240030096"/>
    <s v="013414992799"/>
    <x v="220"/>
    <m/>
    <m/>
    <n v="151.88914603087801"/>
    <n v="3"/>
  </r>
  <r>
    <s v="2023 / 06"/>
    <s v="KSA"/>
    <n v="7553"/>
    <s v="SEPHORA - RED SEA MALL - JEDDAH"/>
    <s v="99240034731"/>
    <s v="013414992802"/>
    <x v="50"/>
    <m/>
    <m/>
    <n v="405.733676780331"/>
    <n v="8"/>
  </r>
  <r>
    <s v="2023 / 06"/>
    <s v="KSA"/>
    <n v="7553"/>
    <s v="SEPHORA - RED SEA MALL - JEDDAH"/>
    <s v="99240034732"/>
    <s v="013414992803"/>
    <x v="51"/>
    <m/>
    <m/>
    <n v="456.68213276558799"/>
    <n v="9"/>
  </r>
  <r>
    <s v="2023 / 06"/>
    <s v="KSA"/>
    <n v="7553"/>
    <s v="SEPHORA - RED SEA MALL - JEDDAH"/>
    <s v="99240034743"/>
    <s v="013414992813"/>
    <x v="53"/>
    <m/>
    <m/>
    <n v="101.895311392369"/>
    <n v="2"/>
  </r>
  <r>
    <s v="2023 / 06"/>
    <s v="KSA"/>
    <n v="7553"/>
    <s v="SEPHORA - RED SEA MALL - JEDDAH"/>
    <s v="99240034744"/>
    <s v="013414992814"/>
    <x v="54"/>
    <n v="51.011183997364697"/>
    <n v="1"/>
    <n v="202.96200393259301"/>
    <n v="4"/>
  </r>
  <r>
    <s v="2023 / 06"/>
    <s v="KSA"/>
    <n v="7553"/>
    <s v="SEPHORA - RED SEA MALL - JEDDAH"/>
    <s v="99240034747"/>
    <s v="013414992817"/>
    <x v="55"/>
    <m/>
    <m/>
    <n v="50.987725720559901"/>
    <n v="1"/>
  </r>
  <r>
    <s v="2023 / 06"/>
    <s v="KSA"/>
    <n v="7553"/>
    <s v="SEPHORA - RED SEA MALL - JEDDAH"/>
    <s v="99240035499"/>
    <s v="013414992818"/>
    <x v="56"/>
    <n v="51.011183997364697"/>
    <n v="1"/>
    <n v="353.912514167464"/>
    <n v="7"/>
  </r>
  <r>
    <s v="2023 / 06"/>
    <s v="KSA"/>
    <n v="7553"/>
    <s v="SEPHORA - RED SEA MALL - JEDDAH"/>
    <s v="99240035529"/>
    <s v="013414992821"/>
    <x v="57"/>
    <n v="51.011183997364697"/>
    <n v="1"/>
    <n v="507.65324673857799"/>
    <n v="10"/>
  </r>
  <r>
    <s v="2023 / 06"/>
    <s v="KSA"/>
    <n v="7553"/>
    <s v="SEPHORA - RED SEA MALL - JEDDAH"/>
    <s v="99350029425"/>
    <s v="013414992863"/>
    <x v="59"/>
    <n v="781.97848709668699"/>
    <n v="18"/>
    <n v="4451.9330372065297"/>
    <n v="104"/>
  </r>
  <r>
    <s v="2023 / 06"/>
    <s v="KSA"/>
    <n v="7553"/>
    <s v="SEPHORA - RED SEA MALL - JEDDAH"/>
    <s v="99350030838"/>
    <s v="013414768651"/>
    <x v="6"/>
    <n v="137.962099142234"/>
    <n v="1"/>
    <n v="275.889968637989"/>
    <n v="2"/>
  </r>
  <r>
    <s v="2023 / 06"/>
    <s v="KSA"/>
    <n v="7553"/>
    <s v="SEPHORA - RED SEA MALL - JEDDAH"/>
    <s v="99350030869"/>
    <s v="013415114944"/>
    <x v="22"/>
    <m/>
    <m/>
    <n v="771.90100996650006"/>
    <n v="5"/>
  </r>
  <r>
    <s v="2023 / 06"/>
    <s v="KSA"/>
    <n v="7553"/>
    <s v="SEPHORA - RED SEA MALL - JEDDAH"/>
    <s v="99350030873"/>
    <s v="013415114946"/>
    <x v="23"/>
    <n v="93.906972357492705"/>
    <n v="1"/>
    <n v="344.26343418956498"/>
    <n v="3"/>
  </r>
  <r>
    <s v="2023 / 06"/>
    <s v="KSA"/>
    <n v="7553"/>
    <s v="SEPHORA - RED SEA MALL - JEDDAH"/>
    <s v="99350031429"/>
    <s v="013414992829"/>
    <x v="60"/>
    <n v="102.022367994729"/>
    <n v="2"/>
    <n v="191.26170993520799"/>
    <n v="4"/>
  </r>
  <r>
    <s v="2023 / 06"/>
    <s v="KSA"/>
    <n v="7553"/>
    <s v="SEPHORA - RED SEA MALL - JEDDAH"/>
    <s v="99350031430"/>
    <s v="013414992826"/>
    <x v="61"/>
    <n v="153.033551992094"/>
    <n v="3"/>
    <n v="2269.3823114557699"/>
    <n v="46"/>
  </r>
  <r>
    <s v="2023 / 06"/>
    <s v="KSA"/>
    <n v="7553"/>
    <s v="SEPHORA - RED SEA MALL - JEDDAH"/>
    <s v="99350031431"/>
    <s v="013414992845"/>
    <x v="185"/>
    <m/>
    <m/>
    <n v="241.297089415188"/>
    <n v="5"/>
  </r>
  <r>
    <s v="2023 / 06"/>
    <s v="KSA"/>
    <n v="7553"/>
    <s v="SEPHORA - RED SEA MALL - JEDDAH"/>
    <s v="99350031432"/>
    <s v="013414992833"/>
    <x v="62"/>
    <m/>
    <m/>
    <n v="190.129960310809"/>
    <n v="4"/>
  </r>
  <r>
    <s v="2023 / 06"/>
    <s v="KSA"/>
    <n v="7553"/>
    <s v="SEPHORA - RED SEA MALL - JEDDAH"/>
    <s v="99350031435"/>
    <s v="013414992822"/>
    <x v="63"/>
    <m/>
    <m/>
    <n v="100.952292274681"/>
    <n v="2"/>
  </r>
  <r>
    <s v="2023 / 06"/>
    <s v="KSA"/>
    <n v="7553"/>
    <s v="SEPHORA - RED SEA MALL - JEDDAH"/>
    <s v="99350031436"/>
    <s v="013414992823"/>
    <x v="64"/>
    <m/>
    <m/>
    <n v="140.14614316268501"/>
    <n v="3"/>
  </r>
  <r>
    <s v="2023 / 06"/>
    <s v="KSA"/>
    <n v="7553"/>
    <s v="SEPHORA - RED SEA MALL - JEDDAH"/>
    <s v="99350031437"/>
    <s v="013414992843"/>
    <x v="65"/>
    <m/>
    <m/>
    <n v="38.2489157391568"/>
    <n v="1"/>
  </r>
  <r>
    <s v="2023 / 06"/>
    <s v="KSA"/>
    <n v="7553"/>
    <s v="SEPHORA - RED SEA MALL - JEDDAH"/>
    <s v="99350031439"/>
    <s v="013414992841"/>
    <x v="66"/>
    <m/>
    <m/>
    <n v="151.89994797086601"/>
    <n v="3"/>
  </r>
  <r>
    <s v="2023 / 06"/>
    <s v="KSA"/>
    <n v="7553"/>
    <s v="SEPHORA - RED SEA MALL - JEDDAH"/>
    <s v="99350031440"/>
    <s v="013414992831"/>
    <x v="221"/>
    <m/>
    <m/>
    <n v="50.998527660547801"/>
    <n v="1"/>
  </r>
  <r>
    <s v="2023 / 06"/>
    <s v="KSA"/>
    <n v="7553"/>
    <s v="SEPHORA - RED SEA MALL - JEDDAH"/>
    <s v="99350031442"/>
    <s v="013414992840"/>
    <x v="187"/>
    <m/>
    <m/>
    <n v="50.947655696184697"/>
    <n v="1"/>
  </r>
  <r>
    <s v="2023 / 06"/>
    <s v="KSA"/>
    <n v="7553"/>
    <s v="SEPHORA - RED SEA MALL - JEDDAH"/>
    <s v="99350031443"/>
    <s v="013414992837"/>
    <x v="67"/>
    <m/>
    <m/>
    <n v="304.89473066343697"/>
    <n v="6"/>
  </r>
  <r>
    <s v="2023 / 06"/>
    <s v="KSA"/>
    <n v="7553"/>
    <s v="SEPHORA - RED SEA MALL - JEDDAH"/>
    <s v="99350031444"/>
    <s v="013414992827"/>
    <x v="68"/>
    <n v="408.089471978917"/>
    <n v="8"/>
    <n v="2894.56794243579"/>
    <n v="58"/>
  </r>
  <r>
    <s v="2023 / 06"/>
    <s v="KSA"/>
    <n v="7553"/>
    <s v="SEPHORA - RED SEA MALL - JEDDAH"/>
    <s v="99350031445"/>
    <s v="013414992838"/>
    <x v="69"/>
    <m/>
    <m/>
    <n v="101.895311392369"/>
    <n v="2"/>
  </r>
  <r>
    <s v="2023 / 06"/>
    <s v="KSA"/>
    <n v="7553"/>
    <s v="SEPHORA - RED SEA MALL - JEDDAH"/>
    <s v="99350031446"/>
    <s v="013414992835"/>
    <x v="70"/>
    <m/>
    <m/>
    <n v="101.059219814161"/>
    <n v="2"/>
  </r>
  <r>
    <s v="2023 / 06"/>
    <s v="KSA"/>
    <n v="7553"/>
    <s v="SEPHORA - RED SEA MALL - JEDDAH"/>
    <s v="99350031447"/>
    <s v="013414992828"/>
    <x v="71"/>
    <n v="51.011183997364697"/>
    <n v="1"/>
    <n v="890.78544831268198"/>
    <n v="18"/>
  </r>
  <r>
    <s v="2023 / 06"/>
    <s v="KSA"/>
    <n v="7553"/>
    <s v="SEPHORA - RED SEA MALL - JEDDAH"/>
    <s v="99350031448"/>
    <s v="013414992836"/>
    <x v="72"/>
    <m/>
    <m/>
    <n v="50.947655696184697"/>
    <n v="1"/>
  </r>
  <r>
    <s v="2023 / 06"/>
    <s v="KSA"/>
    <n v="7553"/>
    <s v="SEPHORA - RED SEA MALL - JEDDAH"/>
    <s v="99350031449"/>
    <s v="013414992830"/>
    <x v="188"/>
    <m/>
    <m/>
    <n v="254.78915044528699"/>
    <n v="5"/>
  </r>
  <r>
    <s v="2023 / 06"/>
    <s v="KSA"/>
    <n v="7553"/>
    <s v="SEPHORA - RED SEA MALL - JEDDAH"/>
    <s v="99350031450"/>
    <s v="013414992844"/>
    <x v="189"/>
    <m/>
    <m/>
    <n v="101.895311392369"/>
    <n v="2"/>
  </r>
  <r>
    <s v="2023 / 06"/>
    <s v="KSA"/>
    <n v="7553"/>
    <s v="SEPHORA - RED SEA MALL - JEDDAH"/>
    <s v="99350031451"/>
    <s v="013414992842"/>
    <x v="73"/>
    <n v="51.011183997364697"/>
    <n v="1"/>
    <n v="445.09438463691703"/>
    <n v="9"/>
  </r>
  <r>
    <s v="2023 / 06"/>
    <s v="KSA"/>
    <n v="7553"/>
    <s v="SEPHORA - RED SEA MALL - JEDDAH"/>
    <s v="99350031452"/>
    <s v="013414992846"/>
    <x v="74"/>
    <n v="51.011183997364697"/>
    <n v="1"/>
    <n v="407.87752981249702"/>
    <n v="8"/>
  </r>
  <r>
    <s v="2023 / 06"/>
    <s v="KSA"/>
    <n v="7553"/>
    <s v="SEPHORA - RED SEA MALL - JEDDAH"/>
    <s v="99350031453"/>
    <s v="013414992847"/>
    <x v="75"/>
    <m/>
    <m/>
    <n v="242.133180993396"/>
    <n v="5"/>
  </r>
  <r>
    <s v="2023 / 06"/>
    <s v="KSA"/>
    <n v="7553"/>
    <s v="SEPHORA - RED SEA MALL - JEDDAH"/>
    <s v="99350031459"/>
    <s v="013414992849"/>
    <x v="190"/>
    <m/>
    <m/>
    <n v="50.947655696184697"/>
    <n v="1"/>
  </r>
  <r>
    <s v="2023 / 06"/>
    <s v="KSA"/>
    <n v="7553"/>
    <s v="SEPHORA - RED SEA MALL - JEDDAH"/>
    <s v="99350036216"/>
    <s v="013414768655"/>
    <x v="7"/>
    <m/>
    <m/>
    <n v="176.17090288682201"/>
    <n v="1"/>
  </r>
  <r>
    <s v="2023 / 06"/>
    <s v="KSA"/>
    <n v="7553"/>
    <s v="SEPHORA - RED SEA MALL - JEDDAH"/>
    <s v="99350037533"/>
    <s v="013415298168"/>
    <x v="76"/>
    <n v="752.41503728972395"/>
    <n v="11"/>
    <n v="4836.1546276625104"/>
    <n v="72"/>
  </r>
  <r>
    <s v="2023 / 06"/>
    <s v="KSA"/>
    <n v="7553"/>
    <s v="SEPHORA - RED SEA MALL - JEDDAH"/>
    <s v="99350040574"/>
    <s v="013414999399"/>
    <x v="24"/>
    <m/>
    <m/>
    <n v="697.972429609541"/>
    <n v="7"/>
  </r>
  <r>
    <s v="2023 / 06"/>
    <s v="KSA"/>
    <n v="7553"/>
    <s v="SEPHORA - RED SEA MALL - JEDDAH"/>
    <s v="99350040576"/>
    <s v="013414999401"/>
    <x v="25"/>
    <n v="131.00601526466701"/>
    <n v="1"/>
    <n v="4056.6157462965102"/>
    <n v="31"/>
  </r>
  <r>
    <s v="2023 / 06"/>
    <s v="KSA"/>
    <n v="7553"/>
    <s v="SEPHORA - RED SEA MALL - JEDDAH"/>
    <s v="99350042131"/>
    <s v="013415021712"/>
    <x v="77"/>
    <n v="104.34109817384299"/>
    <n v="3"/>
    <n v="171.75422693203299"/>
    <n v="5"/>
  </r>
  <r>
    <s v="2023 / 06"/>
    <s v="KSA"/>
    <n v="7553"/>
    <s v="SEPHORA - RED SEA MALL - JEDDAH"/>
    <s v="99350042135"/>
    <s v="013415021711"/>
    <x v="81"/>
    <n v="104.34109817384299"/>
    <n v="3"/>
    <n v="719.26016525708201"/>
    <n v="21"/>
  </r>
  <r>
    <s v="2023 / 06"/>
    <s v="KSA"/>
    <n v="7553"/>
    <s v="SEPHORA - RED SEA MALL - JEDDAH"/>
    <s v="99350042136"/>
    <s v="013415021710"/>
    <x v="82"/>
    <m/>
    <m/>
    <n v="100.02183510648101"/>
    <n v="3"/>
  </r>
  <r>
    <s v="2023 / 06"/>
    <s v="KSA"/>
    <n v="7553"/>
    <s v="SEPHORA - RED SEA MALL - JEDDAH"/>
    <s v="99350042447"/>
    <s v="013415112023"/>
    <x v="222"/>
    <m/>
    <m/>
    <n v="2.3192745309269999E-3"/>
    <n v="1"/>
  </r>
  <r>
    <s v="2023 / 06"/>
    <s v="KSA"/>
    <n v="7553"/>
    <s v="SEPHORA - RED SEA MALL - JEDDAH"/>
    <s v="99350044398"/>
    <s v="013415021702"/>
    <x v="83"/>
    <n v="68.401367026338505"/>
    <n v="1"/>
    <n v="341.66609239215597"/>
    <n v="5"/>
  </r>
  <r>
    <s v="2023 / 06"/>
    <s v="KSA"/>
    <n v="7553"/>
    <s v="SEPHORA - RED SEA MALL - JEDDAH"/>
    <s v="99350044399"/>
    <s v="013415021698"/>
    <x v="84"/>
    <n v="68.401367026338505"/>
    <n v="1"/>
    <n v="342.15122207041799"/>
    <n v="5"/>
  </r>
  <r>
    <s v="2023 / 06"/>
    <s v="KSA"/>
    <n v="7553"/>
    <s v="SEPHORA - RED SEA MALL - JEDDAH"/>
    <s v="99350044401"/>
    <s v="013415021699"/>
    <x v="85"/>
    <m/>
    <m/>
    <n v="205.365459016491"/>
    <n v="3"/>
  </r>
  <r>
    <s v="2023 / 06"/>
    <s v="KSA"/>
    <n v="7553"/>
    <s v="SEPHORA - RED SEA MALL - JEDDAH"/>
    <s v="99350044402"/>
    <s v="013415021701"/>
    <x v="86"/>
    <m/>
    <m/>
    <n v="1381.4813688096999"/>
    <n v="21"/>
  </r>
  <r>
    <s v="2023 / 06"/>
    <s v="KSA"/>
    <n v="7553"/>
    <s v="SEPHORA - RED SEA MALL - JEDDAH"/>
    <s v="99350044403"/>
    <s v="013415021697"/>
    <x v="87"/>
    <m/>
    <m/>
    <n v="546.98347132439699"/>
    <n v="8"/>
  </r>
  <r>
    <s v="2023 / 06"/>
    <s v="KSA"/>
    <n v="7553"/>
    <s v="SEPHORA - RED SEA MALL - JEDDAH"/>
    <s v="99350044405"/>
    <s v="013415021703"/>
    <x v="88"/>
    <n v="68.401367026338505"/>
    <n v="1"/>
    <n v="683.59101687002897"/>
    <n v="10"/>
  </r>
  <r>
    <s v="2023 / 06"/>
    <s v="KSA"/>
    <n v="7553"/>
    <s v="SEPHORA - RED SEA MALL - JEDDAH"/>
    <s v="99350045470"/>
    <s v="013415298170"/>
    <x v="89"/>
    <m/>
    <m/>
    <n v="68.455153005496896"/>
    <n v="1"/>
  </r>
  <r>
    <s v="2023 / 06"/>
    <s v="KSA"/>
    <n v="7553"/>
    <s v="SEPHORA - RED SEA MALL - JEDDAH"/>
    <s v="99350045471"/>
    <s v="013415298171"/>
    <x v="90"/>
    <m/>
    <m/>
    <n v="276.00504149237997"/>
    <n v="4"/>
  </r>
  <r>
    <s v="2023 / 06"/>
    <s v="KSA"/>
    <n v="7553"/>
    <s v="SEPHORA - RED SEA MALL - JEDDAH"/>
    <s v="99350045472"/>
    <s v="013415298172"/>
    <x v="91"/>
    <m/>
    <m/>
    <n v="414.87533306959699"/>
    <n v="6"/>
  </r>
  <r>
    <s v="2023 / 06"/>
    <s v="KSA"/>
    <n v="7553"/>
    <s v="SEPHORA - RED SEA MALL - JEDDAH"/>
    <s v="99350045473"/>
    <s v="013415298173"/>
    <x v="92"/>
    <n v="69.560732115895604"/>
    <n v="1"/>
    <n v="276.96409028354998"/>
    <n v="4"/>
  </r>
  <r>
    <s v="2023 / 06"/>
    <s v="KSA"/>
    <n v="7553"/>
    <s v="SEPHORA - RED SEA MALL - JEDDAH"/>
    <s v="99350045474"/>
    <s v="013415298174"/>
    <x v="93"/>
    <m/>
    <m/>
    <n v="828.16975051631505"/>
    <n v="12"/>
  </r>
  <r>
    <s v="2023 / 06"/>
    <s v="KSA"/>
    <n v="7553"/>
    <s v="SEPHORA - RED SEA MALL - JEDDAH"/>
    <s v="99350045475"/>
    <s v="013415298176"/>
    <x v="94"/>
    <m/>
    <m/>
    <n v="138.948205162157"/>
    <n v="2"/>
  </r>
  <r>
    <s v="2023 / 06"/>
    <s v="KSA"/>
    <n v="7553"/>
    <s v="SEPHORA - RED SEA MALL - JEDDAH"/>
    <s v="99350045476"/>
    <s v="013415298175"/>
    <x v="95"/>
    <n v="69.560732115895604"/>
    <n v="1"/>
    <n v="830.98879979780804"/>
    <n v="12"/>
  </r>
  <r>
    <s v="2023 / 06"/>
    <s v="KSA"/>
    <n v="7553"/>
    <s v="SEPHORA - RED SEA MALL - JEDDAH"/>
    <s v="99350045478"/>
    <s v="013415298178"/>
    <x v="96"/>
    <m/>
    <m/>
    <n v="346.62829272536197"/>
    <n v="5"/>
  </r>
  <r>
    <s v="2023 / 06"/>
    <s v="KSA"/>
    <n v="7553"/>
    <s v="SEPHORA - RED SEA MALL - JEDDAH"/>
    <s v="99350045479"/>
    <s v="013415298180"/>
    <x v="97"/>
    <m/>
    <m/>
    <n v="205.43407575077899"/>
    <n v="3"/>
  </r>
  <r>
    <s v="2023 / 06"/>
    <s v="KSA"/>
    <n v="7553"/>
    <s v="SEPHORA - RED SEA MALL - JEDDAH"/>
    <s v="99350045480"/>
    <s v="013415298179"/>
    <x v="192"/>
    <m/>
    <m/>
    <n v="69.5434734681658"/>
    <n v="1"/>
  </r>
  <r>
    <s v="2023 / 06"/>
    <s v="KSA"/>
    <n v="7553"/>
    <s v="SEPHORA - RED SEA MALL - JEDDAH"/>
    <s v="99350045481"/>
    <s v="013415298181"/>
    <x v="98"/>
    <m/>
    <m/>
    <n v="69.474102581078597"/>
    <n v="1"/>
  </r>
  <r>
    <s v="2023 / 06"/>
    <s v="KSA"/>
    <n v="7553"/>
    <s v="SEPHORA - RED SEA MALL - JEDDAH"/>
    <s v="99350045482"/>
    <s v="013415298182"/>
    <x v="99"/>
    <m/>
    <m/>
    <n v="277.89641032431399"/>
    <n v="4"/>
  </r>
  <r>
    <s v="2023 / 06"/>
    <s v="KSA"/>
    <n v="7553"/>
    <s v="SEPHORA - RED SEA MALL - JEDDAH"/>
    <s v="99350045484"/>
    <s v="013415298183"/>
    <x v="101"/>
    <n v="208.68219634768701"/>
    <n v="3"/>
    <n v="1590.6503039801"/>
    <n v="23"/>
  </r>
  <r>
    <s v="2023 / 06"/>
    <s v="KSA"/>
    <n v="7553"/>
    <s v="SEPHORA - RED SEA MALL - JEDDAH"/>
    <s v="99350045485"/>
    <s v="013415298186"/>
    <x v="102"/>
    <n v="69.560732115895604"/>
    <n v="1"/>
    <n v="830.269098086643"/>
    <n v="12"/>
  </r>
  <r>
    <s v="2023 / 06"/>
    <s v="KSA"/>
    <n v="7553"/>
    <s v="SEPHORA - RED SEA MALL - JEDDAH"/>
    <s v="99350045486"/>
    <s v="013415298185"/>
    <x v="223"/>
    <m/>
    <m/>
    <n v="0"/>
    <n v="0"/>
  </r>
  <r>
    <s v="2023 / 06"/>
    <s v="KSA"/>
    <n v="7553"/>
    <s v="SEPHORA - RED SEA MALL - JEDDAH"/>
    <s v="99350045487"/>
    <s v="013415298188"/>
    <x v="103"/>
    <m/>
    <m/>
    <n v="278.09758160681901"/>
    <n v="4"/>
  </r>
  <r>
    <s v="2023 / 06"/>
    <s v="KSA"/>
    <n v="7553"/>
    <s v="SEPHORA - RED SEA MALL - JEDDAH"/>
    <s v="99350045488"/>
    <s v="013415298187"/>
    <x v="104"/>
    <m/>
    <m/>
    <n v="136.978922745283"/>
    <n v="2"/>
  </r>
  <r>
    <s v="2023 / 06"/>
    <s v="KSA"/>
    <n v="7553"/>
    <s v="SEPHORA - RED SEA MALL - JEDDAH"/>
    <s v="99350045491"/>
    <s v="013415298191"/>
    <x v="105"/>
    <n v="69.560732115895604"/>
    <n v="1"/>
    <n v="344.615440766983"/>
    <n v="5"/>
  </r>
  <r>
    <s v="2023 / 06"/>
    <s v="KSA"/>
    <n v="7553"/>
    <s v="SEPHORA - RED SEA MALL - JEDDAH"/>
    <s v="99350045492"/>
    <s v="013415298192"/>
    <x v="224"/>
    <m/>
    <m/>
    <n v="138.05251328413999"/>
    <n v="2"/>
  </r>
  <r>
    <s v="2023 / 06"/>
    <s v="KSA"/>
    <n v="7553"/>
    <s v="SEPHORA - RED SEA MALL - JEDDAH"/>
    <s v="99350045494"/>
    <s v="013415298194"/>
    <x v="225"/>
    <m/>
    <m/>
    <n v="68.523769739785607"/>
    <n v="1"/>
  </r>
  <r>
    <s v="2023 / 06"/>
    <s v="KSA"/>
    <n v="7553"/>
    <s v="SEPHORA - RED SEA MALL - JEDDAH"/>
    <s v="99350045495"/>
    <s v="013415298195"/>
    <x v="226"/>
    <n v="69.560732115895604"/>
    <n v="1"/>
    <n v="398.54376980043702"/>
    <n v="6"/>
  </r>
  <r>
    <s v="2023 / 06"/>
    <s v="KSA"/>
    <n v="7553"/>
    <s v="SEPHORA - RED SEA MALL - JEDDAH"/>
    <s v="99350049547"/>
    <s v="013414941451"/>
    <x v="106"/>
    <m/>
    <m/>
    <n v="1415.42724687598"/>
    <n v="4"/>
  </r>
  <r>
    <s v="2023 / 06"/>
    <s v="KSA"/>
    <n v="7553"/>
    <s v="SEPHORA - RED SEA MALL - JEDDAH"/>
    <s v="99350049548"/>
    <s v="013414941454"/>
    <x v="107"/>
    <n v="359.39707149055403"/>
    <n v="1"/>
    <n v="3084.1377923408099"/>
    <n v="9"/>
  </r>
  <r>
    <s v="2023 / 06"/>
    <s v="KSA"/>
    <n v="7553"/>
    <s v="SEPHORA - RED SEA MALL - JEDDAH"/>
    <s v="99350055349"/>
    <s v="013415076235"/>
    <x v="108"/>
    <n v="68.401367026338505"/>
    <n v="1"/>
    <n v="512.93954849630302"/>
    <n v="8"/>
  </r>
  <r>
    <s v="2023 / 06"/>
    <s v="KSA"/>
    <n v="7553"/>
    <s v="SEPHORA - RED SEA MALL - JEDDAH"/>
    <s v="99350055350"/>
    <s v="013415076232"/>
    <x v="109"/>
    <n v="68.401367026338505"/>
    <n v="1"/>
    <n v="325.008768605748"/>
    <n v="5"/>
  </r>
  <r>
    <s v="2023 / 06"/>
    <s v="KSA"/>
    <n v="7553"/>
    <s v="SEPHORA - RED SEA MALL - JEDDAH"/>
    <s v="99350055351"/>
    <s v="013415076234"/>
    <x v="110"/>
    <n v="547.21093621070804"/>
    <n v="8"/>
    <n v="4339.7685412959499"/>
    <n v="64"/>
  </r>
  <r>
    <s v="2023 / 06"/>
    <s v="KSA"/>
    <n v="7553"/>
    <s v="SEPHORA - RED SEA MALL - JEDDAH"/>
    <s v="99350055352"/>
    <s v="013415076230"/>
    <x v="111"/>
    <n v="68.401367026338505"/>
    <n v="1"/>
    <n v="478.76736213692101"/>
    <n v="7"/>
  </r>
  <r>
    <s v="2023 / 06"/>
    <s v="KSA"/>
    <n v="7553"/>
    <s v="SEPHORA - RED SEA MALL - JEDDAH"/>
    <s v="99350055353"/>
    <s v="013415076233"/>
    <x v="27"/>
    <n v="136.80273405267701"/>
    <n v="2"/>
    <n v="1333.3774341943999"/>
    <n v="20"/>
  </r>
  <r>
    <s v="2023 / 06"/>
    <s v="KSA"/>
    <n v="7553"/>
    <s v="SEPHORA - RED SEA MALL - JEDDAH"/>
    <s v="99350065157"/>
    <s v="013414665056"/>
    <x v="112"/>
    <m/>
    <m/>
    <n v="1326.27408775612"/>
    <n v="5"/>
  </r>
  <r>
    <s v="2023 / 06"/>
    <s v="KSA"/>
    <n v="7553"/>
    <s v="SEPHORA - RED SEA MALL - JEDDAH"/>
    <s v="99350076382"/>
    <s v="013415360490"/>
    <x v="113"/>
    <m/>
    <m/>
    <n v="104.245839315162"/>
    <n v="3"/>
  </r>
  <r>
    <s v="2023 / 06"/>
    <s v="KSA"/>
    <n v="7553"/>
    <s v="SEPHORA - RED SEA MALL - JEDDAH"/>
    <s v="99350076383"/>
    <s v="013415360488"/>
    <x v="114"/>
    <n v="173.901830289739"/>
    <n v="5"/>
    <n v="2457.7981973691699"/>
    <n v="71"/>
  </r>
  <r>
    <s v="2023 / 06"/>
    <s v="KSA"/>
    <n v="7553"/>
    <s v="SEPHORA - RED SEA MALL - JEDDAH"/>
    <s v="99350076384"/>
    <s v="013415360492"/>
    <x v="115"/>
    <n v="69.560732115895604"/>
    <n v="2"/>
    <n v="451.79230816219098"/>
    <n v="13"/>
  </r>
  <r>
    <s v="2023 / 06"/>
    <s v="KSA"/>
    <n v="7553"/>
    <s v="SEPHORA - RED SEA MALL - JEDDAH"/>
    <s v="99350076385"/>
    <s v="013415360494"/>
    <x v="193"/>
    <m/>
    <m/>
    <n v="382.03621736185801"/>
    <n v="11"/>
  </r>
  <r>
    <s v="2023 / 06"/>
    <s v="KSA"/>
    <n v="7553"/>
    <s v="SEPHORA - RED SEA MALL - JEDDAH"/>
    <s v="99350076386"/>
    <s v="013415360493"/>
    <x v="227"/>
    <m/>
    <m/>
    <n v="312.643734983179"/>
    <n v="9"/>
  </r>
  <r>
    <s v="2023 / 06"/>
    <s v="KSA"/>
    <n v="7553"/>
    <s v="SEPHORA - RED SEA MALL - JEDDAH"/>
    <s v="99350076387"/>
    <s v="013415360491"/>
    <x v="116"/>
    <n v="139.12146423179101"/>
    <n v="4"/>
    <n v="729.82553242911104"/>
    <n v="21"/>
  </r>
  <r>
    <s v="2023 / 06"/>
    <s v="KSA"/>
    <n v="7553"/>
    <s v="SEPHORA - RED SEA MALL - JEDDAH"/>
    <s v="99350077582"/>
    <s v="013415497701"/>
    <x v="28"/>
    <n v="266.64943755767501"/>
    <n v="5"/>
    <n v="2972.2325550958899"/>
    <n v="57"/>
  </r>
  <r>
    <s v="2023 / 06"/>
    <s v="KSA"/>
    <n v="7553"/>
    <s v="SEPHORA - RED SEA MALL - JEDDAH"/>
    <s v="99350077588"/>
    <s v="013415360498"/>
    <x v="117"/>
    <m/>
    <m/>
    <n v="212.99478865602799"/>
    <n v="6"/>
  </r>
  <r>
    <s v="2023 / 06"/>
    <s v="KSA"/>
    <n v="7553"/>
    <s v="SEPHORA - RED SEA MALL - JEDDAH"/>
    <s v="99350077589"/>
    <s v="013415360499"/>
    <x v="118"/>
    <n v="35.939704482560998"/>
    <n v="1"/>
    <n v="393.90302543115598"/>
    <n v="11"/>
  </r>
  <r>
    <s v="2023 / 06"/>
    <s v="KSA"/>
    <n v="7553"/>
    <s v="SEPHORA - RED SEA MALL - JEDDAH"/>
    <s v="99350077590"/>
    <s v="013415360500"/>
    <x v="119"/>
    <m/>
    <m/>
    <n v="356.60280340851199"/>
    <n v="10"/>
  </r>
  <r>
    <s v="2023 / 06"/>
    <s v="KSA"/>
    <n v="7553"/>
    <s v="SEPHORA - RED SEA MALL - JEDDAH"/>
    <s v="99350077593"/>
    <s v="013415360497"/>
    <x v="120"/>
    <m/>
    <m/>
    <n v="35.8949458984277"/>
    <n v="1"/>
  </r>
  <r>
    <s v="2023 / 06"/>
    <s v="KSA"/>
    <n v="7553"/>
    <s v="SEPHORA - RED SEA MALL - JEDDAH"/>
    <s v="99350078773"/>
    <s v="013415114989"/>
    <x v="29"/>
    <n v="113.61585890063699"/>
    <n v="1"/>
    <n v="1362.49942221984"/>
    <n v="12"/>
  </r>
  <r>
    <s v="2023 / 06"/>
    <s v="KSA"/>
    <n v="7553"/>
    <s v="SEPHORA - RED SEA MALL - JEDDAH"/>
    <s v="99350078775"/>
    <s v="013415114990"/>
    <x v="8"/>
    <n v="462.57883123978399"/>
    <n v="3"/>
    <n v="1541.0465523210801"/>
    <n v="10"/>
  </r>
  <r>
    <s v="2023 / 06"/>
    <s v="KSA"/>
    <n v="7553"/>
    <s v="SEPHORA - RED SEA MALL - JEDDAH"/>
    <s v="99350079194"/>
    <s v="013415497709"/>
    <x v="121"/>
    <n v="51.011183997364697"/>
    <n v="1"/>
    <n v="660.60314136661202"/>
    <n v="13"/>
  </r>
  <r>
    <s v="2023 / 06"/>
    <s v="KSA"/>
    <n v="7553"/>
    <s v="SEPHORA - RED SEA MALL - JEDDAH"/>
    <s v="99350079199"/>
    <s v="013415497713"/>
    <x v="122"/>
    <m/>
    <m/>
    <n v="354.64580770919002"/>
    <n v="7"/>
  </r>
  <r>
    <s v="2023 / 06"/>
    <s v="KSA"/>
    <n v="7553"/>
    <s v="SEPHORA - RED SEA MALL - JEDDAH"/>
    <s v="99350079319"/>
    <s v="013415497719"/>
    <x v="194"/>
    <n v="81.154169691915598"/>
    <n v="1"/>
    <n v="81.154169691915598"/>
    <n v="1"/>
  </r>
  <r>
    <s v="2023 / 06"/>
    <s v="KSA"/>
    <n v="7553"/>
    <s v="SEPHORA - RED SEA MALL - JEDDAH"/>
    <s v="99350079320"/>
    <s v="013415497720"/>
    <x v="195"/>
    <n v="162.308339383831"/>
    <n v="2"/>
    <n v="810.48574617772704"/>
    <n v="10"/>
  </r>
  <r>
    <s v="2023 / 06"/>
    <s v="KSA"/>
    <n v="7553"/>
    <s v="SEPHORA - RED SEA MALL - JEDDAH"/>
    <s v="99350079321"/>
    <s v="013415497721"/>
    <x v="196"/>
    <m/>
    <m/>
    <n v="445.876757924336"/>
    <n v="6"/>
  </r>
  <r>
    <s v="2023 / 06"/>
    <s v="KSA"/>
    <n v="7553"/>
    <s v="SEPHORA - RED SEA MALL - JEDDAH"/>
    <s v="99350079322"/>
    <s v="013415497722"/>
    <x v="197"/>
    <m/>
    <m/>
    <n v="405.45154813500199"/>
    <n v="5"/>
  </r>
  <r>
    <s v="2023 / 06"/>
    <s v="KSA"/>
    <n v="7553"/>
    <s v="SEPHORA - RED SEA MALL - JEDDAH"/>
    <s v="99350079382"/>
    <s v="013415489517"/>
    <x v="123"/>
    <m/>
    <m/>
    <n v="2385.55858979192"/>
    <n v="7"/>
  </r>
  <r>
    <s v="2023 / 06"/>
    <s v="KSA"/>
    <n v="7553"/>
    <s v="SEPHORA - RED SEA MALL - JEDDAH"/>
    <s v="99350079384"/>
    <s v="013415489519"/>
    <x v="124"/>
    <n v="718.79414298110805"/>
    <n v="2"/>
    <n v="3591.8236927317298"/>
    <n v="10"/>
  </r>
  <r>
    <s v="2023 / 06"/>
    <s v="KSA"/>
    <n v="7553"/>
    <s v="SEPHORA - RED SEA MALL - JEDDAH"/>
    <s v="99350079386"/>
    <s v="013415854170"/>
    <x v="228"/>
    <m/>
    <m/>
    <n v="2.3192745309269999E-3"/>
    <n v="1"/>
  </r>
  <r>
    <s v="2023 / 06"/>
    <s v="KSA"/>
    <n v="7553"/>
    <s v="SEPHORA - RED SEA MALL - JEDDAH"/>
    <s v="99350084454"/>
    <s v="013415372082"/>
    <x v="229"/>
    <m/>
    <m/>
    <n v="50.998527660547801"/>
    <n v="1"/>
  </r>
  <r>
    <s v="2023 / 06"/>
    <s v="KSA"/>
    <n v="7553"/>
    <s v="SEPHORA - RED SEA MALL - JEDDAH"/>
    <s v="99350084456"/>
    <s v="013415372086"/>
    <x v="198"/>
    <n v="102.022367994729"/>
    <n v="2"/>
    <n v="407.86091806492698"/>
    <n v="8"/>
  </r>
  <r>
    <s v="2023 / 06"/>
    <s v="KSA"/>
    <n v="7553"/>
    <s v="SEPHORA - RED SEA MALL - JEDDAH"/>
    <s v="99350084457"/>
    <s v="013415372081"/>
    <x v="125"/>
    <n v="51.011183997364697"/>
    <n v="1"/>
    <n v="660.678097804608"/>
    <n v="13"/>
  </r>
  <r>
    <s v="2023 / 06"/>
    <s v="KSA"/>
    <n v="7553"/>
    <s v="SEPHORA - RED SEA MALL - JEDDAH"/>
    <s v="99350084458"/>
    <s v="013415372074"/>
    <x v="126"/>
    <m/>
    <m/>
    <n v="610.784152697997"/>
    <n v="12"/>
  </r>
  <r>
    <s v="2023 / 06"/>
    <s v="KSA"/>
    <n v="7553"/>
    <s v="SEPHORA - RED SEA MALL - JEDDAH"/>
    <s v="99350084460"/>
    <s v="013415497730"/>
    <x v="127"/>
    <n v="102.022367994729"/>
    <n v="2"/>
    <n v="455.87135386101397"/>
    <n v="9"/>
  </r>
  <r>
    <s v="2023 / 06"/>
    <s v="KSA"/>
    <n v="7553"/>
    <s v="SEPHORA - RED SEA MALL - JEDDAH"/>
    <s v="99350084461"/>
    <s v="013415372089"/>
    <x v="128"/>
    <n v="51.011183997364697"/>
    <n v="1"/>
    <n v="102.00971165791201"/>
    <n v="2"/>
  </r>
  <r>
    <s v="2023 / 06"/>
    <s v="KSA"/>
    <n v="7553"/>
    <s v="SEPHORA - RED SEA MALL - JEDDAH"/>
    <s v="99350084464"/>
    <s v="013415372084"/>
    <x v="230"/>
    <m/>
    <m/>
    <n v="37.545525778380203"/>
    <n v="1"/>
  </r>
  <r>
    <s v="2023 / 06"/>
    <s v="KSA"/>
    <n v="7553"/>
    <s v="SEPHORA - RED SEA MALL - JEDDAH"/>
    <s v="99350084465"/>
    <s v="013415372080"/>
    <x v="129"/>
    <m/>
    <m/>
    <n v="404.80744350245698"/>
    <n v="8"/>
  </r>
  <r>
    <s v="2023 / 06"/>
    <s v="KSA"/>
    <n v="7553"/>
    <s v="SEPHORA - RED SEA MALL - JEDDAH"/>
    <s v="99350084466"/>
    <s v="013415497731"/>
    <x v="130"/>
    <n v="51.011183997364697"/>
    <n v="1"/>
    <n v="610.74593707045096"/>
    <n v="12"/>
  </r>
  <r>
    <s v="2023 / 06"/>
    <s v="KSA"/>
    <n v="7553"/>
    <s v="SEPHORA - RED SEA MALL - JEDDAH"/>
    <s v="99350084467"/>
    <s v="013415372076"/>
    <x v="131"/>
    <m/>
    <m/>
    <n v="354.017587310115"/>
    <n v="7"/>
  </r>
  <r>
    <s v="2023 / 06"/>
    <s v="KSA"/>
    <n v="7553"/>
    <s v="SEPHORA - RED SEA MALL - JEDDAH"/>
    <s v="99350084468"/>
    <s v="013415372077"/>
    <x v="132"/>
    <n v="51.011183997364697"/>
    <n v="1"/>
    <n v="405.74713340621997"/>
    <n v="8"/>
  </r>
  <r>
    <s v="2023 / 06"/>
    <s v="KSA"/>
    <n v="7553"/>
    <s v="SEPHORA - RED SEA MALL - JEDDAH"/>
    <s v="99350084469"/>
    <s v="013415372079"/>
    <x v="133"/>
    <n v="140.28077599146101"/>
    <n v="3"/>
    <n v="1543.8512924015699"/>
    <n v="31"/>
  </r>
  <r>
    <s v="2023 / 06"/>
    <s v="KSA"/>
    <n v="7553"/>
    <s v="SEPHORA - RED SEA MALL - JEDDAH"/>
    <s v="99350085673"/>
    <s v="013415497751"/>
    <x v="134"/>
    <n v="81.154169691915598"/>
    <n v="1"/>
    <n v="891.76691784249101"/>
    <n v="11"/>
  </r>
  <r>
    <s v="2023 / 06"/>
    <s v="KSA"/>
    <n v="7553"/>
    <s v="SEPHORA - RED SEA MALL - JEDDAH"/>
    <s v="99350085674"/>
    <s v="013415497752"/>
    <x v="135"/>
    <n v="81.154169691915598"/>
    <n v="1"/>
    <n v="648.38798897571905"/>
    <n v="8"/>
  </r>
  <r>
    <s v="2023 / 06"/>
    <s v="KSA"/>
    <n v="7553"/>
    <s v="SEPHORA - RED SEA MALL - JEDDAH"/>
    <s v="99350087835"/>
    <s v="013415489558"/>
    <x v="136"/>
    <n v="602.85960723124504"/>
    <n v="8"/>
    <n v="3890.4484101569101"/>
    <n v="54"/>
  </r>
  <r>
    <s v="2023 / 06"/>
    <s v="KSA"/>
    <n v="7553"/>
    <s v="SEPHORA - RED SEA MALL - JEDDAH"/>
    <s v="99350092148"/>
    <s v="013415463798"/>
    <x v="137"/>
    <m/>
    <m/>
    <n v="676.82531437123998"/>
    <n v="2"/>
  </r>
  <r>
    <s v="2023 / 06"/>
    <s v="KSA"/>
    <n v="7553"/>
    <s v="SEPHORA - RED SEA MALL - JEDDAH"/>
    <s v="99350092162"/>
    <s v="013415489562"/>
    <x v="138"/>
    <m/>
    <m/>
    <n v="9251.9097696009594"/>
    <n v="28"/>
  </r>
  <r>
    <s v="2023 / 06"/>
    <s v="KSA"/>
    <n v="7553"/>
    <s v="SEPHORA - RED SEA MALL - JEDDAH"/>
    <s v="99350094688"/>
    <s v="013415489566"/>
    <x v="9"/>
    <n v="643.43671874214601"/>
    <n v="4"/>
    <n v="12583.4451284688"/>
    <n v="79"/>
  </r>
  <r>
    <s v="2023 / 06"/>
    <s v="KSA"/>
    <n v="7553"/>
    <s v="SEPHORA - RED SEA MALL - JEDDAH"/>
    <s v="99350094689"/>
    <s v="013415489567"/>
    <x v="10"/>
    <n v="751.25577885994198"/>
    <n v="6"/>
    <n v="4958.5380433389"/>
    <n v="41"/>
  </r>
  <r>
    <s v="2023 / 06"/>
    <s v="KSA"/>
    <n v="7553"/>
    <s v="SEPHORA - RED SEA MALL - JEDDAH"/>
    <s v="99350098590"/>
    <s v="013412637048"/>
    <x v="11"/>
    <n v="973.85014296276302"/>
    <n v="5"/>
    <n v="13177.5703299743"/>
    <n v="70"/>
  </r>
  <r>
    <s v="2023 / 06"/>
    <s v="KSA"/>
    <n v="7553"/>
    <s v="SEPHORA - RED SEA MALL - JEDDAH"/>
    <s v="99350103246"/>
    <s v="013415497763"/>
    <x v="231"/>
    <m/>
    <m/>
    <n v="78.955036733026702"/>
    <n v="2"/>
  </r>
  <r>
    <s v="2023 / 06"/>
    <s v="KSA"/>
    <n v="7553"/>
    <s v="SEPHORA - RED SEA MALL - JEDDAH"/>
    <s v="99350103247"/>
    <s v="013415497764"/>
    <x v="139"/>
    <n v="39.417746421344603"/>
    <n v="1"/>
    <n v="224.66816329923"/>
    <n v="6"/>
  </r>
  <r>
    <s v="2023 / 06"/>
    <s v="KSA"/>
    <n v="7553"/>
    <s v="SEPHORA - RED SEA MALL - JEDDAH"/>
    <s v="99350103249"/>
    <s v="013415497766"/>
    <x v="140"/>
    <n v="39.417746421344603"/>
    <n v="1"/>
    <n v="344.83572972041298"/>
    <n v="9"/>
  </r>
  <r>
    <s v="2023 / 06"/>
    <s v="KSA"/>
    <n v="7553"/>
    <s v="SEPHORA - RED SEA MALL - JEDDAH"/>
    <s v="99350103250"/>
    <s v="013415497767"/>
    <x v="141"/>
    <n v="68.981062903588906"/>
    <n v="2"/>
    <n v="681.12734925731002"/>
    <n v="18"/>
  </r>
  <r>
    <s v="2023 / 06"/>
    <s v="KSA"/>
    <n v="7553"/>
    <s v="SEPHORA - RED SEA MALL - JEDDAH"/>
    <s v="99350103251"/>
    <s v="013415497768"/>
    <x v="232"/>
    <m/>
    <m/>
    <n v="39.368656353828797"/>
    <n v="1"/>
  </r>
  <r>
    <s v="2023 / 06"/>
    <s v="KSA"/>
    <n v="7553"/>
    <s v="SEPHORA - RED SEA MALL - JEDDAH"/>
    <s v="99350103844"/>
    <s v="013415489596"/>
    <x v="12"/>
    <m/>
    <m/>
    <n v="4401.3873254405398"/>
    <n v="32"/>
  </r>
  <r>
    <s v="2023 / 06"/>
    <s v="KSA"/>
    <n v="7553"/>
    <s v="SEPHORA - RED SEA MALL - JEDDAH"/>
    <s v="99350103845"/>
    <s v="013415489597"/>
    <x v="13"/>
    <n v="211.00087319691301"/>
    <n v="2"/>
    <n v="1054.65807486994"/>
    <n v="10"/>
  </r>
  <r>
    <s v="2023 / 06"/>
    <s v="KSA"/>
    <n v="7553"/>
    <s v="SEPHORA - RED SEA MALL - JEDDAH"/>
    <s v="99350103847"/>
    <s v="013415489598"/>
    <x v="14"/>
    <n v="194.77002859255299"/>
    <n v="1"/>
    <n v="1360.0095557150601"/>
    <n v="8"/>
  </r>
  <r>
    <s v="2023 / 06"/>
    <s v="KSA"/>
    <n v="7553"/>
    <s v="SEPHORA - RED SEA MALL - JEDDAH"/>
    <s v="99350103850"/>
    <s v="013415489599"/>
    <x v="30"/>
    <m/>
    <m/>
    <n v="633.215440261754"/>
    <n v="5"/>
  </r>
  <r>
    <s v="2023 / 06"/>
    <s v="KSA"/>
    <n v="7553"/>
    <s v="SEPHORA - RED SEA MALL - JEDDAH"/>
    <s v="99350110929"/>
    <s v="013415489608"/>
    <x v="142"/>
    <n v="59.126606299545003"/>
    <n v="1"/>
    <n v="630.29268782266195"/>
    <n v="11"/>
  </r>
  <r>
    <s v="2023 / 06"/>
    <s v="KSA"/>
    <n v="7553"/>
    <s v="SEPHORA - RED SEA MALL - JEDDAH"/>
    <s v="99350113968"/>
    <s v="013415489611"/>
    <x v="144"/>
    <n v="205.204101079016"/>
    <n v="3"/>
    <n v="1983.2279029783199"/>
    <n v="29"/>
  </r>
  <r>
    <s v="2023 / 06"/>
    <s v="KSA"/>
    <n v="7553"/>
    <s v="SEPHORA - RED SEA MALL - JEDDAH"/>
    <s v="99350116031"/>
    <s v="013415497788"/>
    <x v="147"/>
    <n v="102.022367994729"/>
    <n v="2"/>
    <n v="455.82529993681197"/>
    <n v="9"/>
  </r>
  <r>
    <s v="2023 / 06"/>
    <s v="KSA"/>
    <n v="7553"/>
    <s v="SEPHORA - RED SEA MALL - JEDDAH"/>
    <s v="99350122980"/>
    <s v="013415846347"/>
    <x v="15"/>
    <n v="500.83718590662801"/>
    <n v="4"/>
    <n v="2920.5955571620998"/>
    <n v="24"/>
  </r>
  <r>
    <s v="2023 / 06"/>
    <s v="KSA"/>
    <n v="7553"/>
    <s v="SEPHORA - RED SEA MALL - JEDDAH"/>
    <s v="99350122983"/>
    <s v="013416021255"/>
    <x v="233"/>
    <m/>
    <m/>
    <n v="353.51262125207199"/>
    <n v="5"/>
  </r>
  <r>
    <s v="2023 / 06"/>
    <s v="KSA"/>
    <n v="7553"/>
    <s v="SEPHORA - RED SEA MALL - JEDDAH"/>
    <s v="99350122985"/>
    <s v="013416021254"/>
    <x v="148"/>
    <m/>
    <m/>
    <n v="282.73956994021"/>
    <n v="4"/>
  </r>
  <r>
    <s v="2023 / 06"/>
    <s v="KSA"/>
    <n v="7553"/>
    <s v="SEPHORA - RED SEA MALL - JEDDAH"/>
    <s v="99350122986"/>
    <s v="013416021256"/>
    <x v="234"/>
    <m/>
    <m/>
    <n v="70.702524250414498"/>
    <n v="1"/>
  </r>
  <r>
    <s v="2023 / 06"/>
    <s v="KSA"/>
    <n v="7553"/>
    <s v="SEPHORA - RED SEA MALL - JEDDAH"/>
    <s v="99350126934"/>
    <s v="013415846349"/>
    <x v="16"/>
    <n v="1201.0818874289801"/>
    <n v="7"/>
    <n v="7397.1879248982896"/>
    <n v="46"/>
  </r>
  <r>
    <s v="2023 / 06"/>
    <s v="KSA"/>
    <n v="7553"/>
    <s v="SEPHORA - RED SEA MALL - JEDDAH"/>
    <s v="99350133761"/>
    <s v="013415489643"/>
    <x v="149"/>
    <n v="38.2584079967313"/>
    <n v="1"/>
    <n v="837.20240723309496"/>
    <n v="17"/>
  </r>
  <r>
    <s v="2023 / 06"/>
    <s v="KSA"/>
    <n v="7553"/>
    <s v="SEPHORA - RED SEA MALL - JEDDAH"/>
    <s v="99350133762"/>
    <s v="013415489644"/>
    <x v="150"/>
    <n v="51.011183997364697"/>
    <n v="1"/>
    <n v="810.60624916211304"/>
    <n v="16"/>
  </r>
  <r>
    <s v="2023 / 06"/>
    <s v="KSA"/>
    <n v="7553"/>
    <s v="SEPHORA - RED SEA MALL - JEDDAH"/>
    <s v="99350133763"/>
    <s v="013415489645"/>
    <x v="235"/>
    <m/>
    <m/>
    <n v="1019.1567882033"/>
    <n v="20"/>
  </r>
  <r>
    <s v="2023 / 06"/>
    <s v="KSA"/>
    <n v="7553"/>
    <s v="SEPHORA - RED SEA MALL - JEDDAH"/>
    <s v="99350133764"/>
    <s v="013415489646"/>
    <x v="151"/>
    <n v="612.13420796837602"/>
    <n v="12"/>
    <n v="3007.2872062926599"/>
    <n v="60"/>
  </r>
  <r>
    <s v="2023 / 06"/>
    <s v="KSA"/>
    <n v="7553"/>
    <s v="SEPHORA - RED SEA MALL - JEDDAH"/>
    <s v="99350133765"/>
    <s v="013415489647"/>
    <x v="152"/>
    <n v="51.011183997364697"/>
    <n v="1"/>
    <n v="304.75557139623697"/>
    <n v="6"/>
  </r>
  <r>
    <s v="2023 / 06"/>
    <s v="KSA"/>
    <n v="7553"/>
    <s v="SEPHORA - RED SEA MALL - JEDDAH"/>
    <s v="99350133766"/>
    <s v="013415489648"/>
    <x v="153"/>
    <n v="51.011183997364697"/>
    <n v="1"/>
    <n v="657.60468228064303"/>
    <n v="13"/>
  </r>
  <r>
    <s v="2023 / 06"/>
    <s v="KSA"/>
    <n v="7553"/>
    <s v="SEPHORA - RED SEA MALL - JEDDAH"/>
    <s v="99350133767"/>
    <s v="013415489649"/>
    <x v="154"/>
    <n v="510.11183997364702"/>
    <n v="10"/>
    <n v="2301.2632741350899"/>
    <n v="46"/>
  </r>
  <r>
    <s v="2023 / 06"/>
    <s v="KSA"/>
    <n v="7553"/>
    <s v="SEPHORA - RED SEA MALL - JEDDAH"/>
    <s v="99350133768"/>
    <s v="013415489650"/>
    <x v="155"/>
    <n v="204.04473598945901"/>
    <n v="4"/>
    <n v="1392.51021692007"/>
    <n v="28"/>
  </r>
  <r>
    <s v="2023 / 06"/>
    <s v="KSA"/>
    <n v="7553"/>
    <s v="SEPHORA - RED SEA MALL - JEDDAH"/>
    <s v="99350133769"/>
    <s v="013415489651"/>
    <x v="156"/>
    <n v="51.011183997364697"/>
    <n v="1"/>
    <n v="560.62955491231298"/>
    <n v="11"/>
  </r>
  <r>
    <s v="2023 / 06"/>
    <s v="KSA"/>
    <n v="7553"/>
    <s v="SEPHORA - RED SEA MALL - JEDDAH"/>
    <s v="99350136063"/>
    <s v="013416021222"/>
    <x v="157"/>
    <n v="57.9672678749317"/>
    <n v="1"/>
    <n v="497.36377368782399"/>
    <n v="9"/>
  </r>
  <r>
    <s v="2023 / 06"/>
    <s v="KSA"/>
    <n v="7553"/>
    <s v="SEPHORA - RED SEA MALL - JEDDAH"/>
    <s v="99350136064"/>
    <s v="013416021223"/>
    <x v="158"/>
    <m/>
    <m/>
    <n v="399.559956550626"/>
    <n v="7"/>
  </r>
  <r>
    <s v="2023 / 06"/>
    <s v="KSA"/>
    <n v="7553"/>
    <s v="SEPHORA - RED SEA MALL - JEDDAH"/>
    <s v="99350136065"/>
    <s v="013416021224"/>
    <x v="159"/>
    <n v="347.80360724959002"/>
    <n v="6"/>
    <n v="1420.2042187110801"/>
    <n v="25"/>
  </r>
  <r>
    <s v="2023 / 06"/>
    <s v="KSA"/>
    <n v="7553"/>
    <s v="SEPHORA - RED SEA MALL - JEDDAH"/>
    <s v="99350136066"/>
    <s v="013416021225"/>
    <x v="160"/>
    <n v="115.934535749863"/>
    <n v="2"/>
    <n v="1473.4759366860801"/>
    <n v="26"/>
  </r>
  <r>
    <s v="2023 / 06"/>
    <s v="KSA"/>
    <n v="7553"/>
    <s v="SEPHORA - RED SEA MALL - JEDDAH"/>
    <s v="99350136067"/>
    <s v="013416021226"/>
    <x v="161"/>
    <n v="57.9672678749317"/>
    <n v="1"/>
    <n v="914.59081314994205"/>
    <n v="16"/>
  </r>
  <r>
    <s v="2023 / 06"/>
    <s v="KSA"/>
    <n v="7553"/>
    <s v="SEPHORA - RED SEA MALL - JEDDAH"/>
    <s v="99350136068"/>
    <s v="013416021227"/>
    <x v="162"/>
    <n v="57.9672678749317"/>
    <n v="1"/>
    <n v="341.55384866764001"/>
    <n v="6"/>
  </r>
  <r>
    <s v="2023 / 06"/>
    <s v="KSA"/>
    <n v="7553"/>
    <s v="SEPHORA - RED SEA MALL - JEDDAH"/>
    <s v="99350140071"/>
    <s v="013416021228"/>
    <x v="199"/>
    <n v="156.511620595821"/>
    <n v="1"/>
    <n v="3112.87264572303"/>
    <n v="20"/>
  </r>
  <r>
    <s v="2023 / 06"/>
    <s v="KSA"/>
    <n v="7553"/>
    <s v="SEPHORA - RED SEA MALL - JEDDAH"/>
    <s v="99350140832"/>
    <s v="013416021221"/>
    <x v="163"/>
    <m/>
    <m/>
    <n v="149.91136551769"/>
    <n v="3"/>
  </r>
  <r>
    <s v="2023 / 06"/>
    <s v="KSA"/>
    <n v="7553"/>
    <s v="SEPHORA - RED SEA MALL - JEDDAH"/>
    <s v="99350144899"/>
    <s v="013415360496"/>
    <x v="164"/>
    <n v="251.577931377927"/>
    <n v="7"/>
    <n v="1371.77320034324"/>
    <n v="39"/>
  </r>
  <r>
    <s v="2023 / 06"/>
    <s v="KSA"/>
    <n v="7553"/>
    <s v="SEPHORA - RED SEA MALL - JEDDAH"/>
    <s v="99350145497"/>
    <s v="013415360495"/>
    <x v="165"/>
    <n v="35.939704482560998"/>
    <n v="1"/>
    <n v="535.00976605349001"/>
    <n v="15"/>
  </r>
  <r>
    <s v="2023 / 06"/>
    <s v="KSA"/>
    <n v="7553"/>
    <s v="SEPHORA - RED SEA MALL - JEDDAH"/>
    <s v="99350145651"/>
    <s v="013416021230"/>
    <x v="201"/>
    <m/>
    <m/>
    <n v="52.105576935808898"/>
    <n v="1"/>
  </r>
  <r>
    <s v="2023 / 06"/>
    <s v="KSA"/>
    <n v="7553"/>
    <s v="SEPHORA - RED SEA MALL - JEDDAH"/>
    <s v="99350145652"/>
    <s v="013416021231"/>
    <x v="202"/>
    <m/>
    <m/>
    <n v="52.105576935808898"/>
    <n v="1"/>
  </r>
  <r>
    <s v="2023 / 06"/>
    <s v="KSA"/>
    <n v="7553"/>
    <s v="SEPHORA - RED SEA MALL - JEDDAH"/>
    <s v="99350145653"/>
    <s v="013416021232"/>
    <x v="203"/>
    <m/>
    <m/>
    <n v="208.49167863032301"/>
    <n v="3"/>
  </r>
  <r>
    <s v="2023 / 06"/>
    <s v="KSA"/>
    <n v="7553"/>
    <s v="SEPHORA - RED SEA MALL - JEDDAH"/>
    <s v="99350145654"/>
    <s v="013416021233"/>
    <x v="166"/>
    <m/>
    <m/>
    <n v="208.49167863032301"/>
    <n v="3"/>
  </r>
  <r>
    <s v="2023 / 06"/>
    <s v="KSA"/>
    <n v="7553"/>
    <s v="SEPHORA - RED SEA MALL - JEDDAH"/>
    <s v="99350145655"/>
    <s v="013416021234"/>
    <x v="236"/>
    <m/>
    <m/>
    <n v="139.01757604924401"/>
    <n v="2"/>
  </r>
  <r>
    <s v="2023 / 06"/>
    <s v="KSA"/>
    <n v="7553"/>
    <s v="SEPHORA - RED SEA MALL - JEDDAH"/>
    <s v="99350145656"/>
    <s v="013416021235"/>
    <x v="204"/>
    <m/>
    <m/>
    <n v="69.474102581078597"/>
    <n v="1"/>
  </r>
  <r>
    <s v="2023 / 06"/>
    <s v="KSA"/>
    <n v="7553"/>
    <s v="SEPHORA - RED SEA MALL - JEDDAH"/>
    <s v="99350145658"/>
    <s v="013416021237"/>
    <x v="167"/>
    <n v="69.560732115895604"/>
    <n v="1"/>
    <n v="556.01819195762005"/>
    <n v="8"/>
  </r>
  <r>
    <s v="2023 / 06"/>
    <s v="KSA"/>
    <n v="7553"/>
    <s v="SEPHORA - RED SEA MALL - JEDDAH"/>
    <s v="99350145659"/>
    <s v="013416021238"/>
    <x v="168"/>
    <m/>
    <m/>
    <n v="139.002846125433"/>
    <n v="2"/>
  </r>
  <r>
    <s v="2023 / 06"/>
    <s v="KSA"/>
    <n v="7553"/>
    <s v="SEPHORA - RED SEA MALL - JEDDAH"/>
    <s v="99350145662"/>
    <s v="013416021241"/>
    <x v="169"/>
    <n v="69.560732115895604"/>
    <n v="1"/>
    <n v="1529.4039779268701"/>
    <n v="22"/>
  </r>
  <r>
    <s v="2023 / 06"/>
    <s v="KSA"/>
    <n v="7553"/>
    <s v="SEPHORA - RED SEA MALL - JEDDAH"/>
    <s v="99350145663"/>
    <s v="013416021242"/>
    <x v="170"/>
    <n v="208.68219634768701"/>
    <n v="3"/>
    <n v="1529.31448337196"/>
    <n v="22"/>
  </r>
  <r>
    <s v="2023 / 06"/>
    <s v="KSA"/>
    <n v="7553"/>
    <s v="SEPHORA - RED SEA MALL - JEDDAH"/>
    <s v="99350145666"/>
    <s v="013416021245"/>
    <x v="171"/>
    <n v="139.12146423179101"/>
    <n v="2"/>
    <n v="521.35042748012597"/>
    <n v="8"/>
  </r>
  <r>
    <s v="2023 / 06"/>
    <s v="KSA"/>
    <n v="7553"/>
    <s v="SEPHORA - RED SEA MALL - JEDDAH"/>
    <s v="99350145667"/>
    <s v="013416021246"/>
    <x v="237"/>
    <m/>
    <m/>
    <n v="191.105810263282"/>
    <n v="3"/>
  </r>
  <r>
    <s v="2023 / 06"/>
    <s v="KSA"/>
    <n v="7553"/>
    <s v="SEPHORA - RED SEA MALL - JEDDAH"/>
    <s v="99350145669"/>
    <s v="013416021248"/>
    <x v="238"/>
    <m/>
    <m/>
    <n v="52.105576935808898"/>
    <n v="1"/>
  </r>
  <r>
    <s v="2023 / 06"/>
    <s v="KSA"/>
    <n v="7553"/>
    <s v="SEPHORA - RED SEA MALL - JEDDAH"/>
    <s v="99350145670"/>
    <s v="013416021249"/>
    <x v="239"/>
    <m/>
    <m/>
    <n v="52.105576935808898"/>
    <n v="1"/>
  </r>
  <r>
    <s v="2023 / 06"/>
    <s v="KSA"/>
    <n v="7553"/>
    <s v="SEPHORA - RED SEA MALL - JEDDAH"/>
    <s v="99350145674"/>
    <s v="013416021253"/>
    <x v="240"/>
    <m/>
    <m/>
    <n v="52.105576935808898"/>
    <n v="1"/>
  </r>
  <r>
    <s v="2023 / 06"/>
    <s v="KSA"/>
    <n v="7553"/>
    <s v="SEPHORA - RED SEA MALL - JEDDAH"/>
    <s v="99350146164"/>
    <s v="013416021206"/>
    <x v="31"/>
    <m/>
    <m/>
    <n v="1556.6512748683499"/>
    <n v="10"/>
  </r>
  <r>
    <s v="2023 / 06"/>
    <s v="KSA"/>
    <n v="7553"/>
    <s v="SEPHORA - RED SEA MALL - JEDDAH"/>
    <s v="99350147517"/>
    <s v="013415846352"/>
    <x v="172"/>
    <m/>
    <m/>
    <n v="5992.5104013276496"/>
    <n v="17"/>
  </r>
  <r>
    <s v="2023 / 06"/>
    <s v="KSA"/>
    <n v="7553"/>
    <s v="SEPHORA - RED SEA MALL - JEDDAH"/>
    <s v="99350159613"/>
    <s v="013415846311"/>
    <x v="205"/>
    <n v="746.61839849654496"/>
    <n v="6"/>
    <n v="5514.5223962643604"/>
    <n v="43"/>
  </r>
  <r>
    <s v="2023 / 06"/>
    <s v="KSA"/>
    <n v="7553"/>
    <s v="SEPHORA - RED SEA MALL - JEDDAH"/>
    <s v="99350159614"/>
    <s v="013415846312"/>
    <x v="32"/>
    <n v="1241.6589189450499"/>
    <n v="7"/>
    <n v="21040.054018074999"/>
    <n v="124"/>
  </r>
  <r>
    <s v="2023 / 06"/>
    <s v="KSA"/>
    <n v="7553"/>
    <s v="SEPHORA - RED SEA MALL - JEDDAH"/>
    <s v="99350163924"/>
    <s v="013416298894"/>
    <x v="173"/>
    <m/>
    <m/>
    <n v="1073.3747730243699"/>
    <n v="3"/>
  </r>
  <r>
    <s v="2023 / 06"/>
    <s v="KSA"/>
    <n v="7553"/>
    <s v="SEPHORA - RED SEA MALL - JEDDAH"/>
    <s v="99350164241"/>
    <s v="013416349697"/>
    <x v="17"/>
    <n v="1036.4547912010901"/>
    <n v="6"/>
    <n v="7939.7511436352797"/>
    <n v="46"/>
  </r>
  <r>
    <s v="2023 / 06"/>
    <s v="KSA"/>
    <n v="7553"/>
    <s v="SEPHORA - RED SEA MALL - JEDDAH"/>
    <s v="99350164251"/>
    <s v="013416349699"/>
    <x v="33"/>
    <m/>
    <m/>
    <n v="1716.1140130894601"/>
    <n v="13"/>
  </r>
  <r>
    <s v="2023 / 06"/>
    <s v="KSA"/>
    <n v="7553"/>
    <s v="SEPHORA - RED SEA MALL - JEDDAH"/>
    <s v="99350167130"/>
    <s v="013416421123"/>
    <x v="206"/>
    <n v="190.13267489410001"/>
    <n v="4"/>
    <n v="190.13267489410001"/>
    <n v="4"/>
  </r>
  <r>
    <s v="2023 / 06"/>
    <s v="KSA"/>
    <n v="7553"/>
    <s v="SEPHORA - RED SEA MALL - JEDDAH"/>
    <s v="99350175752"/>
    <s v="013416385433"/>
    <x v="174"/>
    <m/>
    <m/>
    <n v="121.649050403975"/>
    <n v="2"/>
  </r>
  <r>
    <s v="2023 / 06"/>
    <s v="KSA"/>
    <n v="7553"/>
    <s v="SEPHORA - RED SEA MALL - JEDDAH"/>
    <s v="99350175753"/>
    <s v="013416385434"/>
    <x v="241"/>
    <m/>
    <m/>
    <n v="52.105576935808898"/>
    <n v="1"/>
  </r>
  <r>
    <s v="2023 / 06"/>
    <s v="KSA"/>
    <n v="7553"/>
    <s v="SEPHORA - RED SEA MALL - JEDDAH"/>
    <s v="99350175754"/>
    <s v="013416385435"/>
    <x v="207"/>
    <m/>
    <m/>
    <n v="52.105576935808898"/>
    <n v="1"/>
  </r>
  <r>
    <s v="2023 / 06"/>
    <s v="KSA"/>
    <n v="7554"/>
    <s v="SEPHORA - RIYADH GALLERY - RIYADH"/>
    <s v="10000021088"/>
    <s v="013414992768"/>
    <x v="208"/>
    <n v="51.011183997364697"/>
    <n v="1"/>
    <n v="51.011183997364697"/>
    <n v="1"/>
  </r>
  <r>
    <s v="2023 / 06"/>
    <s v="KSA"/>
    <n v="7554"/>
    <s v="SEPHORA - RIYADH GALLERY - RIYADH"/>
    <s v="10000021090"/>
    <s v="013414992770"/>
    <x v="209"/>
    <m/>
    <m/>
    <n v="202.847603667051"/>
    <n v="4"/>
  </r>
  <r>
    <s v="2023 / 06"/>
    <s v="KSA"/>
    <n v="7554"/>
    <s v="SEPHORA - RIYADH GALLERY - RIYADH"/>
    <s v="10000021094"/>
    <s v="013414992774"/>
    <x v="35"/>
    <m/>
    <m/>
    <n v="203.91083285786399"/>
    <n v="4"/>
  </r>
  <r>
    <s v="2023 / 06"/>
    <s v="KSA"/>
    <n v="7554"/>
    <s v="SEPHORA - RIYADH GALLERY - RIYADH"/>
    <s v="10000021096"/>
    <s v="013414992776"/>
    <x v="36"/>
    <n v="102.022367994729"/>
    <n v="2"/>
    <n v="254.02924350507499"/>
    <n v="5"/>
  </r>
  <r>
    <s v="2023 / 06"/>
    <s v="KSA"/>
    <n v="7554"/>
    <s v="SEPHORA - RIYADH GALLERY - RIYADH"/>
    <s v="10000021111"/>
    <s v="013414992791"/>
    <x v="177"/>
    <n v="51.011183997364697"/>
    <n v="1"/>
    <n v="152.94656541410899"/>
    <n v="3"/>
  </r>
  <r>
    <s v="2023 / 06"/>
    <s v="KSA"/>
    <n v="7554"/>
    <s v="SEPHORA - RIYADH GALLERY - RIYADH"/>
    <s v="10000021117"/>
    <s v="013414992797"/>
    <x v="211"/>
    <n v="51.011183997364697"/>
    <n v="1"/>
    <n v="253.02189579713399"/>
    <n v="5"/>
  </r>
  <r>
    <s v="2023 / 06"/>
    <s v="KSA"/>
    <n v="7554"/>
    <s v="SEPHORA - RIYADH GALLERY - RIYADH"/>
    <s v="99240004584"/>
    <s v="013413555761"/>
    <x v="0"/>
    <n v="643.43671874214601"/>
    <n v="4"/>
    <n v="2637.66054239918"/>
    <n v="16"/>
  </r>
  <r>
    <s v="2023 / 06"/>
    <s v="KSA"/>
    <n v="7554"/>
    <s v="SEPHORA - RIYADH GALLERY - RIYADH"/>
    <s v="99240005185"/>
    <s v="013413555759"/>
    <x v="18"/>
    <n v="500.83718590662801"/>
    <n v="4"/>
    <n v="1118.3138873186199"/>
    <n v="9"/>
  </r>
  <r>
    <s v="2023 / 06"/>
    <s v="KSA"/>
    <n v="7554"/>
    <s v="SEPHORA - RIYADH GALLERY - RIYADH"/>
    <s v="99240008106"/>
    <s v="013413814939"/>
    <x v="1"/>
    <n v="275.92419828446799"/>
    <n v="2"/>
    <n v="1720.4413101938901"/>
    <n v="14"/>
  </r>
  <r>
    <s v="2023 / 06"/>
    <s v="KSA"/>
    <n v="7554"/>
    <s v="SEPHORA - RIYADH GALLERY - RIYADH"/>
    <s v="99240008109"/>
    <s v="013413814941"/>
    <x v="19"/>
    <n v="514.74938032670605"/>
    <n v="3"/>
    <n v="1200.65599551133"/>
    <n v="7"/>
  </r>
  <r>
    <s v="2023 / 06"/>
    <s v="KSA"/>
    <n v="7554"/>
    <s v="SEPHORA - RIYADH GALLERY - RIYADH"/>
    <s v="99240009742"/>
    <s v="013414459439"/>
    <x v="2"/>
    <m/>
    <m/>
    <n v="600.85168934834303"/>
    <n v="5"/>
  </r>
  <r>
    <s v="2023 / 06"/>
    <s v="KSA"/>
    <n v="7554"/>
    <s v="SEPHORA - RIYADH GALLERY - RIYADH"/>
    <s v="99240009744"/>
    <s v="013414459441"/>
    <x v="20"/>
    <n v="171.58312677556901"/>
    <n v="1"/>
    <n v="1178.96325589398"/>
    <n v="7"/>
  </r>
  <r>
    <s v="2023 / 06"/>
    <s v="KSA"/>
    <n v="7554"/>
    <s v="SEPHORA - RIYADH GALLERY - RIYADH"/>
    <s v="99240009882"/>
    <s v="013410032639"/>
    <x v="3"/>
    <n v="86.950915144869398"/>
    <n v="1"/>
    <n v="347.54710102800902"/>
    <n v="4"/>
  </r>
  <r>
    <s v="2023 / 06"/>
    <s v="KSA"/>
    <n v="7554"/>
    <s v="SEPHORA - RIYADH GALLERY - RIYADH"/>
    <s v="99240009914"/>
    <s v="013410032640"/>
    <x v="21"/>
    <m/>
    <m/>
    <n v="710.75258871701499"/>
    <n v="6"/>
  </r>
  <r>
    <s v="2023 / 06"/>
    <s v="KSA"/>
    <n v="7554"/>
    <s v="SEPHORA - RIYADH GALLERY - RIYADH"/>
    <s v="99240011791"/>
    <s v="013413404725"/>
    <x v="4"/>
    <n v="515.90866542143203"/>
    <n v="5"/>
    <n v="2372.96966169711"/>
    <n v="23"/>
  </r>
  <r>
    <s v="2023 / 06"/>
    <s v="KSA"/>
    <n v="7554"/>
    <s v="SEPHORA - RIYADH GALLERY - RIYADH"/>
    <s v="99240011839"/>
    <s v="013413395164"/>
    <x v="5"/>
    <n v="659.31977248509997"/>
    <n v="5"/>
    <n v="3280.52440124026"/>
    <n v="24"/>
  </r>
  <r>
    <s v="2023 / 06"/>
    <s v="KSA"/>
    <n v="7554"/>
    <s v="SEPHORA - RIYADH GALLERY - RIYADH"/>
    <s v="99240030072"/>
    <s v="013414992775"/>
    <x v="46"/>
    <n v="51.011183997364697"/>
    <n v="1"/>
    <n v="457.89296833098098"/>
    <n v="9"/>
  </r>
  <r>
    <s v="2023 / 06"/>
    <s v="KSA"/>
    <n v="7554"/>
    <s v="SEPHORA - RIYADH GALLERY - RIYADH"/>
    <s v="99240030074"/>
    <s v="013414992777"/>
    <x v="181"/>
    <n v="51.011183997364697"/>
    <n v="1"/>
    <n v="456.89747667078501"/>
    <n v="9"/>
  </r>
  <r>
    <s v="2023 / 06"/>
    <s v="KSA"/>
    <n v="7554"/>
    <s v="SEPHORA - RIYADH GALLERY - RIYADH"/>
    <s v="99240030082"/>
    <s v="013414992785"/>
    <x v="218"/>
    <n v="0"/>
    <n v="0"/>
    <n v="0"/>
    <n v="0"/>
  </r>
  <r>
    <s v="2023 / 06"/>
    <s v="KSA"/>
    <n v="7554"/>
    <s v="SEPHORA - RIYADH GALLERY - RIYADH"/>
    <s v="99240030096"/>
    <s v="013414992799"/>
    <x v="220"/>
    <n v="51.011183997364697"/>
    <n v="1"/>
    <n v="51.011183997364697"/>
    <n v="1"/>
  </r>
  <r>
    <s v="2023 / 06"/>
    <s v="KSA"/>
    <n v="7554"/>
    <s v="SEPHORA - RIYADH GALLERY - RIYADH"/>
    <s v="99240034731"/>
    <s v="013414992802"/>
    <x v="50"/>
    <m/>
    <m/>
    <n v="253.897003291961"/>
    <n v="5"/>
  </r>
  <r>
    <s v="2023 / 06"/>
    <s v="KSA"/>
    <n v="7554"/>
    <s v="SEPHORA - RIYADH GALLERY - RIYADH"/>
    <s v="99240034732"/>
    <s v="013414992803"/>
    <x v="51"/>
    <n v="51.011183997364697"/>
    <n v="1"/>
    <n v="555.83388455664101"/>
    <n v="11"/>
  </r>
  <r>
    <s v="2023 / 06"/>
    <s v="KSA"/>
    <n v="7554"/>
    <s v="SEPHORA - RIYADH GALLERY - RIYADH"/>
    <s v="99240034744"/>
    <s v="013414992814"/>
    <x v="54"/>
    <m/>
    <m/>
    <n v="50.998527660547801"/>
    <n v="1"/>
  </r>
  <r>
    <s v="2023 / 06"/>
    <s v="KSA"/>
    <n v="7554"/>
    <s v="SEPHORA - RIYADH GALLERY - RIYADH"/>
    <s v="99240035499"/>
    <s v="013414992818"/>
    <x v="56"/>
    <m/>
    <m/>
    <n v="52.032488766974403"/>
    <n v="1"/>
  </r>
  <r>
    <s v="2023 / 06"/>
    <s v="KSA"/>
    <n v="7554"/>
    <s v="SEPHORA - RIYADH GALLERY - RIYADH"/>
    <s v="99240035529"/>
    <s v="013414992821"/>
    <x v="57"/>
    <n v="102.022367994729"/>
    <n v="2"/>
    <n v="152.02620428415301"/>
    <n v="3"/>
  </r>
  <r>
    <s v="2023 / 06"/>
    <s v="KSA"/>
    <n v="7554"/>
    <s v="SEPHORA - RIYADH GALLERY - RIYADH"/>
    <s v="99350029425"/>
    <s v="013414992863"/>
    <x v="59"/>
    <n v="955.99625656187595"/>
    <n v="22"/>
    <n v="2561.6502120199798"/>
    <n v="59"/>
  </r>
  <r>
    <s v="2023 / 06"/>
    <s v="KSA"/>
    <n v="7554"/>
    <s v="SEPHORA - RIYADH GALLERY - RIYADH"/>
    <s v="99350030838"/>
    <s v="013414768651"/>
    <x v="6"/>
    <n v="137.962099142234"/>
    <n v="1"/>
    <n v="267.980835710782"/>
    <n v="2"/>
  </r>
  <r>
    <s v="2023 / 06"/>
    <s v="KSA"/>
    <n v="7554"/>
    <s v="SEPHORA - RIYADH GALLERY - RIYADH"/>
    <s v="99350030869"/>
    <s v="013415114944"/>
    <x v="22"/>
    <n v="171.58312677556901"/>
    <n v="1"/>
    <n v="332.47508190360099"/>
    <n v="2"/>
  </r>
  <r>
    <s v="2023 / 06"/>
    <s v="KSA"/>
    <n v="7554"/>
    <s v="SEPHORA - RIYADH GALLERY - RIYADH"/>
    <s v="99350030873"/>
    <s v="013415114946"/>
    <x v="23"/>
    <n v="125.209296476657"/>
    <n v="1"/>
    <n v="375.44089073324602"/>
    <n v="3"/>
  </r>
  <r>
    <s v="2023 / 06"/>
    <s v="KSA"/>
    <n v="7554"/>
    <s v="SEPHORA - RIYADH GALLERY - RIYADH"/>
    <s v="99350031429"/>
    <s v="013414992829"/>
    <x v="60"/>
    <m/>
    <m/>
    <n v="150.945326624117"/>
    <n v="3"/>
  </r>
  <r>
    <s v="2023 / 06"/>
    <s v="KSA"/>
    <n v="7554"/>
    <s v="SEPHORA - RIYADH GALLERY - RIYADH"/>
    <s v="99350031430"/>
    <s v="013414992826"/>
    <x v="61"/>
    <n v="102.022367994729"/>
    <n v="2"/>
    <n v="657.86608011004103"/>
    <n v="13"/>
  </r>
  <r>
    <s v="2023 / 06"/>
    <s v="KSA"/>
    <n v="7554"/>
    <s v="SEPHORA - RIYADH GALLERY - RIYADH"/>
    <s v="99350031431"/>
    <s v="013414992845"/>
    <x v="185"/>
    <m/>
    <m/>
    <n v="251.96527670297499"/>
    <n v="5"/>
  </r>
  <r>
    <s v="2023 / 06"/>
    <s v="KSA"/>
    <n v="7554"/>
    <s v="SEPHORA - RIYADH GALLERY - RIYADH"/>
    <s v="99350031436"/>
    <s v="013414992823"/>
    <x v="64"/>
    <m/>
    <m/>
    <n v="101.00236394997199"/>
    <n v="2"/>
  </r>
  <r>
    <s v="2023 / 06"/>
    <s v="KSA"/>
    <n v="7554"/>
    <s v="SEPHORA - RIYADH GALLERY - RIYADH"/>
    <s v="99350031437"/>
    <s v="013414992843"/>
    <x v="65"/>
    <n v="51.011183997364697"/>
    <n v="1"/>
    <n v="51.011183997364697"/>
    <n v="1"/>
  </r>
  <r>
    <s v="2023 / 06"/>
    <s v="KSA"/>
    <n v="7554"/>
    <s v="SEPHORA - RIYADH GALLERY - RIYADH"/>
    <s v="99350031441"/>
    <s v="013414992839"/>
    <x v="186"/>
    <m/>
    <m/>
    <n v="100.952292274681"/>
    <n v="2"/>
  </r>
  <r>
    <s v="2023 / 06"/>
    <s v="KSA"/>
    <n v="7554"/>
    <s v="SEPHORA - RIYADH GALLERY - RIYADH"/>
    <s v="99350031442"/>
    <s v="013414992840"/>
    <x v="187"/>
    <m/>
    <m/>
    <n v="49.953764614133298"/>
    <n v="1"/>
  </r>
  <r>
    <s v="2023 / 06"/>
    <s v="KSA"/>
    <n v="7554"/>
    <s v="SEPHORA - RIYADH GALLERY - RIYADH"/>
    <s v="99350031443"/>
    <s v="013414992837"/>
    <x v="67"/>
    <n v="102.022367994729"/>
    <n v="2"/>
    <n v="152.97002369091399"/>
    <n v="3"/>
  </r>
  <r>
    <s v="2023 / 06"/>
    <s v="KSA"/>
    <n v="7554"/>
    <s v="SEPHORA - RIYADH GALLERY - RIYADH"/>
    <s v="99350031444"/>
    <s v="013414992827"/>
    <x v="68"/>
    <n v="153.033551992094"/>
    <n v="3"/>
    <n v="806.87387033759001"/>
    <n v="16"/>
  </r>
  <r>
    <s v="2023 / 06"/>
    <s v="KSA"/>
    <n v="7554"/>
    <s v="SEPHORA - RIYADH GALLERY - RIYADH"/>
    <s v="99350031447"/>
    <s v="013414992828"/>
    <x v="71"/>
    <n v="204.04473598945901"/>
    <n v="4"/>
    <n v="405.897648285385"/>
    <n v="8"/>
  </r>
  <r>
    <s v="2023 / 06"/>
    <s v="KSA"/>
    <n v="7554"/>
    <s v="SEPHORA - RIYADH GALLERY - RIYADH"/>
    <s v="99350031448"/>
    <s v="013414992836"/>
    <x v="72"/>
    <m/>
    <m/>
    <n v="50.998527660547801"/>
    <n v="1"/>
  </r>
  <r>
    <s v="2023 / 06"/>
    <s v="KSA"/>
    <n v="7554"/>
    <s v="SEPHORA - RIYADH GALLERY - RIYADH"/>
    <s v="99350031449"/>
    <s v="013414992830"/>
    <x v="188"/>
    <m/>
    <m/>
    <n v="101.895311392369"/>
    <n v="2"/>
  </r>
  <r>
    <s v="2023 / 06"/>
    <s v="KSA"/>
    <n v="7554"/>
    <s v="SEPHORA - RIYADH GALLERY - RIYADH"/>
    <s v="99350031450"/>
    <s v="013414992844"/>
    <x v="189"/>
    <m/>
    <m/>
    <n v="201.01602042864499"/>
    <n v="4"/>
  </r>
  <r>
    <s v="2023 / 06"/>
    <s v="KSA"/>
    <n v="7554"/>
    <s v="SEPHORA - RIYADH GALLERY - RIYADH"/>
    <s v="99350031451"/>
    <s v="013414992842"/>
    <x v="73"/>
    <m/>
    <m/>
    <n v="101.97545144112"/>
    <n v="2"/>
  </r>
  <r>
    <s v="2023 / 06"/>
    <s v="KSA"/>
    <n v="7554"/>
    <s v="SEPHORA - RIYADH GALLERY - RIYADH"/>
    <s v="99350031452"/>
    <s v="013414992846"/>
    <x v="74"/>
    <m/>
    <m/>
    <n v="101.946183356733"/>
    <n v="2"/>
  </r>
  <r>
    <s v="2023 / 06"/>
    <s v="KSA"/>
    <n v="7554"/>
    <s v="SEPHORA - RIYADH GALLERY - RIYADH"/>
    <s v="99350031453"/>
    <s v="013414992847"/>
    <x v="75"/>
    <m/>
    <m/>
    <n v="101.00236394997199"/>
    <n v="2"/>
  </r>
  <r>
    <s v="2023 / 06"/>
    <s v="KSA"/>
    <n v="7554"/>
    <s v="SEPHORA - RIYADH GALLERY - RIYADH"/>
    <s v="99350036216"/>
    <s v="013414768655"/>
    <x v="7"/>
    <m/>
    <m/>
    <n v="352.542117383152"/>
    <n v="2"/>
  </r>
  <r>
    <s v="2023 / 06"/>
    <s v="KSA"/>
    <n v="7554"/>
    <s v="SEPHORA - RIYADH GALLERY - RIYADH"/>
    <s v="99350037533"/>
    <s v="013415298168"/>
    <x v="76"/>
    <n v="615.61232990199096"/>
    <n v="9"/>
    <n v="1642.1162507710601"/>
    <n v="24"/>
  </r>
  <r>
    <s v="2023 / 06"/>
    <s v="KSA"/>
    <n v="7554"/>
    <s v="SEPHORA - RIYADH GALLERY - RIYADH"/>
    <s v="99350040574"/>
    <s v="013414999399"/>
    <x v="24"/>
    <n v="199.407382291006"/>
    <n v="2"/>
    <n v="697.69461591877996"/>
    <n v="7"/>
  </r>
  <r>
    <s v="2023 / 06"/>
    <s v="KSA"/>
    <n v="7554"/>
    <s v="SEPHORA - RIYADH GALLERY - RIYADH"/>
    <s v="99350040576"/>
    <s v="013414999401"/>
    <x v="25"/>
    <n v="524.02406105866805"/>
    <n v="4"/>
    <n v="3664.36335704066"/>
    <n v="28"/>
  </r>
  <r>
    <s v="2023 / 06"/>
    <s v="KSA"/>
    <n v="7554"/>
    <s v="SEPHORA - RIYADH GALLERY - RIYADH"/>
    <s v="99350042131"/>
    <s v="013415021712"/>
    <x v="77"/>
    <n v="69.560732115895604"/>
    <n v="2"/>
    <n v="102.169438464187"/>
    <n v="3"/>
  </r>
  <r>
    <s v="2023 / 06"/>
    <s v="KSA"/>
    <n v="7554"/>
    <s v="SEPHORA - RIYADH GALLERY - RIYADH"/>
    <s v="99350042132"/>
    <s v="013415021713"/>
    <x v="78"/>
    <m/>
    <m/>
    <n v="34.7717367340829"/>
    <n v="1"/>
  </r>
  <r>
    <s v="2023 / 06"/>
    <s v="KSA"/>
    <n v="7554"/>
    <s v="SEPHORA - RIYADH GALLERY - RIYADH"/>
    <s v="99350042135"/>
    <s v="013415021711"/>
    <x v="81"/>
    <n v="34.780366057947802"/>
    <n v="1"/>
    <n v="343.37627027181099"/>
    <n v="10"/>
  </r>
  <r>
    <s v="2023 / 06"/>
    <s v="KSA"/>
    <n v="7554"/>
    <s v="SEPHORA - RIYADH GALLERY - RIYADH"/>
    <s v="99350042136"/>
    <s v="013415021710"/>
    <x v="82"/>
    <m/>
    <m/>
    <n v="32.608706348291797"/>
    <n v="1"/>
  </r>
  <r>
    <s v="2023 / 06"/>
    <s v="KSA"/>
    <n v="7554"/>
    <s v="SEPHORA - RIYADH GALLERY - RIYADH"/>
    <s v="99350044398"/>
    <s v="013415021702"/>
    <x v="83"/>
    <n v="68.401367026338505"/>
    <n v="1"/>
    <n v="595.01565047936697"/>
    <n v="9"/>
  </r>
  <r>
    <s v="2023 / 06"/>
    <s v="KSA"/>
    <n v="7554"/>
    <s v="SEPHORA - RIYADH GALLERY - RIYADH"/>
    <s v="99350044399"/>
    <s v="013415021698"/>
    <x v="84"/>
    <n v="68.401367026338505"/>
    <n v="1"/>
    <n v="342.21251099079899"/>
    <n v="5"/>
  </r>
  <r>
    <s v="2023 / 06"/>
    <s v="KSA"/>
    <n v="7554"/>
    <s v="SEPHORA - RIYADH GALLERY - RIYADH"/>
    <s v="99350044401"/>
    <s v="013415021699"/>
    <x v="85"/>
    <m/>
    <m/>
    <n v="68.455153005496896"/>
    <n v="1"/>
  </r>
  <r>
    <s v="2023 / 06"/>
    <s v="KSA"/>
    <n v="7554"/>
    <s v="SEPHORA - RIYADH GALLERY - RIYADH"/>
    <s v="99350044402"/>
    <s v="013415021701"/>
    <x v="86"/>
    <n v="136.80273405267701"/>
    <n v="2"/>
    <n v="752.71009423755197"/>
    <n v="11"/>
  </r>
  <r>
    <s v="2023 / 06"/>
    <s v="KSA"/>
    <n v="7554"/>
    <s v="SEPHORA - RIYADH GALLERY - RIYADH"/>
    <s v="99350044403"/>
    <s v="013415021697"/>
    <x v="87"/>
    <m/>
    <m/>
    <n v="273.479646426594"/>
    <n v="4"/>
  </r>
  <r>
    <s v="2023 / 06"/>
    <s v="KSA"/>
    <n v="7554"/>
    <s v="SEPHORA - RIYADH GALLERY - RIYADH"/>
    <s v="99350044405"/>
    <s v="013415021703"/>
    <x v="88"/>
    <m/>
    <m/>
    <n v="136.700577369044"/>
    <n v="2"/>
  </r>
  <r>
    <s v="2023 / 06"/>
    <s v="KSA"/>
    <n v="7554"/>
    <s v="SEPHORA - RIYADH GALLERY - RIYADH"/>
    <s v="99350045471"/>
    <s v="013415298171"/>
    <x v="90"/>
    <m/>
    <m/>
    <n v="139.01757604924401"/>
    <n v="2"/>
  </r>
  <r>
    <s v="2023 / 06"/>
    <s v="KSA"/>
    <n v="7554"/>
    <s v="SEPHORA - RIYADH GALLERY - RIYADH"/>
    <s v="99350045472"/>
    <s v="013415298172"/>
    <x v="91"/>
    <m/>
    <m/>
    <n v="275.85851117315099"/>
    <n v="4"/>
  </r>
  <r>
    <s v="2023 / 06"/>
    <s v="KSA"/>
    <n v="7554"/>
    <s v="SEPHORA - RIYADH GALLERY - RIYADH"/>
    <s v="99350045473"/>
    <s v="013415298173"/>
    <x v="92"/>
    <n v="139.12146423179101"/>
    <n v="2"/>
    <n v="485.54164429589099"/>
    <n v="7"/>
  </r>
  <r>
    <s v="2023 / 06"/>
    <s v="KSA"/>
    <n v="7554"/>
    <s v="SEPHORA - RIYADH GALLERY - RIYADH"/>
    <s v="99350045474"/>
    <s v="013415298174"/>
    <x v="93"/>
    <m/>
    <m/>
    <n v="604.283947680609"/>
    <n v="9"/>
  </r>
  <r>
    <s v="2023 / 06"/>
    <s v="KSA"/>
    <n v="7554"/>
    <s v="SEPHORA - RIYADH GALLERY - RIYADH"/>
    <s v="99350045475"/>
    <s v="013415298176"/>
    <x v="94"/>
    <m/>
    <m/>
    <n v="68.601683324725798"/>
    <n v="1"/>
  </r>
  <r>
    <s v="2023 / 06"/>
    <s v="KSA"/>
    <n v="7554"/>
    <s v="SEPHORA - RIYADH GALLERY - RIYADH"/>
    <s v="99350045476"/>
    <s v="013415298175"/>
    <x v="95"/>
    <n v="69.560732115895604"/>
    <n v="1"/>
    <n v="485.44103899006097"/>
    <n v="7"/>
  </r>
  <r>
    <s v="2023 / 06"/>
    <s v="KSA"/>
    <n v="7554"/>
    <s v="SEPHORA - RIYADH GALLERY - RIYADH"/>
    <s v="99350045478"/>
    <s v="013415298178"/>
    <x v="96"/>
    <m/>
    <m/>
    <n v="138.075785905804"/>
    <n v="2"/>
  </r>
  <r>
    <s v="2023 / 06"/>
    <s v="KSA"/>
    <n v="7554"/>
    <s v="SEPHORA - RIYADH GALLERY - RIYADH"/>
    <s v="99350045479"/>
    <s v="013415298180"/>
    <x v="97"/>
    <m/>
    <m/>
    <n v="69.5287435443541"/>
    <n v="1"/>
  </r>
  <r>
    <s v="2023 / 06"/>
    <s v="KSA"/>
    <n v="7554"/>
    <s v="SEPHORA - RIYADH GALLERY - RIYADH"/>
    <s v="99350045480"/>
    <s v="013415298179"/>
    <x v="192"/>
    <m/>
    <m/>
    <n v="69.5434734681658"/>
    <n v="1"/>
  </r>
  <r>
    <s v="2023 / 06"/>
    <s v="KSA"/>
    <n v="7554"/>
    <s v="SEPHORA - RIYADH GALLERY - RIYADH"/>
    <s v="99350045481"/>
    <s v="013415298181"/>
    <x v="98"/>
    <m/>
    <m/>
    <n v="138.948205162157"/>
    <n v="2"/>
  </r>
  <r>
    <s v="2023 / 06"/>
    <s v="KSA"/>
    <n v="7554"/>
    <s v="SEPHORA - RIYADH GALLERY - RIYADH"/>
    <s v="99350045482"/>
    <s v="013415298182"/>
    <x v="99"/>
    <m/>
    <m/>
    <n v="277.14800291832398"/>
    <n v="4"/>
  </r>
  <r>
    <s v="2023 / 06"/>
    <s v="KSA"/>
    <n v="7554"/>
    <s v="SEPHORA - RIYADH GALLERY - RIYADH"/>
    <s v="99350045484"/>
    <s v="013415298183"/>
    <x v="101"/>
    <n v="139.12146423179101"/>
    <n v="2"/>
    <n v="762.91675376517003"/>
    <n v="11"/>
  </r>
  <r>
    <s v="2023 / 06"/>
    <s v="KSA"/>
    <n v="7554"/>
    <s v="SEPHORA - RIYADH GALLERY - RIYADH"/>
    <s v="99350045485"/>
    <s v="013415298186"/>
    <x v="102"/>
    <n v="69.560732115895604"/>
    <n v="1"/>
    <n v="692.85912708152705"/>
    <n v="10"/>
  </r>
  <r>
    <s v="2023 / 06"/>
    <s v="KSA"/>
    <n v="7554"/>
    <s v="SEPHORA - RIYADH GALLERY - RIYADH"/>
    <s v="99350045487"/>
    <s v="013415298188"/>
    <x v="103"/>
    <m/>
    <m/>
    <n v="620.54194844449103"/>
    <n v="9"/>
  </r>
  <r>
    <s v="2023 / 06"/>
    <s v="KSA"/>
    <n v="7554"/>
    <s v="SEPHORA - RIYADH GALLERY - RIYADH"/>
    <s v="99350045488"/>
    <s v="013415298187"/>
    <x v="104"/>
    <m/>
    <m/>
    <n v="138.06724320795101"/>
    <n v="2"/>
  </r>
  <r>
    <s v="2023 / 06"/>
    <s v="KSA"/>
    <n v="7554"/>
    <s v="SEPHORA - RIYADH GALLERY - RIYADH"/>
    <s v="99350045493"/>
    <s v="013415298193"/>
    <x v="242"/>
    <n v="69.560732115895604"/>
    <n v="1"/>
    <n v="69.560732115895604"/>
    <n v="1"/>
  </r>
  <r>
    <s v="2023 / 06"/>
    <s v="KSA"/>
    <n v="7554"/>
    <s v="SEPHORA - RIYADH GALLERY - RIYADH"/>
    <s v="99350045495"/>
    <s v="013415298195"/>
    <x v="226"/>
    <m/>
    <m/>
    <n v="138.948205162157"/>
    <n v="2"/>
  </r>
  <r>
    <s v="2023 / 06"/>
    <s v="KSA"/>
    <n v="7554"/>
    <s v="SEPHORA - RIYADH GALLERY - RIYADH"/>
    <s v="99350055349"/>
    <s v="013415076235"/>
    <x v="108"/>
    <m/>
    <m/>
    <n v="410.873167864972"/>
    <n v="6"/>
  </r>
  <r>
    <s v="2023 / 06"/>
    <s v="KSA"/>
    <n v="7554"/>
    <s v="SEPHORA - RIYADH GALLERY - RIYADH"/>
    <s v="99350055350"/>
    <s v="013415076232"/>
    <x v="109"/>
    <m/>
    <m/>
    <n v="68.316181341454396"/>
    <n v="1"/>
  </r>
  <r>
    <s v="2023 / 06"/>
    <s v="KSA"/>
    <n v="7554"/>
    <s v="SEPHORA - RIYADH GALLERY - RIYADH"/>
    <s v="99350055351"/>
    <s v="013415076234"/>
    <x v="110"/>
    <m/>
    <m/>
    <n v="410.10427439890401"/>
    <n v="6"/>
  </r>
  <r>
    <s v="2023 / 06"/>
    <s v="KSA"/>
    <n v="7554"/>
    <s v="SEPHORA - RIYADH GALLERY - RIYADH"/>
    <s v="99350055352"/>
    <s v="013415076230"/>
    <x v="111"/>
    <m/>
    <m/>
    <n v="68.316181341454396"/>
    <n v="1"/>
  </r>
  <r>
    <s v="2023 / 06"/>
    <s v="KSA"/>
    <n v="7554"/>
    <s v="SEPHORA - RIYADH GALLERY - RIYADH"/>
    <s v="99350055353"/>
    <s v="013415076233"/>
    <x v="27"/>
    <n v="68.401367026338505"/>
    <n v="1"/>
    <n v="410.54317675319402"/>
    <n v="6"/>
  </r>
  <r>
    <s v="2023 / 06"/>
    <s v="KSA"/>
    <n v="7554"/>
    <s v="SEPHORA - RIYADH GALLERY - RIYADH"/>
    <s v="99350076382"/>
    <s v="013415360490"/>
    <x v="113"/>
    <n v="69.560732115895604"/>
    <n v="2"/>
    <n v="104.297783406435"/>
    <n v="3"/>
  </r>
  <r>
    <s v="2023 / 06"/>
    <s v="KSA"/>
    <n v="7554"/>
    <s v="SEPHORA - RIYADH GALLERY - RIYADH"/>
    <s v="99350076383"/>
    <s v="013415360488"/>
    <x v="114"/>
    <n v="278.24292846358202"/>
    <n v="8"/>
    <n v="1320.4010409360901"/>
    <n v="38"/>
  </r>
  <r>
    <s v="2023 / 06"/>
    <s v="KSA"/>
    <n v="7554"/>
    <s v="SEPHORA - RIYADH GALLERY - RIYADH"/>
    <s v="99350076384"/>
    <s v="013415360492"/>
    <x v="115"/>
    <m/>
    <m/>
    <n v="138.889021087988"/>
    <n v="4"/>
  </r>
  <r>
    <s v="2023 / 06"/>
    <s v="KSA"/>
    <n v="7554"/>
    <s v="SEPHORA - RIYADH GALLERY - RIYADH"/>
    <s v="99350076385"/>
    <s v="013415360494"/>
    <x v="193"/>
    <m/>
    <m/>
    <n v="34.737051290539299"/>
    <n v="1"/>
  </r>
  <r>
    <s v="2023 / 06"/>
    <s v="KSA"/>
    <n v="7554"/>
    <s v="SEPHORA - RIYADH GALLERY - RIYADH"/>
    <s v="99350076386"/>
    <s v="013415360493"/>
    <x v="227"/>
    <m/>
    <m/>
    <n v="34.737051290539299"/>
    <n v="1"/>
  </r>
  <r>
    <s v="2023 / 06"/>
    <s v="KSA"/>
    <n v="7554"/>
    <s v="SEPHORA - RIYADH GALLERY - RIYADH"/>
    <s v="99350076387"/>
    <s v="013415360491"/>
    <x v="116"/>
    <n v="173.90180362479501"/>
    <n v="5"/>
    <n v="278.006925218795"/>
    <n v="8"/>
  </r>
  <r>
    <s v="2023 / 06"/>
    <s v="KSA"/>
    <n v="7554"/>
    <s v="SEPHORA - RIYADH GALLERY - RIYADH"/>
    <s v="99350077582"/>
    <s v="013415497701"/>
    <x v="28"/>
    <n v="106.65977502307"/>
    <n v="2"/>
    <n v="996.23759899381196"/>
    <n v="19"/>
  </r>
  <r>
    <s v="2023 / 06"/>
    <s v="KSA"/>
    <n v="7554"/>
    <s v="SEPHORA - RIYADH GALLERY - RIYADH"/>
    <s v="99350077588"/>
    <s v="013415360498"/>
    <x v="117"/>
    <m/>
    <m/>
    <n v="70.659317670604807"/>
    <n v="2"/>
  </r>
  <r>
    <s v="2023 / 06"/>
    <s v="KSA"/>
    <n v="7554"/>
    <s v="SEPHORA - RIYADH GALLERY - RIYADH"/>
    <s v="99350077589"/>
    <s v="013415360499"/>
    <x v="118"/>
    <m/>
    <m/>
    <n v="34.690116531683003"/>
    <n v="1"/>
  </r>
  <r>
    <s v="2023 / 06"/>
    <s v="KSA"/>
    <n v="7554"/>
    <s v="SEPHORA - RIYADH GALLERY - RIYADH"/>
    <s v="99350077590"/>
    <s v="013415360500"/>
    <x v="119"/>
    <n v="71.879408965122096"/>
    <n v="2"/>
    <n v="317.26004103514998"/>
    <n v="9"/>
  </r>
  <r>
    <s v="2023 / 06"/>
    <s v="KSA"/>
    <n v="7554"/>
    <s v="SEPHORA - RIYADH GALLERY - RIYADH"/>
    <s v="99350078773"/>
    <s v="013415114989"/>
    <x v="29"/>
    <n v="113.61585890063699"/>
    <n v="1"/>
    <n v="567.433568783542"/>
    <n v="5"/>
  </r>
  <r>
    <s v="2023 / 06"/>
    <s v="KSA"/>
    <n v="7554"/>
    <s v="SEPHORA - RIYADH GALLERY - RIYADH"/>
    <s v="99350078775"/>
    <s v="013415114990"/>
    <x v="8"/>
    <n v="308.38588749318899"/>
    <n v="2"/>
    <n v="605.27359790711398"/>
    <n v="4"/>
  </r>
  <r>
    <s v="2023 / 06"/>
    <s v="KSA"/>
    <n v="7554"/>
    <s v="SEPHORA - RIYADH GALLERY - RIYADH"/>
    <s v="99350079194"/>
    <s v="013415497709"/>
    <x v="121"/>
    <n v="102.022367994729"/>
    <n v="2"/>
    <n v="507.85778870378601"/>
    <n v="10"/>
  </r>
  <r>
    <s v="2023 / 06"/>
    <s v="KSA"/>
    <n v="7554"/>
    <s v="SEPHORA - RIYADH GALLERY - RIYADH"/>
    <s v="99350079319"/>
    <s v="013415497719"/>
    <x v="194"/>
    <m/>
    <m/>
    <n v="81.053101923434497"/>
    <n v="1"/>
  </r>
  <r>
    <s v="2023 / 06"/>
    <s v="KSA"/>
    <n v="7554"/>
    <s v="SEPHORA - RIYADH GALLERY - RIYADH"/>
    <s v="99350079320"/>
    <s v="013415497720"/>
    <x v="195"/>
    <m/>
    <m/>
    <n v="405.20875008338101"/>
    <n v="5"/>
  </r>
  <r>
    <s v="2023 / 06"/>
    <s v="KSA"/>
    <n v="7554"/>
    <s v="SEPHORA - RIYADH GALLERY - RIYADH"/>
    <s v="99350079321"/>
    <s v="013415497721"/>
    <x v="196"/>
    <m/>
    <m/>
    <n v="81.053101923434497"/>
    <n v="1"/>
  </r>
  <r>
    <s v="2023 / 06"/>
    <s v="KSA"/>
    <n v="7554"/>
    <s v="SEPHORA - RIYADH GALLERY - RIYADH"/>
    <s v="99350084456"/>
    <s v="013415372086"/>
    <x v="198"/>
    <n v="51.011183997364697"/>
    <n v="1"/>
    <n v="101.071876150978"/>
    <n v="2"/>
  </r>
  <r>
    <s v="2023 / 06"/>
    <s v="KSA"/>
    <n v="7554"/>
    <s v="SEPHORA - RIYADH GALLERY - RIYADH"/>
    <s v="99350084457"/>
    <s v="013415372081"/>
    <x v="125"/>
    <m/>
    <m/>
    <n v="50.947655696184697"/>
    <n v="1"/>
  </r>
  <r>
    <s v="2023 / 06"/>
    <s v="KSA"/>
    <n v="7554"/>
    <s v="SEPHORA - RIYADH GALLERY - RIYADH"/>
    <s v="99350084458"/>
    <s v="013415372074"/>
    <x v="126"/>
    <m/>
    <m/>
    <n v="50.947655696184697"/>
    <n v="1"/>
  </r>
  <r>
    <s v="2023 / 06"/>
    <s v="KSA"/>
    <n v="7554"/>
    <s v="SEPHORA - RIYADH GALLERY - RIYADH"/>
    <s v="99350084460"/>
    <s v="013415497730"/>
    <x v="127"/>
    <m/>
    <m/>
    <n v="151.92921605525299"/>
    <n v="3"/>
  </r>
  <r>
    <s v="2023 / 06"/>
    <s v="KSA"/>
    <n v="7554"/>
    <s v="SEPHORA - RIYADH GALLERY - RIYADH"/>
    <s v="99350084461"/>
    <s v="013415372089"/>
    <x v="128"/>
    <m/>
    <m/>
    <n v="50.987725720559901"/>
    <n v="1"/>
  </r>
  <r>
    <s v="2023 / 06"/>
    <s v="KSA"/>
    <n v="7554"/>
    <s v="SEPHORA - RIYADH GALLERY - RIYADH"/>
    <s v="99350084465"/>
    <s v="013415372080"/>
    <x v="129"/>
    <m/>
    <m/>
    <n v="253.98714499162699"/>
    <n v="5"/>
  </r>
  <r>
    <s v="2023 / 06"/>
    <s v="KSA"/>
    <n v="7554"/>
    <s v="SEPHORA - RIYADH GALLERY - RIYADH"/>
    <s v="99350084466"/>
    <s v="013415497731"/>
    <x v="130"/>
    <m/>
    <m/>
    <n v="152.883037112929"/>
    <n v="3"/>
  </r>
  <r>
    <s v="2023 / 06"/>
    <s v="KSA"/>
    <n v="7554"/>
    <s v="SEPHORA - RIYADH GALLERY - RIYADH"/>
    <s v="99350084467"/>
    <s v="013415372076"/>
    <x v="131"/>
    <m/>
    <m/>
    <n v="202.926943426728"/>
    <n v="4"/>
  </r>
  <r>
    <s v="2023 / 06"/>
    <s v="KSA"/>
    <n v="7554"/>
    <s v="SEPHORA - RIYADH GALLERY - RIYADH"/>
    <s v="99350084468"/>
    <s v="013415372077"/>
    <x v="132"/>
    <m/>
    <m/>
    <n v="303.78909400174399"/>
    <n v="6"/>
  </r>
  <r>
    <s v="2023 / 06"/>
    <s v="KSA"/>
    <n v="7554"/>
    <s v="SEPHORA - RIYADH GALLERY - RIYADH"/>
    <s v="99350084469"/>
    <s v="013415372079"/>
    <x v="133"/>
    <n v="38.2584079967313"/>
    <n v="1"/>
    <n v="644.24047172074904"/>
    <n v="13"/>
  </r>
  <r>
    <s v="2023 / 06"/>
    <s v="KSA"/>
    <n v="7554"/>
    <s v="SEPHORA - RIYADH GALLERY - RIYADH"/>
    <s v="99350085673"/>
    <s v="013415497751"/>
    <x v="134"/>
    <m/>
    <m/>
    <n v="324.21240769373799"/>
    <n v="4"/>
  </r>
  <r>
    <s v="2023 / 06"/>
    <s v="KSA"/>
    <n v="7554"/>
    <s v="SEPHORA - RIYADH GALLERY - RIYADH"/>
    <s v="99350085674"/>
    <s v="013415497752"/>
    <x v="135"/>
    <n v="81.154169691915598"/>
    <n v="1"/>
    <n v="891.49013128708498"/>
    <n v="11"/>
  </r>
  <r>
    <s v="2023 / 06"/>
    <s v="KSA"/>
    <n v="7554"/>
    <s v="SEPHORA - RIYADH GALLERY - RIYADH"/>
    <s v="99350087835"/>
    <s v="013415489558"/>
    <x v="136"/>
    <n v="226.072352711717"/>
    <n v="3"/>
    <n v="801.72427374546703"/>
    <n v="11"/>
  </r>
  <r>
    <s v="2023 / 06"/>
    <s v="KSA"/>
    <n v="7554"/>
    <s v="SEPHORA - RIYADH GALLERY - RIYADH"/>
    <s v="99350094688"/>
    <s v="013415489566"/>
    <x v="9"/>
    <n v="815.019845517715"/>
    <n v="5"/>
    <n v="5847.0263914290899"/>
    <n v="36"/>
  </r>
  <r>
    <s v="2023 / 06"/>
    <s v="KSA"/>
    <n v="7554"/>
    <s v="SEPHORA - RIYADH GALLERY - RIYADH"/>
    <s v="99350094689"/>
    <s v="013415489567"/>
    <x v="10"/>
    <n v="1502.5115577198801"/>
    <n v="12"/>
    <n v="6687.07551794349"/>
    <n v="55"/>
  </r>
  <r>
    <s v="2023 / 06"/>
    <s v="KSA"/>
    <n v="7554"/>
    <s v="SEPHORA - RIYADH GALLERY - RIYADH"/>
    <s v="99350098590"/>
    <s v="013412637048"/>
    <x v="11"/>
    <n v="973.85014296276302"/>
    <n v="5"/>
    <n v="4385.6358760456797"/>
    <n v="23"/>
  </r>
  <r>
    <s v="2023 / 06"/>
    <s v="KSA"/>
    <n v="7554"/>
    <s v="SEPHORA - RIYADH GALLERY - RIYADH"/>
    <s v="99350101620"/>
    <s v="013416021220"/>
    <x v="243"/>
    <n v="99.703691145502802"/>
    <n v="2"/>
    <n v="149.53261158103899"/>
    <n v="3"/>
  </r>
  <r>
    <s v="2023 / 06"/>
    <s v="KSA"/>
    <n v="7554"/>
    <s v="SEPHORA - RIYADH GALLERY - RIYADH"/>
    <s v="99350103247"/>
    <s v="013415497764"/>
    <x v="139"/>
    <n v="39.417746421344603"/>
    <n v="1"/>
    <n v="237.19108797225999"/>
    <n v="6"/>
  </r>
  <r>
    <s v="2023 / 06"/>
    <s v="KSA"/>
    <n v="7554"/>
    <s v="SEPHORA - RIYADH GALLERY - RIYADH"/>
    <s v="99350103249"/>
    <s v="013415497766"/>
    <x v="140"/>
    <m/>
    <m/>
    <n v="118.315016211713"/>
    <n v="3"/>
  </r>
  <r>
    <s v="2023 / 06"/>
    <s v="KSA"/>
    <n v="7554"/>
    <s v="SEPHORA - RIYADH GALLERY - RIYADH"/>
    <s v="99350103250"/>
    <s v="013415497767"/>
    <x v="141"/>
    <n v="118.25323926403399"/>
    <n v="3"/>
    <n v="276.12367264381902"/>
    <n v="7"/>
  </r>
  <r>
    <s v="2023 / 06"/>
    <s v="KSA"/>
    <n v="7554"/>
    <s v="SEPHORA - RIYADH GALLERY - RIYADH"/>
    <s v="99350103251"/>
    <s v="013415497768"/>
    <x v="232"/>
    <m/>
    <m/>
    <n v="39.368656353828797"/>
    <n v="1"/>
  </r>
  <r>
    <s v="2023 / 06"/>
    <s v="KSA"/>
    <n v="7554"/>
    <s v="SEPHORA - RIYADH GALLERY - RIYADH"/>
    <s v="99350103844"/>
    <s v="013415489596"/>
    <x v="12"/>
    <n v="142.599479505631"/>
    <n v="1"/>
    <n v="2111.5810964541101"/>
    <n v="15"/>
  </r>
  <r>
    <s v="2023 / 06"/>
    <s v="KSA"/>
    <n v="7554"/>
    <s v="SEPHORA - RIYADH GALLERY - RIYADH"/>
    <s v="99350103845"/>
    <s v="013415489597"/>
    <x v="13"/>
    <n v="105.500436598457"/>
    <n v="1"/>
    <n v="422.08563966769998"/>
    <n v="4"/>
  </r>
  <r>
    <s v="2023 / 06"/>
    <s v="KSA"/>
    <n v="7554"/>
    <s v="SEPHORA - RIYADH GALLERY - RIYADH"/>
    <s v="99350103847"/>
    <s v="013415489598"/>
    <x v="14"/>
    <n v="389.54005718510501"/>
    <n v="2"/>
    <n v="1508.15447065787"/>
    <n v="8"/>
  </r>
  <r>
    <s v="2023 / 06"/>
    <s v="KSA"/>
    <n v="7554"/>
    <s v="SEPHORA - RIYADH GALLERY - RIYADH"/>
    <s v="99350103850"/>
    <s v="013415489599"/>
    <x v="30"/>
    <n v="275.92419828446799"/>
    <n v="2"/>
    <n v="785.28755031891296"/>
    <n v="6"/>
  </r>
  <r>
    <s v="2023 / 06"/>
    <s v="KSA"/>
    <n v="7554"/>
    <s v="SEPHORA - RIYADH GALLERY - RIYADH"/>
    <s v="99350110929"/>
    <s v="013415489608"/>
    <x v="142"/>
    <m/>
    <m/>
    <n v="290.70448006042801"/>
    <n v="5"/>
  </r>
  <r>
    <s v="2023 / 06"/>
    <s v="KSA"/>
    <n v="7554"/>
    <s v="SEPHORA - RIYADH GALLERY - RIYADH"/>
    <s v="99350113968"/>
    <s v="013415489611"/>
    <x v="144"/>
    <n v="136.80273405267701"/>
    <n v="2"/>
    <n v="940.02010874678399"/>
    <n v="14"/>
  </r>
  <r>
    <s v="2023 / 06"/>
    <s v="KSA"/>
    <n v="7554"/>
    <s v="SEPHORA - RIYADH GALLERY - RIYADH"/>
    <s v="99350116031"/>
    <s v="013415497788"/>
    <x v="147"/>
    <m/>
    <m/>
    <n v="50.998527660547801"/>
    <n v="1"/>
  </r>
  <r>
    <s v="2023 / 06"/>
    <s v="KSA"/>
    <n v="7554"/>
    <s v="SEPHORA - RIYADH GALLERY - RIYADH"/>
    <s v="99350122980"/>
    <s v="013415846347"/>
    <x v="15"/>
    <n v="250.418592953314"/>
    <n v="2"/>
    <n v="1327.26036468092"/>
    <n v="11"/>
  </r>
  <r>
    <s v="2023 / 06"/>
    <s v="KSA"/>
    <n v="7554"/>
    <s v="SEPHORA - RIYADH GALLERY - RIYADH"/>
    <s v="99350122983"/>
    <s v="013416021255"/>
    <x v="233"/>
    <n v="70.7200705405088"/>
    <n v="1"/>
    <n v="70.7200705405088"/>
    <n v="1"/>
  </r>
  <r>
    <s v="2023 / 06"/>
    <s v="KSA"/>
    <n v="7554"/>
    <s v="SEPHORA - RIYADH GALLERY - RIYADH"/>
    <s v="99350122985"/>
    <s v="013416021254"/>
    <x v="148"/>
    <n v="282.88028216203497"/>
    <n v="4"/>
    <n v="403.074578719405"/>
    <n v="6"/>
  </r>
  <r>
    <s v="2023 / 06"/>
    <s v="KSA"/>
    <n v="7554"/>
    <s v="SEPHORA - RIYADH GALLERY - RIYADH"/>
    <s v="99350126934"/>
    <s v="013415846349"/>
    <x v="16"/>
    <m/>
    <m/>
    <n v="2326.4652101721799"/>
    <n v="14"/>
  </r>
  <r>
    <s v="2023 / 06"/>
    <s v="KSA"/>
    <n v="7554"/>
    <s v="SEPHORA - RIYADH GALLERY - RIYADH"/>
    <s v="99350133761"/>
    <s v="013415489643"/>
    <x v="149"/>
    <m/>
    <m/>
    <n v="100.99156200998399"/>
    <n v="2"/>
  </r>
  <r>
    <s v="2023 / 06"/>
    <s v="KSA"/>
    <n v="7554"/>
    <s v="SEPHORA - RIYADH GALLERY - RIYADH"/>
    <s v="99350133762"/>
    <s v="013415489644"/>
    <x v="150"/>
    <m/>
    <m/>
    <n v="253.886201351973"/>
    <n v="5"/>
  </r>
  <r>
    <s v="2023 / 06"/>
    <s v="KSA"/>
    <n v="7554"/>
    <s v="SEPHORA - RIYADH GALLERY - RIYADH"/>
    <s v="99350133763"/>
    <s v="013415489645"/>
    <x v="235"/>
    <m/>
    <m/>
    <n v="151.94001799524099"/>
    <n v="3"/>
  </r>
  <r>
    <s v="2023 / 06"/>
    <s v="KSA"/>
    <n v="7554"/>
    <s v="SEPHORA - RIYADH GALLERY - RIYADH"/>
    <s v="99350133764"/>
    <s v="013415489646"/>
    <x v="151"/>
    <n v="102.022367994729"/>
    <n v="2"/>
    <n v="607.79458601644001"/>
    <n v="12"/>
  </r>
  <r>
    <s v="2023 / 06"/>
    <s v="KSA"/>
    <n v="7554"/>
    <s v="SEPHORA - RIYADH GALLERY - RIYADH"/>
    <s v="99350133766"/>
    <s v="013415489648"/>
    <x v="153"/>
    <m/>
    <m/>
    <n v="101.946183356733"/>
    <n v="2"/>
  </r>
  <r>
    <s v="2023 / 06"/>
    <s v="KSA"/>
    <n v="7554"/>
    <s v="SEPHORA - RIYADH GALLERY - RIYADH"/>
    <s v="99350133767"/>
    <s v="013415489649"/>
    <x v="154"/>
    <m/>
    <m/>
    <n v="707.86737346547204"/>
    <n v="14"/>
  </r>
  <r>
    <s v="2023 / 06"/>
    <s v="KSA"/>
    <n v="7554"/>
    <s v="SEPHORA - RIYADH GALLERY - RIYADH"/>
    <s v="99350133768"/>
    <s v="013415489650"/>
    <x v="155"/>
    <m/>
    <m/>
    <n v="558.66918643576901"/>
    <n v="11"/>
  </r>
  <r>
    <s v="2023 / 06"/>
    <s v="KSA"/>
    <n v="7554"/>
    <s v="SEPHORA - RIYADH GALLERY - RIYADH"/>
    <s v="99350133769"/>
    <s v="013415489651"/>
    <x v="156"/>
    <m/>
    <m/>
    <n v="253.106165348882"/>
    <n v="5"/>
  </r>
  <r>
    <s v="2023 / 06"/>
    <s v="KSA"/>
    <n v="7554"/>
    <s v="SEPHORA - RIYADH GALLERY - RIYADH"/>
    <s v="99350136063"/>
    <s v="013416021222"/>
    <x v="157"/>
    <m/>
    <m/>
    <n v="284.71625680783598"/>
    <n v="5"/>
  </r>
  <r>
    <s v="2023 / 06"/>
    <s v="KSA"/>
    <n v="7554"/>
    <s v="SEPHORA - RIYADH GALLERY - RIYADH"/>
    <s v="99350136064"/>
    <s v="013416021223"/>
    <x v="158"/>
    <m/>
    <m/>
    <n v="171.39419821657199"/>
    <n v="3"/>
  </r>
  <r>
    <s v="2023 / 06"/>
    <s v="KSA"/>
    <n v="7554"/>
    <s v="SEPHORA - RIYADH GALLERY - RIYADH"/>
    <s v="99350136065"/>
    <s v="013416021224"/>
    <x v="159"/>
    <n v="115.934535749863"/>
    <n v="2"/>
    <n v="345.16135088198502"/>
    <n v="6"/>
  </r>
  <r>
    <s v="2023 / 06"/>
    <s v="KSA"/>
    <n v="7554"/>
    <s v="SEPHORA - RIYADH GALLERY - RIYADH"/>
    <s v="99350136066"/>
    <s v="013416021225"/>
    <x v="160"/>
    <n v="173.90180362479501"/>
    <n v="3"/>
    <n v="388.30292807128097"/>
    <n v="7"/>
  </r>
  <r>
    <s v="2023 / 06"/>
    <s v="KSA"/>
    <n v="7554"/>
    <s v="SEPHORA - RIYADH GALLERY - RIYADH"/>
    <s v="99350136067"/>
    <s v="013416021226"/>
    <x v="161"/>
    <n v="173.90180362479501"/>
    <n v="3"/>
    <n v="460.09518225560902"/>
    <n v="8"/>
  </r>
  <r>
    <s v="2023 / 06"/>
    <s v="KSA"/>
    <n v="7554"/>
    <s v="SEPHORA - RIYADH GALLERY - RIYADH"/>
    <s v="99350136068"/>
    <s v="013416021227"/>
    <x v="162"/>
    <n v="57.9672678749317"/>
    <n v="1"/>
    <n v="228.06242208738001"/>
    <n v="4"/>
  </r>
  <r>
    <s v="2023 / 06"/>
    <s v="KSA"/>
    <n v="7554"/>
    <s v="SEPHORA - RIYADH GALLERY - RIYADH"/>
    <s v="99350140071"/>
    <s v="013416021228"/>
    <x v="199"/>
    <n v="156.511620595821"/>
    <n v="1"/>
    <n v="310.63365634788801"/>
    <n v="2"/>
  </r>
  <r>
    <s v="2023 / 06"/>
    <s v="KSA"/>
    <n v="7554"/>
    <s v="SEPHORA - RIYADH GALLERY - RIYADH"/>
    <s v="99350144899"/>
    <s v="013415360496"/>
    <x v="164"/>
    <n v="35.939704482560998"/>
    <n v="1"/>
    <n v="627.93186807827101"/>
    <n v="18"/>
  </r>
  <r>
    <s v="2023 / 06"/>
    <s v="KSA"/>
    <n v="7554"/>
    <s v="SEPHORA - RIYADH GALLERY - RIYADH"/>
    <s v="99350145497"/>
    <s v="013415360495"/>
    <x v="165"/>
    <n v="35.939704482560998"/>
    <n v="1"/>
    <n v="495.51555297308897"/>
    <n v="14"/>
  </r>
  <r>
    <s v="2023 / 06"/>
    <s v="KSA"/>
    <n v="7554"/>
    <s v="SEPHORA - RIYADH GALLERY - RIYADH"/>
    <s v="99350145650"/>
    <s v="013416021229"/>
    <x v="200"/>
    <n v="139.12146423179101"/>
    <n v="2"/>
    <n v="208.66493769995699"/>
    <n v="3"/>
  </r>
  <r>
    <s v="2023 / 06"/>
    <s v="KSA"/>
    <n v="7554"/>
    <s v="SEPHORA - RIYADH GALLERY - RIYADH"/>
    <s v="99350145653"/>
    <s v="013416021232"/>
    <x v="203"/>
    <n v="139.12146423179101"/>
    <n v="2"/>
    <n v="208.66493769995699"/>
    <n v="3"/>
  </r>
  <r>
    <s v="2023 / 06"/>
    <s v="KSA"/>
    <n v="7554"/>
    <s v="SEPHORA - RIYADH GALLERY - RIYADH"/>
    <s v="99350145656"/>
    <s v="013416021235"/>
    <x v="204"/>
    <n v="69.560732115895604"/>
    <n v="1"/>
    <n v="69.560732115895604"/>
    <n v="1"/>
  </r>
  <r>
    <s v="2023 / 06"/>
    <s v="KSA"/>
    <n v="7554"/>
    <s v="SEPHORA - RIYADH GALLERY - RIYADH"/>
    <s v="99350145657"/>
    <s v="013416021236"/>
    <x v="244"/>
    <n v="139.12146423179101"/>
    <n v="2"/>
    <n v="139.12146423179101"/>
    <n v="2"/>
  </r>
  <r>
    <s v="2023 / 06"/>
    <s v="KSA"/>
    <n v="7554"/>
    <s v="SEPHORA - RIYADH GALLERY - RIYADH"/>
    <s v="99350145658"/>
    <s v="013416021237"/>
    <x v="167"/>
    <n v="208.68219634768701"/>
    <n v="3"/>
    <n v="347.76914328401801"/>
    <n v="5"/>
  </r>
  <r>
    <s v="2023 / 06"/>
    <s v="KSA"/>
    <n v="7554"/>
    <s v="SEPHORA - RIYADH GALLERY - RIYADH"/>
    <s v="99350145659"/>
    <s v="013416021238"/>
    <x v="168"/>
    <n v="69.560732115895604"/>
    <n v="1"/>
    <n v="208.64767905222701"/>
    <n v="3"/>
  </r>
  <r>
    <s v="2023 / 06"/>
    <s v="KSA"/>
    <n v="7554"/>
    <s v="SEPHORA - RIYADH GALLERY - RIYADH"/>
    <s v="99350145662"/>
    <s v="013416021241"/>
    <x v="169"/>
    <n v="347.80366057947799"/>
    <n v="5"/>
    <n v="695.45165703322004"/>
    <n v="10"/>
  </r>
  <r>
    <s v="2023 / 06"/>
    <s v="KSA"/>
    <n v="7554"/>
    <s v="SEPHORA - RIYADH GALLERY - RIYADH"/>
    <s v="99350145663"/>
    <s v="013416021242"/>
    <x v="170"/>
    <n v="556.48585692716404"/>
    <n v="8"/>
    <n v="764.97753555748704"/>
    <n v="11"/>
  </r>
  <r>
    <s v="2023 / 06"/>
    <s v="KSA"/>
    <n v="7554"/>
    <s v="SEPHORA - RIYADH GALLERY - RIYADH"/>
    <s v="99350145666"/>
    <s v="013416021245"/>
    <x v="171"/>
    <n v="139.12146423179101"/>
    <n v="2"/>
    <n v="208.66493769995699"/>
    <n v="3"/>
  </r>
  <r>
    <s v="2023 / 06"/>
    <s v="KSA"/>
    <n v="7554"/>
    <s v="SEPHORA - RIYADH GALLERY - RIYADH"/>
    <s v="99350145673"/>
    <s v="013416021252"/>
    <x v="245"/>
    <m/>
    <m/>
    <n v="69.5434734681658"/>
    <n v="1"/>
  </r>
  <r>
    <s v="2023 / 06"/>
    <s v="KSA"/>
    <n v="7554"/>
    <s v="SEPHORA - RIYADH GALLERY - RIYADH"/>
    <s v="99350146164"/>
    <s v="013416021206"/>
    <x v="31"/>
    <m/>
    <m/>
    <n v="1117.0216033839799"/>
    <n v="7"/>
  </r>
  <r>
    <s v="2023 / 06"/>
    <s v="KSA"/>
    <n v="7554"/>
    <s v="SEPHORA - RIYADH GALLERY - RIYADH"/>
    <s v="99350159613"/>
    <s v="013415846311"/>
    <x v="205"/>
    <n v="259.69335368010798"/>
    <n v="2"/>
    <n v="4152.0943157645297"/>
    <n v="32"/>
  </r>
  <r>
    <s v="2023 / 06"/>
    <s v="KSA"/>
    <n v="7554"/>
    <s v="SEPHORA - RIYADH GALLERY - RIYADH"/>
    <s v="99350159614"/>
    <s v="013415846312"/>
    <x v="32"/>
    <n v="1241.6589189450499"/>
    <n v="7"/>
    <n v="6735.9656637506096"/>
    <n v="38"/>
  </r>
  <r>
    <s v="2023 / 06"/>
    <s v="KSA"/>
    <n v="7554"/>
    <s v="SEPHORA - RIYADH GALLERY - RIYADH"/>
    <s v="99350164241"/>
    <s v="013416349697"/>
    <x v="17"/>
    <m/>
    <m/>
    <n v="2199.9949140448198"/>
    <n v="13"/>
  </r>
  <r>
    <s v="2023 / 06"/>
    <s v="KSA"/>
    <n v="7554"/>
    <s v="SEPHORA - RIYADH GALLERY - RIYADH"/>
    <s v="99350164251"/>
    <s v="013416349699"/>
    <x v="33"/>
    <m/>
    <m/>
    <n v="528.00313700541994"/>
    <n v="4"/>
  </r>
  <r>
    <s v="2023 / 06"/>
    <s v="KSA"/>
    <n v="7554"/>
    <s v="SEPHORA - RIYADH GALLERY - RIYADH"/>
    <s v="99350167130"/>
    <s v="013416421123"/>
    <x v="206"/>
    <n v="285.199012341149"/>
    <n v="6"/>
    <n v="522.80588891015805"/>
    <n v="11"/>
  </r>
  <r>
    <s v="2023 / 06"/>
    <s v="KSA"/>
    <n v="7555"/>
    <s v="SEPHORA - ANDALUS MALL - JEDDAH"/>
    <s v="99240004584"/>
    <s v="013413555761"/>
    <x v="0"/>
    <m/>
    <m/>
    <n v="1490.16231501932"/>
    <n v="9"/>
  </r>
  <r>
    <s v="2023 / 06"/>
    <s v="KSA"/>
    <n v="7555"/>
    <s v="SEPHORA - ANDALUS MALL - JEDDAH"/>
    <s v="99240005185"/>
    <s v="013413555759"/>
    <x v="18"/>
    <n v="125.209296476657"/>
    <n v="1"/>
    <n v="1197.1388410422601"/>
    <n v="10"/>
  </r>
  <r>
    <s v="2023 / 06"/>
    <s v="KSA"/>
    <n v="7555"/>
    <s v="SEPHORA - ANDALUS MALL - JEDDAH"/>
    <s v="99240008106"/>
    <s v="013413814939"/>
    <x v="1"/>
    <n v="689.81049571117001"/>
    <n v="5"/>
    <n v="1921.66244569636"/>
    <n v="15"/>
  </r>
  <r>
    <s v="2023 / 06"/>
    <s v="KSA"/>
    <n v="7555"/>
    <s v="SEPHORA - ANDALUS MALL - JEDDAH"/>
    <s v="99240008109"/>
    <s v="013413814941"/>
    <x v="19"/>
    <n v="171.58312677556901"/>
    <n v="1"/>
    <n v="1340.2255894426401"/>
    <n v="8"/>
  </r>
  <r>
    <s v="2023 / 06"/>
    <s v="KSA"/>
    <n v="7555"/>
    <s v="SEPHORA - ANDALUS MALL - JEDDAH"/>
    <s v="99240009742"/>
    <s v="013414459439"/>
    <x v="2"/>
    <n v="125.209296476657"/>
    <n v="1"/>
    <n v="2122.20865198315"/>
    <n v="18"/>
  </r>
  <r>
    <s v="2023 / 06"/>
    <s v="KSA"/>
    <n v="7555"/>
    <s v="SEPHORA - ANDALUS MALL - JEDDAH"/>
    <s v="99240009744"/>
    <s v="013414459441"/>
    <x v="20"/>
    <n v="514.74938032670605"/>
    <n v="3"/>
    <n v="2508.9850281281902"/>
    <n v="15"/>
  </r>
  <r>
    <s v="2023 / 06"/>
    <s v="KSA"/>
    <n v="7555"/>
    <s v="SEPHORA - ANDALUS MALL - JEDDAH"/>
    <s v="99240009882"/>
    <s v="013410032639"/>
    <x v="3"/>
    <m/>
    <m/>
    <n v="260.47884898599801"/>
    <n v="3"/>
  </r>
  <r>
    <s v="2023 / 06"/>
    <s v="KSA"/>
    <n v="7555"/>
    <s v="SEPHORA - ANDALUS MALL - JEDDAH"/>
    <s v="99240009914"/>
    <s v="013410032640"/>
    <x v="21"/>
    <m/>
    <m/>
    <n v="477.38742834219499"/>
    <n v="4"/>
  </r>
  <r>
    <s v="2023 / 06"/>
    <s v="KSA"/>
    <n v="7555"/>
    <s v="SEPHORA - ANDALUS MALL - JEDDAH"/>
    <s v="99240011791"/>
    <s v="013413404725"/>
    <x v="4"/>
    <n v="309.54519925285899"/>
    <n v="3"/>
    <n v="2032.93925944445"/>
    <n v="20"/>
  </r>
  <r>
    <s v="2023 / 06"/>
    <s v="KSA"/>
    <n v="7555"/>
    <s v="SEPHORA - ANDALUS MALL - JEDDAH"/>
    <s v="99240011839"/>
    <s v="013413395164"/>
    <x v="5"/>
    <n v="1402.8080265640399"/>
    <n v="10"/>
    <n v="4443.7521960785398"/>
    <n v="32"/>
  </r>
  <r>
    <s v="2023 / 06"/>
    <s v="KSA"/>
    <n v="7555"/>
    <s v="SEPHORA - ANDALUS MALL - JEDDAH"/>
    <s v="99350030838"/>
    <s v="013414768651"/>
    <x v="6"/>
    <m/>
    <m/>
    <n v="129.74102199870299"/>
    <n v="1"/>
  </r>
  <r>
    <s v="2023 / 06"/>
    <s v="KSA"/>
    <n v="7555"/>
    <s v="SEPHORA - ANDALUS MALL - JEDDAH"/>
    <s v="99350040574"/>
    <s v="013414999399"/>
    <x v="24"/>
    <n v="99.703691145502802"/>
    <n v="1"/>
    <n v="269.08560923397903"/>
    <n v="3"/>
  </r>
  <r>
    <s v="2023 / 06"/>
    <s v="KSA"/>
    <n v="7555"/>
    <s v="SEPHORA - ANDALUS MALL - JEDDAH"/>
    <s v="99350040576"/>
    <s v="013414999401"/>
    <x v="25"/>
    <m/>
    <m/>
    <n v="523.42854611894495"/>
    <n v="4"/>
  </r>
  <r>
    <s v="2023 / 06"/>
    <s v="KSA"/>
    <n v="7555"/>
    <s v="SEPHORA - ANDALUS MALL - JEDDAH"/>
    <s v="99350078773"/>
    <s v="013415114989"/>
    <x v="29"/>
    <n v="113.61585890063699"/>
    <n v="1"/>
    <n v="1929.32960417"/>
    <n v="17"/>
  </r>
  <r>
    <s v="2023 / 06"/>
    <s v="KSA"/>
    <n v="7555"/>
    <s v="SEPHORA - ANDALUS MALL - JEDDAH"/>
    <s v="99350078775"/>
    <s v="013415114990"/>
    <x v="8"/>
    <n v="724.70682760951195"/>
    <n v="5"/>
    <n v="1494.9862953218701"/>
    <n v="10"/>
  </r>
  <r>
    <s v="2023 / 06"/>
    <s v="KSA"/>
    <n v="7555"/>
    <s v="SEPHORA - ANDALUS MALL - JEDDAH"/>
    <s v="99350094688"/>
    <s v="013415489566"/>
    <x v="9"/>
    <n v="1372.6650142045501"/>
    <n v="8"/>
    <n v="5569.88991371047"/>
    <n v="34"/>
  </r>
  <r>
    <s v="2023 / 06"/>
    <s v="KSA"/>
    <n v="7555"/>
    <s v="SEPHORA - ANDALUS MALL - JEDDAH"/>
    <s v="99350094689"/>
    <s v="013415489567"/>
    <x v="10"/>
    <n v="1252.09296476657"/>
    <n v="10"/>
    <n v="5048.2089437319901"/>
    <n v="41"/>
  </r>
  <r>
    <s v="2023 / 06"/>
    <s v="KSA"/>
    <n v="7555"/>
    <s v="SEPHORA - ANDALUS MALL - JEDDAH"/>
    <s v="99350098590"/>
    <s v="013412637048"/>
    <x v="11"/>
    <n v="584.31008577765795"/>
    <n v="3"/>
    <n v="4747.0771315675001"/>
    <n v="25"/>
  </r>
  <r>
    <s v="2023 / 06"/>
    <s v="KSA"/>
    <n v="7555"/>
    <s v="SEPHORA - ANDALUS MALL - JEDDAH"/>
    <s v="99350103844"/>
    <s v="013415489596"/>
    <x v="12"/>
    <m/>
    <m/>
    <n v="562.73522920582104"/>
    <n v="4"/>
  </r>
  <r>
    <s v="2023 / 06"/>
    <s v="KSA"/>
    <n v="7555"/>
    <s v="SEPHORA - ANDALUS MALL - JEDDAH"/>
    <s v="99350103845"/>
    <s v="013415489597"/>
    <x v="13"/>
    <n v="105.500436598457"/>
    <n v="1"/>
    <n v="422.116787385424"/>
    <n v="4"/>
  </r>
  <r>
    <s v="2023 / 06"/>
    <s v="KSA"/>
    <n v="7555"/>
    <s v="SEPHORA - ANDALUS MALL - JEDDAH"/>
    <s v="99350103847"/>
    <s v="013415489598"/>
    <x v="14"/>
    <n v="194.77002859255299"/>
    <n v="1"/>
    <n v="1075.9905025284199"/>
    <n v="6"/>
  </r>
  <r>
    <s v="2023 / 06"/>
    <s v="KSA"/>
    <n v="7555"/>
    <s v="SEPHORA - ANDALUS MALL - JEDDAH"/>
    <s v="99350103850"/>
    <s v="013415489599"/>
    <x v="30"/>
    <n v="413.88629742670201"/>
    <n v="3"/>
    <n v="1047.09849971632"/>
    <n v="8"/>
  </r>
  <r>
    <s v="2023 / 06"/>
    <s v="KSA"/>
    <n v="7555"/>
    <s v="SEPHORA - ANDALUS MALL - JEDDAH"/>
    <s v="99350122980"/>
    <s v="013415846347"/>
    <x v="15"/>
    <n v="125.209296476657"/>
    <n v="1"/>
    <n v="1218.1016618605299"/>
    <n v="10"/>
  </r>
  <r>
    <s v="2023 / 06"/>
    <s v="KSA"/>
    <n v="7555"/>
    <s v="SEPHORA - ANDALUS MALL - JEDDAH"/>
    <s v="99350126934"/>
    <s v="013415846349"/>
    <x v="16"/>
    <n v="291.69131285197199"/>
    <n v="2"/>
    <n v="1932.0751539262801"/>
    <n v="12"/>
  </r>
  <r>
    <s v="2023 / 06"/>
    <s v="KSA"/>
    <n v="7555"/>
    <s v="SEPHORA - ANDALUS MALL - JEDDAH"/>
    <s v="99350159613"/>
    <s v="013415846311"/>
    <x v="205"/>
    <n v="1168.62009156048"/>
    <n v="9"/>
    <n v="3373.8570242176102"/>
    <n v="26"/>
  </r>
  <r>
    <s v="2023 / 06"/>
    <s v="KSA"/>
    <n v="7555"/>
    <s v="SEPHORA - ANDALUS MALL - JEDDAH"/>
    <s v="99350159614"/>
    <s v="013415846312"/>
    <x v="32"/>
    <n v="532.13953669073601"/>
    <n v="3"/>
    <n v="4785.56190476138"/>
    <n v="27"/>
  </r>
  <r>
    <s v="2023 / 06"/>
    <s v="KSA"/>
    <n v="7555"/>
    <s v="SEPHORA - ANDALUS MALL - JEDDAH"/>
    <s v="99350164241"/>
    <s v="013416349697"/>
    <x v="17"/>
    <m/>
    <m/>
    <n v="4504.0962115337898"/>
    <n v="27"/>
  </r>
  <r>
    <s v="2023 / 06"/>
    <s v="KSA"/>
    <n v="7555"/>
    <s v="SEPHORA - ANDALUS MALL - JEDDAH"/>
    <s v="99350164251"/>
    <s v="013416349699"/>
    <x v="33"/>
    <m/>
    <m/>
    <n v="1848.4542376593299"/>
    <n v="14"/>
  </r>
  <r>
    <s v="2023 / 06"/>
    <s v="KSA"/>
    <n v="7557"/>
    <s v="SEPHORA - MALL OF ARABIA - JEDDAH"/>
    <s v="10000021087"/>
    <s v="013414992767"/>
    <x v="34"/>
    <m/>
    <m/>
    <n v="50.947655696184697"/>
    <n v="1"/>
  </r>
  <r>
    <s v="2023 / 06"/>
    <s v="KSA"/>
    <n v="7557"/>
    <s v="SEPHORA - MALL OF ARABIA - JEDDAH"/>
    <s v="10000021088"/>
    <s v="013414992768"/>
    <x v="208"/>
    <m/>
    <m/>
    <n v="101.00236394997199"/>
    <n v="2"/>
  </r>
  <r>
    <s v="2023 / 06"/>
    <s v="KSA"/>
    <n v="7557"/>
    <s v="SEPHORA - MALL OF ARABIA - JEDDAH"/>
    <s v="10000021090"/>
    <s v="013414992770"/>
    <x v="209"/>
    <m/>
    <m/>
    <n v="151.95600354598301"/>
    <n v="3"/>
  </r>
  <r>
    <s v="2023 / 06"/>
    <s v="KSA"/>
    <n v="7557"/>
    <s v="SEPHORA - MALL OF ARABIA - JEDDAH"/>
    <s v="10000021094"/>
    <s v="013414992774"/>
    <x v="35"/>
    <m/>
    <m/>
    <n v="151.89914768179301"/>
    <n v="3"/>
  </r>
  <r>
    <s v="2023 / 06"/>
    <s v="KSA"/>
    <n v="7557"/>
    <s v="SEPHORA - MALL OF ARABIA - JEDDAH"/>
    <s v="10000021096"/>
    <s v="013414992776"/>
    <x v="36"/>
    <n v="51.011183997364697"/>
    <n v="1"/>
    <n v="506.69942568090198"/>
    <n v="10"/>
  </r>
  <r>
    <s v="2023 / 06"/>
    <s v="KSA"/>
    <n v="7557"/>
    <s v="SEPHORA - MALL OF ARABIA - JEDDAH"/>
    <s v="10000021117"/>
    <s v="013414992797"/>
    <x v="211"/>
    <m/>
    <m/>
    <n v="101.008347849798"/>
    <n v="2"/>
  </r>
  <r>
    <s v="2023 / 06"/>
    <s v="KSA"/>
    <n v="7557"/>
    <s v="SEPHORA - MALL OF ARABIA - JEDDAH"/>
    <s v="99240004584"/>
    <s v="013413555761"/>
    <x v="0"/>
    <n v="343.166253551137"/>
    <n v="2"/>
    <n v="1993.4960914485901"/>
    <n v="12"/>
  </r>
  <r>
    <s v="2023 / 06"/>
    <s v="KSA"/>
    <n v="7557"/>
    <s v="SEPHORA - MALL OF ARABIA - JEDDAH"/>
    <s v="99240005185"/>
    <s v="013413555759"/>
    <x v="18"/>
    <n v="375.62788942997099"/>
    <n v="3"/>
    <n v="976.35471120283103"/>
    <n v="8"/>
  </r>
  <r>
    <s v="2023 / 06"/>
    <s v="KSA"/>
    <n v="7557"/>
    <s v="SEPHORA - MALL OF ARABIA - JEDDAH"/>
    <s v="99240008106"/>
    <s v="013413814939"/>
    <x v="1"/>
    <n v="137.962099142234"/>
    <n v="1"/>
    <n v="839.18642814572104"/>
    <n v="7"/>
  </r>
  <r>
    <s v="2023 / 06"/>
    <s v="KSA"/>
    <n v="7557"/>
    <s v="SEPHORA - MALL OF ARABIA - JEDDAH"/>
    <s v="99240008109"/>
    <s v="013413814941"/>
    <x v="19"/>
    <n v="471.85359196657799"/>
    <n v="3"/>
    <n v="2454.5062700869798"/>
    <n v="15"/>
  </r>
  <r>
    <s v="2023 / 06"/>
    <s v="KSA"/>
    <n v="7557"/>
    <s v="SEPHORA - MALL OF ARABIA - JEDDAH"/>
    <s v="99240009742"/>
    <s v="013414459439"/>
    <x v="2"/>
    <n v="125.209296476657"/>
    <n v="1"/>
    <n v="851.32196671705003"/>
    <n v="7"/>
  </r>
  <r>
    <s v="2023 / 06"/>
    <s v="KSA"/>
    <n v="7557"/>
    <s v="SEPHORA - MALL OF ARABIA - JEDDAH"/>
    <s v="99240009744"/>
    <s v="013414459441"/>
    <x v="20"/>
    <n v="343.166253551137"/>
    <n v="2"/>
    <n v="2729.2688157187899"/>
    <n v="17"/>
  </r>
  <r>
    <s v="2023 / 06"/>
    <s v="KSA"/>
    <n v="7557"/>
    <s v="SEPHORA - MALL OF ARABIA - JEDDAH"/>
    <s v="99240009882"/>
    <s v="013410032639"/>
    <x v="3"/>
    <n v="173.901830289739"/>
    <n v="2"/>
    <n v="868.69979952738595"/>
    <n v="10"/>
  </r>
  <r>
    <s v="2023 / 06"/>
    <s v="KSA"/>
    <n v="7557"/>
    <s v="SEPHORA - MALL OF ARABIA - JEDDAH"/>
    <s v="99240009914"/>
    <s v="013410032640"/>
    <x v="21"/>
    <n v="358.23773306594097"/>
    <n v="3"/>
    <n v="1074.1781751134599"/>
    <n v="9"/>
  </r>
  <r>
    <s v="2023 / 06"/>
    <s v="KSA"/>
    <n v="7557"/>
    <s v="SEPHORA - MALL OF ARABIA - JEDDAH"/>
    <s v="99240011694"/>
    <s v="013414619900"/>
    <x v="38"/>
    <n v="359.39707149055403"/>
    <n v="1"/>
    <n v="3250.0394217827902"/>
    <n v="10"/>
  </r>
  <r>
    <s v="2023 / 06"/>
    <s v="KSA"/>
    <n v="7557"/>
    <s v="SEPHORA - MALL OF ARABIA - JEDDAH"/>
    <s v="99240011696"/>
    <s v="013414619903"/>
    <x v="39"/>
    <m/>
    <m/>
    <n v="338.60494054892803"/>
    <n v="1"/>
  </r>
  <r>
    <s v="2023 / 06"/>
    <s v="KSA"/>
    <n v="7557"/>
    <s v="SEPHORA - MALL OF ARABIA - JEDDAH"/>
    <s v="99240011697"/>
    <s v="013414619904"/>
    <x v="40"/>
    <m/>
    <m/>
    <n v="2951.02776219725"/>
    <n v="9"/>
  </r>
  <r>
    <s v="2023 / 06"/>
    <s v="KSA"/>
    <n v="7557"/>
    <s v="SEPHORA - MALL OF ARABIA - JEDDAH"/>
    <s v="99240011698"/>
    <s v="013414619905"/>
    <x v="213"/>
    <m/>
    <m/>
    <n v="697.11349181774301"/>
    <n v="2"/>
  </r>
  <r>
    <s v="2023 / 06"/>
    <s v="KSA"/>
    <n v="7557"/>
    <s v="SEPHORA - MALL OF ARABIA - JEDDAH"/>
    <s v="99240011699"/>
    <s v="013414619906"/>
    <x v="214"/>
    <m/>
    <m/>
    <n v="338.22037382231099"/>
    <n v="1"/>
  </r>
  <r>
    <s v="2023 / 06"/>
    <s v="KSA"/>
    <n v="7557"/>
    <s v="SEPHORA - MALL OF ARABIA - JEDDAH"/>
    <s v="99240011700"/>
    <s v="013414619907"/>
    <x v="41"/>
    <n v="1221.9500590668499"/>
    <n v="4"/>
    <n v="4041.0318642761799"/>
    <n v="13"/>
  </r>
  <r>
    <s v="2023 / 06"/>
    <s v="KSA"/>
    <n v="7557"/>
    <s v="SEPHORA - MALL OF ARABIA - JEDDAH"/>
    <s v="99240011791"/>
    <s v="013413404725"/>
    <x v="4"/>
    <n v="515.90866542143203"/>
    <n v="5"/>
    <n v="1547.9957012859099"/>
    <n v="15"/>
  </r>
  <r>
    <s v="2023 / 06"/>
    <s v="KSA"/>
    <n v="7557"/>
    <s v="SEPHORA - MALL OF ARABIA - JEDDAH"/>
    <s v="99240011839"/>
    <s v="013413395164"/>
    <x v="5"/>
    <n v="1501.0045884235301"/>
    <n v="11"/>
    <n v="7786.3422164601398"/>
    <n v="58"/>
  </r>
  <r>
    <s v="2023 / 06"/>
    <s v="KSA"/>
    <n v="7557"/>
    <s v="SEPHORA - MALL OF ARABIA - JEDDAH"/>
    <s v="99240012632"/>
    <s v="013414619921"/>
    <x v="44"/>
    <m/>
    <m/>
    <n v="453.19157500867101"/>
    <n v="1"/>
  </r>
  <r>
    <s v="2023 / 06"/>
    <s v="KSA"/>
    <n v="7557"/>
    <s v="SEPHORA - MALL OF ARABIA - JEDDAH"/>
    <s v="99240030072"/>
    <s v="013414992775"/>
    <x v="46"/>
    <n v="51.011183997364697"/>
    <n v="1"/>
    <n v="505.81246213832998"/>
    <n v="10"/>
  </r>
  <r>
    <s v="2023 / 06"/>
    <s v="KSA"/>
    <n v="7557"/>
    <s v="SEPHORA - MALL OF ARABIA - JEDDAH"/>
    <s v="99240030074"/>
    <s v="013414992777"/>
    <x v="181"/>
    <m/>
    <m/>
    <n v="453.817388709829"/>
    <n v="9"/>
  </r>
  <r>
    <s v="2023 / 06"/>
    <s v="KSA"/>
    <n v="7557"/>
    <s v="SEPHORA - MALL OF ARABIA - JEDDAH"/>
    <s v="99240030075"/>
    <s v="013414992778"/>
    <x v="216"/>
    <m/>
    <m/>
    <n v="101.946183356733"/>
    <n v="2"/>
  </r>
  <r>
    <s v="2023 / 06"/>
    <s v="KSA"/>
    <n v="7557"/>
    <s v="SEPHORA - MALL OF ARABIA - JEDDAH"/>
    <s v="99240030082"/>
    <s v="013414992785"/>
    <x v="218"/>
    <n v="51.011183997364697"/>
    <n v="1"/>
    <n v="101.958839693549"/>
    <n v="2"/>
  </r>
  <r>
    <s v="2023 / 06"/>
    <s v="KSA"/>
    <n v="7557"/>
    <s v="SEPHORA - MALL OF ARABIA - JEDDAH"/>
    <s v="99240030091"/>
    <s v="013414992794"/>
    <x v="219"/>
    <m/>
    <m/>
    <n v="202.95453120652999"/>
    <n v="4"/>
  </r>
  <r>
    <s v="2023 / 06"/>
    <s v="KSA"/>
    <n v="7557"/>
    <s v="SEPHORA - MALL OF ARABIA - JEDDAH"/>
    <s v="99240034731"/>
    <s v="013414992802"/>
    <x v="50"/>
    <m/>
    <m/>
    <n v="439.56339108131903"/>
    <n v="9"/>
  </r>
  <r>
    <s v="2023 / 06"/>
    <s v="KSA"/>
    <n v="7557"/>
    <s v="SEPHORA - MALL OF ARABIA - JEDDAH"/>
    <s v="99240034732"/>
    <s v="013414992803"/>
    <x v="51"/>
    <n v="51.011183997364697"/>
    <n v="1"/>
    <n v="305.00431288881799"/>
    <n v="6"/>
  </r>
  <r>
    <s v="2023 / 06"/>
    <s v="KSA"/>
    <n v="7557"/>
    <s v="SEPHORA - MALL OF ARABIA - JEDDAH"/>
    <s v="99240034744"/>
    <s v="013414992814"/>
    <x v="54"/>
    <n v="0"/>
    <n v="0"/>
    <n v="0"/>
    <n v="0"/>
  </r>
  <r>
    <s v="2023 / 06"/>
    <s v="KSA"/>
    <n v="7557"/>
    <s v="SEPHORA - MALL OF ARABIA - JEDDAH"/>
    <s v="99240034747"/>
    <s v="013414992817"/>
    <x v="55"/>
    <n v="51.011183997364697"/>
    <n v="1"/>
    <n v="101.998909717925"/>
    <n v="2"/>
  </r>
  <r>
    <s v="2023 / 06"/>
    <s v="KSA"/>
    <n v="7557"/>
    <s v="SEPHORA - MALL OF ARABIA - JEDDAH"/>
    <s v="99240035499"/>
    <s v="013414992818"/>
    <x v="56"/>
    <m/>
    <m/>
    <n v="101.008347849798"/>
    <n v="2"/>
  </r>
  <r>
    <s v="2023 / 06"/>
    <s v="KSA"/>
    <n v="7557"/>
    <s v="SEPHORA - MALL OF ARABIA - JEDDAH"/>
    <s v="99240035529"/>
    <s v="013414992821"/>
    <x v="57"/>
    <m/>
    <m/>
    <n v="99.957600903556994"/>
    <n v="2"/>
  </r>
  <r>
    <s v="2023 / 06"/>
    <s v="KSA"/>
    <n v="7557"/>
    <s v="SEPHORA - MALL OF ARABIA - JEDDAH"/>
    <s v="99350029425"/>
    <s v="013414992863"/>
    <x v="59"/>
    <n v="440.55126784741299"/>
    <n v="10"/>
    <n v="2548.7063540301001"/>
    <n v="59"/>
  </r>
  <r>
    <s v="2023 / 06"/>
    <s v="KSA"/>
    <n v="7557"/>
    <s v="SEPHORA - MALL OF ARABIA - JEDDAH"/>
    <s v="99350030838"/>
    <s v="013414768651"/>
    <x v="6"/>
    <m/>
    <m/>
    <n v="137.927869495755"/>
    <n v="1"/>
  </r>
  <r>
    <s v="2023 / 06"/>
    <s v="KSA"/>
    <n v="7557"/>
    <s v="SEPHORA - MALL OF ARABIA - JEDDAH"/>
    <s v="99350030869"/>
    <s v="013415114944"/>
    <x v="22"/>
    <m/>
    <m/>
    <n v="171.369440605184"/>
    <n v="1"/>
  </r>
  <r>
    <s v="2023 / 06"/>
    <s v="KSA"/>
    <n v="7557"/>
    <s v="SEPHORA - MALL OF ARABIA - JEDDAH"/>
    <s v="99350031429"/>
    <s v="013414992829"/>
    <x v="60"/>
    <m/>
    <m/>
    <n v="50.003836289423703"/>
    <n v="1"/>
  </r>
  <r>
    <s v="2023 / 06"/>
    <s v="KSA"/>
    <n v="7557"/>
    <s v="SEPHORA - MALL OF ARABIA - JEDDAH"/>
    <s v="99350031430"/>
    <s v="013414992826"/>
    <x v="61"/>
    <m/>
    <m/>
    <n v="690.36183136300201"/>
    <n v="14"/>
  </r>
  <r>
    <s v="2023 / 06"/>
    <s v="KSA"/>
    <n v="7557"/>
    <s v="SEPHORA - MALL OF ARABIA - JEDDAH"/>
    <s v="99350031431"/>
    <s v="013414992845"/>
    <x v="185"/>
    <m/>
    <m/>
    <n v="49.116872746852202"/>
    <n v="1"/>
  </r>
  <r>
    <s v="2023 / 06"/>
    <s v="KSA"/>
    <n v="7557"/>
    <s v="SEPHORA - MALL OF ARABIA - JEDDAH"/>
    <s v="99350031437"/>
    <s v="013414992843"/>
    <x v="65"/>
    <n v="51.011183997364697"/>
    <n v="1"/>
    <n v="136.706425625912"/>
    <n v="3"/>
  </r>
  <r>
    <s v="2023 / 06"/>
    <s v="KSA"/>
    <n v="7557"/>
    <s v="SEPHORA - MALL OF ARABIA - JEDDAH"/>
    <s v="99350031442"/>
    <s v="013414992840"/>
    <x v="187"/>
    <m/>
    <m/>
    <n v="101.895311392369"/>
    <n v="2"/>
  </r>
  <r>
    <s v="2023 / 06"/>
    <s v="KSA"/>
    <n v="7557"/>
    <s v="SEPHORA - MALL OF ARABIA - JEDDAH"/>
    <s v="99350031443"/>
    <s v="013414992837"/>
    <x v="67"/>
    <n v="51.011183997364697"/>
    <n v="1"/>
    <n v="51.011183997364697"/>
    <n v="1"/>
  </r>
  <r>
    <s v="2023 / 06"/>
    <s v="KSA"/>
    <n v="7557"/>
    <s v="SEPHORA - MALL OF ARABIA - JEDDAH"/>
    <s v="99350031444"/>
    <s v="013414992827"/>
    <x v="68"/>
    <n v="51.011183997364697"/>
    <n v="1"/>
    <n v="578.96668132574905"/>
    <n v="12"/>
  </r>
  <r>
    <s v="2023 / 06"/>
    <s v="KSA"/>
    <n v="7557"/>
    <s v="SEPHORA - MALL OF ARABIA - JEDDAH"/>
    <s v="99350031447"/>
    <s v="013414992828"/>
    <x v="71"/>
    <m/>
    <m/>
    <n v="291.01132973805198"/>
    <n v="6"/>
  </r>
  <r>
    <s v="2023 / 06"/>
    <s v="KSA"/>
    <n v="7557"/>
    <s v="SEPHORA - MALL OF ARABIA - JEDDAH"/>
    <s v="99350031449"/>
    <s v="013414992830"/>
    <x v="188"/>
    <m/>
    <m/>
    <n v="150.90525659974199"/>
    <n v="3"/>
  </r>
  <r>
    <s v="2023 / 06"/>
    <s v="KSA"/>
    <n v="7557"/>
    <s v="SEPHORA - MALL OF ARABIA - JEDDAH"/>
    <s v="99350031450"/>
    <s v="013414992844"/>
    <x v="189"/>
    <m/>
    <m/>
    <n v="152.84296708855399"/>
    <n v="3"/>
  </r>
  <r>
    <s v="2023 / 06"/>
    <s v="KSA"/>
    <n v="7557"/>
    <s v="SEPHORA - MALL OF ARABIA - JEDDAH"/>
    <s v="99350031451"/>
    <s v="013414992842"/>
    <x v="73"/>
    <m/>
    <m/>
    <n v="354.78682137321903"/>
    <n v="7"/>
  </r>
  <r>
    <s v="2023 / 06"/>
    <s v="KSA"/>
    <n v="7557"/>
    <s v="SEPHORA - MALL OF ARABIA - JEDDAH"/>
    <s v="99350031452"/>
    <s v="013414992846"/>
    <x v="74"/>
    <n v="51.011183997364697"/>
    <n v="1"/>
    <n v="152.01354794733601"/>
    <n v="3"/>
  </r>
  <r>
    <s v="2023 / 06"/>
    <s v="KSA"/>
    <n v="7557"/>
    <s v="SEPHORA - MALL OF ARABIA - JEDDAH"/>
    <s v="99350036216"/>
    <s v="013414768655"/>
    <x v="7"/>
    <m/>
    <m/>
    <n v="352.542117383152"/>
    <n v="2"/>
  </r>
  <r>
    <s v="2023 / 06"/>
    <s v="KSA"/>
    <n v="7557"/>
    <s v="SEPHORA - MALL OF ARABIA - JEDDAH"/>
    <s v="99350037533"/>
    <s v="013415298168"/>
    <x v="76"/>
    <n v="410.40820215803097"/>
    <n v="6"/>
    <n v="1762.0239100056201"/>
    <n v="26"/>
  </r>
  <r>
    <s v="2023 / 06"/>
    <s v="KSA"/>
    <n v="7557"/>
    <s v="SEPHORA - MALL OF ARABIA - JEDDAH"/>
    <s v="99350040574"/>
    <s v="013414999399"/>
    <x v="24"/>
    <m/>
    <m/>
    <n v="398.938269531483"/>
    <n v="4"/>
  </r>
  <r>
    <s v="2023 / 06"/>
    <s v="KSA"/>
    <n v="7557"/>
    <s v="SEPHORA - MALL OF ARABIA - JEDDAH"/>
    <s v="99350040576"/>
    <s v="013414999401"/>
    <x v="25"/>
    <m/>
    <m/>
    <n v="1400.08650845493"/>
    <n v="11"/>
  </r>
  <r>
    <s v="2023 / 06"/>
    <s v="KSA"/>
    <n v="7557"/>
    <s v="SEPHORA - MALL OF ARABIA - JEDDAH"/>
    <s v="99350042131"/>
    <s v="013415021712"/>
    <x v="77"/>
    <m/>
    <m/>
    <n v="32.6413920241067"/>
    <n v="1"/>
  </r>
  <r>
    <s v="2023 / 06"/>
    <s v="KSA"/>
    <n v="7557"/>
    <s v="SEPHORA - MALL OF ARABIA - JEDDAH"/>
    <s v="99350042133"/>
    <s v="013415021714"/>
    <x v="79"/>
    <m/>
    <m/>
    <n v="65.282784048213401"/>
    <n v="2"/>
  </r>
  <r>
    <s v="2023 / 06"/>
    <s v="KSA"/>
    <n v="7557"/>
    <s v="SEPHORA - MALL OF ARABIA - JEDDAH"/>
    <s v="99350042135"/>
    <s v="013415021711"/>
    <x v="81"/>
    <n v="69.560732115895604"/>
    <n v="2"/>
    <n v="369.62130127330801"/>
    <n v="11"/>
  </r>
  <r>
    <s v="2023 / 06"/>
    <s v="KSA"/>
    <n v="7557"/>
    <s v="SEPHORA - MALL OF ARABIA - JEDDAH"/>
    <s v="99350042136"/>
    <s v="013415021710"/>
    <x v="82"/>
    <m/>
    <m/>
    <n v="34.737051290539299"/>
    <n v="1"/>
  </r>
  <r>
    <s v="2023 / 06"/>
    <s v="KSA"/>
    <n v="7557"/>
    <s v="SEPHORA - MALL OF ARABIA - JEDDAH"/>
    <s v="99350044398"/>
    <s v="013415021702"/>
    <x v="83"/>
    <n v="68.401367026338505"/>
    <n v="1"/>
    <n v="273.557499449033"/>
    <n v="4"/>
  </r>
  <r>
    <s v="2023 / 06"/>
    <s v="KSA"/>
    <n v="7557"/>
    <s v="SEPHORA - MALL OF ARABIA - JEDDAH"/>
    <s v="99350044399"/>
    <s v="013415021698"/>
    <x v="84"/>
    <n v="68.401367026338505"/>
    <n v="1"/>
    <n v="547.60255537519004"/>
    <n v="8"/>
  </r>
  <r>
    <s v="2023 / 06"/>
    <s v="KSA"/>
    <n v="7557"/>
    <s v="SEPHORA - MALL OF ARABIA - JEDDAH"/>
    <s v="99350044401"/>
    <s v="013415021699"/>
    <x v="85"/>
    <m/>
    <m/>
    <n v="68.455153005496896"/>
    <n v="1"/>
  </r>
  <r>
    <s v="2023 / 06"/>
    <s v="KSA"/>
    <n v="7557"/>
    <s v="SEPHORA - MALL OF ARABIA - JEDDAH"/>
    <s v="99350044402"/>
    <s v="013415021701"/>
    <x v="86"/>
    <n v="136.80273405267701"/>
    <n v="2"/>
    <n v="1146.46966011623"/>
    <n v="17"/>
  </r>
  <r>
    <s v="2023 / 06"/>
    <s v="KSA"/>
    <n v="7557"/>
    <s v="SEPHORA - MALL OF ARABIA - JEDDAH"/>
    <s v="99350044403"/>
    <s v="013415021697"/>
    <x v="87"/>
    <n v="136.80273405267701"/>
    <n v="2"/>
    <n v="598.85412674619101"/>
    <n v="9"/>
  </r>
  <r>
    <s v="2023 / 06"/>
    <s v="KSA"/>
    <n v="7557"/>
    <s v="SEPHORA - MALL OF ARABIA - JEDDAH"/>
    <s v="99350045470"/>
    <s v="013415298170"/>
    <x v="89"/>
    <m/>
    <m/>
    <n v="139.01757604924401"/>
    <n v="2"/>
  </r>
  <r>
    <s v="2023 / 06"/>
    <s v="KSA"/>
    <n v="7557"/>
    <s v="SEPHORA - MALL OF ARABIA - JEDDAH"/>
    <s v="99350045471"/>
    <s v="013415298171"/>
    <x v="90"/>
    <m/>
    <m/>
    <n v="206.45377947916"/>
    <n v="3"/>
  </r>
  <r>
    <s v="2023 / 06"/>
    <s v="KSA"/>
    <n v="7557"/>
    <s v="SEPHORA - MALL OF ARABIA - JEDDAH"/>
    <s v="99350045473"/>
    <s v="013415298173"/>
    <x v="92"/>
    <m/>
    <m/>
    <n v="206.38440859207199"/>
    <n v="3"/>
  </r>
  <r>
    <s v="2023 / 06"/>
    <s v="KSA"/>
    <n v="7557"/>
    <s v="SEPHORA - MALL OF ARABIA - JEDDAH"/>
    <s v="99350045474"/>
    <s v="013415298174"/>
    <x v="93"/>
    <n v="69.560732115895604"/>
    <n v="1"/>
    <n v="346.45216863564099"/>
    <n v="5"/>
  </r>
  <r>
    <s v="2023 / 06"/>
    <s v="KSA"/>
    <n v="7557"/>
    <s v="SEPHORA - MALL OF ARABIA - JEDDAH"/>
    <s v="99350045475"/>
    <s v="013415298176"/>
    <x v="94"/>
    <m/>
    <m/>
    <n v="206.53093891130101"/>
    <n v="3"/>
  </r>
  <r>
    <s v="2023 / 06"/>
    <s v="KSA"/>
    <n v="7557"/>
    <s v="SEPHORA - MALL OF ARABIA - JEDDAH"/>
    <s v="99350045476"/>
    <s v="013415298175"/>
    <x v="95"/>
    <m/>
    <m/>
    <n v="530.70110024308201"/>
    <n v="8"/>
  </r>
  <r>
    <s v="2023 / 06"/>
    <s v="KSA"/>
    <n v="7557"/>
    <s v="SEPHORA - MALL OF ARABIA - JEDDAH"/>
    <s v="99350045484"/>
    <s v="013415298183"/>
    <x v="101"/>
    <n v="69.560732115895604"/>
    <n v="1"/>
    <n v="744.13838302640499"/>
    <n v="11"/>
  </r>
  <r>
    <s v="2023 / 06"/>
    <s v="KSA"/>
    <n v="7557"/>
    <s v="SEPHORA - MALL OF ARABIA - JEDDAH"/>
    <s v="99350045485"/>
    <s v="013415298186"/>
    <x v="102"/>
    <m/>
    <m/>
    <n v="826.17377867819096"/>
    <n v="12"/>
  </r>
  <r>
    <s v="2023 / 06"/>
    <s v="KSA"/>
    <n v="7557"/>
    <s v="SEPHORA - MALL OF ARABIA - JEDDAH"/>
    <s v="99350045487"/>
    <s v="013415298188"/>
    <x v="103"/>
    <n v="69.560732115895604"/>
    <n v="1"/>
    <n v="688.99772167991898"/>
    <n v="10"/>
  </r>
  <r>
    <s v="2023 / 06"/>
    <s v="KSA"/>
    <n v="7557"/>
    <s v="SEPHORA - MALL OF ARABIA - JEDDAH"/>
    <s v="99350045488"/>
    <s v="013415298187"/>
    <x v="104"/>
    <m/>
    <m/>
    <n v="120.866936541521"/>
    <n v="2"/>
  </r>
  <r>
    <s v="2023 / 06"/>
    <s v="KSA"/>
    <n v="7557"/>
    <s v="SEPHORA - MALL OF ARABIA - JEDDAH"/>
    <s v="99350045491"/>
    <s v="013415298191"/>
    <x v="105"/>
    <m/>
    <m/>
    <n v="68.455153005496896"/>
    <n v="1"/>
  </r>
  <r>
    <s v="2023 / 06"/>
    <s v="KSA"/>
    <n v="7557"/>
    <s v="SEPHORA - MALL OF ARABIA - JEDDAH"/>
    <s v="99350045495"/>
    <s v="013415298195"/>
    <x v="226"/>
    <m/>
    <m/>
    <n v="275.12332538537601"/>
    <n v="4"/>
  </r>
  <r>
    <s v="2023 / 06"/>
    <s v="KSA"/>
    <n v="7557"/>
    <s v="SEPHORA - MALL OF ARABIA - JEDDAH"/>
    <s v="99350049547"/>
    <s v="013414941451"/>
    <x v="106"/>
    <n v="359.39707149055403"/>
    <n v="1"/>
    <n v="359.39707149055403"/>
    <n v="1"/>
  </r>
  <r>
    <s v="2023 / 06"/>
    <s v="KSA"/>
    <n v="7557"/>
    <s v="SEPHORA - MALL OF ARABIA - JEDDAH"/>
    <s v="99350049548"/>
    <s v="013414941454"/>
    <x v="107"/>
    <n v="251.57795804287099"/>
    <n v="1"/>
    <n v="2595.0190626138701"/>
    <n v="8"/>
  </r>
  <r>
    <s v="2023 / 06"/>
    <s v="KSA"/>
    <n v="7557"/>
    <s v="SEPHORA - MALL OF ARABIA - JEDDAH"/>
    <s v="99350055349"/>
    <s v="013415076235"/>
    <x v="108"/>
    <n v="68.401367026338505"/>
    <n v="1"/>
    <n v="526.84837574611504"/>
    <n v="8"/>
  </r>
  <r>
    <s v="2023 / 06"/>
    <s v="KSA"/>
    <n v="7557"/>
    <s v="SEPHORA - MALL OF ARABIA - JEDDAH"/>
    <s v="99350055350"/>
    <s v="013415076232"/>
    <x v="109"/>
    <m/>
    <m/>
    <n v="273.61844203522401"/>
    <n v="4"/>
  </r>
  <r>
    <s v="2023 / 06"/>
    <s v="KSA"/>
    <n v="7557"/>
    <s v="SEPHORA - MALL OF ARABIA - JEDDAH"/>
    <s v="99350055351"/>
    <s v="013415076234"/>
    <x v="110"/>
    <n v="136.80273405267701"/>
    <n v="2"/>
    <n v="1604.6902572520601"/>
    <n v="24"/>
  </r>
  <r>
    <s v="2023 / 06"/>
    <s v="KSA"/>
    <n v="7557"/>
    <s v="SEPHORA - MALL OF ARABIA - JEDDAH"/>
    <s v="99350055352"/>
    <s v="013415076230"/>
    <x v="111"/>
    <n v="68.401367026338505"/>
    <n v="1"/>
    <n v="256.59783647898701"/>
    <n v="4"/>
  </r>
  <r>
    <s v="2023 / 06"/>
    <s v="KSA"/>
    <n v="7557"/>
    <s v="SEPHORA - MALL OF ARABIA - JEDDAH"/>
    <s v="99350055353"/>
    <s v="013415076233"/>
    <x v="27"/>
    <n v="68.401367026338505"/>
    <n v="1"/>
    <n v="667.65599049584102"/>
    <n v="10"/>
  </r>
  <r>
    <s v="2023 / 06"/>
    <s v="KSA"/>
    <n v="7557"/>
    <s v="SEPHORA - MALL OF ARABIA - JEDDAH"/>
    <s v="99350065157"/>
    <s v="013414665056"/>
    <x v="112"/>
    <n v="209.55168683367501"/>
    <n v="1"/>
    <n v="669.87367563912505"/>
    <n v="3"/>
  </r>
  <r>
    <s v="2023 / 06"/>
    <s v="KSA"/>
    <n v="7557"/>
    <s v="SEPHORA - MALL OF ARABIA - JEDDAH"/>
    <s v="99350076382"/>
    <s v="013415360490"/>
    <x v="113"/>
    <m/>
    <m/>
    <n v="138.99068336552699"/>
    <n v="4"/>
  </r>
  <r>
    <s v="2023 / 06"/>
    <s v="KSA"/>
    <n v="7557"/>
    <s v="SEPHORA - MALL OF ARABIA - JEDDAH"/>
    <s v="99350076383"/>
    <s v="013415360488"/>
    <x v="114"/>
    <n v="139.12146423179101"/>
    <n v="4"/>
    <n v="1250.8378666516801"/>
    <n v="36"/>
  </r>
  <r>
    <s v="2023 / 06"/>
    <s v="KSA"/>
    <n v="7557"/>
    <s v="SEPHORA - MALL OF ARABIA - JEDDAH"/>
    <s v="99350076384"/>
    <s v="013415360492"/>
    <x v="115"/>
    <m/>
    <m/>
    <n v="69.474102581078597"/>
    <n v="2"/>
  </r>
  <r>
    <s v="2023 / 06"/>
    <s v="KSA"/>
    <n v="7557"/>
    <s v="SEPHORA - MALL OF ARABIA - JEDDAH"/>
    <s v="99350076385"/>
    <s v="013415360494"/>
    <x v="193"/>
    <m/>
    <m/>
    <n v="104.238474353256"/>
    <n v="3"/>
  </r>
  <r>
    <s v="2023 / 06"/>
    <s v="KSA"/>
    <n v="7557"/>
    <s v="SEPHORA - MALL OF ARABIA - JEDDAH"/>
    <s v="99350076386"/>
    <s v="013415360493"/>
    <x v="227"/>
    <m/>
    <m/>
    <n v="165.01606479638701"/>
    <n v="5"/>
  </r>
  <r>
    <s v="2023 / 06"/>
    <s v="KSA"/>
    <n v="7557"/>
    <s v="SEPHORA - MALL OF ARABIA - JEDDAH"/>
    <s v="99350076387"/>
    <s v="013415360491"/>
    <x v="116"/>
    <m/>
    <m/>
    <n v="416.764100854319"/>
    <n v="12"/>
  </r>
  <r>
    <s v="2023 / 06"/>
    <s v="KSA"/>
    <n v="7557"/>
    <s v="SEPHORA - MALL OF ARABIA - JEDDAH"/>
    <s v="99350077582"/>
    <s v="013415497701"/>
    <x v="28"/>
    <n v="53.329887511534899"/>
    <n v="1"/>
    <n v="823.16081503507905"/>
    <n v="16"/>
  </r>
  <r>
    <s v="2023 / 06"/>
    <s v="KSA"/>
    <n v="7557"/>
    <s v="SEPHORA - MALL OF ARABIA - JEDDAH"/>
    <s v="99350077589"/>
    <s v="013415360499"/>
    <x v="118"/>
    <n v="35.939704482560998"/>
    <n v="1"/>
    <n v="105.38948154382901"/>
    <n v="3"/>
  </r>
  <r>
    <s v="2023 / 06"/>
    <s v="KSA"/>
    <n v="7557"/>
    <s v="SEPHORA - MALL OF ARABIA - JEDDAH"/>
    <s v="99350077590"/>
    <s v="013415360500"/>
    <x v="119"/>
    <n v="35.939704482560998"/>
    <n v="1"/>
    <n v="309.78449392169699"/>
    <n v="9"/>
  </r>
  <r>
    <s v="2023 / 06"/>
    <s v="KSA"/>
    <n v="7557"/>
    <s v="SEPHORA - MALL OF ARABIA - JEDDAH"/>
    <s v="99350077593"/>
    <s v="013415360497"/>
    <x v="120"/>
    <m/>
    <m/>
    <n v="35.8949458984277"/>
    <n v="1"/>
  </r>
  <r>
    <s v="2023 / 06"/>
    <s v="KSA"/>
    <n v="7557"/>
    <s v="SEPHORA - MALL OF ARABIA - JEDDAH"/>
    <s v="99350078773"/>
    <s v="013415114989"/>
    <x v="29"/>
    <m/>
    <m/>
    <n v="567.64794677115503"/>
    <n v="5"/>
  </r>
  <r>
    <s v="2023 / 06"/>
    <s v="KSA"/>
    <n v="7557"/>
    <s v="SEPHORA - MALL OF ARABIA - JEDDAH"/>
    <s v="99350078775"/>
    <s v="013415114990"/>
    <x v="8"/>
    <n v="308.38588749318899"/>
    <n v="2"/>
    <n v="1802.6519998292199"/>
    <n v="12"/>
  </r>
  <r>
    <s v="2023 / 06"/>
    <s v="KSA"/>
    <n v="7557"/>
    <s v="SEPHORA - MALL OF ARABIA - JEDDAH"/>
    <s v="99350079194"/>
    <s v="013415497709"/>
    <x v="121"/>
    <n v="102.022367994729"/>
    <n v="2"/>
    <n v="353.98604411955898"/>
    <n v="7"/>
  </r>
  <r>
    <s v="2023 / 06"/>
    <s v="KSA"/>
    <n v="7557"/>
    <s v="SEPHORA - MALL OF ARABIA - JEDDAH"/>
    <s v="99350079199"/>
    <s v="013415497713"/>
    <x v="122"/>
    <m/>
    <m/>
    <n v="101.997055321096"/>
    <n v="2"/>
  </r>
  <r>
    <s v="2023 / 06"/>
    <s v="KSA"/>
    <n v="7557"/>
    <s v="SEPHORA - MALL OF ARABIA - JEDDAH"/>
    <s v="99350079320"/>
    <s v="013415497720"/>
    <x v="195"/>
    <m/>
    <m/>
    <n v="324.26475864814302"/>
    <n v="4"/>
  </r>
  <r>
    <s v="2023 / 06"/>
    <s v="KSA"/>
    <n v="7557"/>
    <s v="SEPHORA - MALL OF ARABIA - JEDDAH"/>
    <s v="99350079321"/>
    <s v="013415497721"/>
    <x v="196"/>
    <n v="81.154169691915598"/>
    <n v="1"/>
    <n v="324.52190369914098"/>
    <n v="4"/>
  </r>
  <r>
    <s v="2023 / 06"/>
    <s v="KSA"/>
    <n v="7557"/>
    <s v="SEPHORA - MALL OF ARABIA - JEDDAH"/>
    <s v="99350079382"/>
    <s v="013415489517"/>
    <x v="123"/>
    <n v="718.79414298110805"/>
    <n v="2"/>
    <n v="1057.0145168034201"/>
    <n v="3"/>
  </r>
  <r>
    <s v="2023 / 06"/>
    <s v="KSA"/>
    <n v="7557"/>
    <s v="SEPHORA - MALL OF ARABIA - JEDDAH"/>
    <s v="99350079384"/>
    <s v="013415489519"/>
    <x v="124"/>
    <n v="2515.77950043388"/>
    <n v="7"/>
    <n v="4311.6021771308397"/>
    <n v="12"/>
  </r>
  <r>
    <s v="2023 / 06"/>
    <s v="KSA"/>
    <n v="7557"/>
    <s v="SEPHORA - MALL OF ARABIA - JEDDAH"/>
    <s v="99350084456"/>
    <s v="013415372086"/>
    <x v="198"/>
    <m/>
    <m/>
    <n v="50.003836289423703"/>
    <n v="1"/>
  </r>
  <r>
    <s v="2023 / 06"/>
    <s v="KSA"/>
    <n v="7557"/>
    <s v="SEPHORA - MALL OF ARABIA - JEDDAH"/>
    <s v="99350084457"/>
    <s v="013415372081"/>
    <x v="125"/>
    <n v="0"/>
    <n v="0"/>
    <n v="353.86058809534501"/>
    <n v="7"/>
  </r>
  <r>
    <s v="2023 / 06"/>
    <s v="KSA"/>
    <n v="7557"/>
    <s v="SEPHORA - MALL OF ARABIA - JEDDAH"/>
    <s v="99350084458"/>
    <s v="013415372074"/>
    <x v="126"/>
    <m/>
    <m/>
    <n v="0"/>
    <n v="0"/>
  </r>
  <r>
    <s v="2023 / 06"/>
    <s v="KSA"/>
    <n v="7557"/>
    <s v="SEPHORA - MALL OF ARABIA - JEDDAH"/>
    <s v="99350084460"/>
    <s v="013415497730"/>
    <x v="127"/>
    <n v="102.022367994729"/>
    <n v="2"/>
    <n v="202.97385998033801"/>
    <n v="4"/>
  </r>
  <r>
    <s v="2023 / 06"/>
    <s v="KSA"/>
    <n v="7557"/>
    <s v="SEPHORA - MALL OF ARABIA - JEDDAH"/>
    <s v="99350084465"/>
    <s v="013415372080"/>
    <x v="129"/>
    <m/>
    <m/>
    <n v="302.85607653497101"/>
    <n v="6"/>
  </r>
  <r>
    <s v="2023 / 06"/>
    <s v="KSA"/>
    <n v="7557"/>
    <s v="SEPHORA - MALL OF ARABIA - JEDDAH"/>
    <s v="99350084466"/>
    <s v="013415497731"/>
    <x v="130"/>
    <m/>
    <m/>
    <n v="50.998527660547801"/>
    <n v="1"/>
  </r>
  <r>
    <s v="2023 / 06"/>
    <s v="KSA"/>
    <n v="7557"/>
    <s v="SEPHORA - MALL OF ARABIA - JEDDAH"/>
    <s v="99350084467"/>
    <s v="013415372076"/>
    <x v="131"/>
    <n v="102.022367994729"/>
    <n v="2"/>
    <n v="454.83140885476098"/>
    <n v="9"/>
  </r>
  <r>
    <s v="2023 / 06"/>
    <s v="KSA"/>
    <n v="7557"/>
    <s v="SEPHORA - MALL OF ARABIA - JEDDAH"/>
    <s v="99350084468"/>
    <s v="013415372077"/>
    <x v="132"/>
    <n v="51.011183997364697"/>
    <n v="1"/>
    <n v="202.950401703533"/>
    <n v="4"/>
  </r>
  <r>
    <s v="2023 / 06"/>
    <s v="KSA"/>
    <n v="7557"/>
    <s v="SEPHORA - MALL OF ARABIA - JEDDAH"/>
    <s v="99350084469"/>
    <s v="013415372079"/>
    <x v="133"/>
    <m/>
    <m/>
    <n v="442.40725326369198"/>
    <n v="9"/>
  </r>
  <r>
    <s v="2023 / 06"/>
    <s v="KSA"/>
    <n v="7557"/>
    <s v="SEPHORA - MALL OF ARABIA - JEDDAH"/>
    <s v="99350085673"/>
    <s v="013415497751"/>
    <x v="134"/>
    <m/>
    <m/>
    <n v="405.28968276725499"/>
    <n v="5"/>
  </r>
  <r>
    <s v="2023 / 06"/>
    <s v="KSA"/>
    <n v="7557"/>
    <s v="SEPHORA - MALL OF ARABIA - JEDDAH"/>
    <s v="99350085674"/>
    <s v="013415497752"/>
    <x v="135"/>
    <n v="162.308339383831"/>
    <n v="2"/>
    <n v="466.27546605228503"/>
    <n v="6"/>
  </r>
  <r>
    <s v="2023 / 06"/>
    <s v="KSA"/>
    <n v="7557"/>
    <s v="SEPHORA - MALL OF ARABIA - JEDDAH"/>
    <s v="99350087835"/>
    <s v="013415489558"/>
    <x v="136"/>
    <n v="75.357450903905601"/>
    <n v="1"/>
    <n v="856.37118321615196"/>
    <n v="12"/>
  </r>
  <r>
    <s v="2023 / 06"/>
    <s v="KSA"/>
    <n v="7557"/>
    <s v="SEPHORA - MALL OF ARABIA - JEDDAH"/>
    <s v="99350092162"/>
    <s v="013415489562"/>
    <x v="138"/>
    <n v="718.79414298110805"/>
    <n v="2"/>
    <n v="3444.25972754229"/>
    <n v="10"/>
  </r>
  <r>
    <s v="2023 / 06"/>
    <s v="KSA"/>
    <n v="7557"/>
    <s v="SEPHORA - MALL OF ARABIA - JEDDAH"/>
    <s v="99350094688"/>
    <s v="013415489566"/>
    <x v="9"/>
    <n v="857.91563387784299"/>
    <n v="5"/>
    <n v="7228.7321892054297"/>
    <n v="44"/>
  </r>
  <r>
    <s v="2023 / 06"/>
    <s v="KSA"/>
    <n v="7557"/>
    <s v="SEPHORA - MALL OF ARABIA - JEDDAH"/>
    <s v="99350094689"/>
    <s v="013415489567"/>
    <x v="10"/>
    <n v="876.46507533659906"/>
    <n v="7"/>
    <n v="4023.3090584557799"/>
    <n v="33"/>
  </r>
  <r>
    <s v="2023 / 06"/>
    <s v="KSA"/>
    <n v="7557"/>
    <s v="SEPHORA - MALL OF ARABIA - JEDDAH"/>
    <s v="99350098590"/>
    <s v="013412637048"/>
    <x v="11"/>
    <n v="389.54005718510501"/>
    <n v="2"/>
    <n v="6472.9984483664102"/>
    <n v="36"/>
  </r>
  <r>
    <s v="2023 / 06"/>
    <s v="KSA"/>
    <n v="7557"/>
    <s v="SEPHORA - MALL OF ARABIA - JEDDAH"/>
    <s v="99350101620"/>
    <s v="013416021220"/>
    <x v="243"/>
    <n v="99.703691145502802"/>
    <n v="2"/>
    <n v="99.703691145502802"/>
    <n v="2"/>
  </r>
  <r>
    <s v="2023 / 06"/>
    <s v="KSA"/>
    <n v="7557"/>
    <s v="SEPHORA - MALL OF ARABIA - JEDDAH"/>
    <s v="99350103247"/>
    <s v="013415497764"/>
    <x v="139"/>
    <n v="39.417746421344603"/>
    <n v="1"/>
    <n v="157.95916353356901"/>
    <n v="4"/>
  </r>
  <r>
    <s v="2023 / 06"/>
    <s v="KSA"/>
    <n v="7557"/>
    <s v="SEPHORA - MALL OF ARABIA - JEDDAH"/>
    <s v="99350103249"/>
    <s v="013415497766"/>
    <x v="140"/>
    <n v="39.417746421344603"/>
    <n v="1"/>
    <n v="197.110095862029"/>
    <n v="5"/>
  </r>
  <r>
    <s v="2023 / 06"/>
    <s v="KSA"/>
    <n v="7557"/>
    <s v="SEPHORA - MALL OF ARABIA - JEDDAH"/>
    <s v="99350103250"/>
    <s v="013415497767"/>
    <x v="141"/>
    <n v="78.835492842689106"/>
    <n v="2"/>
    <n v="394.28178822761902"/>
    <n v="10"/>
  </r>
  <r>
    <s v="2023 / 06"/>
    <s v="KSA"/>
    <n v="7557"/>
    <s v="SEPHORA - MALL OF ARABIA - JEDDAH"/>
    <s v="99350103251"/>
    <s v="013415497768"/>
    <x v="232"/>
    <m/>
    <m/>
    <n v="29.689765317590201"/>
    <n v="1"/>
  </r>
  <r>
    <s v="2023 / 06"/>
    <s v="KSA"/>
    <n v="7557"/>
    <s v="SEPHORA - MALL OF ARABIA - JEDDAH"/>
    <s v="99350103844"/>
    <s v="013415489596"/>
    <x v="12"/>
    <n v="855.59687703378495"/>
    <n v="6"/>
    <n v="2835.4170316372702"/>
    <n v="20"/>
  </r>
  <r>
    <s v="2023 / 06"/>
    <s v="KSA"/>
    <n v="7557"/>
    <s v="SEPHORA - MALL OF ARABIA - JEDDAH"/>
    <s v="99350103845"/>
    <s v="013415489597"/>
    <x v="13"/>
    <n v="0"/>
    <n v="0"/>
    <n v="843.58264253846903"/>
    <n v="8"/>
  </r>
  <r>
    <s v="2023 / 06"/>
    <s v="KSA"/>
    <n v="7557"/>
    <s v="SEPHORA - MALL OF ARABIA - JEDDAH"/>
    <s v="99350103847"/>
    <s v="013415489598"/>
    <x v="14"/>
    <n v="389.54005718510501"/>
    <n v="2"/>
    <n v="754.20205687749501"/>
    <n v="4"/>
  </r>
  <r>
    <s v="2023 / 06"/>
    <s v="KSA"/>
    <n v="7557"/>
    <s v="SEPHORA - MALL OF ARABIA - JEDDAH"/>
    <s v="99350103850"/>
    <s v="013415489599"/>
    <x v="30"/>
    <n v="137.962099142234"/>
    <n v="1"/>
    <n v="385.80709914221097"/>
    <n v="3"/>
  </r>
  <r>
    <s v="2023 / 06"/>
    <s v="KSA"/>
    <n v="7557"/>
    <s v="SEPHORA - MALL OF ARABIA - JEDDAH"/>
    <s v="99350110929"/>
    <s v="013415489608"/>
    <x v="142"/>
    <m/>
    <m/>
    <n v="41.3695992105689"/>
    <n v="1"/>
  </r>
  <r>
    <s v="2023 / 06"/>
    <s v="KSA"/>
    <n v="7557"/>
    <s v="SEPHORA - MALL OF ARABIA - JEDDAH"/>
    <s v="99350113968"/>
    <s v="013415489611"/>
    <x v="144"/>
    <n v="273.60546810535402"/>
    <n v="4"/>
    <n v="820.747009829994"/>
    <n v="12"/>
  </r>
  <r>
    <s v="2023 / 06"/>
    <s v="KSA"/>
    <n v="7557"/>
    <s v="SEPHORA - MALL OF ARABIA - JEDDAH"/>
    <s v="99350116031"/>
    <s v="013415497788"/>
    <x v="147"/>
    <n v="51.011183997364697"/>
    <n v="1"/>
    <n v="151.91260430768301"/>
    <n v="3"/>
  </r>
  <r>
    <s v="2023 / 06"/>
    <s v="KSA"/>
    <n v="7557"/>
    <s v="SEPHORA - MALL OF ARABIA - JEDDAH"/>
    <s v="99350122980"/>
    <s v="013415846347"/>
    <x v="15"/>
    <n v="125.209296476657"/>
    <n v="1"/>
    <n v="984.64646110142201"/>
    <n v="8"/>
  </r>
  <r>
    <s v="2023 / 06"/>
    <s v="KSA"/>
    <n v="7557"/>
    <s v="SEPHORA - MALL OF ARABIA - JEDDAH"/>
    <s v="99350126934"/>
    <s v="013415846349"/>
    <x v="16"/>
    <n v="686.33250710227401"/>
    <n v="4"/>
    <n v="3284.14227735042"/>
    <n v="20"/>
  </r>
  <r>
    <s v="2023 / 06"/>
    <s v="KSA"/>
    <n v="7557"/>
    <s v="SEPHORA - MALL OF ARABIA - JEDDAH"/>
    <s v="99350133761"/>
    <s v="013415489643"/>
    <x v="149"/>
    <m/>
    <m/>
    <n v="252.128259817572"/>
    <n v="5"/>
  </r>
  <r>
    <s v="2023 / 06"/>
    <s v="KSA"/>
    <n v="7557"/>
    <s v="SEPHORA - MALL OF ARABIA - JEDDAH"/>
    <s v="99350133762"/>
    <s v="013415489644"/>
    <x v="150"/>
    <m/>
    <m/>
    <n v="353.809716130982"/>
    <n v="7"/>
  </r>
  <r>
    <s v="2023 / 06"/>
    <s v="KSA"/>
    <n v="7557"/>
    <s v="SEPHORA - MALL OF ARABIA - JEDDAH"/>
    <s v="99350133763"/>
    <s v="013415489645"/>
    <x v="235"/>
    <m/>
    <m/>
    <n v="253.744414030608"/>
    <n v="5"/>
  </r>
  <r>
    <s v="2023 / 06"/>
    <s v="KSA"/>
    <n v="7557"/>
    <s v="SEPHORA - MALL OF ARABIA - JEDDAH"/>
    <s v="99350133764"/>
    <s v="013415489646"/>
    <x v="151"/>
    <m/>
    <m/>
    <n v="655.81809885868302"/>
    <n v="13"/>
  </r>
  <r>
    <s v="2023 / 06"/>
    <s v="KSA"/>
    <n v="7557"/>
    <s v="SEPHORA - MALL OF ARABIA - JEDDAH"/>
    <s v="99350133765"/>
    <s v="013415489647"/>
    <x v="152"/>
    <m/>
    <m/>
    <n v="50.947655696184697"/>
    <n v="1"/>
  </r>
  <r>
    <s v="2023 / 06"/>
    <s v="KSA"/>
    <n v="7557"/>
    <s v="SEPHORA - MALL OF ARABIA - JEDDAH"/>
    <s v="99350133766"/>
    <s v="013415489648"/>
    <x v="153"/>
    <n v="51.011183997364697"/>
    <n v="1"/>
    <n v="354.91800747857599"/>
    <n v="7"/>
  </r>
  <r>
    <s v="2023 / 06"/>
    <s v="KSA"/>
    <n v="7557"/>
    <s v="SEPHORA - MALL OF ARABIA - JEDDAH"/>
    <s v="99350133767"/>
    <s v="013415489649"/>
    <x v="154"/>
    <n v="102.022367994729"/>
    <n v="2"/>
    <n v="808.74206862539597"/>
    <n v="16"/>
  </r>
  <r>
    <s v="2023 / 06"/>
    <s v="KSA"/>
    <n v="7557"/>
    <s v="SEPHORA - MALL OF ARABIA - JEDDAH"/>
    <s v="99350133768"/>
    <s v="013415489650"/>
    <x v="155"/>
    <n v="191.291959988825"/>
    <n v="4"/>
    <n v="897.34023246046502"/>
    <n v="18"/>
  </r>
  <r>
    <s v="2023 / 06"/>
    <s v="KSA"/>
    <n v="7557"/>
    <s v="SEPHORA - MALL OF ARABIA - JEDDAH"/>
    <s v="99350133769"/>
    <s v="013415489651"/>
    <x v="156"/>
    <n v="51.011183997364697"/>
    <n v="1"/>
    <n v="252.97182412184401"/>
    <n v="5"/>
  </r>
  <r>
    <s v="2023 / 06"/>
    <s v="KSA"/>
    <n v="7557"/>
    <s v="SEPHORA - MALL OF ARABIA - JEDDAH"/>
    <s v="99350136063"/>
    <s v="013416021222"/>
    <x v="157"/>
    <n v="98.544352720889506"/>
    <n v="2"/>
    <n v="383.13932597304699"/>
    <n v="7"/>
  </r>
  <r>
    <s v="2023 / 06"/>
    <s v="KSA"/>
    <n v="7557"/>
    <s v="SEPHORA - MALL OF ARABIA - JEDDAH"/>
    <s v="99350136064"/>
    <s v="013416021223"/>
    <x v="158"/>
    <m/>
    <m/>
    <n v="284.82883053365498"/>
    <n v="5"/>
  </r>
  <r>
    <s v="2023 / 06"/>
    <s v="KSA"/>
    <n v="7557"/>
    <s v="SEPHORA - MALL OF ARABIA - JEDDAH"/>
    <s v="99350136065"/>
    <s v="013416021224"/>
    <x v="159"/>
    <m/>
    <m/>
    <n v="345.13258647351302"/>
    <n v="6"/>
  </r>
  <r>
    <s v="2023 / 06"/>
    <s v="KSA"/>
    <n v="7557"/>
    <s v="SEPHORA - MALL OF ARABIA - JEDDAH"/>
    <s v="99350136066"/>
    <s v="013416021225"/>
    <x v="160"/>
    <m/>
    <m/>
    <n v="346.25718848597802"/>
    <n v="6"/>
  </r>
  <r>
    <s v="2023 / 06"/>
    <s v="KSA"/>
    <n v="7557"/>
    <s v="SEPHORA - MALL OF ARABIA - JEDDAH"/>
    <s v="99350136067"/>
    <s v="013416021226"/>
    <x v="161"/>
    <n v="115.934535749863"/>
    <n v="2"/>
    <n v="403.22891060199299"/>
    <n v="7"/>
  </r>
  <r>
    <s v="2023 / 06"/>
    <s v="KSA"/>
    <n v="7557"/>
    <s v="SEPHORA - MALL OF ARABIA - JEDDAH"/>
    <s v="99350136068"/>
    <s v="013416021227"/>
    <x v="162"/>
    <n v="57.9672678749317"/>
    <n v="1"/>
    <n v="228.119216350556"/>
    <n v="4"/>
  </r>
  <r>
    <s v="2023 / 06"/>
    <s v="KSA"/>
    <n v="7557"/>
    <s v="SEPHORA - MALL OF ARABIA - JEDDAH"/>
    <s v="99350140071"/>
    <s v="013416021228"/>
    <x v="199"/>
    <m/>
    <m/>
    <n v="263.454759147174"/>
    <n v="2"/>
  </r>
  <r>
    <s v="2023 / 06"/>
    <s v="KSA"/>
    <n v="7557"/>
    <s v="SEPHORA - MALL OF ARABIA - JEDDAH"/>
    <s v="99350144899"/>
    <s v="013415360496"/>
    <x v="164"/>
    <n v="71.879408965122096"/>
    <n v="2"/>
    <n v="477.084029391304"/>
    <n v="14"/>
  </r>
  <r>
    <s v="2023 / 06"/>
    <s v="KSA"/>
    <n v="7557"/>
    <s v="SEPHORA - MALL OF ARABIA - JEDDAH"/>
    <s v="99350145497"/>
    <s v="013415360495"/>
    <x v="165"/>
    <m/>
    <m/>
    <n v="247.86561566296399"/>
    <n v="7"/>
  </r>
  <r>
    <s v="2023 / 06"/>
    <s v="KSA"/>
    <n v="7557"/>
    <s v="SEPHORA - MALL OF ARABIA - JEDDAH"/>
    <s v="99350145654"/>
    <s v="013416021233"/>
    <x v="166"/>
    <m/>
    <m/>
    <n v="69.474102581078597"/>
    <n v="1"/>
  </r>
  <r>
    <s v="2023 / 06"/>
    <s v="KSA"/>
    <n v="7557"/>
    <s v="SEPHORA - MALL OF ARABIA - JEDDAH"/>
    <s v="99350145655"/>
    <s v="013416021234"/>
    <x v="236"/>
    <n v="69.560732115895604"/>
    <n v="1"/>
    <n v="69.560732115895604"/>
    <n v="1"/>
  </r>
  <r>
    <s v="2023 / 06"/>
    <s v="KSA"/>
    <n v="7557"/>
    <s v="SEPHORA - MALL OF ARABIA - JEDDAH"/>
    <s v="99350145656"/>
    <s v="013416021235"/>
    <x v="204"/>
    <n v="69.560732115895604"/>
    <n v="1"/>
    <n v="69.560732115895604"/>
    <n v="1"/>
  </r>
  <r>
    <s v="2023 / 06"/>
    <s v="KSA"/>
    <n v="7557"/>
    <s v="SEPHORA - MALL OF ARABIA - JEDDAH"/>
    <s v="99350145658"/>
    <s v="013416021237"/>
    <x v="167"/>
    <n v="69.560732115895604"/>
    <n v="1"/>
    <n v="139.034834696974"/>
    <n v="2"/>
  </r>
  <r>
    <s v="2023 / 06"/>
    <s v="KSA"/>
    <n v="7557"/>
    <s v="SEPHORA - MALL OF ARABIA - JEDDAH"/>
    <s v="99350145659"/>
    <s v="013416021238"/>
    <x v="168"/>
    <n v="69.560732115895604"/>
    <n v="1"/>
    <n v="139.034834696974"/>
    <n v="2"/>
  </r>
  <r>
    <s v="2023 / 06"/>
    <s v="KSA"/>
    <n v="7557"/>
    <s v="SEPHORA - MALL OF ARABIA - JEDDAH"/>
    <s v="99350145662"/>
    <s v="013416021241"/>
    <x v="169"/>
    <n v="278.24292846358202"/>
    <n v="4"/>
    <n v="469.43545233572303"/>
    <n v="7"/>
  </r>
  <r>
    <s v="2023 / 06"/>
    <s v="KSA"/>
    <n v="7557"/>
    <s v="SEPHORA - MALL OF ARABIA - JEDDAH"/>
    <s v="99350145663"/>
    <s v="013416021242"/>
    <x v="170"/>
    <n v="278.24292846358202"/>
    <n v="4"/>
    <n v="469.48748050103802"/>
    <n v="7"/>
  </r>
  <r>
    <s v="2023 / 06"/>
    <s v="KSA"/>
    <n v="7557"/>
    <s v="SEPHORA - MALL OF ARABIA - JEDDAH"/>
    <s v="99350145666"/>
    <s v="013416021245"/>
    <x v="171"/>
    <n v="139.12146423179101"/>
    <n v="2"/>
    <n v="139.12146423179101"/>
    <n v="2"/>
  </r>
  <r>
    <s v="2023 / 06"/>
    <s v="KSA"/>
    <n v="7557"/>
    <s v="SEPHORA - MALL OF ARABIA - JEDDAH"/>
    <s v="99350145668"/>
    <s v="013416021247"/>
    <x v="246"/>
    <m/>
    <m/>
    <n v="69.474102581078597"/>
    <n v="1"/>
  </r>
  <r>
    <s v="2023 / 06"/>
    <s v="KSA"/>
    <n v="7557"/>
    <s v="SEPHORA - MALL OF ARABIA - JEDDAH"/>
    <s v="99350145673"/>
    <s v="013416021252"/>
    <x v="245"/>
    <m/>
    <m/>
    <n v="69.5434734681658"/>
    <n v="1"/>
  </r>
  <r>
    <s v="2023 / 06"/>
    <s v="KSA"/>
    <n v="7557"/>
    <s v="SEPHORA - MALL OF ARABIA - JEDDAH"/>
    <s v="99350146164"/>
    <s v="013416021206"/>
    <x v="31"/>
    <m/>
    <m/>
    <n v="319.14902953827999"/>
    <n v="2"/>
  </r>
  <r>
    <s v="2023 / 06"/>
    <s v="KSA"/>
    <n v="7557"/>
    <s v="SEPHORA - MALL OF ARABIA - JEDDAH"/>
    <s v="99350147517"/>
    <s v="013415846352"/>
    <x v="172"/>
    <m/>
    <m/>
    <n v="5165.1246819263697"/>
    <n v="15"/>
  </r>
  <r>
    <s v="2023 / 06"/>
    <s v="KSA"/>
    <n v="7557"/>
    <s v="SEPHORA - MALL OF ARABIA - JEDDAH"/>
    <s v="99350159613"/>
    <s v="013415846311"/>
    <x v="205"/>
    <n v="389.540030520161"/>
    <n v="3"/>
    <n v="2854.52738991859"/>
    <n v="22"/>
  </r>
  <r>
    <s v="2023 / 06"/>
    <s v="KSA"/>
    <n v="7557"/>
    <s v="SEPHORA - MALL OF ARABIA - JEDDAH"/>
    <s v="99350159614"/>
    <s v="013415846312"/>
    <x v="32"/>
    <n v="532.13953669073601"/>
    <n v="3"/>
    <n v="10059.331090145601"/>
    <n v="57"/>
  </r>
  <r>
    <s v="2023 / 06"/>
    <s v="KSA"/>
    <n v="7557"/>
    <s v="SEPHORA - MALL OF ARABIA - JEDDAH"/>
    <s v="99350163924"/>
    <s v="013416298894"/>
    <x v="173"/>
    <n v="358.23773306594097"/>
    <n v="1"/>
    <n v="716.02932407406502"/>
    <n v="2"/>
  </r>
  <r>
    <s v="2023 / 06"/>
    <s v="KSA"/>
    <n v="7557"/>
    <s v="SEPHORA - MALL OF ARABIA - JEDDAH"/>
    <s v="99350164241"/>
    <s v="013416349697"/>
    <x v="17"/>
    <m/>
    <m/>
    <n v="3821.4804976065302"/>
    <n v="23"/>
  </r>
  <r>
    <s v="2023 / 06"/>
    <s v="KSA"/>
    <n v="7557"/>
    <s v="SEPHORA - MALL OF ARABIA - JEDDAH"/>
    <s v="99350164251"/>
    <s v="013416349699"/>
    <x v="33"/>
    <m/>
    <m/>
    <n v="1676.72140280505"/>
    <n v="13"/>
  </r>
  <r>
    <s v="2023 / 06"/>
    <s v="KSA"/>
    <n v="7557"/>
    <s v="SEPHORA - MALL OF ARABIA - JEDDAH"/>
    <s v="99350167130"/>
    <s v="013416421123"/>
    <x v="206"/>
    <n v="142.59950617057501"/>
    <n v="3"/>
    <n v="285.16363211198001"/>
    <n v="6"/>
  </r>
  <r>
    <s v="2023 / 06"/>
    <s v="KSA"/>
    <n v="7558"/>
    <s v="SEPHORA - PANORAMA MALL - RIYADH"/>
    <s v="10000021088"/>
    <s v="013414992768"/>
    <x v="208"/>
    <m/>
    <m/>
    <n v="202.01151208884201"/>
    <n v="4"/>
  </r>
  <r>
    <s v="2023 / 06"/>
    <s v="KSA"/>
    <n v="7558"/>
    <s v="SEPHORA - PANORAMA MALL - RIYADH"/>
    <s v="10000021090"/>
    <s v="013414992770"/>
    <x v="209"/>
    <n v="153.033551992094"/>
    <n v="3"/>
    <n v="454.06482947755802"/>
    <n v="9"/>
  </r>
  <r>
    <s v="2023 / 06"/>
    <s v="KSA"/>
    <n v="7558"/>
    <s v="SEPHORA - PANORAMA MALL - RIYADH"/>
    <s v="10000021094"/>
    <s v="013414992774"/>
    <x v="35"/>
    <n v="204.04473598945901"/>
    <n v="4"/>
    <n v="1368.44162632743"/>
    <n v="27"/>
  </r>
  <r>
    <s v="2023 / 06"/>
    <s v="KSA"/>
    <n v="7558"/>
    <s v="SEPHORA - PANORAMA MALL - RIYADH"/>
    <s v="10000021096"/>
    <s v="013414992776"/>
    <x v="36"/>
    <n v="204.04473598945901"/>
    <n v="4"/>
    <n v="1212.52407785525"/>
    <n v="24"/>
  </r>
  <r>
    <s v="2023 / 06"/>
    <s v="KSA"/>
    <n v="7558"/>
    <s v="SEPHORA - PANORAMA MALL - RIYADH"/>
    <s v="10000021112"/>
    <s v="013414992792"/>
    <x v="37"/>
    <m/>
    <m/>
    <n v="50.003836289423703"/>
    <n v="1"/>
  </r>
  <r>
    <s v="2023 / 06"/>
    <s v="KSA"/>
    <n v="7558"/>
    <s v="SEPHORA - PANORAMA MALL - RIYADH"/>
    <s v="10000021117"/>
    <s v="013414992797"/>
    <x v="211"/>
    <m/>
    <m/>
    <n v="201.960640124479"/>
    <n v="4"/>
  </r>
  <r>
    <s v="2023 / 06"/>
    <s v="KSA"/>
    <n v="7558"/>
    <s v="SEPHORA - PANORAMA MALL - RIYADH"/>
    <s v="99240004584"/>
    <s v="013413555761"/>
    <x v="0"/>
    <n v="686.33250710227401"/>
    <n v="4"/>
    <n v="5640.4947564308804"/>
    <n v="34"/>
  </r>
  <r>
    <s v="2023 / 06"/>
    <s v="KSA"/>
    <n v="7558"/>
    <s v="SEPHORA - PANORAMA MALL - RIYADH"/>
    <s v="99240005185"/>
    <s v="013413555759"/>
    <x v="18"/>
    <n v="876.46507533659906"/>
    <n v="7"/>
    <n v="2195.2831714570002"/>
    <n v="18"/>
  </r>
  <r>
    <s v="2023 / 06"/>
    <s v="KSA"/>
    <n v="7558"/>
    <s v="SEPHORA - PANORAMA MALL - RIYADH"/>
    <s v="99240006376"/>
    <s v="013415163317"/>
    <x v="247"/>
    <m/>
    <m/>
    <n v="2.3187832880329998E-3"/>
    <n v="1"/>
  </r>
  <r>
    <s v="2023 / 06"/>
    <s v="KSA"/>
    <n v="7558"/>
    <s v="SEPHORA - PANORAMA MALL - RIYADH"/>
    <s v="99240008106"/>
    <s v="013413814939"/>
    <x v="1"/>
    <n v="137.962099142234"/>
    <n v="1"/>
    <n v="1369.57740970229"/>
    <n v="11"/>
  </r>
  <r>
    <s v="2023 / 06"/>
    <s v="KSA"/>
    <n v="7558"/>
    <s v="SEPHORA - PANORAMA MALL - RIYADH"/>
    <s v="99240008109"/>
    <s v="013413814941"/>
    <x v="19"/>
    <n v="514.74938032670605"/>
    <n v="3"/>
    <n v="4373.9167833043502"/>
    <n v="26"/>
  </r>
  <r>
    <s v="2023 / 06"/>
    <s v="KSA"/>
    <n v="7558"/>
    <s v="SEPHORA - PANORAMA MALL - RIYADH"/>
    <s v="99240009742"/>
    <s v="013414459439"/>
    <x v="2"/>
    <n v="250.418592953314"/>
    <n v="2"/>
    <n v="2131.8942112070099"/>
    <n v="18"/>
  </r>
  <r>
    <s v="2023 / 06"/>
    <s v="KSA"/>
    <n v="7558"/>
    <s v="SEPHORA - PANORAMA MALL - RIYADH"/>
    <s v="99240009744"/>
    <s v="013414459441"/>
    <x v="20"/>
    <n v="514.74938032670605"/>
    <n v="3"/>
    <n v="2145.03343804204"/>
    <n v="13"/>
  </r>
  <r>
    <s v="2023 / 06"/>
    <s v="KSA"/>
    <n v="7558"/>
    <s v="SEPHORA - PANORAMA MALL - RIYADH"/>
    <s v="99240009882"/>
    <s v="013410032639"/>
    <x v="3"/>
    <n v="173.901830289739"/>
    <n v="2"/>
    <n v="955.37541844578197"/>
    <n v="11"/>
  </r>
  <r>
    <s v="2023 / 06"/>
    <s v="KSA"/>
    <n v="7558"/>
    <s v="SEPHORA - PANORAMA MALL - RIYADH"/>
    <s v="99240009914"/>
    <s v="013410032640"/>
    <x v="21"/>
    <n v="358.23773306594097"/>
    <n v="3"/>
    <n v="1188.7423513963699"/>
    <n v="10"/>
  </r>
  <r>
    <s v="2023 / 06"/>
    <s v="KSA"/>
    <n v="7558"/>
    <s v="SEPHORA - PANORAMA MALL - RIYADH"/>
    <s v="99240011694"/>
    <s v="013414619900"/>
    <x v="38"/>
    <n v="718.79414298110805"/>
    <n v="2"/>
    <n v="5812.1032300183597"/>
    <n v="17"/>
  </r>
  <r>
    <s v="2023 / 06"/>
    <s v="KSA"/>
    <n v="7558"/>
    <s v="SEPHORA - PANORAMA MALL - RIYADH"/>
    <s v="99240011695"/>
    <s v="013414619902"/>
    <x v="212"/>
    <m/>
    <m/>
    <n v="1691.14775660891"/>
    <n v="5"/>
  </r>
  <r>
    <s v="2023 / 06"/>
    <s v="KSA"/>
    <n v="7558"/>
    <s v="SEPHORA - PANORAMA MALL - RIYADH"/>
    <s v="99240011696"/>
    <s v="013414619903"/>
    <x v="39"/>
    <n v="359.39707149055403"/>
    <n v="1"/>
    <n v="718.34655710656705"/>
    <n v="2"/>
  </r>
  <r>
    <s v="2023 / 06"/>
    <s v="KSA"/>
    <n v="7558"/>
    <s v="SEPHORA - PANORAMA MALL - RIYADH"/>
    <s v="99240011697"/>
    <s v="013414619904"/>
    <x v="40"/>
    <m/>
    <m/>
    <n v="1015.0456881935499"/>
    <n v="3"/>
  </r>
  <r>
    <s v="2023 / 06"/>
    <s v="KSA"/>
    <n v="7558"/>
    <s v="SEPHORA - PANORAMA MALL - RIYADH"/>
    <s v="99240011698"/>
    <s v="013414619905"/>
    <x v="213"/>
    <n v="359.39707149055403"/>
    <n v="1"/>
    <n v="2071.31982739052"/>
    <n v="6"/>
  </r>
  <r>
    <s v="2023 / 06"/>
    <s v="KSA"/>
    <n v="7558"/>
    <s v="SEPHORA - PANORAMA MALL - RIYADH"/>
    <s v="99240011699"/>
    <s v="013414619906"/>
    <x v="214"/>
    <m/>
    <m/>
    <n v="338.22037382231099"/>
    <n v="1"/>
  </r>
  <r>
    <s v="2023 / 06"/>
    <s v="KSA"/>
    <n v="7558"/>
    <s v="SEPHORA - PANORAMA MALL - RIYADH"/>
    <s v="99240011700"/>
    <s v="013414619907"/>
    <x v="41"/>
    <n v="359.39707149055403"/>
    <n v="1"/>
    <n v="2493.3901679338601"/>
    <n v="7"/>
  </r>
  <r>
    <s v="2023 / 06"/>
    <s v="KSA"/>
    <n v="7558"/>
    <s v="SEPHORA - PANORAMA MALL - RIYADH"/>
    <s v="99240011791"/>
    <s v="013413404725"/>
    <x v="4"/>
    <n v="206.36346616857301"/>
    <n v="2"/>
    <n v="1599.44711962766"/>
    <n v="16"/>
  </r>
  <r>
    <s v="2023 / 06"/>
    <s v="KSA"/>
    <n v="7558"/>
    <s v="SEPHORA - PANORAMA MALL - RIYADH"/>
    <s v="99240011839"/>
    <s v="013413395164"/>
    <x v="5"/>
    <n v="981.96561859483097"/>
    <n v="7"/>
    <n v="7219.0127879716201"/>
    <n v="52"/>
  </r>
  <r>
    <s v="2023 / 06"/>
    <s v="KSA"/>
    <n v="7558"/>
    <s v="SEPHORA - PANORAMA MALL - RIYADH"/>
    <s v="99240012370"/>
    <s v="013414619915"/>
    <x v="215"/>
    <n v="279.40224022325202"/>
    <n v="1"/>
    <n v="279.40224022325202"/>
    <n v="1"/>
  </r>
  <r>
    <s v="2023 / 06"/>
    <s v="KSA"/>
    <n v="7558"/>
    <s v="SEPHORA - PANORAMA MALL - RIYADH"/>
    <s v="99240012629"/>
    <s v="013414619918"/>
    <x v="178"/>
    <m/>
    <m/>
    <n v="426.68836950989498"/>
    <n v="1"/>
  </r>
  <r>
    <s v="2023 / 06"/>
    <s v="KSA"/>
    <n v="7558"/>
    <s v="SEPHORA - PANORAMA MALL - RIYADH"/>
    <s v="99240012630"/>
    <s v="013414619919"/>
    <x v="179"/>
    <n v="453.304043848047"/>
    <n v="1"/>
    <n v="1334.00133769735"/>
    <n v="3"/>
  </r>
  <r>
    <s v="2023 / 06"/>
    <s v="KSA"/>
    <n v="7558"/>
    <s v="SEPHORA - PANORAMA MALL - RIYADH"/>
    <s v="99240012631"/>
    <s v="013414619920"/>
    <x v="43"/>
    <n v="453.304043848047"/>
    <n v="1"/>
    <n v="453.304043848047"/>
    <n v="1"/>
  </r>
  <r>
    <s v="2023 / 06"/>
    <s v="KSA"/>
    <n v="7558"/>
    <s v="SEPHORA - PANORAMA MALL - RIYADH"/>
    <s v="99240012632"/>
    <s v="013414619921"/>
    <x v="44"/>
    <n v="453.304043848047"/>
    <n v="1"/>
    <n v="1785.92349648804"/>
    <n v="4"/>
  </r>
  <r>
    <s v="2023 / 06"/>
    <s v="KSA"/>
    <n v="7558"/>
    <s v="SEPHORA - PANORAMA MALL - RIYADH"/>
    <s v="99240030072"/>
    <s v="013414992775"/>
    <x v="46"/>
    <n v="153.033551992094"/>
    <n v="3"/>
    <n v="1211.6537260602399"/>
    <n v="24"/>
  </r>
  <r>
    <s v="2023 / 06"/>
    <s v="KSA"/>
    <n v="7558"/>
    <s v="SEPHORA - PANORAMA MALL - RIYADH"/>
    <s v="99240030074"/>
    <s v="013414992777"/>
    <x v="181"/>
    <n v="153.033551992094"/>
    <n v="3"/>
    <n v="810.61477599593195"/>
    <n v="16"/>
  </r>
  <r>
    <s v="2023 / 06"/>
    <s v="KSA"/>
    <n v="7558"/>
    <s v="SEPHORA - PANORAMA MALL - RIYADH"/>
    <s v="99240030075"/>
    <s v="013414992778"/>
    <x v="216"/>
    <n v="51.011183997364697"/>
    <n v="1"/>
    <n v="202.86026000386701"/>
    <n v="4"/>
  </r>
  <r>
    <s v="2023 / 06"/>
    <s v="KSA"/>
    <n v="7558"/>
    <s v="SEPHORA - PANORAMA MALL - RIYADH"/>
    <s v="99240030087"/>
    <s v="013414992790"/>
    <x v="47"/>
    <m/>
    <m/>
    <n v="50.003836289423703"/>
    <n v="1"/>
  </r>
  <r>
    <s v="2023 / 06"/>
    <s v="KSA"/>
    <n v="7558"/>
    <s v="SEPHORA - PANORAMA MALL - RIYADH"/>
    <s v="99240030091"/>
    <s v="013414992794"/>
    <x v="219"/>
    <n v="51.011183997364697"/>
    <n v="1"/>
    <n v="100.964948611498"/>
    <n v="2"/>
  </r>
  <r>
    <s v="2023 / 06"/>
    <s v="KSA"/>
    <n v="7558"/>
    <s v="SEPHORA - PANORAMA MALL - RIYADH"/>
    <s v="99240030092"/>
    <s v="013414992795"/>
    <x v="182"/>
    <n v="51.011183997364697"/>
    <n v="1"/>
    <n v="237.57979692126199"/>
    <n v="5"/>
  </r>
  <r>
    <s v="2023 / 06"/>
    <s v="KSA"/>
    <n v="7558"/>
    <s v="SEPHORA - PANORAMA MALL - RIYADH"/>
    <s v="99240034731"/>
    <s v="013414992802"/>
    <x v="50"/>
    <n v="51.011183997364697"/>
    <n v="1"/>
    <n v="454.92487976835099"/>
    <n v="9"/>
  </r>
  <r>
    <s v="2023 / 06"/>
    <s v="KSA"/>
    <n v="7558"/>
    <s v="SEPHORA - PANORAMA MALL - RIYADH"/>
    <s v="99240034732"/>
    <s v="013414992803"/>
    <x v="51"/>
    <n v="51.011183997364697"/>
    <n v="1"/>
    <n v="506.85044099584599"/>
    <n v="10"/>
  </r>
  <r>
    <s v="2023 / 06"/>
    <s v="KSA"/>
    <n v="7558"/>
    <s v="SEPHORA - PANORAMA MALL - RIYADH"/>
    <s v="99240034741"/>
    <s v="013414992812"/>
    <x v="184"/>
    <m/>
    <m/>
    <n v="101.946183356733"/>
    <n v="2"/>
  </r>
  <r>
    <s v="2023 / 06"/>
    <s v="KSA"/>
    <n v="7558"/>
    <s v="SEPHORA - PANORAMA MALL - RIYADH"/>
    <s v="99240034743"/>
    <s v="013414992813"/>
    <x v="53"/>
    <n v="51.011183997364697"/>
    <n v="1"/>
    <n v="100.964948611498"/>
    <n v="2"/>
  </r>
  <r>
    <s v="2023 / 06"/>
    <s v="KSA"/>
    <n v="7558"/>
    <s v="SEPHORA - PANORAMA MALL - RIYADH"/>
    <s v="99240034744"/>
    <s v="013414992814"/>
    <x v="54"/>
    <n v="102.022367994729"/>
    <n v="2"/>
    <n v="152.08306014834201"/>
    <n v="3"/>
  </r>
  <r>
    <s v="2023 / 06"/>
    <s v="KSA"/>
    <n v="7558"/>
    <s v="SEPHORA - PANORAMA MALL - RIYADH"/>
    <s v="99240034747"/>
    <s v="013414992817"/>
    <x v="55"/>
    <m/>
    <m/>
    <n v="100.06452844303701"/>
    <n v="2"/>
  </r>
  <r>
    <s v="2023 / 06"/>
    <s v="KSA"/>
    <n v="7558"/>
    <s v="SEPHORA - PANORAMA MALL - RIYADH"/>
    <s v="99240035499"/>
    <s v="013414992818"/>
    <x v="56"/>
    <n v="102.022367994729"/>
    <n v="2"/>
    <n v="506.762153693009"/>
    <n v="10"/>
  </r>
  <r>
    <s v="2023 / 06"/>
    <s v="KSA"/>
    <n v="7558"/>
    <s v="SEPHORA - PANORAMA MALL - RIYADH"/>
    <s v="99240035529"/>
    <s v="013414992821"/>
    <x v="57"/>
    <n v="35.707826131660902"/>
    <n v="1"/>
    <n v="477.765426133483"/>
    <n v="10"/>
  </r>
  <r>
    <s v="2023 / 06"/>
    <s v="KSA"/>
    <n v="7558"/>
    <s v="SEPHORA - PANORAMA MALL - RIYADH"/>
    <s v="99350029425"/>
    <s v="013414992863"/>
    <x v="59"/>
    <n v="1751.1912763610001"/>
    <n v="40"/>
    <n v="5059.7903901749396"/>
    <n v="117"/>
  </r>
  <r>
    <s v="2023 / 06"/>
    <s v="KSA"/>
    <n v="7558"/>
    <s v="SEPHORA - PANORAMA MALL - RIYADH"/>
    <s v="99350030869"/>
    <s v="013415114944"/>
    <x v="22"/>
    <n v="343.166253551137"/>
    <n v="2"/>
    <n v="1168.78394835053"/>
    <n v="7"/>
  </r>
  <r>
    <s v="2023 / 06"/>
    <s v="KSA"/>
    <n v="7558"/>
    <s v="SEPHORA - PANORAMA MALL - RIYADH"/>
    <s v="99350030873"/>
    <s v="013415114946"/>
    <x v="23"/>
    <n v="125.209296476657"/>
    <n v="1"/>
    <n v="234.235986650424"/>
    <n v="2"/>
  </r>
  <r>
    <s v="2023 / 06"/>
    <s v="KSA"/>
    <n v="7558"/>
    <s v="SEPHORA - PANORAMA MALL - RIYADH"/>
    <s v="99350031429"/>
    <s v="013414992829"/>
    <x v="60"/>
    <n v="153.033551992094"/>
    <n v="3"/>
    <n v="304.03573448039998"/>
    <n v="6"/>
  </r>
  <r>
    <s v="2023 / 06"/>
    <s v="KSA"/>
    <n v="7558"/>
    <s v="SEPHORA - PANORAMA MALL - RIYADH"/>
    <s v="99350031430"/>
    <s v="013414992826"/>
    <x v="61"/>
    <n v="714.15657596310496"/>
    <n v="14"/>
    <n v="3950.7286283163899"/>
    <n v="78"/>
  </r>
  <r>
    <s v="2023 / 06"/>
    <s v="KSA"/>
    <n v="7558"/>
    <s v="SEPHORA - PANORAMA MALL - RIYADH"/>
    <s v="99350031431"/>
    <s v="013414992845"/>
    <x v="185"/>
    <n v="102.022367994729"/>
    <n v="2"/>
    <n v="455.814497996824"/>
    <n v="9"/>
  </r>
  <r>
    <s v="2023 / 06"/>
    <s v="KSA"/>
    <n v="7558"/>
    <s v="SEPHORA - PANORAMA MALL - RIYADH"/>
    <s v="99350031436"/>
    <s v="013414992823"/>
    <x v="64"/>
    <m/>
    <m/>
    <n v="100.00767257884699"/>
    <n v="2"/>
  </r>
  <r>
    <s v="2023 / 06"/>
    <s v="KSA"/>
    <n v="7558"/>
    <s v="SEPHORA - PANORAMA MALL - RIYADH"/>
    <s v="99350031437"/>
    <s v="013414992843"/>
    <x v="65"/>
    <n v="51.011183997364697"/>
    <n v="1"/>
    <n v="302.96887622236801"/>
    <n v="6"/>
  </r>
  <r>
    <s v="2023 / 06"/>
    <s v="KSA"/>
    <n v="7558"/>
    <s v="SEPHORA - PANORAMA MALL - RIYADH"/>
    <s v="99350031440"/>
    <s v="013414992831"/>
    <x v="221"/>
    <m/>
    <m/>
    <n v="100.951491985608"/>
    <n v="2"/>
  </r>
  <r>
    <s v="2023 / 06"/>
    <s v="KSA"/>
    <n v="7558"/>
    <s v="SEPHORA - PANORAMA MALL - RIYADH"/>
    <s v="99350031441"/>
    <s v="013414992839"/>
    <x v="186"/>
    <m/>
    <m/>
    <n v="49.953764614133298"/>
    <n v="1"/>
  </r>
  <r>
    <s v="2023 / 06"/>
    <s v="KSA"/>
    <n v="7558"/>
    <s v="SEPHORA - PANORAMA MALL - RIYADH"/>
    <s v="99350031443"/>
    <s v="013414992837"/>
    <x v="67"/>
    <n v="51.011183997364697"/>
    <n v="1"/>
    <n v="354.08111561129499"/>
    <n v="7"/>
  </r>
  <r>
    <s v="2023 / 06"/>
    <s v="KSA"/>
    <n v="7558"/>
    <s v="SEPHORA - PANORAMA MALL - RIYADH"/>
    <s v="99350031444"/>
    <s v="013414992827"/>
    <x v="68"/>
    <n v="867.19012795519905"/>
    <n v="17"/>
    <n v="4193.6656601659097"/>
    <n v="83"/>
  </r>
  <r>
    <s v="2023 / 06"/>
    <s v="KSA"/>
    <n v="7558"/>
    <s v="SEPHORA - PANORAMA MALL - RIYADH"/>
    <s v="99350031446"/>
    <s v="013414992835"/>
    <x v="70"/>
    <m/>
    <m/>
    <n v="50.947655696184697"/>
    <n v="1"/>
  </r>
  <r>
    <s v="2023 / 06"/>
    <s v="KSA"/>
    <n v="7558"/>
    <s v="SEPHORA - PANORAMA MALL - RIYADH"/>
    <s v="99350031447"/>
    <s v="013414992828"/>
    <x v="71"/>
    <n v="102.022367994729"/>
    <n v="2"/>
    <n v="1010.7547465739"/>
    <n v="20"/>
  </r>
  <r>
    <s v="2023 / 06"/>
    <s v="KSA"/>
    <n v="7558"/>
    <s v="SEPHORA - PANORAMA MALL - RIYADH"/>
    <s v="99350031449"/>
    <s v="013414992830"/>
    <x v="188"/>
    <n v="51.011183997364697"/>
    <n v="1"/>
    <n v="101.071876150978"/>
    <n v="2"/>
  </r>
  <r>
    <s v="2023 / 06"/>
    <s v="KSA"/>
    <n v="7558"/>
    <s v="SEPHORA - PANORAMA MALL - RIYADH"/>
    <s v="99350031450"/>
    <s v="013414992844"/>
    <x v="189"/>
    <n v="102.022367994729"/>
    <n v="2"/>
    <n v="439.68964739460603"/>
    <n v="9"/>
  </r>
  <r>
    <s v="2023 / 06"/>
    <s v="KSA"/>
    <n v="7558"/>
    <s v="SEPHORA - PANORAMA MALL - RIYADH"/>
    <s v="99350031451"/>
    <s v="013414992842"/>
    <x v="73"/>
    <n v="102.022367994729"/>
    <n v="2"/>
    <n v="493.09822617581801"/>
    <n v="10"/>
  </r>
  <r>
    <s v="2023 / 06"/>
    <s v="KSA"/>
    <n v="7558"/>
    <s v="SEPHORA - PANORAMA MALL - RIYADH"/>
    <s v="99350031452"/>
    <s v="013414992846"/>
    <x v="74"/>
    <n v="102.022367994729"/>
    <n v="2"/>
    <n v="606.87353634932003"/>
    <n v="12"/>
  </r>
  <r>
    <s v="2023 / 06"/>
    <s v="KSA"/>
    <n v="7558"/>
    <s v="SEPHORA - PANORAMA MALL - RIYADH"/>
    <s v="99350031453"/>
    <s v="013414992847"/>
    <x v="75"/>
    <m/>
    <m/>
    <n v="50.947655696184697"/>
    <n v="1"/>
  </r>
  <r>
    <s v="2023 / 06"/>
    <s v="KSA"/>
    <n v="7558"/>
    <s v="SEPHORA - PANORAMA MALL - RIYADH"/>
    <s v="99350031458"/>
    <s v="013414992853"/>
    <x v="248"/>
    <m/>
    <m/>
    <n v="50.003836289423703"/>
    <n v="1"/>
  </r>
  <r>
    <s v="2023 / 06"/>
    <s v="KSA"/>
    <n v="7558"/>
    <s v="SEPHORA - PANORAMA MALL - RIYADH"/>
    <s v="99350036216"/>
    <s v="013414768655"/>
    <x v="7"/>
    <m/>
    <m/>
    <n v="716.06387433729503"/>
    <n v="4"/>
  </r>
  <r>
    <s v="2023 / 06"/>
    <s v="KSA"/>
    <n v="7558"/>
    <s v="SEPHORA - PANORAMA MALL - RIYADH"/>
    <s v="99350037533"/>
    <s v="013415298168"/>
    <x v="76"/>
    <n v="889.21777134240097"/>
    <n v="13"/>
    <n v="4682.7850988732598"/>
    <n v="69"/>
  </r>
  <r>
    <s v="2023 / 06"/>
    <s v="KSA"/>
    <n v="7558"/>
    <s v="SEPHORA - PANORAMA MALL - RIYADH"/>
    <s v="99350040574"/>
    <s v="013414999399"/>
    <x v="24"/>
    <n v="398.81476458201098"/>
    <n v="4"/>
    <n v="1196.4229145711399"/>
    <n v="12"/>
  </r>
  <r>
    <s v="2023 / 06"/>
    <s v="KSA"/>
    <n v="7558"/>
    <s v="SEPHORA - PANORAMA MALL - RIYADH"/>
    <s v="99350040576"/>
    <s v="013414999401"/>
    <x v="25"/>
    <n v="1048.04812211734"/>
    <n v="8"/>
    <n v="6150.1767375638601"/>
    <n v="47"/>
  </r>
  <r>
    <s v="2023 / 06"/>
    <s v="KSA"/>
    <n v="7558"/>
    <s v="SEPHORA - PANORAMA MALL - RIYADH"/>
    <s v="99350042131"/>
    <s v="013415021712"/>
    <x v="77"/>
    <n v="69.560732115895604"/>
    <n v="2"/>
    <n v="271.65801118984098"/>
    <n v="8"/>
  </r>
  <r>
    <s v="2023 / 06"/>
    <s v="KSA"/>
    <n v="7558"/>
    <s v="SEPHORA - PANORAMA MALL - RIYADH"/>
    <s v="99350042132"/>
    <s v="013415021713"/>
    <x v="78"/>
    <m/>
    <m/>
    <n v="34.764371772177"/>
    <n v="1"/>
  </r>
  <r>
    <s v="2023 / 06"/>
    <s v="KSA"/>
    <n v="7558"/>
    <s v="SEPHORA - PANORAMA MALL - RIYADH"/>
    <s v="99350042135"/>
    <s v="013415021711"/>
    <x v="81"/>
    <n v="104.34109817384299"/>
    <n v="3"/>
    <n v="578.11181546571595"/>
    <n v="17"/>
  </r>
  <r>
    <s v="2023 / 06"/>
    <s v="KSA"/>
    <n v="7558"/>
    <s v="SEPHORA - PANORAMA MALL - RIYADH"/>
    <s v="99350042136"/>
    <s v="013415021710"/>
    <x v="82"/>
    <m/>
    <m/>
    <n v="100.058949349899"/>
    <n v="3"/>
  </r>
  <r>
    <s v="2023 / 06"/>
    <s v="KSA"/>
    <n v="7558"/>
    <s v="SEPHORA - PANORAMA MALL - RIYADH"/>
    <s v="99350044398"/>
    <s v="013415021702"/>
    <x v="83"/>
    <n v="136.80273405267701"/>
    <n v="2"/>
    <n v="753.027278561353"/>
    <n v="11"/>
  </r>
  <r>
    <s v="2023 / 06"/>
    <s v="KSA"/>
    <n v="7558"/>
    <s v="SEPHORA - PANORAMA MALL - RIYADH"/>
    <s v="99350044399"/>
    <s v="013415021698"/>
    <x v="84"/>
    <n v="136.80273405267701"/>
    <n v="2"/>
    <n v="821.79887142874702"/>
    <n v="12"/>
  </r>
  <r>
    <s v="2023 / 06"/>
    <s v="KSA"/>
    <n v="7558"/>
    <s v="SEPHORA - PANORAMA MALL - RIYADH"/>
    <s v="99350044401"/>
    <s v="013415021699"/>
    <x v="85"/>
    <m/>
    <m/>
    <n v="68.455153005496896"/>
    <n v="1"/>
  </r>
  <r>
    <s v="2023 / 06"/>
    <s v="KSA"/>
    <n v="7558"/>
    <s v="SEPHORA - PANORAMA MALL - RIYADH"/>
    <s v="99350044402"/>
    <s v="013415021701"/>
    <x v="86"/>
    <n v="68.401367026338505"/>
    <n v="1"/>
    <n v="1368.6947859833599"/>
    <n v="20"/>
  </r>
  <r>
    <s v="2023 / 06"/>
    <s v="KSA"/>
    <n v="7558"/>
    <s v="SEPHORA - PANORAMA MALL - RIYADH"/>
    <s v="99350044403"/>
    <s v="013415021697"/>
    <x v="87"/>
    <n v="205.204101079016"/>
    <n v="3"/>
    <n v="615.71836470429196"/>
    <n v="9"/>
  </r>
  <r>
    <s v="2023 / 06"/>
    <s v="KSA"/>
    <n v="7558"/>
    <s v="SEPHORA - PANORAMA MALL - RIYADH"/>
    <s v="99350044405"/>
    <s v="013415021703"/>
    <x v="88"/>
    <n v="136.80273405267701"/>
    <n v="2"/>
    <n v="479.15467446963697"/>
    <n v="7"/>
  </r>
  <r>
    <s v="2023 / 06"/>
    <s v="KSA"/>
    <n v="7558"/>
    <s v="SEPHORA - PANORAMA MALL - RIYADH"/>
    <s v="99350045470"/>
    <s v="013415298170"/>
    <x v="89"/>
    <m/>
    <m/>
    <n v="69.5287435443541"/>
    <n v="1"/>
  </r>
  <r>
    <s v="2023 / 06"/>
    <s v="KSA"/>
    <n v="7558"/>
    <s v="SEPHORA - PANORAMA MALL - RIYADH"/>
    <s v="99350045471"/>
    <s v="013415298171"/>
    <x v="90"/>
    <n v="69.560732115895604"/>
    <n v="1"/>
    <n v="551.07776294399503"/>
    <n v="8"/>
  </r>
  <r>
    <s v="2023 / 06"/>
    <s v="KSA"/>
    <n v="7558"/>
    <s v="SEPHORA - PANORAMA MALL - RIYADH"/>
    <s v="99350045472"/>
    <s v="013415298172"/>
    <x v="91"/>
    <m/>
    <m/>
    <n v="68.455153005496896"/>
    <n v="1"/>
  </r>
  <r>
    <s v="2023 / 06"/>
    <s v="KSA"/>
    <n v="7558"/>
    <s v="SEPHORA - PANORAMA MALL - RIYADH"/>
    <s v="99350045473"/>
    <s v="013415298173"/>
    <x v="92"/>
    <n v="139.12146423179101"/>
    <n v="2"/>
    <n v="1102.0996837940099"/>
    <n v="16"/>
  </r>
  <r>
    <s v="2023 / 06"/>
    <s v="KSA"/>
    <n v="7558"/>
    <s v="SEPHORA - PANORAMA MALL - RIYADH"/>
    <s v="99350045474"/>
    <s v="013415298174"/>
    <x v="93"/>
    <m/>
    <m/>
    <n v="756.61708359181102"/>
    <n v="11"/>
  </r>
  <r>
    <s v="2023 / 06"/>
    <s v="KSA"/>
    <n v="7558"/>
    <s v="SEPHORA - PANORAMA MALL - RIYADH"/>
    <s v="99350045475"/>
    <s v="013415298176"/>
    <x v="94"/>
    <m/>
    <m/>
    <n v="206.591012947737"/>
    <n v="3"/>
  </r>
  <r>
    <s v="2023 / 06"/>
    <s v="KSA"/>
    <n v="7558"/>
    <s v="SEPHORA - PANORAMA MALL - RIYADH"/>
    <s v="99350045476"/>
    <s v="013415298175"/>
    <x v="95"/>
    <n v="139.12146423179101"/>
    <n v="2"/>
    <n v="1083.48087998663"/>
    <n v="16"/>
  </r>
  <r>
    <s v="2023 / 06"/>
    <s v="KSA"/>
    <n v="7558"/>
    <s v="SEPHORA - PANORAMA MALL - RIYADH"/>
    <s v="99350045478"/>
    <s v="013415298178"/>
    <x v="96"/>
    <m/>
    <m/>
    <n v="68.455153005496896"/>
    <n v="1"/>
  </r>
  <r>
    <s v="2023 / 06"/>
    <s v="KSA"/>
    <n v="7558"/>
    <s v="SEPHORA - PANORAMA MALL - RIYADH"/>
    <s v="99350045480"/>
    <s v="013415298179"/>
    <x v="192"/>
    <m/>
    <m/>
    <n v="137.05683633022301"/>
    <n v="2"/>
  </r>
  <r>
    <s v="2023 / 06"/>
    <s v="KSA"/>
    <n v="7558"/>
    <s v="SEPHORA - PANORAMA MALL - RIYADH"/>
    <s v="99350045482"/>
    <s v="013415298182"/>
    <x v="99"/>
    <m/>
    <m/>
    <n v="205.51198933571999"/>
    <n v="3"/>
  </r>
  <r>
    <s v="2023 / 06"/>
    <s v="KSA"/>
    <n v="7558"/>
    <s v="SEPHORA - PANORAMA MALL - RIYADH"/>
    <s v="99350045484"/>
    <s v="013415298183"/>
    <x v="101"/>
    <n v="69.560732115895604"/>
    <n v="1"/>
    <n v="1104.2129678061899"/>
    <n v="16"/>
  </r>
  <r>
    <s v="2023 / 06"/>
    <s v="KSA"/>
    <n v="7558"/>
    <s v="SEPHORA - PANORAMA MALL - RIYADH"/>
    <s v="99350045485"/>
    <s v="013415298186"/>
    <x v="102"/>
    <n v="69.560732115895604"/>
    <n v="1"/>
    <n v="965.32719215236796"/>
    <n v="14"/>
  </r>
  <r>
    <s v="2023 / 06"/>
    <s v="KSA"/>
    <n v="7558"/>
    <s v="SEPHORA - PANORAMA MALL - RIYADH"/>
    <s v="99350045487"/>
    <s v="013415298188"/>
    <x v="103"/>
    <n v="69.560732115895604"/>
    <n v="1"/>
    <n v="758.60905772957506"/>
    <n v="11"/>
  </r>
  <r>
    <s v="2023 / 06"/>
    <s v="KSA"/>
    <n v="7558"/>
    <s v="SEPHORA - PANORAMA MALL - RIYADH"/>
    <s v="99350045488"/>
    <s v="013415298187"/>
    <x v="104"/>
    <m/>
    <m/>
    <n v="68.455153005496896"/>
    <n v="1"/>
  </r>
  <r>
    <s v="2023 / 06"/>
    <s v="KSA"/>
    <n v="7558"/>
    <s v="SEPHORA - PANORAMA MALL - RIYADH"/>
    <s v="99350045491"/>
    <s v="013415298191"/>
    <x v="105"/>
    <n v="69.560732115895604"/>
    <n v="1"/>
    <n v="138.084501855681"/>
    <n v="2"/>
  </r>
  <r>
    <s v="2023 / 06"/>
    <s v="KSA"/>
    <n v="7558"/>
    <s v="SEPHORA - PANORAMA MALL - RIYADH"/>
    <s v="99350045493"/>
    <s v="013415298193"/>
    <x v="242"/>
    <m/>
    <m/>
    <n v="68.455153005496896"/>
    <n v="1"/>
  </r>
  <r>
    <s v="2023 / 06"/>
    <s v="KSA"/>
    <n v="7558"/>
    <s v="SEPHORA - PANORAMA MALL - RIYADH"/>
    <s v="99350045495"/>
    <s v="013415298195"/>
    <x v="226"/>
    <m/>
    <m/>
    <n v="343.29471460306598"/>
    <n v="5"/>
  </r>
  <r>
    <s v="2023 / 06"/>
    <s v="KSA"/>
    <n v="7558"/>
    <s v="SEPHORA - PANORAMA MALL - RIYADH"/>
    <s v="99350049547"/>
    <s v="013414941451"/>
    <x v="106"/>
    <m/>
    <m/>
    <n v="1711.89660537898"/>
    <n v="5"/>
  </r>
  <r>
    <s v="2023 / 06"/>
    <s v="KSA"/>
    <n v="7558"/>
    <s v="SEPHORA - PANORAMA MALL - RIYADH"/>
    <s v="99350049548"/>
    <s v="013414941454"/>
    <x v="107"/>
    <m/>
    <m/>
    <n v="338.60494054892803"/>
    <n v="1"/>
  </r>
  <r>
    <s v="2023 / 06"/>
    <s v="KSA"/>
    <n v="7558"/>
    <s v="SEPHORA - PANORAMA MALL - RIYADH"/>
    <s v="99350055349"/>
    <s v="013415076235"/>
    <x v="108"/>
    <n v="68.401367026338505"/>
    <n v="1"/>
    <n v="273.76508784736399"/>
    <n v="4"/>
  </r>
  <r>
    <s v="2023 / 06"/>
    <s v="KSA"/>
    <n v="7558"/>
    <s v="SEPHORA - PANORAMA MALL - RIYADH"/>
    <s v="99350055350"/>
    <s v="013415076232"/>
    <x v="109"/>
    <n v="68.401367026338505"/>
    <n v="1"/>
    <n v="752.39527222967195"/>
    <n v="11"/>
  </r>
  <r>
    <s v="2023 / 06"/>
    <s v="KSA"/>
    <n v="7558"/>
    <s v="SEPHORA - PANORAMA MALL - RIYADH"/>
    <s v="99350055351"/>
    <s v="013415076234"/>
    <x v="110"/>
    <n v="205.204101079016"/>
    <n v="3"/>
    <n v="821.56721520357996"/>
    <n v="12"/>
  </r>
  <r>
    <s v="2023 / 06"/>
    <s v="KSA"/>
    <n v="7558"/>
    <s v="SEPHORA - PANORAMA MALL - RIYADH"/>
    <s v="99350055352"/>
    <s v="013415076230"/>
    <x v="111"/>
    <m/>
    <m/>
    <n v="1300.4625704559501"/>
    <n v="19"/>
  </r>
  <r>
    <s v="2023 / 06"/>
    <s v="KSA"/>
    <n v="7558"/>
    <s v="SEPHORA - PANORAMA MALL - RIYADH"/>
    <s v="99350055353"/>
    <s v="013415076233"/>
    <x v="27"/>
    <n v="136.80273405267701"/>
    <n v="2"/>
    <n v="1437.25734380528"/>
    <n v="21"/>
  </r>
  <r>
    <s v="2023 / 06"/>
    <s v="KSA"/>
    <n v="7558"/>
    <s v="SEPHORA - PANORAMA MALL - RIYADH"/>
    <s v="99350065157"/>
    <s v="013414665056"/>
    <x v="112"/>
    <n v="279.40224022325202"/>
    <n v="1"/>
    <n v="279.40224022325202"/>
    <n v="1"/>
  </r>
  <r>
    <s v="2023 / 06"/>
    <s v="KSA"/>
    <n v="7558"/>
    <s v="SEPHORA - PANORAMA MALL - RIYADH"/>
    <s v="99350076382"/>
    <s v="013415360490"/>
    <x v="113"/>
    <m/>
    <m/>
    <n v="104.233676555256"/>
    <n v="3"/>
  </r>
  <r>
    <s v="2023 / 06"/>
    <s v="KSA"/>
    <n v="7558"/>
    <s v="SEPHORA - PANORAMA MALL - RIYADH"/>
    <s v="99350076383"/>
    <s v="013415360488"/>
    <x v="114"/>
    <n v="556.48585692716404"/>
    <n v="16"/>
    <n v="1945.9612881545499"/>
    <n v="56"/>
  </r>
  <r>
    <s v="2023 / 06"/>
    <s v="KSA"/>
    <n v="7558"/>
    <s v="SEPHORA - PANORAMA MALL - RIYADH"/>
    <s v="99350076384"/>
    <s v="013415360492"/>
    <x v="115"/>
    <n v="34.780366057947802"/>
    <n v="1"/>
    <n v="173.70407258948001"/>
    <n v="5"/>
  </r>
  <r>
    <s v="2023 / 06"/>
    <s v="KSA"/>
    <n v="7558"/>
    <s v="SEPHORA - PANORAMA MALL - RIYADH"/>
    <s v="99350076385"/>
    <s v="013415360494"/>
    <x v="193"/>
    <m/>
    <m/>
    <n v="34.7717367340829"/>
    <n v="1"/>
  </r>
  <r>
    <s v="2023 / 06"/>
    <s v="KSA"/>
    <n v="7558"/>
    <s v="SEPHORA - PANORAMA MALL - RIYADH"/>
    <s v="99350076386"/>
    <s v="013415360493"/>
    <x v="227"/>
    <m/>
    <m/>
    <n v="69.5434734681658"/>
    <n v="2"/>
  </r>
  <r>
    <s v="2023 / 06"/>
    <s v="KSA"/>
    <n v="7558"/>
    <s v="SEPHORA - PANORAMA MALL - RIYADH"/>
    <s v="99350076387"/>
    <s v="013415360491"/>
    <x v="116"/>
    <n v="208.68216968274299"/>
    <n v="6"/>
    <n v="1354.9680129883"/>
    <n v="39"/>
  </r>
  <r>
    <s v="2023 / 06"/>
    <s v="KSA"/>
    <n v="7558"/>
    <s v="SEPHORA - PANORAMA MALL - RIYADH"/>
    <s v="99350077582"/>
    <s v="013415497701"/>
    <x v="28"/>
    <n v="639.95865013841899"/>
    <n v="12"/>
    <n v="2689.1786763302898"/>
    <n v="52"/>
  </r>
  <r>
    <s v="2023 / 06"/>
    <s v="KSA"/>
    <n v="7558"/>
    <s v="SEPHORA - PANORAMA MALL - RIYADH"/>
    <s v="99350077588"/>
    <s v="013415360498"/>
    <x v="117"/>
    <n v="35.939704482560998"/>
    <n v="1"/>
    <n v="107.76543789732"/>
    <n v="3"/>
  </r>
  <r>
    <s v="2023 / 06"/>
    <s v="KSA"/>
    <n v="7558"/>
    <s v="SEPHORA - PANORAMA MALL - RIYADH"/>
    <s v="99350077589"/>
    <s v="013415360499"/>
    <x v="118"/>
    <n v="35.939704482560998"/>
    <n v="1"/>
    <n v="318.48782621807698"/>
    <n v="9"/>
  </r>
  <r>
    <s v="2023 / 06"/>
    <s v="KSA"/>
    <n v="7558"/>
    <s v="SEPHORA - PANORAMA MALL - RIYADH"/>
    <s v="99350077590"/>
    <s v="013415360500"/>
    <x v="119"/>
    <n v="143.75881793024399"/>
    <n v="4"/>
    <n v="745.82154710372197"/>
    <n v="21"/>
  </r>
  <r>
    <s v="2023 / 06"/>
    <s v="KSA"/>
    <n v="7558"/>
    <s v="SEPHORA - PANORAMA MALL - RIYADH"/>
    <s v="99350077593"/>
    <s v="013415360497"/>
    <x v="120"/>
    <m/>
    <m/>
    <n v="34.690116531683003"/>
    <n v="1"/>
  </r>
  <r>
    <s v="2023 / 06"/>
    <s v="KSA"/>
    <n v="7558"/>
    <s v="SEPHORA - PANORAMA MALL - RIYADH"/>
    <s v="99350078773"/>
    <s v="013415114989"/>
    <x v="29"/>
    <n v="227.23171780127399"/>
    <n v="2"/>
    <n v="1021.82810982117"/>
    <n v="9"/>
  </r>
  <r>
    <s v="2023 / 06"/>
    <s v="KSA"/>
    <n v="7558"/>
    <s v="SEPHORA - PANORAMA MALL - RIYADH"/>
    <s v="99350078775"/>
    <s v="013415114990"/>
    <x v="8"/>
    <n v="308.38588749318899"/>
    <n v="2"/>
    <n v="1529.3918360811699"/>
    <n v="10"/>
  </r>
  <r>
    <s v="2023 / 06"/>
    <s v="KSA"/>
    <n v="7558"/>
    <s v="SEPHORA - PANORAMA MALL - RIYADH"/>
    <s v="99350079194"/>
    <s v="013415497709"/>
    <x v="121"/>
    <n v="255.055919986823"/>
    <n v="5"/>
    <n v="1115.90129030505"/>
    <n v="22"/>
  </r>
  <r>
    <s v="2023 / 06"/>
    <s v="KSA"/>
    <n v="7558"/>
    <s v="SEPHORA - PANORAMA MALL - RIYADH"/>
    <s v="99350079195"/>
    <s v="013415497710"/>
    <x v="249"/>
    <m/>
    <m/>
    <n v="50.947655696184697"/>
    <n v="1"/>
  </r>
  <r>
    <s v="2023 / 06"/>
    <s v="KSA"/>
    <n v="7558"/>
    <s v="SEPHORA - PANORAMA MALL - RIYADH"/>
    <s v="99350079199"/>
    <s v="013415497713"/>
    <x v="122"/>
    <m/>
    <m/>
    <n v="50.998527660547801"/>
    <n v="1"/>
  </r>
  <r>
    <s v="2023 / 06"/>
    <s v="KSA"/>
    <n v="7558"/>
    <s v="SEPHORA - PANORAMA MALL - RIYADH"/>
    <s v="99350079320"/>
    <s v="013415497720"/>
    <x v="195"/>
    <n v="81.154169691915598"/>
    <n v="1"/>
    <n v="547.25187531989297"/>
    <n v="7"/>
  </r>
  <r>
    <s v="2023 / 06"/>
    <s v="KSA"/>
    <n v="7558"/>
    <s v="SEPHORA - PANORAMA MALL - RIYADH"/>
    <s v="99350079321"/>
    <s v="013415497721"/>
    <x v="196"/>
    <n v="81.154169691915598"/>
    <n v="1"/>
    <n v="567.49076237222903"/>
    <n v="7"/>
  </r>
  <r>
    <s v="2023 / 06"/>
    <s v="KSA"/>
    <n v="7558"/>
    <s v="SEPHORA - PANORAMA MALL - RIYADH"/>
    <s v="99350079322"/>
    <s v="013415497722"/>
    <x v="197"/>
    <m/>
    <m/>
    <n v="80.960974380014605"/>
    <n v="1"/>
  </r>
  <r>
    <s v="2023 / 06"/>
    <s v="KSA"/>
    <n v="7558"/>
    <s v="SEPHORA - PANORAMA MALL - RIYADH"/>
    <s v="99350079382"/>
    <s v="013415489517"/>
    <x v="123"/>
    <m/>
    <m/>
    <n v="1416.01802061433"/>
    <n v="4"/>
  </r>
  <r>
    <s v="2023 / 06"/>
    <s v="KSA"/>
    <n v="7558"/>
    <s v="SEPHORA - PANORAMA MALL - RIYADH"/>
    <s v="99350079384"/>
    <s v="013415489519"/>
    <x v="124"/>
    <n v="2156.3824289433201"/>
    <n v="6"/>
    <n v="4310.7961750506602"/>
    <n v="12"/>
  </r>
  <r>
    <s v="2023 / 06"/>
    <s v="KSA"/>
    <n v="7558"/>
    <s v="SEPHORA - PANORAMA MALL - RIYADH"/>
    <s v="99350084454"/>
    <s v="013415372082"/>
    <x v="229"/>
    <m/>
    <m/>
    <n v="49.953764614133298"/>
    <n v="1"/>
  </r>
  <r>
    <s v="2023 / 06"/>
    <s v="KSA"/>
    <n v="7558"/>
    <s v="SEPHORA - PANORAMA MALL - RIYADH"/>
    <s v="99350084456"/>
    <s v="013415372086"/>
    <x v="198"/>
    <m/>
    <m/>
    <n v="150.12522059665"/>
    <n v="3"/>
  </r>
  <r>
    <s v="2023 / 06"/>
    <s v="KSA"/>
    <n v="7558"/>
    <s v="SEPHORA - PANORAMA MALL - RIYADH"/>
    <s v="99350084457"/>
    <s v="013415372081"/>
    <x v="125"/>
    <n v="51.011183997364697"/>
    <n v="1"/>
    <n v="505.74560462322501"/>
    <n v="10"/>
  </r>
  <r>
    <s v="2023 / 06"/>
    <s v="KSA"/>
    <n v="7558"/>
    <s v="SEPHORA - PANORAMA MALL - RIYADH"/>
    <s v="99350084458"/>
    <s v="013415372074"/>
    <x v="126"/>
    <m/>
    <m/>
    <n v="249.919038096538"/>
    <n v="5"/>
  </r>
  <r>
    <s v="2023 / 06"/>
    <s v="KSA"/>
    <n v="7558"/>
    <s v="SEPHORA - PANORAMA MALL - RIYADH"/>
    <s v="99350084460"/>
    <s v="013415497730"/>
    <x v="127"/>
    <n v="102.022367994729"/>
    <n v="2"/>
    <n v="556.81686194679605"/>
    <n v="11"/>
  </r>
  <r>
    <s v="2023 / 06"/>
    <s v="KSA"/>
    <n v="7558"/>
    <s v="SEPHORA - PANORAMA MALL - RIYADH"/>
    <s v="99350084461"/>
    <s v="013415372089"/>
    <x v="128"/>
    <m/>
    <m/>
    <n v="50.947655696184697"/>
    <n v="1"/>
  </r>
  <r>
    <s v="2023 / 06"/>
    <s v="KSA"/>
    <n v="7558"/>
    <s v="SEPHORA - PANORAMA MALL - RIYADH"/>
    <s v="99350084465"/>
    <s v="013415372080"/>
    <x v="129"/>
    <m/>
    <m/>
    <n v="705.60727978007503"/>
    <n v="14"/>
  </r>
  <r>
    <s v="2023 / 06"/>
    <s v="KSA"/>
    <n v="7558"/>
    <s v="SEPHORA - PANORAMA MALL - RIYADH"/>
    <s v="99350084466"/>
    <s v="013415497731"/>
    <x v="130"/>
    <n v="102.022367994729"/>
    <n v="2"/>
    <n v="909.58859922026204"/>
    <n v="18"/>
  </r>
  <r>
    <s v="2023 / 06"/>
    <s v="KSA"/>
    <n v="7558"/>
    <s v="SEPHORA - PANORAMA MALL - RIYADH"/>
    <s v="99350084467"/>
    <s v="013415372076"/>
    <x v="131"/>
    <n v="51.011183997364697"/>
    <n v="1"/>
    <n v="604.86032975967498"/>
    <n v="12"/>
  </r>
  <r>
    <s v="2023 / 06"/>
    <s v="KSA"/>
    <n v="7558"/>
    <s v="SEPHORA - PANORAMA MALL - RIYADH"/>
    <s v="99350084468"/>
    <s v="013415372077"/>
    <x v="132"/>
    <n v="102.022367994729"/>
    <n v="2"/>
    <n v="1060.6388872351199"/>
    <n v="21"/>
  </r>
  <r>
    <s v="2023 / 06"/>
    <s v="KSA"/>
    <n v="7558"/>
    <s v="SEPHORA - PANORAMA MALL - RIYADH"/>
    <s v="99350084469"/>
    <s v="013415372079"/>
    <x v="133"/>
    <n v="153.033551992094"/>
    <n v="3"/>
    <n v="1059.60159691477"/>
    <n v="21"/>
  </r>
  <r>
    <s v="2023 / 06"/>
    <s v="KSA"/>
    <n v="7558"/>
    <s v="SEPHORA - PANORAMA MALL - RIYADH"/>
    <s v="99350085673"/>
    <s v="013415497751"/>
    <x v="134"/>
    <n v="60.8656406014086"/>
    <n v="1"/>
    <n v="1519.99870757858"/>
    <n v="19"/>
  </r>
  <r>
    <s v="2023 / 06"/>
    <s v="KSA"/>
    <n v="7558"/>
    <s v="SEPHORA - PANORAMA MALL - RIYADH"/>
    <s v="99350085674"/>
    <s v="013415497752"/>
    <x v="135"/>
    <n v="324.61667876766302"/>
    <n v="4"/>
    <n v="1458.65324792463"/>
    <n v="18"/>
  </r>
  <r>
    <s v="2023 / 06"/>
    <s v="KSA"/>
    <n v="7558"/>
    <s v="SEPHORA - PANORAMA MALL - RIYADH"/>
    <s v="99350087835"/>
    <s v="013415489558"/>
    <x v="136"/>
    <n v="376.78725451952801"/>
    <n v="5"/>
    <n v="1126.12831373726"/>
    <n v="16"/>
  </r>
  <r>
    <s v="2023 / 06"/>
    <s v="KSA"/>
    <n v="7558"/>
    <s v="SEPHORA - PANORAMA MALL - RIYADH"/>
    <s v="99350092148"/>
    <s v="013415463798"/>
    <x v="137"/>
    <m/>
    <m/>
    <n v="1077.5652892593"/>
    <n v="3"/>
  </r>
  <r>
    <s v="2023 / 06"/>
    <s v="KSA"/>
    <n v="7558"/>
    <s v="SEPHORA - PANORAMA MALL - RIYADH"/>
    <s v="99350092162"/>
    <s v="013415489562"/>
    <x v="138"/>
    <n v="1707.13609624637"/>
    <n v="5"/>
    <n v="7009.3680790668996"/>
    <n v="20"/>
  </r>
  <r>
    <s v="2023 / 06"/>
    <s v="KSA"/>
    <n v="7558"/>
    <s v="SEPHORA - PANORAMA MALL - RIYADH"/>
    <s v="99350094688"/>
    <s v="013415489566"/>
    <x v="9"/>
    <n v="1672.93545273061"/>
    <n v="10"/>
    <n v="13158.335927116301"/>
    <n v="80"/>
  </r>
  <r>
    <s v="2023 / 06"/>
    <s v="KSA"/>
    <n v="7558"/>
    <s v="SEPHORA - PANORAMA MALL - RIYADH"/>
    <s v="99350094689"/>
    <s v="013415489567"/>
    <x v="10"/>
    <n v="845.16275121743502"/>
    <n v="7"/>
    <n v="4275.3336056011303"/>
    <n v="35"/>
  </r>
  <r>
    <s v="2023 / 06"/>
    <s v="KSA"/>
    <n v="7558"/>
    <s v="SEPHORA - PANORAMA MALL - RIYADH"/>
    <s v="99350098590"/>
    <s v="013412637048"/>
    <x v="11"/>
    <n v="1168.62017155532"/>
    <n v="6"/>
    <n v="6188.9142779766498"/>
    <n v="33"/>
  </r>
  <r>
    <s v="2023 / 06"/>
    <s v="KSA"/>
    <n v="7558"/>
    <s v="SEPHORA - PANORAMA MALL - RIYADH"/>
    <s v="99350101620"/>
    <s v="013416021220"/>
    <x v="243"/>
    <n v="49.851845572751401"/>
    <n v="1"/>
    <n v="385.994756648936"/>
    <n v="8"/>
  </r>
  <r>
    <s v="2023 / 06"/>
    <s v="KSA"/>
    <n v="7558"/>
    <s v="SEPHORA - PANORAMA MALL - RIYADH"/>
    <s v="99350103247"/>
    <s v="013415497764"/>
    <x v="139"/>
    <n v="39.417746421344603"/>
    <n v="1"/>
    <n v="355.18957639204098"/>
    <n v="9"/>
  </r>
  <r>
    <s v="2023 / 06"/>
    <s v="KSA"/>
    <n v="7558"/>
    <s v="SEPHORA - PANORAMA MALL - RIYADH"/>
    <s v="99350103249"/>
    <s v="013415497766"/>
    <x v="140"/>
    <n v="39.417746421344603"/>
    <n v="1"/>
    <n v="354.94836287768499"/>
    <n v="9"/>
  </r>
  <r>
    <s v="2023 / 06"/>
    <s v="KSA"/>
    <n v="7558"/>
    <s v="SEPHORA - PANORAMA MALL - RIYADH"/>
    <s v="99350103250"/>
    <s v="013415497767"/>
    <x v="141"/>
    <n v="157.67098568537801"/>
    <n v="4"/>
    <n v="1183.4341527456099"/>
    <n v="30"/>
  </r>
  <r>
    <s v="2023 / 06"/>
    <s v="KSA"/>
    <n v="7558"/>
    <s v="SEPHORA - PANORAMA MALL - RIYADH"/>
    <s v="99350103251"/>
    <s v="013415497768"/>
    <x v="232"/>
    <n v="39.417746421344603"/>
    <n v="1"/>
    <n v="39.417746421344603"/>
    <n v="1"/>
  </r>
  <r>
    <s v="2023 / 06"/>
    <s v="KSA"/>
    <n v="7558"/>
    <s v="SEPHORA - PANORAMA MALL - RIYADH"/>
    <s v="99350103844"/>
    <s v="013415489596"/>
    <x v="12"/>
    <n v="998.196356539416"/>
    <n v="7"/>
    <n v="4116.4015999302301"/>
    <n v="29"/>
  </r>
  <r>
    <s v="2023 / 06"/>
    <s v="KSA"/>
    <n v="7558"/>
    <s v="SEPHORA - PANORAMA MALL - RIYADH"/>
    <s v="99350103845"/>
    <s v="013415489597"/>
    <x v="13"/>
    <n v="422.00174639382601"/>
    <n v="4"/>
    <n v="2215.1438953042002"/>
    <n v="21"/>
  </r>
  <r>
    <s v="2023 / 06"/>
    <s v="KSA"/>
    <n v="7558"/>
    <s v="SEPHORA - PANORAMA MALL - RIYADH"/>
    <s v="99350103847"/>
    <s v="013415489598"/>
    <x v="14"/>
    <n v="779.08011437021003"/>
    <n v="4"/>
    <n v="3890.55210895869"/>
    <n v="22"/>
  </r>
  <r>
    <s v="2023 / 06"/>
    <s v="KSA"/>
    <n v="7558"/>
    <s v="SEPHORA - PANORAMA MALL - RIYADH"/>
    <s v="99350103850"/>
    <s v="013415489599"/>
    <x v="30"/>
    <n v="137.962099142234"/>
    <n v="1"/>
    <n v="1555.71579207741"/>
    <n v="12"/>
  </r>
  <r>
    <s v="2023 / 06"/>
    <s v="KSA"/>
    <n v="7558"/>
    <s v="SEPHORA - PANORAMA MALL - RIYADH"/>
    <s v="99350110929"/>
    <s v="013415489608"/>
    <x v="142"/>
    <n v="59.126606299545003"/>
    <n v="1"/>
    <n v="756.52436891171499"/>
    <n v="13"/>
  </r>
  <r>
    <s v="2023 / 06"/>
    <s v="KSA"/>
    <n v="7558"/>
    <s v="SEPHORA - PANORAMA MALL - RIYADH"/>
    <s v="99350113968"/>
    <s v="013415489611"/>
    <x v="144"/>
    <n v="273.60546810535402"/>
    <n v="4"/>
    <n v="1368.7410164442199"/>
    <n v="20"/>
  </r>
  <r>
    <s v="2023 / 06"/>
    <s v="KSA"/>
    <n v="7558"/>
    <s v="SEPHORA - PANORAMA MALL - RIYADH"/>
    <s v="99350116031"/>
    <s v="013415497788"/>
    <x v="147"/>
    <n v="51.011183997364697"/>
    <n v="1"/>
    <n v="658.69951700234799"/>
    <n v="13"/>
  </r>
  <r>
    <s v="2023 / 06"/>
    <s v="KSA"/>
    <n v="7558"/>
    <s v="SEPHORA - PANORAMA MALL - RIYADH"/>
    <s v="99350122980"/>
    <s v="013415846347"/>
    <x v="15"/>
    <n v="876.46507533659906"/>
    <n v="7"/>
    <n v="3854.9770473834001"/>
    <n v="32"/>
  </r>
  <r>
    <s v="2023 / 06"/>
    <s v="KSA"/>
    <n v="7558"/>
    <s v="SEPHORA - PANORAMA MALL - RIYADH"/>
    <s v="99350122983"/>
    <s v="013416021255"/>
    <x v="233"/>
    <n v="141.440141081018"/>
    <n v="2"/>
    <n v="141.440141081018"/>
    <n v="2"/>
  </r>
  <r>
    <s v="2023 / 06"/>
    <s v="KSA"/>
    <n v="7558"/>
    <s v="SEPHORA - PANORAMA MALL - RIYADH"/>
    <s v="99350122985"/>
    <s v="013416021254"/>
    <x v="148"/>
    <n v="141.440141081018"/>
    <n v="2"/>
    <n v="141.440141081018"/>
    <n v="2"/>
  </r>
  <r>
    <s v="2023 / 06"/>
    <s v="KSA"/>
    <n v="7558"/>
    <s v="SEPHORA - PANORAMA MALL - RIYADH"/>
    <s v="99350126934"/>
    <s v="013415846349"/>
    <x v="16"/>
    <n v="686.33250710227401"/>
    <n v="4"/>
    <n v="7981.9964764043198"/>
    <n v="49"/>
  </r>
  <r>
    <s v="2023 / 06"/>
    <s v="KSA"/>
    <n v="7558"/>
    <s v="SEPHORA - PANORAMA MALL - RIYADH"/>
    <s v="99350133761"/>
    <s v="013415489643"/>
    <x v="149"/>
    <m/>
    <m/>
    <n v="201.066892393008"/>
    <n v="4"/>
  </r>
  <r>
    <s v="2023 / 06"/>
    <s v="KSA"/>
    <n v="7558"/>
    <s v="SEPHORA - PANORAMA MALL - RIYADH"/>
    <s v="99350133762"/>
    <s v="013415489644"/>
    <x v="150"/>
    <n v="102.022367994729"/>
    <n v="2"/>
    <n v="555.89062866892095"/>
    <n v="11"/>
  </r>
  <r>
    <s v="2023 / 06"/>
    <s v="KSA"/>
    <n v="7558"/>
    <s v="SEPHORA - PANORAMA MALL - RIYADH"/>
    <s v="99350133763"/>
    <s v="013415489645"/>
    <x v="235"/>
    <n v="51.011183997364697"/>
    <n v="1"/>
    <n v="405.11971329621798"/>
    <n v="8"/>
  </r>
  <r>
    <s v="2023 / 06"/>
    <s v="KSA"/>
    <n v="7558"/>
    <s v="SEPHORA - PANORAMA MALL - RIYADH"/>
    <s v="99350133764"/>
    <s v="013415489646"/>
    <x v="151"/>
    <n v="102.022367994729"/>
    <n v="2"/>
    <n v="403.97469514731398"/>
    <n v="8"/>
  </r>
  <r>
    <s v="2023 / 06"/>
    <s v="KSA"/>
    <n v="7558"/>
    <s v="SEPHORA - PANORAMA MALL - RIYADH"/>
    <s v="99350133765"/>
    <s v="013415489647"/>
    <x v="152"/>
    <n v="89.269591994096004"/>
    <n v="2"/>
    <n v="241.16873967588899"/>
    <n v="5"/>
  </r>
  <r>
    <s v="2023 / 06"/>
    <s v="KSA"/>
    <n v="7558"/>
    <s v="SEPHORA - PANORAMA MALL - RIYADH"/>
    <s v="99350133766"/>
    <s v="013415489648"/>
    <x v="153"/>
    <n v="153.033551992094"/>
    <n v="3"/>
    <n v="355.97728125863603"/>
    <n v="7"/>
  </r>
  <r>
    <s v="2023 / 06"/>
    <s v="KSA"/>
    <n v="7558"/>
    <s v="SEPHORA - PANORAMA MALL - RIYADH"/>
    <s v="99350133767"/>
    <s v="013415489649"/>
    <x v="154"/>
    <n v="102.022367994729"/>
    <n v="2"/>
    <n v="606.82748242511798"/>
    <n v="12"/>
  </r>
  <r>
    <s v="2023 / 06"/>
    <s v="KSA"/>
    <n v="7558"/>
    <s v="SEPHORA - PANORAMA MALL - RIYADH"/>
    <s v="99350133768"/>
    <s v="013415489650"/>
    <x v="155"/>
    <n v="102.022367994729"/>
    <n v="2"/>
    <n v="353.043025001871"/>
    <n v="7"/>
  </r>
  <r>
    <s v="2023 / 06"/>
    <s v="KSA"/>
    <n v="7558"/>
    <s v="SEPHORA - PANORAMA MALL - RIYADH"/>
    <s v="99350133769"/>
    <s v="013415489651"/>
    <x v="156"/>
    <n v="38.2584079967313"/>
    <n v="1"/>
    <n v="290.11595687115403"/>
    <n v="6"/>
  </r>
  <r>
    <s v="2023 / 06"/>
    <s v="KSA"/>
    <n v="7558"/>
    <s v="SEPHORA - PANORAMA MALL - RIYADH"/>
    <s v="99350136063"/>
    <s v="013416021222"/>
    <x v="157"/>
    <n v="115.934535749863"/>
    <n v="2"/>
    <n v="287.20846521128999"/>
    <n v="5"/>
  </r>
  <r>
    <s v="2023 / 06"/>
    <s v="KSA"/>
    <n v="7558"/>
    <s v="SEPHORA - PANORAMA MALL - RIYADH"/>
    <s v="99350136064"/>
    <s v="013416021223"/>
    <x v="158"/>
    <n v="57.9672678749317"/>
    <n v="1"/>
    <n v="228.119216350556"/>
    <n v="4"/>
  </r>
  <r>
    <s v="2023 / 06"/>
    <s v="KSA"/>
    <n v="7558"/>
    <s v="SEPHORA - PANORAMA MALL - RIYADH"/>
    <s v="99350136065"/>
    <s v="013416021224"/>
    <x v="159"/>
    <n v="57.9672678749317"/>
    <n v="1"/>
    <n v="269.80821464001201"/>
    <n v="5"/>
  </r>
  <r>
    <s v="2023 / 06"/>
    <s v="KSA"/>
    <n v="7558"/>
    <s v="SEPHORA - PANORAMA MALL - RIYADH"/>
    <s v="99350136066"/>
    <s v="013416021225"/>
    <x v="160"/>
    <n v="289.83633937465902"/>
    <n v="5"/>
    <n v="635.21149295952796"/>
    <n v="11"/>
  </r>
  <r>
    <s v="2023 / 06"/>
    <s v="KSA"/>
    <n v="7558"/>
    <s v="SEPHORA - PANORAMA MALL - RIYADH"/>
    <s v="99350136067"/>
    <s v="013416021226"/>
    <x v="161"/>
    <n v="173.90180362479501"/>
    <n v="3"/>
    <n v="328.03243183053701"/>
    <n v="6"/>
  </r>
  <r>
    <s v="2023 / 06"/>
    <s v="KSA"/>
    <n v="7558"/>
    <s v="SEPHORA - PANORAMA MALL - RIYADH"/>
    <s v="99350136068"/>
    <s v="013416021227"/>
    <x v="162"/>
    <n v="57.9672678749317"/>
    <n v="1"/>
    <n v="228.119216350556"/>
    <n v="4"/>
  </r>
  <r>
    <s v="2023 / 06"/>
    <s v="KSA"/>
    <n v="7558"/>
    <s v="SEPHORA - PANORAMA MALL - RIYADH"/>
    <s v="99350140071"/>
    <s v="013416021228"/>
    <x v="199"/>
    <n v="156.511620595821"/>
    <n v="1"/>
    <n v="151.61804318556901"/>
    <n v="1"/>
  </r>
  <r>
    <s v="2023 / 06"/>
    <s v="KSA"/>
    <n v="7558"/>
    <s v="SEPHORA - PANORAMA MALL - RIYADH"/>
    <s v="99350144899"/>
    <s v="013415360496"/>
    <x v="164"/>
    <n v="71.879408965122096"/>
    <n v="2"/>
    <n v="885.85337492920803"/>
    <n v="25"/>
  </r>
  <r>
    <s v="2023 / 06"/>
    <s v="KSA"/>
    <n v="7558"/>
    <s v="SEPHORA - PANORAMA MALL - RIYADH"/>
    <s v="99350145497"/>
    <s v="013415360495"/>
    <x v="165"/>
    <n v="35.939704482560998"/>
    <n v="1"/>
    <n v="423.69636039850798"/>
    <n v="12"/>
  </r>
  <r>
    <s v="2023 / 06"/>
    <s v="KSA"/>
    <n v="7558"/>
    <s v="SEPHORA - PANORAMA MALL - RIYADH"/>
    <s v="99350145650"/>
    <s v="013416021229"/>
    <x v="200"/>
    <n v="0"/>
    <n v="0"/>
    <n v="0"/>
    <n v="0"/>
  </r>
  <r>
    <s v="2023 / 06"/>
    <s v="KSA"/>
    <n v="7558"/>
    <s v="SEPHORA - PANORAMA MALL - RIYADH"/>
    <s v="99350145651"/>
    <s v="013416021230"/>
    <x v="201"/>
    <n v="69.560732115895604"/>
    <n v="1"/>
    <n v="69.560732115895604"/>
    <n v="1"/>
  </r>
  <r>
    <s v="2023 / 06"/>
    <s v="KSA"/>
    <n v="7558"/>
    <s v="SEPHORA - PANORAMA MALL - RIYADH"/>
    <s v="99350145653"/>
    <s v="013416021232"/>
    <x v="203"/>
    <n v="69.560732115895604"/>
    <n v="1"/>
    <n v="139.08947566025"/>
    <n v="2"/>
  </r>
  <r>
    <s v="2023 / 06"/>
    <s v="KSA"/>
    <n v="7558"/>
    <s v="SEPHORA - PANORAMA MALL - RIYADH"/>
    <s v="99350145655"/>
    <s v="013416021234"/>
    <x v="236"/>
    <n v="69.560732115895604"/>
    <n v="1"/>
    <n v="139.10420558406099"/>
    <n v="2"/>
  </r>
  <r>
    <s v="2023 / 06"/>
    <s v="KSA"/>
    <n v="7558"/>
    <s v="SEPHORA - PANORAMA MALL - RIYADH"/>
    <s v="99350145656"/>
    <s v="013416021235"/>
    <x v="204"/>
    <m/>
    <m/>
    <n v="69.474102581078597"/>
    <n v="1"/>
  </r>
  <r>
    <s v="2023 / 06"/>
    <s v="KSA"/>
    <n v="7558"/>
    <s v="SEPHORA - PANORAMA MALL - RIYADH"/>
    <s v="99350145657"/>
    <s v="013416021236"/>
    <x v="244"/>
    <m/>
    <m/>
    <n v="69.474102581078597"/>
    <n v="1"/>
  </r>
  <r>
    <s v="2023 / 06"/>
    <s v="KSA"/>
    <n v="7558"/>
    <s v="SEPHORA - PANORAMA MALL - RIYADH"/>
    <s v="99350145658"/>
    <s v="013416021237"/>
    <x v="167"/>
    <n v="69.560732115895604"/>
    <n v="1"/>
    <n v="417.00061590837601"/>
    <n v="6"/>
  </r>
  <r>
    <s v="2023 / 06"/>
    <s v="KSA"/>
    <n v="7558"/>
    <s v="SEPHORA - PANORAMA MALL - RIYADH"/>
    <s v="99350145659"/>
    <s v="013416021238"/>
    <x v="168"/>
    <n v="208.68219634768701"/>
    <n v="3"/>
    <n v="347.699772396931"/>
    <n v="5"/>
  </r>
  <r>
    <s v="2023 / 06"/>
    <s v="KSA"/>
    <n v="7558"/>
    <s v="SEPHORA - PANORAMA MALL - RIYADH"/>
    <s v="99350145662"/>
    <s v="013416021241"/>
    <x v="169"/>
    <n v="208.68219634768701"/>
    <n v="3"/>
    <n v="695.00091441523705"/>
    <n v="10"/>
  </r>
  <r>
    <s v="2023 / 06"/>
    <s v="KSA"/>
    <n v="7558"/>
    <s v="SEPHORA - PANORAMA MALL - RIYADH"/>
    <s v="99350145663"/>
    <s v="013416021242"/>
    <x v="170"/>
    <n v="347.80366057947799"/>
    <n v="5"/>
    <n v="625.70007090379204"/>
    <n v="9"/>
  </r>
  <r>
    <s v="2023 / 06"/>
    <s v="KSA"/>
    <n v="7558"/>
    <s v="SEPHORA - PANORAMA MALL - RIYADH"/>
    <s v="99350145666"/>
    <s v="013416021245"/>
    <x v="171"/>
    <n v="69.560732115895604"/>
    <n v="1"/>
    <n v="139.10420558406099"/>
    <n v="2"/>
  </r>
  <r>
    <s v="2023 / 06"/>
    <s v="KSA"/>
    <n v="7558"/>
    <s v="SEPHORA - PANORAMA MALL - RIYADH"/>
    <s v="99350145667"/>
    <s v="013416021246"/>
    <x v="237"/>
    <m/>
    <m/>
    <n v="69.474102581078597"/>
    <n v="1"/>
  </r>
  <r>
    <s v="2023 / 06"/>
    <s v="KSA"/>
    <n v="7558"/>
    <s v="SEPHORA - PANORAMA MALL - RIYADH"/>
    <s v="99350147517"/>
    <s v="013415846352"/>
    <x v="172"/>
    <n v="359.39707149055403"/>
    <n v="1"/>
    <n v="8757.6537773653909"/>
    <n v="26"/>
  </r>
  <r>
    <s v="2023 / 06"/>
    <s v="KSA"/>
    <n v="7558"/>
    <s v="SEPHORA - PANORAMA MALL - RIYADH"/>
    <s v="99350159613"/>
    <s v="013415846311"/>
    <x v="205"/>
    <n v="1558.1601220806499"/>
    <n v="12"/>
    <n v="7267.3941080663599"/>
    <n v="56"/>
  </r>
  <r>
    <s v="2023 / 06"/>
    <s v="KSA"/>
    <n v="7558"/>
    <s v="SEPHORA - PANORAMA MALL - RIYADH"/>
    <s v="99350159614"/>
    <s v="013415846312"/>
    <x v="32"/>
    <n v="2483.3178378900998"/>
    <n v="14"/>
    <n v="17505.783294143301"/>
    <n v="99"/>
  </r>
  <r>
    <s v="2023 / 06"/>
    <s v="KSA"/>
    <n v="7558"/>
    <s v="SEPHORA - PANORAMA MALL - RIYADH"/>
    <s v="99350163924"/>
    <s v="013416298894"/>
    <x v="173"/>
    <n v="4298.8527967912896"/>
    <n v="12"/>
    <n v="8128.7502218599102"/>
    <n v="23"/>
  </r>
  <r>
    <s v="2023 / 06"/>
    <s v="KSA"/>
    <n v="7558"/>
    <s v="SEPHORA - PANORAMA MALL - RIYADH"/>
    <s v="99350164241"/>
    <s v="013416349697"/>
    <x v="17"/>
    <m/>
    <m/>
    <n v="4918.7930591198201"/>
    <n v="29"/>
  </r>
  <r>
    <s v="2023 / 06"/>
    <s v="KSA"/>
    <n v="7558"/>
    <s v="SEPHORA - PANORAMA MALL - RIYADH"/>
    <s v="99350164251"/>
    <s v="013416349699"/>
    <x v="33"/>
    <m/>
    <m/>
    <n v="2509.0530789942"/>
    <n v="19"/>
  </r>
  <r>
    <s v="2023 / 06"/>
    <s v="KSA"/>
    <n v="7558"/>
    <s v="SEPHORA - PANORAMA MALL - RIYADH"/>
    <s v="99350167130"/>
    <s v="013416421123"/>
    <x v="206"/>
    <n v="237.66584361762401"/>
    <n v="5"/>
    <n v="413.49492428119299"/>
    <n v="9"/>
  </r>
  <r>
    <s v="2023 / 06"/>
    <s v="KSA"/>
    <n v="7558"/>
    <s v="SEPHORA - PANORAMA MALL - RIYADH"/>
    <s v="99350175752"/>
    <s v="013416385433"/>
    <x v="174"/>
    <n v="69.560732115895604"/>
    <n v="1"/>
    <n v="69.560732115895604"/>
    <n v="1"/>
  </r>
  <r>
    <s v="2023 / 06"/>
    <s v="KSA"/>
    <n v="7558"/>
    <s v="SEPHORA - PANORAMA MALL - RIYADH"/>
    <s v="99350175753"/>
    <s v="013416385434"/>
    <x v="241"/>
    <n v="69.560732115895604"/>
    <n v="1"/>
    <n v="139.10420558406099"/>
    <n v="2"/>
  </r>
  <r>
    <s v="2023 / 06"/>
    <s v="KSA"/>
    <n v="7558"/>
    <s v="SEPHORA - PANORAMA MALL - RIYADH"/>
    <s v="99350175754"/>
    <s v="013416385435"/>
    <x v="207"/>
    <m/>
    <m/>
    <n v="139.086946936332"/>
    <n v="2"/>
  </r>
  <r>
    <s v="2023 / 06"/>
    <s v="KSA"/>
    <n v="7559"/>
    <s v="SEPHORA - HAIFAA MALL - JEDDAH"/>
    <s v="99240004584"/>
    <s v="013413555761"/>
    <x v="0"/>
    <m/>
    <m/>
    <n v="654.06713474277205"/>
    <n v="4"/>
  </r>
  <r>
    <s v="2023 / 06"/>
    <s v="KSA"/>
    <n v="7559"/>
    <s v="SEPHORA - HAIFAA MALL - JEDDAH"/>
    <s v="99240008106"/>
    <s v="013413814939"/>
    <x v="1"/>
    <m/>
    <m/>
    <n v="137.79028392253301"/>
    <n v="1"/>
  </r>
  <r>
    <s v="2023 / 06"/>
    <s v="KSA"/>
    <n v="7559"/>
    <s v="SEPHORA - HAIFAA MALL - JEDDAH"/>
    <s v="99240008109"/>
    <s v="013413814941"/>
    <x v="19"/>
    <m/>
    <m/>
    <n v="1178.64111789102"/>
    <n v="7"/>
  </r>
  <r>
    <s v="2023 / 06"/>
    <s v="KSA"/>
    <n v="7559"/>
    <s v="SEPHORA - HAIFAA MALL - JEDDAH"/>
    <s v="99240009742"/>
    <s v="013414459439"/>
    <x v="2"/>
    <m/>
    <m/>
    <n v="492.44985192978498"/>
    <n v="4"/>
  </r>
  <r>
    <s v="2023 / 06"/>
    <s v="KSA"/>
    <n v="7559"/>
    <s v="SEPHORA - HAIFAA MALL - JEDDAH"/>
    <s v="99240009744"/>
    <s v="013414459441"/>
    <x v="20"/>
    <m/>
    <m/>
    <n v="1127.23028304629"/>
    <n v="7"/>
  </r>
  <r>
    <s v="2023 / 06"/>
    <s v="KSA"/>
    <n v="7559"/>
    <s v="SEPHORA - HAIFAA MALL - JEDDAH"/>
    <s v="99240009914"/>
    <s v="013410032640"/>
    <x v="21"/>
    <m/>
    <m/>
    <n v="589.11071682824604"/>
    <n v="5"/>
  </r>
  <r>
    <s v="2023 / 06"/>
    <s v="KSA"/>
    <n v="7559"/>
    <s v="SEPHORA - HAIFAA MALL - JEDDAH"/>
    <s v="99240011791"/>
    <s v="013413404725"/>
    <x v="4"/>
    <m/>
    <m/>
    <n v="587.93976183840402"/>
    <n v="6"/>
  </r>
  <r>
    <s v="2023 / 06"/>
    <s v="KSA"/>
    <n v="7559"/>
    <s v="SEPHORA - HAIFAA MALL - JEDDAH"/>
    <s v="99240011839"/>
    <s v="013413395164"/>
    <x v="5"/>
    <m/>
    <m/>
    <n v="1219.01100075812"/>
    <n v="9"/>
  </r>
  <r>
    <s v="2023 / 06"/>
    <s v="KSA"/>
    <n v="7559"/>
    <s v="SEPHORA - HAIFAA MALL - JEDDAH"/>
    <s v="99350030838"/>
    <s v="013414768651"/>
    <x v="6"/>
    <m/>
    <m/>
    <n v="129.87106926091801"/>
    <n v="1"/>
  </r>
  <r>
    <s v="2023 / 06"/>
    <s v="KSA"/>
    <n v="7559"/>
    <s v="SEPHORA - HAIFAA MALL - JEDDAH"/>
    <s v="99350030869"/>
    <s v="013415114944"/>
    <x v="22"/>
    <m/>
    <m/>
    <n v="161.074894114893"/>
    <n v="1"/>
  </r>
  <r>
    <s v="2023 / 06"/>
    <s v="KSA"/>
    <n v="7559"/>
    <s v="SEPHORA - HAIFAA MALL - JEDDAH"/>
    <s v="99350040574"/>
    <s v="013414999399"/>
    <x v="24"/>
    <m/>
    <m/>
    <n v="99.678953756598304"/>
    <n v="1"/>
  </r>
  <r>
    <s v="2023 / 06"/>
    <s v="KSA"/>
    <n v="7559"/>
    <s v="SEPHORA - HAIFAA MALL - JEDDAH"/>
    <s v="99350040576"/>
    <s v="013414999401"/>
    <x v="25"/>
    <m/>
    <m/>
    <n v="261.89154027098903"/>
    <n v="2"/>
  </r>
  <r>
    <s v="2023 / 06"/>
    <s v="KSA"/>
    <n v="7559"/>
    <s v="SEPHORA - HAIFAA MALL - JEDDAH"/>
    <s v="99350078773"/>
    <s v="013415114989"/>
    <x v="29"/>
    <m/>
    <m/>
    <n v="227.06203377509101"/>
    <n v="2"/>
  </r>
  <r>
    <s v="2023 / 06"/>
    <s v="KSA"/>
    <n v="7559"/>
    <s v="SEPHORA - HAIFAA MALL - JEDDAH"/>
    <s v="99350078775"/>
    <s v="013415114990"/>
    <x v="8"/>
    <m/>
    <m/>
    <n v="604.924794408347"/>
    <n v="4"/>
  </r>
  <r>
    <s v="2023 / 06"/>
    <s v="KSA"/>
    <n v="7559"/>
    <s v="SEPHORA - HAIFAA MALL - JEDDAH"/>
    <s v="99350094688"/>
    <s v="013415489566"/>
    <x v="9"/>
    <m/>
    <m/>
    <n v="3924.6968801875501"/>
    <n v="24"/>
  </r>
  <r>
    <s v="2023 / 06"/>
    <s v="KSA"/>
    <n v="7559"/>
    <s v="SEPHORA - HAIFAA MALL - JEDDAH"/>
    <s v="99350094689"/>
    <s v="013415489567"/>
    <x v="10"/>
    <m/>
    <m/>
    <n v="1299.66363825454"/>
    <n v="11"/>
  </r>
  <r>
    <s v="2023 / 06"/>
    <s v="KSA"/>
    <n v="7559"/>
    <s v="SEPHORA - HAIFAA MALL - JEDDAH"/>
    <s v="99350098590"/>
    <s v="013412637048"/>
    <x v="11"/>
    <m/>
    <m/>
    <n v="2376.7002550270199"/>
    <n v="13"/>
  </r>
  <r>
    <s v="2023 / 06"/>
    <s v="KSA"/>
    <n v="7559"/>
    <s v="SEPHORA - HAIFAA MALL - JEDDAH"/>
    <s v="99350103844"/>
    <s v="013415489596"/>
    <x v="12"/>
    <m/>
    <m/>
    <n v="2682.2408843010198"/>
    <n v="19"/>
  </r>
  <r>
    <s v="2023 / 06"/>
    <s v="KSA"/>
    <n v="7559"/>
    <s v="SEPHORA - HAIFAA MALL - JEDDAH"/>
    <s v="99350103845"/>
    <s v="013415489597"/>
    <x v="13"/>
    <m/>
    <m/>
    <n v="633.42728973493695"/>
    <n v="6"/>
  </r>
  <r>
    <s v="2023 / 06"/>
    <s v="KSA"/>
    <n v="7559"/>
    <s v="SEPHORA - HAIFAA MALL - JEDDAH"/>
    <s v="99350103847"/>
    <s v="013415489598"/>
    <x v="14"/>
    <m/>
    <m/>
    <n v="340.30384370642702"/>
    <n v="2"/>
  </r>
  <r>
    <s v="2023 / 06"/>
    <s v="KSA"/>
    <n v="7559"/>
    <s v="SEPHORA - HAIFAA MALL - JEDDAH"/>
    <s v="99350103850"/>
    <s v="013415489599"/>
    <x v="30"/>
    <m/>
    <m/>
    <n v="123.99291177266799"/>
    <n v="1"/>
  </r>
  <r>
    <s v="2023 / 06"/>
    <s v="KSA"/>
    <n v="7559"/>
    <s v="SEPHORA - HAIFAA MALL - JEDDAH"/>
    <s v="99350122980"/>
    <s v="013415846347"/>
    <x v="15"/>
    <m/>
    <m/>
    <n v="350.37010250189201"/>
    <n v="3"/>
  </r>
  <r>
    <s v="2023 / 06"/>
    <s v="KSA"/>
    <n v="7559"/>
    <s v="SEPHORA - HAIFAA MALL - JEDDAH"/>
    <s v="99350126934"/>
    <s v="013415846349"/>
    <x v="16"/>
    <m/>
    <m/>
    <n v="996.955302042055"/>
    <n v="6"/>
  </r>
  <r>
    <s v="2023 / 06"/>
    <s v="KSA"/>
    <n v="7559"/>
    <s v="SEPHORA - HAIFAA MALL - JEDDAH"/>
    <s v="99350146164"/>
    <s v="013416021206"/>
    <x v="31"/>
    <m/>
    <m/>
    <n v="478.72354430742001"/>
    <n v="3"/>
  </r>
  <r>
    <s v="2023 / 06"/>
    <s v="KSA"/>
    <n v="7559"/>
    <s v="SEPHORA - HAIFAA MALL - JEDDAH"/>
    <s v="99350159613"/>
    <s v="013415846311"/>
    <x v="205"/>
    <m/>
    <m/>
    <n v="518.84187006199704"/>
    <n v="4"/>
  </r>
  <r>
    <s v="2023 / 06"/>
    <s v="KSA"/>
    <n v="7559"/>
    <s v="SEPHORA - HAIFAA MALL - JEDDAH"/>
    <s v="99350159614"/>
    <s v="013415846312"/>
    <x v="32"/>
    <m/>
    <m/>
    <n v="6106.01667414229"/>
    <n v="35"/>
  </r>
  <r>
    <s v="2023 / 06"/>
    <s v="KSA"/>
    <n v="7559"/>
    <s v="SEPHORA - HAIFAA MALL - JEDDAH"/>
    <s v="99350164241"/>
    <s v="013416349697"/>
    <x v="17"/>
    <m/>
    <m/>
    <n v="1380.39095272134"/>
    <n v="8"/>
  </r>
  <r>
    <s v="2023 / 06"/>
    <s v="KSA"/>
    <n v="7559"/>
    <s v="SEPHORA - HAIFAA MALL - JEDDAH"/>
    <s v="99350164251"/>
    <s v="013416349699"/>
    <x v="33"/>
    <m/>
    <m/>
    <n v="1776.0074766773"/>
    <n v="14"/>
  </r>
  <r>
    <s v="2023 / 06"/>
    <s v="KSA"/>
    <n v="7560"/>
    <s v="SEPHORA - TAHLIA MALL - JEDDAH"/>
    <s v="99240004584"/>
    <s v="013413555761"/>
    <x v="0"/>
    <n v="343.166253551137"/>
    <n v="2"/>
    <n v="1501.3312307410599"/>
    <n v="9"/>
  </r>
  <r>
    <s v="2023 / 06"/>
    <s v="KSA"/>
    <n v="7560"/>
    <s v="SEPHORA - TAHLIA MALL - JEDDAH"/>
    <s v="99240005185"/>
    <s v="013413555759"/>
    <x v="18"/>
    <m/>
    <m/>
    <n v="125.178230916036"/>
    <n v="1"/>
  </r>
  <r>
    <s v="2023 / 06"/>
    <s v="KSA"/>
    <n v="7560"/>
    <s v="SEPHORA - TAHLIA MALL - JEDDAH"/>
    <s v="99240008106"/>
    <s v="013413814939"/>
    <x v="1"/>
    <m/>
    <m/>
    <n v="392.37060201236301"/>
    <n v="3"/>
  </r>
  <r>
    <s v="2023 / 06"/>
    <s v="KSA"/>
    <n v="7560"/>
    <s v="SEPHORA - TAHLIA MALL - JEDDAH"/>
    <s v="99240008109"/>
    <s v="013413814941"/>
    <x v="19"/>
    <m/>
    <m/>
    <n v="332.261395733217"/>
    <n v="2"/>
  </r>
  <r>
    <s v="2023 / 06"/>
    <s v="KSA"/>
    <n v="7560"/>
    <s v="SEPHORA - TAHLIA MALL - JEDDAH"/>
    <s v="99240009742"/>
    <s v="013414459439"/>
    <x v="2"/>
    <n v="0"/>
    <n v="0"/>
    <n v="125.05336334055301"/>
    <n v="1"/>
  </r>
  <r>
    <s v="2023 / 06"/>
    <s v="KSA"/>
    <n v="7560"/>
    <s v="SEPHORA - TAHLIA MALL - JEDDAH"/>
    <s v="99240009744"/>
    <s v="013414459441"/>
    <x v="20"/>
    <m/>
    <m/>
    <n v="342.73888121036799"/>
    <n v="2"/>
  </r>
  <r>
    <s v="2023 / 06"/>
    <s v="KSA"/>
    <n v="7560"/>
    <s v="SEPHORA - TAHLIA MALL - JEDDAH"/>
    <s v="99240009914"/>
    <s v="013410032640"/>
    <x v="21"/>
    <m/>
    <m/>
    <n v="238.52772733875"/>
    <n v="2"/>
  </r>
  <r>
    <s v="2023 / 06"/>
    <s v="KSA"/>
    <n v="7560"/>
    <s v="SEPHORA - TAHLIA MALL - JEDDAH"/>
    <s v="99240011791"/>
    <s v="013413404725"/>
    <x v="4"/>
    <n v="412.726932337145"/>
    <n v="4"/>
    <n v="2418.8859596100101"/>
    <n v="24"/>
  </r>
  <r>
    <s v="2023 / 06"/>
    <s v="KSA"/>
    <n v="7560"/>
    <s v="SEPHORA - TAHLIA MALL - JEDDAH"/>
    <s v="99240011839"/>
    <s v="013413395164"/>
    <x v="5"/>
    <n v="701.40401328202199"/>
    <n v="5"/>
    <n v="5803.0080500015301"/>
    <n v="42"/>
  </r>
  <r>
    <s v="2023 / 06"/>
    <s v="KSA"/>
    <n v="7560"/>
    <s v="SEPHORA - TAHLIA MALL - JEDDAH"/>
    <s v="99350030838"/>
    <s v="013414768651"/>
    <x v="6"/>
    <m/>
    <m/>
    <n v="405.45163710598399"/>
    <n v="3"/>
  </r>
  <r>
    <s v="2023 / 06"/>
    <s v="KSA"/>
    <n v="7560"/>
    <s v="SEPHORA - TAHLIA MALL - JEDDAH"/>
    <s v="99350030869"/>
    <s v="013415114944"/>
    <x v="22"/>
    <m/>
    <m/>
    <n v="160.730844894662"/>
    <n v="1"/>
  </r>
  <r>
    <s v="2023 / 06"/>
    <s v="KSA"/>
    <n v="7560"/>
    <s v="SEPHORA - TAHLIA MALL - JEDDAH"/>
    <s v="99350030873"/>
    <s v="013415114946"/>
    <x v="23"/>
    <m/>
    <m/>
    <n v="116.79003416729699"/>
    <n v="1"/>
  </r>
  <r>
    <s v="2023 / 06"/>
    <s v="KSA"/>
    <n v="7560"/>
    <s v="SEPHORA - TAHLIA MALL - JEDDAH"/>
    <s v="99350036216"/>
    <s v="013414768655"/>
    <x v="7"/>
    <n v="187.81394471498501"/>
    <n v="1"/>
    <n v="1665.7546717953101"/>
    <n v="9"/>
  </r>
  <r>
    <s v="2023 / 06"/>
    <s v="KSA"/>
    <n v="7560"/>
    <s v="SEPHORA - TAHLIA MALL - JEDDAH"/>
    <s v="99350040574"/>
    <s v="013414999399"/>
    <x v="24"/>
    <m/>
    <m/>
    <n v="99.776164092874097"/>
    <n v="1"/>
  </r>
  <r>
    <s v="2023 / 06"/>
    <s v="KSA"/>
    <n v="7560"/>
    <s v="SEPHORA - TAHLIA MALL - JEDDAH"/>
    <s v="99350040576"/>
    <s v="013414999401"/>
    <x v="25"/>
    <n v="131.00601526466701"/>
    <n v="1"/>
    <n v="392.64592823638702"/>
    <n v="3"/>
  </r>
  <r>
    <s v="2023 / 06"/>
    <s v="KSA"/>
    <n v="7560"/>
    <s v="SEPHORA - TAHLIA MALL - JEDDAH"/>
    <s v="99350078773"/>
    <s v="013415114989"/>
    <x v="29"/>
    <m/>
    <m/>
    <n v="453.79365100809798"/>
    <n v="4"/>
  </r>
  <r>
    <s v="2023 / 06"/>
    <s v="KSA"/>
    <n v="7560"/>
    <s v="SEPHORA - TAHLIA MALL - JEDDAH"/>
    <s v="99350078775"/>
    <s v="013415114990"/>
    <x v="8"/>
    <m/>
    <m/>
    <n v="296.76658962177203"/>
    <n v="2"/>
  </r>
  <r>
    <s v="2023 / 06"/>
    <s v="KSA"/>
    <n v="7560"/>
    <s v="SEPHORA - TAHLIA MALL - JEDDAH"/>
    <s v="99350094688"/>
    <s v="013415489566"/>
    <x v="9"/>
    <n v="171.58312677556901"/>
    <n v="1"/>
    <n v="3233.9058307556802"/>
    <n v="20"/>
  </r>
  <r>
    <s v="2023 / 06"/>
    <s v="KSA"/>
    <n v="7560"/>
    <s v="SEPHORA - TAHLIA MALL - JEDDAH"/>
    <s v="99350094689"/>
    <s v="013415489567"/>
    <x v="10"/>
    <n v="250.418592953314"/>
    <n v="2"/>
    <n v="1218.3637505843401"/>
    <n v="10"/>
  </r>
  <r>
    <s v="2023 / 06"/>
    <s v="KSA"/>
    <n v="7560"/>
    <s v="SEPHORA - TAHLIA MALL - JEDDAH"/>
    <s v="99350098590"/>
    <s v="013412637048"/>
    <x v="11"/>
    <n v="389.54005718510501"/>
    <n v="2"/>
    <n v="6412.8968116978804"/>
    <n v="34"/>
  </r>
  <r>
    <s v="2023 / 06"/>
    <s v="KSA"/>
    <n v="7560"/>
    <s v="SEPHORA - TAHLIA MALL - JEDDAH"/>
    <s v="99350103844"/>
    <s v="013415489596"/>
    <x v="12"/>
    <m/>
    <m/>
    <n v="2219.2660054910002"/>
    <n v="16"/>
  </r>
  <r>
    <s v="2023 / 06"/>
    <s v="KSA"/>
    <n v="7560"/>
    <s v="SEPHORA - TAHLIA MALL - JEDDAH"/>
    <s v="99350103845"/>
    <s v="013415489597"/>
    <x v="13"/>
    <m/>
    <m/>
    <n v="316.39061490824002"/>
    <n v="3"/>
  </r>
  <r>
    <s v="2023 / 06"/>
    <s v="KSA"/>
    <n v="7560"/>
    <s v="SEPHORA - TAHLIA MALL - JEDDAH"/>
    <s v="99350103847"/>
    <s v="013415489598"/>
    <x v="14"/>
    <m/>
    <m/>
    <n v="948.43863591985496"/>
    <n v="5"/>
  </r>
  <r>
    <s v="2023 / 06"/>
    <s v="KSA"/>
    <n v="7560"/>
    <s v="SEPHORA - TAHLIA MALL - JEDDAH"/>
    <s v="99350103850"/>
    <s v="013415489599"/>
    <x v="30"/>
    <n v="137.962099142234"/>
    <n v="1"/>
    <n v="261.69016725416901"/>
    <n v="2"/>
  </r>
  <r>
    <s v="2023 / 06"/>
    <s v="KSA"/>
    <n v="7560"/>
    <s v="SEPHORA - TAHLIA MALL - JEDDAH"/>
    <s v="99350122980"/>
    <s v="013415846347"/>
    <x v="15"/>
    <m/>
    <m/>
    <n v="125.05336334055301"/>
    <n v="1"/>
  </r>
  <r>
    <s v="2023 / 06"/>
    <s v="KSA"/>
    <n v="7560"/>
    <s v="SEPHORA - TAHLIA MALL - JEDDAH"/>
    <s v="99350126934"/>
    <s v="013415846349"/>
    <x v="16"/>
    <n v="171.58312677556901"/>
    <n v="1"/>
    <n v="675.22396772300397"/>
    <n v="4"/>
  </r>
  <r>
    <s v="2023 / 06"/>
    <s v="KSA"/>
    <n v="7560"/>
    <s v="SEPHORA - TAHLIA MALL - JEDDAH"/>
    <s v="99350146164"/>
    <s v="013416021206"/>
    <x v="31"/>
    <m/>
    <m/>
    <n v="478.72354430742001"/>
    <n v="3"/>
  </r>
  <r>
    <s v="2023 / 06"/>
    <s v="KSA"/>
    <n v="7560"/>
    <s v="SEPHORA - TAHLIA MALL - JEDDAH"/>
    <s v="99350159614"/>
    <s v="013415846312"/>
    <x v="32"/>
    <n v="354.759691127157"/>
    <n v="2"/>
    <n v="3191.3394510709099"/>
    <n v="18"/>
  </r>
  <r>
    <s v="2023 / 06"/>
    <s v="KSA"/>
    <n v="7560"/>
    <s v="SEPHORA - TAHLIA MALL - JEDDAH"/>
    <s v="99350164241"/>
    <s v="013416349697"/>
    <x v="17"/>
    <n v="172.74246520018201"/>
    <n v="1"/>
    <n v="2070.71542356074"/>
    <n v="12"/>
  </r>
  <r>
    <s v="2023 / 06"/>
    <s v="KSA"/>
    <n v="7560"/>
    <s v="SEPHORA - TAHLIA MALL - JEDDAH"/>
    <s v="99350164251"/>
    <s v="013416349699"/>
    <x v="33"/>
    <n v="132.165380354224"/>
    <n v="1"/>
    <n v="1782.2789214228001"/>
    <n v="15"/>
  </r>
  <r>
    <s v="2023 / 06"/>
    <s v="KSA"/>
    <n v="7561"/>
    <s v="SEPHORA - OLAYA MALL - RIYADH"/>
    <s v="99240004584"/>
    <s v="013413555761"/>
    <x v="0"/>
    <n v="514.74938032670605"/>
    <n v="3"/>
    <n v="2690.2931418589801"/>
    <n v="16"/>
  </r>
  <r>
    <s v="2023 / 06"/>
    <s v="KSA"/>
    <n v="7561"/>
    <s v="SEPHORA - OLAYA MALL - RIYADH"/>
    <s v="99240005185"/>
    <s v="013413555759"/>
    <x v="18"/>
    <n v="125.209296476657"/>
    <n v="1"/>
    <n v="492.454403632062"/>
    <n v="4"/>
  </r>
  <r>
    <s v="2023 / 06"/>
    <s v="KSA"/>
    <n v="7561"/>
    <s v="SEPHORA - OLAYA MALL - RIYADH"/>
    <s v="99240008106"/>
    <s v="013413814939"/>
    <x v="1"/>
    <n v="413.88629742670201"/>
    <n v="3"/>
    <n v="1466.36241083244"/>
    <n v="12"/>
  </r>
  <r>
    <s v="2023 / 06"/>
    <s v="KSA"/>
    <n v="7561"/>
    <s v="SEPHORA - OLAYA MALL - RIYADH"/>
    <s v="99240008109"/>
    <s v="013413814941"/>
    <x v="19"/>
    <n v="171.58312677556901"/>
    <n v="1"/>
    <n v="1511.32309885073"/>
    <n v="9"/>
  </r>
  <r>
    <s v="2023 / 06"/>
    <s v="KSA"/>
    <n v="7561"/>
    <s v="SEPHORA - OLAYA MALL - RIYADH"/>
    <s v="99240009742"/>
    <s v="013414459439"/>
    <x v="2"/>
    <n v="250.418592953314"/>
    <n v="2"/>
    <n v="500.74854092704197"/>
    <n v="4"/>
  </r>
  <r>
    <s v="2023 / 06"/>
    <s v="KSA"/>
    <n v="7561"/>
    <s v="SEPHORA - OLAYA MALL - RIYADH"/>
    <s v="99240009744"/>
    <s v="013414459441"/>
    <x v="20"/>
    <m/>
    <m/>
    <n v="493.30996064771102"/>
    <n v="3"/>
  </r>
  <r>
    <s v="2023 / 06"/>
    <s v="KSA"/>
    <n v="7561"/>
    <s v="SEPHORA - OLAYA MALL - RIYADH"/>
    <s v="99240009882"/>
    <s v="013410032639"/>
    <x v="3"/>
    <n v="86.950915144869398"/>
    <n v="1"/>
    <n v="521.45567349775297"/>
    <n v="6"/>
  </r>
  <r>
    <s v="2023 / 06"/>
    <s v="KSA"/>
    <n v="7561"/>
    <s v="SEPHORA - OLAYA MALL - RIYADH"/>
    <s v="99240009914"/>
    <s v="013410032640"/>
    <x v="21"/>
    <n v="119.412577688647"/>
    <n v="1"/>
    <n v="1064.30191462824"/>
    <n v="9"/>
  </r>
  <r>
    <s v="2023 / 06"/>
    <s v="KSA"/>
    <n v="7561"/>
    <s v="SEPHORA - OLAYA MALL - RIYADH"/>
    <s v="99240011694"/>
    <s v="013414619900"/>
    <x v="38"/>
    <n v="359.39707149055403"/>
    <n v="1"/>
    <n v="4121.3148144975103"/>
    <n v="12"/>
  </r>
  <r>
    <s v="2023 / 06"/>
    <s v="KSA"/>
    <n v="7561"/>
    <s v="SEPHORA - OLAYA MALL - RIYADH"/>
    <s v="99240011695"/>
    <s v="013414619902"/>
    <x v="212"/>
    <m/>
    <m/>
    <n v="338.22037382231099"/>
    <n v="1"/>
  </r>
  <r>
    <s v="2023 / 06"/>
    <s v="KSA"/>
    <n v="7561"/>
    <s v="SEPHORA - OLAYA MALL - RIYADH"/>
    <s v="99240011696"/>
    <s v="013414619903"/>
    <x v="39"/>
    <m/>
    <m/>
    <n v="337.88169459304902"/>
    <n v="1"/>
  </r>
  <r>
    <s v="2023 / 06"/>
    <s v="KSA"/>
    <n v="7561"/>
    <s v="SEPHORA - OLAYA MALL - RIYADH"/>
    <s v="99240011697"/>
    <s v="013414619904"/>
    <x v="40"/>
    <n v="359.39707149055403"/>
    <n v="1"/>
    <n v="1733.0274155498701"/>
    <n v="5"/>
  </r>
  <r>
    <s v="2023 / 06"/>
    <s v="KSA"/>
    <n v="7561"/>
    <s v="SEPHORA - OLAYA MALL - RIYADH"/>
    <s v="99240011698"/>
    <s v="013414619905"/>
    <x v="213"/>
    <m/>
    <m/>
    <n v="1352.20413683072"/>
    <n v="4"/>
  </r>
  <r>
    <s v="2023 / 06"/>
    <s v="KSA"/>
    <n v="7561"/>
    <s v="SEPHORA - OLAYA MALL - RIYADH"/>
    <s v="99240011699"/>
    <s v="013414619906"/>
    <x v="214"/>
    <m/>
    <m/>
    <n v="697.45217104700498"/>
    <n v="2"/>
  </r>
  <r>
    <s v="2023 / 06"/>
    <s v="KSA"/>
    <n v="7561"/>
    <s v="SEPHORA - OLAYA MALL - RIYADH"/>
    <s v="99240011700"/>
    <s v="013414619907"/>
    <x v="41"/>
    <n v="1078.19121447166"/>
    <n v="3"/>
    <n v="6528.2957196550497"/>
    <n v="19"/>
  </r>
  <r>
    <s v="2023 / 06"/>
    <s v="KSA"/>
    <n v="7561"/>
    <s v="SEPHORA - OLAYA MALL - RIYADH"/>
    <s v="99240011791"/>
    <s v="013413404725"/>
    <x v="4"/>
    <n v="412.726932337145"/>
    <n v="4"/>
    <n v="2899.9572012378399"/>
    <n v="29"/>
  </r>
  <r>
    <s v="2023 / 06"/>
    <s v="KSA"/>
    <n v="7561"/>
    <s v="SEPHORA - OLAYA MALL - RIYADH"/>
    <s v="99240011839"/>
    <s v="013413395164"/>
    <x v="5"/>
    <n v="981.96561859483097"/>
    <n v="7"/>
    <n v="5704.7771891955499"/>
    <n v="41"/>
  </r>
  <r>
    <s v="2023 / 06"/>
    <s v="KSA"/>
    <n v="7561"/>
    <s v="SEPHORA - OLAYA MALL - RIYADH"/>
    <s v="99240012369"/>
    <s v="013414665058"/>
    <x v="42"/>
    <m/>
    <m/>
    <n v="525.70290851972698"/>
    <n v="2"/>
  </r>
  <r>
    <s v="2023 / 06"/>
    <s v="KSA"/>
    <n v="7561"/>
    <s v="SEPHORA - OLAYA MALL - RIYADH"/>
    <s v="99240012370"/>
    <s v="013414619915"/>
    <x v="215"/>
    <m/>
    <m/>
    <n v="262.71978430631998"/>
    <n v="1"/>
  </r>
  <r>
    <s v="2023 / 06"/>
    <s v="KSA"/>
    <n v="7561"/>
    <s v="SEPHORA - OLAYA MALL - RIYADH"/>
    <s v="99240012629"/>
    <s v="013414619918"/>
    <x v="178"/>
    <m/>
    <m/>
    <n v="427.60170883134202"/>
    <n v="1"/>
  </r>
  <r>
    <s v="2023 / 06"/>
    <s v="KSA"/>
    <n v="7561"/>
    <s v="SEPHORA - OLAYA MALL - RIYADH"/>
    <s v="99240012631"/>
    <s v="013414619920"/>
    <x v="43"/>
    <n v="453.304043848047"/>
    <n v="1"/>
    <n v="4400.3295407629403"/>
    <n v="10"/>
  </r>
  <r>
    <s v="2023 / 06"/>
    <s v="KSA"/>
    <n v="7561"/>
    <s v="SEPHORA - OLAYA MALL - RIYADH"/>
    <s v="99240012632"/>
    <s v="013414619921"/>
    <x v="44"/>
    <n v="906.608087696094"/>
    <n v="2"/>
    <n v="2240.49695655407"/>
    <n v="5"/>
  </r>
  <r>
    <s v="2023 / 06"/>
    <s v="KSA"/>
    <n v="7561"/>
    <s v="SEPHORA - OLAYA MALL - RIYADH"/>
    <s v="99350030838"/>
    <s v="013414768651"/>
    <x v="6"/>
    <m/>
    <m/>
    <n v="267.53130592123603"/>
    <n v="2"/>
  </r>
  <r>
    <s v="2023 / 06"/>
    <s v="KSA"/>
    <n v="7561"/>
    <s v="SEPHORA - OLAYA MALL - RIYADH"/>
    <s v="99350030869"/>
    <s v="013415114944"/>
    <x v="22"/>
    <m/>
    <m/>
    <n v="171.504221638155"/>
    <n v="1"/>
  </r>
  <r>
    <s v="2023 / 06"/>
    <s v="KSA"/>
    <n v="7561"/>
    <s v="SEPHORA - OLAYA MALL - RIYADH"/>
    <s v="99350030873"/>
    <s v="013415114946"/>
    <x v="23"/>
    <m/>
    <m/>
    <n v="125.178230916036"/>
    <n v="1"/>
  </r>
  <r>
    <s v="2023 / 06"/>
    <s v="KSA"/>
    <n v="7561"/>
    <s v="SEPHORA - OLAYA MALL - RIYADH"/>
    <s v="99350036216"/>
    <s v="013414768655"/>
    <x v="7"/>
    <m/>
    <m/>
    <n v="551.62605405989905"/>
    <n v="3"/>
  </r>
  <r>
    <s v="2023 / 06"/>
    <s v="KSA"/>
    <n v="7561"/>
    <s v="SEPHORA - OLAYA MALL - RIYADH"/>
    <s v="99350040576"/>
    <s v="013414999401"/>
    <x v="25"/>
    <n v="393.01804579400101"/>
    <n v="3"/>
    <n v="1962.7375041201401"/>
    <n v="15"/>
  </r>
  <r>
    <s v="2023 / 06"/>
    <s v="KSA"/>
    <n v="7561"/>
    <s v="SEPHORA - OLAYA MALL - RIYADH"/>
    <s v="99350049547"/>
    <s v="013414941451"/>
    <x v="106"/>
    <m/>
    <m/>
    <n v="929.51333936014703"/>
    <n v="3"/>
  </r>
  <r>
    <s v="2023 / 06"/>
    <s v="KSA"/>
    <n v="7561"/>
    <s v="SEPHORA - OLAYA MALL - RIYADH"/>
    <s v="99350049548"/>
    <s v="013414941454"/>
    <x v="107"/>
    <n v="359.39707149055403"/>
    <n v="1"/>
    <n v="697.27876608360305"/>
    <n v="2"/>
  </r>
  <r>
    <s v="2023 / 06"/>
    <s v="KSA"/>
    <n v="7561"/>
    <s v="SEPHORA - OLAYA MALL - RIYADH"/>
    <s v="99350078775"/>
    <s v="013415114990"/>
    <x v="8"/>
    <m/>
    <m/>
    <n v="154.154687080548"/>
    <n v="1"/>
  </r>
  <r>
    <s v="2023 / 06"/>
    <s v="KSA"/>
    <n v="7561"/>
    <s v="SEPHORA - OLAYA MALL - RIYADH"/>
    <s v="99350079382"/>
    <s v="013415489517"/>
    <x v="123"/>
    <m/>
    <m/>
    <n v="1373.6564945803"/>
    <n v="4"/>
  </r>
  <r>
    <s v="2023 / 06"/>
    <s v="KSA"/>
    <n v="7561"/>
    <s v="SEPHORA - OLAYA MALL - RIYADH"/>
    <s v="99350079384"/>
    <s v="013415489519"/>
    <x v="124"/>
    <n v="1796.9853574527699"/>
    <n v="5"/>
    <n v="3844.0726820704599"/>
    <n v="11"/>
  </r>
  <r>
    <s v="2023 / 06"/>
    <s v="KSA"/>
    <n v="7561"/>
    <s v="SEPHORA - OLAYA MALL - RIYADH"/>
    <s v="99350092148"/>
    <s v="013415463798"/>
    <x v="137"/>
    <n v="359.39707149055403"/>
    <n v="1"/>
    <n v="359.39707149055403"/>
    <n v="1"/>
  </r>
  <r>
    <s v="2023 / 06"/>
    <s v="KSA"/>
    <n v="7561"/>
    <s v="SEPHORA - OLAYA MALL - RIYADH"/>
    <s v="99350092162"/>
    <s v="013415489562"/>
    <x v="138"/>
    <n v="718.79414298110805"/>
    <n v="2"/>
    <n v="5178.9634075879003"/>
    <n v="15"/>
  </r>
  <r>
    <s v="2023 / 06"/>
    <s v="KSA"/>
    <n v="7561"/>
    <s v="SEPHORA - OLAYA MALL - RIYADH"/>
    <s v="99350094688"/>
    <s v="013415489566"/>
    <x v="9"/>
    <n v="857.91563387784299"/>
    <n v="5"/>
    <n v="6232.8922259514202"/>
    <n v="38"/>
  </r>
  <r>
    <s v="2023 / 06"/>
    <s v="KSA"/>
    <n v="7561"/>
    <s v="SEPHORA - OLAYA MALL - RIYADH"/>
    <s v="99350094689"/>
    <s v="013415489567"/>
    <x v="10"/>
    <n v="1001.67437181326"/>
    <n v="8"/>
    <n v="3275.2167019468302"/>
    <n v="27"/>
  </r>
  <r>
    <s v="2023 / 06"/>
    <s v="KSA"/>
    <n v="7561"/>
    <s v="SEPHORA - OLAYA MALL - RIYADH"/>
    <s v="99350098590"/>
    <s v="013412637048"/>
    <x v="11"/>
    <n v="194.77002859255299"/>
    <n v="1"/>
    <n v="2398.9195616022398"/>
    <n v="13"/>
  </r>
  <r>
    <s v="2023 / 06"/>
    <s v="KSA"/>
    <n v="7561"/>
    <s v="SEPHORA - OLAYA MALL - RIYADH"/>
    <s v="99350103844"/>
    <s v="013415489596"/>
    <x v="12"/>
    <n v="285.19895901126199"/>
    <n v="2"/>
    <n v="710.24199058774298"/>
    <n v="5"/>
  </r>
  <r>
    <s v="2023 / 06"/>
    <s v="KSA"/>
    <n v="7561"/>
    <s v="SEPHORA - OLAYA MALL - RIYADH"/>
    <s v="99350103845"/>
    <s v="013415489597"/>
    <x v="13"/>
    <m/>
    <m/>
    <n v="527.84081836419102"/>
    <n v="5"/>
  </r>
  <r>
    <s v="2023 / 06"/>
    <s v="KSA"/>
    <n v="7561"/>
    <s v="SEPHORA - OLAYA MALL - RIYADH"/>
    <s v="99350103847"/>
    <s v="013415489598"/>
    <x v="14"/>
    <n v="194.77002859255299"/>
    <n v="1"/>
    <n v="1410.19163755101"/>
    <n v="8"/>
  </r>
  <r>
    <s v="2023 / 06"/>
    <s v="KSA"/>
    <n v="7561"/>
    <s v="SEPHORA - OLAYA MALL - RIYADH"/>
    <s v="99350103850"/>
    <s v="013415489599"/>
    <x v="30"/>
    <n v="137.962099142234"/>
    <n v="1"/>
    <n v="633.12241182072205"/>
    <n v="5"/>
  </r>
  <r>
    <s v="2023 / 06"/>
    <s v="KSA"/>
    <n v="7561"/>
    <s v="SEPHORA - OLAYA MALL - RIYADH"/>
    <s v="99350122980"/>
    <s v="013415846347"/>
    <x v="15"/>
    <n v="125.209296476657"/>
    <n v="1"/>
    <n v="592.73649144062904"/>
    <n v="5"/>
  </r>
  <r>
    <s v="2023 / 06"/>
    <s v="KSA"/>
    <n v="7561"/>
    <s v="SEPHORA - OLAYA MALL - RIYADH"/>
    <s v="99350126934"/>
    <s v="013415846349"/>
    <x v="16"/>
    <n v="171.58312677556901"/>
    <n v="1"/>
    <n v="1662.1761140942001"/>
    <n v="10"/>
  </r>
  <r>
    <s v="2023 / 06"/>
    <s v="KSA"/>
    <n v="7561"/>
    <s v="SEPHORA - OLAYA MALL - RIYADH"/>
    <s v="99350146164"/>
    <s v="013416021206"/>
    <x v="31"/>
    <m/>
    <m/>
    <n v="319.14902953827999"/>
    <n v="2"/>
  </r>
  <r>
    <s v="2023 / 06"/>
    <s v="KSA"/>
    <n v="7561"/>
    <s v="SEPHORA - OLAYA MALL - RIYADH"/>
    <s v="99350147517"/>
    <s v="013415846352"/>
    <x v="172"/>
    <n v="359.39707149055403"/>
    <n v="1"/>
    <n v="3798.0231775912998"/>
    <n v="11"/>
  </r>
  <r>
    <s v="2023 / 06"/>
    <s v="KSA"/>
    <n v="7561"/>
    <s v="SEPHORA - OLAYA MALL - RIYADH"/>
    <s v="99350159613"/>
    <s v="013415846311"/>
    <x v="205"/>
    <n v="389.540030520161"/>
    <n v="3"/>
    <n v="1687.3431653960499"/>
    <n v="13"/>
  </r>
  <r>
    <s v="2023 / 06"/>
    <s v="KSA"/>
    <n v="7561"/>
    <s v="SEPHORA - OLAYA MALL - RIYADH"/>
    <s v="99350159614"/>
    <s v="013415846312"/>
    <x v="32"/>
    <n v="1419.03876450863"/>
    <n v="8"/>
    <n v="5274.1855540371698"/>
    <n v="30"/>
  </r>
  <r>
    <s v="2023 / 06"/>
    <s v="KSA"/>
    <n v="7561"/>
    <s v="SEPHORA - OLAYA MALL - RIYADH"/>
    <s v="99350163924"/>
    <s v="013416298894"/>
    <x v="173"/>
    <n v="716.47546613188194"/>
    <n v="2"/>
    <n v="6444.6914871072204"/>
    <n v="18"/>
  </r>
  <r>
    <s v="2023 / 06"/>
    <s v="KSA"/>
    <n v="7561"/>
    <s v="SEPHORA - OLAYA MALL - RIYADH"/>
    <s v="99350164241"/>
    <s v="013416349697"/>
    <x v="17"/>
    <m/>
    <m/>
    <n v="1553.01740033786"/>
    <n v="9"/>
  </r>
  <r>
    <s v="2023 / 06"/>
    <s v="KSA"/>
    <n v="7561"/>
    <s v="SEPHORA - OLAYA MALL - RIYADH"/>
    <s v="99350164251"/>
    <s v="013416349699"/>
    <x v="33"/>
    <m/>
    <m/>
    <n v="792.62761243920102"/>
    <n v="6"/>
  </r>
  <r>
    <s v="2023 / 06"/>
    <s v="KSA"/>
    <n v="7562"/>
    <s v="SEPHORA - MAKKAH MALL - MAKKAH"/>
    <s v="99240004584"/>
    <s v="013413555761"/>
    <x v="0"/>
    <m/>
    <m/>
    <n v="2615.9226702154401"/>
    <n v="16"/>
  </r>
  <r>
    <s v="2023 / 06"/>
    <s v="KSA"/>
    <n v="7562"/>
    <s v="SEPHORA - MAKKAH MALL - MAKKAH"/>
    <s v="99240005185"/>
    <s v="013413555759"/>
    <x v="18"/>
    <n v="250.418592953314"/>
    <n v="2"/>
    <n v="1468.5875429703699"/>
    <n v="12"/>
  </r>
  <r>
    <s v="2023 / 06"/>
    <s v="KSA"/>
    <n v="7562"/>
    <s v="SEPHORA - MAKKAH MALL - MAKKAH"/>
    <s v="99240008106"/>
    <s v="013413814939"/>
    <x v="1"/>
    <n v="137.962099142234"/>
    <n v="1"/>
    <n v="1878.87097276689"/>
    <n v="15"/>
  </r>
  <r>
    <s v="2023 / 06"/>
    <s v="KSA"/>
    <n v="7562"/>
    <s v="SEPHORA - MAKKAH MALL - MAKKAH"/>
    <s v="99240008109"/>
    <s v="013413814941"/>
    <x v="19"/>
    <n v="343.166253551137"/>
    <n v="2"/>
    <n v="2519.7058289346701"/>
    <n v="15"/>
  </r>
  <r>
    <s v="2023 / 06"/>
    <s v="KSA"/>
    <n v="7562"/>
    <s v="SEPHORA - MAKKAH MALL - MAKKAH"/>
    <s v="99240009742"/>
    <s v="013414459439"/>
    <x v="2"/>
    <n v="375.62788942997099"/>
    <n v="3"/>
    <n v="1754.6113412131499"/>
    <n v="15"/>
  </r>
  <r>
    <s v="2023 / 06"/>
    <s v="KSA"/>
    <n v="7562"/>
    <s v="SEPHORA - MAKKAH MALL - MAKKAH"/>
    <s v="99240009744"/>
    <s v="013414459441"/>
    <x v="20"/>
    <m/>
    <m/>
    <n v="2980.0590188238798"/>
    <n v="18"/>
  </r>
  <r>
    <s v="2023 / 06"/>
    <s v="KSA"/>
    <n v="7562"/>
    <s v="SEPHORA - MAKKAH MALL - MAKKAH"/>
    <s v="99240009882"/>
    <s v="013410032639"/>
    <x v="3"/>
    <n v="86.950915144869398"/>
    <n v="1"/>
    <n v="582.18178983296298"/>
    <n v="7"/>
  </r>
  <r>
    <s v="2023 / 06"/>
    <s v="KSA"/>
    <n v="7562"/>
    <s v="SEPHORA - MAKKAH MALL - MAKKAH"/>
    <s v="99240009914"/>
    <s v="013410032640"/>
    <x v="21"/>
    <n v="119.412577688647"/>
    <n v="1"/>
    <n v="358.05939170448698"/>
    <n v="3"/>
  </r>
  <r>
    <s v="2023 / 06"/>
    <s v="KSA"/>
    <n v="7562"/>
    <s v="SEPHORA - MAKKAH MALL - MAKKAH"/>
    <s v="99240011791"/>
    <s v="013413404725"/>
    <x v="4"/>
    <n v="206.36346616857301"/>
    <n v="2"/>
    <n v="1960.17980331584"/>
    <n v="19"/>
  </r>
  <r>
    <s v="2023 / 06"/>
    <s v="KSA"/>
    <n v="7562"/>
    <s v="SEPHORA - MAKKAH MALL - MAKKAH"/>
    <s v="99240011839"/>
    <s v="013413395164"/>
    <x v="5"/>
    <n v="659.31977248509997"/>
    <n v="5"/>
    <n v="5943.3131867947304"/>
    <n v="43"/>
  </r>
  <r>
    <s v="2023 / 06"/>
    <s v="KSA"/>
    <n v="7562"/>
    <s v="SEPHORA - MAKKAH MALL - MAKKAH"/>
    <s v="99350030838"/>
    <s v="013414768651"/>
    <x v="6"/>
    <m/>
    <m/>
    <n v="137.79028392253301"/>
    <n v="1"/>
  </r>
  <r>
    <s v="2023 / 06"/>
    <s v="KSA"/>
    <n v="7562"/>
    <s v="SEPHORA - MAKKAH MALL - MAKKAH"/>
    <s v="99350030869"/>
    <s v="013415114944"/>
    <x v="22"/>
    <n v="171.58312677556901"/>
    <n v="1"/>
    <n v="503.97930354175702"/>
    <n v="3"/>
  </r>
  <r>
    <s v="2023 / 06"/>
    <s v="KSA"/>
    <n v="7562"/>
    <s v="SEPHORA - MAKKAH MALL - MAKKAH"/>
    <s v="99350036216"/>
    <s v="013414768655"/>
    <x v="7"/>
    <n v="187.81394471498501"/>
    <n v="1"/>
    <n v="1608.5853322993701"/>
    <n v="9"/>
  </r>
  <r>
    <s v="2023 / 06"/>
    <s v="KSA"/>
    <n v="7562"/>
    <s v="SEPHORA - MAKKAH MALL - MAKKAH"/>
    <s v="99350040574"/>
    <s v="013414999399"/>
    <x v="24"/>
    <n v="99.703691145502802"/>
    <n v="1"/>
    <n v="398.73244884008602"/>
    <n v="4"/>
  </r>
  <r>
    <s v="2023 / 06"/>
    <s v="KSA"/>
    <n v="7562"/>
    <s v="SEPHORA - MAKKAH MALL - MAKKAH"/>
    <s v="99350040576"/>
    <s v="013414999401"/>
    <x v="25"/>
    <n v="262.01203052933403"/>
    <n v="2"/>
    <n v="1570.58226411551"/>
    <n v="12"/>
  </r>
  <r>
    <s v="2023 / 06"/>
    <s v="KSA"/>
    <n v="7562"/>
    <s v="SEPHORA - MAKKAH MALL - MAKKAH"/>
    <s v="99350078773"/>
    <s v="013415114989"/>
    <x v="29"/>
    <n v="340.84757670191101"/>
    <n v="3"/>
    <n v="908.33270247159203"/>
    <n v="8"/>
  </r>
  <r>
    <s v="2023 / 06"/>
    <s v="KSA"/>
    <n v="7562"/>
    <s v="SEPHORA - MAKKAH MALL - MAKKAH"/>
    <s v="99350078775"/>
    <s v="013415114990"/>
    <x v="8"/>
    <m/>
    <m/>
    <n v="1317.6241999042099"/>
    <n v="9"/>
  </r>
  <r>
    <s v="2023 / 06"/>
    <s v="KSA"/>
    <n v="7562"/>
    <s v="SEPHORA - MAKKAH MALL - MAKKAH"/>
    <s v="99350094688"/>
    <s v="013415489566"/>
    <x v="9"/>
    <n v="2359.26798649783"/>
    <n v="14"/>
    <n v="10582.8038132318"/>
    <n v="64"/>
  </r>
  <r>
    <s v="2023 / 06"/>
    <s v="KSA"/>
    <n v="7562"/>
    <s v="SEPHORA - MAKKAH MALL - MAKKAH"/>
    <s v="99350094689"/>
    <s v="013415489567"/>
    <x v="10"/>
    <n v="751.25577885994198"/>
    <n v="6"/>
    <n v="8990.8564200419696"/>
    <n v="74"/>
  </r>
  <r>
    <s v="2023 / 06"/>
    <s v="KSA"/>
    <n v="7562"/>
    <s v="SEPHORA - MAKKAH MALL - MAKKAH"/>
    <s v="99350098590"/>
    <s v="013412637048"/>
    <x v="11"/>
    <n v="973.85014296276302"/>
    <n v="5"/>
    <n v="7300.1824720499599"/>
    <n v="39"/>
  </r>
  <r>
    <s v="2023 / 06"/>
    <s v="KSA"/>
    <n v="7562"/>
    <s v="SEPHORA - MAKKAH MALL - MAKKAH"/>
    <s v="99350103844"/>
    <s v="013415489596"/>
    <x v="12"/>
    <n v="427.79843851689299"/>
    <n v="3"/>
    <n v="2551.7133235943502"/>
    <n v="18"/>
  </r>
  <r>
    <s v="2023 / 06"/>
    <s v="KSA"/>
    <n v="7562"/>
    <s v="SEPHORA - MAKKAH MALL - MAKKAH"/>
    <s v="99350103845"/>
    <s v="013415489597"/>
    <x v="13"/>
    <m/>
    <m/>
    <n v="738.375519827419"/>
    <n v="7"/>
  </r>
  <r>
    <s v="2023 / 06"/>
    <s v="KSA"/>
    <n v="7562"/>
    <s v="SEPHORA - MAKKAH MALL - MAKKAH"/>
    <s v="99350103847"/>
    <s v="013415489598"/>
    <x v="14"/>
    <n v="389.54005718510501"/>
    <n v="2"/>
    <n v="1677.5532943605101"/>
    <n v="9"/>
  </r>
  <r>
    <s v="2023 / 06"/>
    <s v="KSA"/>
    <n v="7562"/>
    <s v="SEPHORA - MAKKAH MALL - MAKKAH"/>
    <s v="99350103850"/>
    <s v="013415489599"/>
    <x v="30"/>
    <m/>
    <m/>
    <n v="1859.3396152364801"/>
    <n v="14"/>
  </r>
  <r>
    <s v="2023 / 06"/>
    <s v="KSA"/>
    <n v="7562"/>
    <s v="SEPHORA - MAKKAH MALL - MAKKAH"/>
    <s v="99350122980"/>
    <s v="013415846347"/>
    <x v="15"/>
    <n v="250.418592953314"/>
    <n v="2"/>
    <n v="2077.7288179114098"/>
    <n v="17"/>
  </r>
  <r>
    <s v="2023 / 06"/>
    <s v="KSA"/>
    <n v="7562"/>
    <s v="SEPHORA - MAKKAH MALL - MAKKAH"/>
    <s v="99350126934"/>
    <s v="013415846349"/>
    <x v="16"/>
    <n v="978.02381995424696"/>
    <n v="6"/>
    <n v="5078.1265369615003"/>
    <n v="31"/>
  </r>
  <r>
    <s v="2023 / 06"/>
    <s v="KSA"/>
    <n v="7562"/>
    <s v="SEPHORA - MAKKAH MALL - MAKKAH"/>
    <s v="99350159613"/>
    <s v="013415846311"/>
    <x v="205"/>
    <n v="519.38670736021504"/>
    <n v="4"/>
    <n v="4151.6957705456298"/>
    <n v="32"/>
  </r>
  <r>
    <s v="2023 / 06"/>
    <s v="KSA"/>
    <n v="7562"/>
    <s v="SEPHORA - MAKKAH MALL - MAKKAH"/>
    <s v="99350159614"/>
    <s v="013415846312"/>
    <x v="32"/>
    <n v="1064.27907338147"/>
    <n v="6"/>
    <n v="11654.6278147713"/>
    <n v="66"/>
  </r>
  <r>
    <s v="2023 / 06"/>
    <s v="KSA"/>
    <n v="7562"/>
    <s v="SEPHORA - MAKKAH MALL - MAKKAH"/>
    <s v="99350164241"/>
    <s v="013416349697"/>
    <x v="17"/>
    <m/>
    <m/>
    <n v="3105.8991089656201"/>
    <n v="18"/>
  </r>
  <r>
    <s v="2023 / 06"/>
    <s v="KSA"/>
    <n v="7562"/>
    <s v="SEPHORA - MAKKAH MALL - MAKKAH"/>
    <s v="99350164251"/>
    <s v="013416349699"/>
    <x v="33"/>
    <m/>
    <m/>
    <n v="1016.92511719196"/>
    <n v="8"/>
  </r>
  <r>
    <s v="2023 / 06"/>
    <s v="KSA"/>
    <n v="7563"/>
    <s v="SEPHORA - SALAAM MALL - JEDDAH"/>
    <s v="99240004584"/>
    <s v="013413555761"/>
    <x v="0"/>
    <m/>
    <m/>
    <n v="1157.5350413123799"/>
    <n v="7"/>
  </r>
  <r>
    <s v="2023 / 06"/>
    <s v="KSA"/>
    <n v="7563"/>
    <s v="SEPHORA - SALAAM MALL - JEDDAH"/>
    <s v="99240005185"/>
    <s v="013413555759"/>
    <x v="18"/>
    <m/>
    <m/>
    <n v="750.4450476188"/>
    <n v="6"/>
  </r>
  <r>
    <s v="2023 / 06"/>
    <s v="KSA"/>
    <n v="7563"/>
    <s v="SEPHORA - SALAAM MALL - JEDDAH"/>
    <s v="99240008106"/>
    <s v="013413814939"/>
    <x v="1"/>
    <n v="275.92419828446799"/>
    <n v="2"/>
    <n v="1040.00765519227"/>
    <n v="8"/>
  </r>
  <r>
    <s v="2023 / 06"/>
    <s v="KSA"/>
    <n v="7563"/>
    <s v="SEPHORA - SALAAM MALL - JEDDAH"/>
    <s v="99240008109"/>
    <s v="013413814941"/>
    <x v="19"/>
    <n v="815.019845517715"/>
    <n v="5"/>
    <n v="4009.0484766116001"/>
    <n v="24"/>
  </r>
  <r>
    <s v="2023 / 06"/>
    <s v="KSA"/>
    <n v="7563"/>
    <s v="SEPHORA - SALAAM MALL - JEDDAH"/>
    <s v="99240009742"/>
    <s v="013414459439"/>
    <x v="2"/>
    <m/>
    <m/>
    <n v="241.96826508333299"/>
    <n v="2"/>
  </r>
  <r>
    <s v="2023 / 06"/>
    <s v="KSA"/>
    <n v="7563"/>
    <s v="SEPHORA - SALAAM MALL - JEDDAH"/>
    <s v="99240009744"/>
    <s v="013414459441"/>
    <x v="20"/>
    <n v="171.58312677556901"/>
    <n v="1"/>
    <n v="675.56801694323497"/>
    <n v="4"/>
  </r>
  <r>
    <s v="2023 / 06"/>
    <s v="KSA"/>
    <n v="7563"/>
    <s v="SEPHORA - SALAAM MALL - JEDDAH"/>
    <s v="99240009882"/>
    <s v="013410032639"/>
    <x v="3"/>
    <n v="173.901830289739"/>
    <n v="2"/>
    <n v="521.40894560332094"/>
    <n v="6"/>
  </r>
  <r>
    <s v="2023 / 06"/>
    <s v="KSA"/>
    <n v="7563"/>
    <s v="SEPHORA - SALAAM MALL - JEDDAH"/>
    <s v="99240009914"/>
    <s v="013410032640"/>
    <x v="21"/>
    <n v="203.00139007018299"/>
    <n v="2"/>
    <n v="677.819167627615"/>
    <n v="6"/>
  </r>
  <r>
    <s v="2023 / 06"/>
    <s v="KSA"/>
    <n v="7563"/>
    <s v="SEPHORA - SALAAM MALL - JEDDAH"/>
    <s v="99240011791"/>
    <s v="013413404725"/>
    <x v="4"/>
    <n v="206.36346616857301"/>
    <n v="2"/>
    <n v="2285.1015233462199"/>
    <n v="23"/>
  </r>
  <r>
    <s v="2023 / 06"/>
    <s v="KSA"/>
    <n v="7563"/>
    <s v="SEPHORA - SALAAM MALL - JEDDAH"/>
    <s v="99240011839"/>
    <s v="013413395164"/>
    <x v="5"/>
    <n v="280.56160531280898"/>
    <n v="2"/>
    <n v="6545.9361700810095"/>
    <n v="47"/>
  </r>
  <r>
    <s v="2023 / 06"/>
    <s v="KSA"/>
    <n v="7563"/>
    <s v="SEPHORA - SALAAM MALL - JEDDAH"/>
    <s v="99350030869"/>
    <s v="013415114944"/>
    <x v="22"/>
    <m/>
    <m/>
    <n v="160.730844894662"/>
    <n v="1"/>
  </r>
  <r>
    <s v="2023 / 06"/>
    <s v="KSA"/>
    <n v="7563"/>
    <s v="SEPHORA - SALAAM MALL - JEDDAH"/>
    <s v="99350036216"/>
    <s v="013414768655"/>
    <x v="7"/>
    <m/>
    <m/>
    <n v="363.57453798794199"/>
    <n v="2"/>
  </r>
  <r>
    <s v="2023 / 06"/>
    <s v="KSA"/>
    <n v="7563"/>
    <s v="SEPHORA - SALAAM MALL - JEDDAH"/>
    <s v="99350040574"/>
    <s v="013414999399"/>
    <x v="24"/>
    <m/>
    <m/>
    <n v="99.776164092874097"/>
    <n v="1"/>
  </r>
  <r>
    <s v="2023 / 06"/>
    <s v="KSA"/>
    <n v="7563"/>
    <s v="SEPHORA - SALAAM MALL - JEDDAH"/>
    <s v="99350040576"/>
    <s v="013414999401"/>
    <x v="25"/>
    <n v="393.01804579400101"/>
    <n v="3"/>
    <n v="1046.8329726990901"/>
    <n v="8"/>
  </r>
  <r>
    <s v="2023 / 06"/>
    <s v="KSA"/>
    <n v="7563"/>
    <s v="SEPHORA - SALAAM MALL - JEDDAH"/>
    <s v="99350078773"/>
    <s v="013415114989"/>
    <x v="29"/>
    <n v="113.61585890063699"/>
    <n v="1"/>
    <n v="794.67437911406898"/>
    <n v="7"/>
  </r>
  <r>
    <s v="2023 / 06"/>
    <s v="KSA"/>
    <n v="7563"/>
    <s v="SEPHORA - SALAAM MALL - JEDDAH"/>
    <s v="99350078775"/>
    <s v="013415114990"/>
    <x v="8"/>
    <m/>
    <m/>
    <n v="1536.0515394133299"/>
    <n v="11"/>
  </r>
  <r>
    <s v="2023 / 06"/>
    <s v="KSA"/>
    <n v="7563"/>
    <s v="SEPHORA - SALAAM MALL - JEDDAH"/>
    <s v="99350094688"/>
    <s v="013415489566"/>
    <x v="9"/>
    <n v="686.33250710227401"/>
    <n v="4"/>
    <n v="2596.6596053524499"/>
    <n v="16"/>
  </r>
  <r>
    <s v="2023 / 06"/>
    <s v="KSA"/>
    <n v="7563"/>
    <s v="SEPHORA - SALAAM MALL - JEDDAH"/>
    <s v="99350094689"/>
    <s v="013415489567"/>
    <x v="10"/>
    <n v="1001.67437181326"/>
    <n v="8"/>
    <n v="3414.0786751237802"/>
    <n v="28"/>
  </r>
  <r>
    <s v="2023 / 06"/>
    <s v="KSA"/>
    <n v="7563"/>
    <s v="SEPHORA - SALAAM MALL - JEDDAH"/>
    <s v="99350098590"/>
    <s v="013412637048"/>
    <x v="11"/>
    <m/>
    <m/>
    <n v="3002.7843122266099"/>
    <n v="16"/>
  </r>
  <r>
    <s v="2023 / 06"/>
    <s v="KSA"/>
    <n v="7563"/>
    <s v="SEPHORA - SALAAM MALL - JEDDAH"/>
    <s v="99350103844"/>
    <s v="013415489596"/>
    <x v="12"/>
    <n v="427.79843851689299"/>
    <n v="3"/>
    <n v="1845.22621394573"/>
    <n v="13"/>
  </r>
  <r>
    <s v="2023 / 06"/>
    <s v="KSA"/>
    <n v="7563"/>
    <s v="SEPHORA - SALAAM MALL - JEDDAH"/>
    <s v="99350103845"/>
    <s v="013415489597"/>
    <x v="13"/>
    <n v="105.500436598457"/>
    <n v="1"/>
    <n v="844.06453540021005"/>
    <n v="8"/>
  </r>
  <r>
    <s v="2023 / 06"/>
    <s v="KSA"/>
    <n v="7563"/>
    <s v="SEPHORA - SALAAM MALL - JEDDAH"/>
    <s v="99350103847"/>
    <s v="013415489598"/>
    <x v="14"/>
    <n v="194.77002859255299"/>
    <n v="1"/>
    <n v="1383.2550447701001"/>
    <n v="8"/>
  </r>
  <r>
    <s v="2023 / 06"/>
    <s v="KSA"/>
    <n v="7563"/>
    <s v="SEPHORA - SALAAM MALL - JEDDAH"/>
    <s v="99350103850"/>
    <s v="013415489599"/>
    <x v="30"/>
    <n v="275.92419828446799"/>
    <n v="2"/>
    <n v="785.411570434287"/>
    <n v="6"/>
  </r>
  <r>
    <s v="2023 / 06"/>
    <s v="KSA"/>
    <n v="7563"/>
    <s v="SEPHORA - SALAAM MALL - JEDDAH"/>
    <s v="99350122980"/>
    <s v="013415846347"/>
    <x v="15"/>
    <n v="250.418592953314"/>
    <n v="2"/>
    <n v="867.78888133870998"/>
    <n v="7"/>
  </r>
  <r>
    <s v="2023 / 06"/>
    <s v="KSA"/>
    <n v="7563"/>
    <s v="SEPHORA - SALAAM MALL - JEDDAH"/>
    <s v="99350126934"/>
    <s v="013415846349"/>
    <x v="16"/>
    <m/>
    <m/>
    <n v="332.100285499846"/>
    <n v="2"/>
  </r>
  <r>
    <s v="2023 / 06"/>
    <s v="KSA"/>
    <n v="7563"/>
    <s v="SEPHORA - SALAAM MALL - JEDDAH"/>
    <s v="99350159613"/>
    <s v="013415846311"/>
    <x v="205"/>
    <n v="129.84667684005399"/>
    <n v="1"/>
    <n v="1686.32528228519"/>
    <n v="13"/>
  </r>
  <r>
    <s v="2023 / 06"/>
    <s v="KSA"/>
    <n v="7563"/>
    <s v="SEPHORA - SALAAM MALL - JEDDAH"/>
    <s v="99350159614"/>
    <s v="013415846312"/>
    <x v="32"/>
    <n v="354.759691127157"/>
    <n v="2"/>
    <n v="7036.9800316518704"/>
    <n v="40"/>
  </r>
  <r>
    <s v="2023 / 06"/>
    <s v="KSA"/>
    <n v="7563"/>
    <s v="SEPHORA - SALAAM MALL - JEDDAH"/>
    <s v="99350164241"/>
    <s v="013416349697"/>
    <x v="17"/>
    <m/>
    <m/>
    <n v="3054.2506543111999"/>
    <n v="18"/>
  </r>
  <r>
    <s v="2023 / 06"/>
    <s v="KSA"/>
    <n v="7563"/>
    <s v="SEPHORA - SALAAM MALL - JEDDAH"/>
    <s v="99350164251"/>
    <s v="013416349699"/>
    <x v="33"/>
    <m/>
    <m/>
    <n v="1056.55334997305"/>
    <n v="8"/>
  </r>
  <r>
    <s v="2023 / 06"/>
    <s v="KSA"/>
    <n v="7564"/>
    <s v="SEPHORA - TAHLIA SHIMEISY CENTER - JEDDAH"/>
    <s v="10000021090"/>
    <s v="013414992770"/>
    <x v="209"/>
    <m/>
    <m/>
    <n v="151.012184139222"/>
    <n v="3"/>
  </r>
  <r>
    <s v="2023 / 06"/>
    <s v="KSA"/>
    <n v="7564"/>
    <s v="SEPHORA - TAHLIA SHIMEISY CENTER - JEDDAH"/>
    <s v="10000021094"/>
    <s v="013414992774"/>
    <x v="35"/>
    <n v="51.011183997364697"/>
    <n v="1"/>
    <n v="253.965715203895"/>
    <n v="5"/>
  </r>
  <r>
    <s v="2023 / 06"/>
    <s v="KSA"/>
    <n v="7564"/>
    <s v="SEPHORA - TAHLIA SHIMEISY CENTER - JEDDAH"/>
    <s v="10000021096"/>
    <s v="013414992776"/>
    <x v="36"/>
    <n v="51.011183997364697"/>
    <n v="1"/>
    <n v="253.91484323953199"/>
    <n v="5"/>
  </r>
  <r>
    <s v="2023 / 06"/>
    <s v="KSA"/>
    <n v="7564"/>
    <s v="SEPHORA - TAHLIA SHIMEISY CENTER - JEDDAH"/>
    <s v="10000021117"/>
    <s v="013414992797"/>
    <x v="211"/>
    <m/>
    <m/>
    <n v="202.983799290918"/>
    <n v="4"/>
  </r>
  <r>
    <s v="2023 / 06"/>
    <s v="KSA"/>
    <n v="7564"/>
    <s v="SEPHORA - TAHLIA SHIMEISY CENTER - JEDDAH"/>
    <s v="99240004584"/>
    <s v="013413555761"/>
    <x v="0"/>
    <m/>
    <m/>
    <n v="643.58964926562101"/>
    <n v="4"/>
  </r>
  <r>
    <s v="2023 / 06"/>
    <s v="KSA"/>
    <n v="7564"/>
    <s v="SEPHORA - TAHLIA SHIMEISY CENTER - JEDDAH"/>
    <s v="99240005185"/>
    <s v="013413555759"/>
    <x v="18"/>
    <n v="250.418592953314"/>
    <n v="2"/>
    <n v="1109.3825436955899"/>
    <n v="9"/>
  </r>
  <r>
    <s v="2023 / 06"/>
    <s v="KSA"/>
    <n v="7564"/>
    <s v="SEPHORA - TAHLIA SHIMEISY CENTER - JEDDAH"/>
    <s v="99240008106"/>
    <s v="013413814939"/>
    <x v="1"/>
    <m/>
    <m/>
    <n v="350.62009509175402"/>
    <n v="3"/>
  </r>
  <r>
    <s v="2023 / 06"/>
    <s v="KSA"/>
    <n v="7564"/>
    <s v="SEPHORA - TAHLIA SHIMEISY CENTER - JEDDAH"/>
    <s v="99240008109"/>
    <s v="013413814941"/>
    <x v="19"/>
    <n v="171.58312677556901"/>
    <n v="1"/>
    <n v="1802.5376973468899"/>
    <n v="11"/>
  </r>
  <r>
    <s v="2023 / 06"/>
    <s v="KSA"/>
    <n v="7564"/>
    <s v="SEPHORA - TAHLIA SHIMEISY CENTER - JEDDAH"/>
    <s v="99240009742"/>
    <s v="013414459439"/>
    <x v="2"/>
    <n v="500.83718590662801"/>
    <n v="4"/>
    <n v="1072.18621881524"/>
    <n v="9"/>
  </r>
  <r>
    <s v="2023 / 06"/>
    <s v="KSA"/>
    <n v="7564"/>
    <s v="SEPHORA - TAHLIA SHIMEISY CENTER - JEDDAH"/>
    <s v="99240009744"/>
    <s v="013414459441"/>
    <x v="20"/>
    <n v="343.166253551137"/>
    <n v="2"/>
    <n v="1299.02709599224"/>
    <n v="8"/>
  </r>
  <r>
    <s v="2023 / 06"/>
    <s v="KSA"/>
    <n v="7564"/>
    <s v="SEPHORA - TAHLIA SHIMEISY CENTER - JEDDAH"/>
    <s v="99240009882"/>
    <s v="013410032639"/>
    <x v="3"/>
    <n v="86.950915144869398"/>
    <n v="1"/>
    <n v="521.16405627661095"/>
    <n v="6"/>
  </r>
  <r>
    <s v="2023 / 06"/>
    <s v="KSA"/>
    <n v="7564"/>
    <s v="SEPHORA - TAHLIA SHIMEISY CENTER - JEDDAH"/>
    <s v="99240009914"/>
    <s v="013410032640"/>
    <x v="21"/>
    <m/>
    <m/>
    <n v="555.792934618289"/>
    <n v="5"/>
  </r>
  <r>
    <s v="2023 / 06"/>
    <s v="KSA"/>
    <n v="7564"/>
    <s v="SEPHORA - TAHLIA SHIMEISY CENTER - JEDDAH"/>
    <s v="99240011694"/>
    <s v="013414619900"/>
    <x v="38"/>
    <n v="359.39707149055403"/>
    <n v="1"/>
    <n v="2493.3076497922898"/>
    <n v="7"/>
  </r>
  <r>
    <s v="2023 / 06"/>
    <s v="KSA"/>
    <n v="7564"/>
    <s v="SEPHORA - TAHLIA SHIMEISY CENTER - JEDDAH"/>
    <s v="99240011696"/>
    <s v="013414619903"/>
    <x v="39"/>
    <m/>
    <m/>
    <n v="337.88169459304902"/>
    <n v="1"/>
  </r>
  <r>
    <s v="2023 / 06"/>
    <s v="KSA"/>
    <n v="7564"/>
    <s v="SEPHORA - TAHLIA SHIMEISY CENTER - JEDDAH"/>
    <s v="99240011697"/>
    <s v="013414619904"/>
    <x v="40"/>
    <m/>
    <m/>
    <n v="1292.8735907565101"/>
    <n v="4"/>
  </r>
  <r>
    <s v="2023 / 06"/>
    <s v="KSA"/>
    <n v="7564"/>
    <s v="SEPHORA - TAHLIA SHIMEISY CENTER - JEDDAH"/>
    <s v="99240011698"/>
    <s v="013414619905"/>
    <x v="213"/>
    <m/>
    <m/>
    <n v="718.18128284070701"/>
    <n v="2"/>
  </r>
  <r>
    <s v="2023 / 06"/>
    <s v="KSA"/>
    <n v="7564"/>
    <s v="SEPHORA - TAHLIA SHIMEISY CENTER - JEDDAH"/>
    <s v="99240011699"/>
    <s v="013414619906"/>
    <x v="214"/>
    <n v="359.39707149055403"/>
    <n v="1"/>
    <n v="1056.2282516996199"/>
    <n v="3"/>
  </r>
  <r>
    <s v="2023 / 06"/>
    <s v="KSA"/>
    <n v="7564"/>
    <s v="SEPHORA - TAHLIA SHIMEISY CENTER - JEDDAH"/>
    <s v="99240011700"/>
    <s v="013414619907"/>
    <x v="41"/>
    <n v="718.79414298110805"/>
    <n v="2"/>
    <n v="2831.61719328351"/>
    <n v="8"/>
  </r>
  <r>
    <s v="2023 / 06"/>
    <s v="KSA"/>
    <n v="7564"/>
    <s v="SEPHORA - TAHLIA SHIMEISY CENTER - JEDDAH"/>
    <s v="99240011791"/>
    <s v="013413404725"/>
    <x v="4"/>
    <n v="515.90866542143203"/>
    <n v="5"/>
    <n v="1413.6969365310699"/>
    <n v="14"/>
  </r>
  <r>
    <s v="2023 / 06"/>
    <s v="KSA"/>
    <n v="7564"/>
    <s v="SEPHORA - TAHLIA SHIMEISY CENTER - JEDDAH"/>
    <s v="99240011839"/>
    <s v="013413395164"/>
    <x v="5"/>
    <n v="1879.76275559582"/>
    <n v="14"/>
    <n v="7303.2563408245296"/>
    <n v="54"/>
  </r>
  <r>
    <s v="2023 / 06"/>
    <s v="KSA"/>
    <n v="7564"/>
    <s v="SEPHORA - TAHLIA SHIMEISY CENTER - JEDDAH"/>
    <s v="99240012630"/>
    <s v="013414619919"/>
    <x v="179"/>
    <m/>
    <m/>
    <n v="453.19157500867101"/>
    <n v="1"/>
  </r>
  <r>
    <s v="2023 / 06"/>
    <s v="KSA"/>
    <n v="7564"/>
    <s v="SEPHORA - TAHLIA SHIMEISY CENTER - JEDDAH"/>
    <s v="99240012631"/>
    <s v="013414619920"/>
    <x v="43"/>
    <m/>
    <m/>
    <n v="1332.9511581724"/>
    <n v="3"/>
  </r>
  <r>
    <s v="2023 / 06"/>
    <s v="KSA"/>
    <n v="7564"/>
    <s v="SEPHORA - TAHLIA SHIMEISY CENTER - JEDDAH"/>
    <s v="99240030072"/>
    <s v="013414992775"/>
    <x v="46"/>
    <m/>
    <m/>
    <n v="304.88991262327499"/>
    <n v="6"/>
  </r>
  <r>
    <s v="2023 / 06"/>
    <s v="KSA"/>
    <n v="7564"/>
    <s v="SEPHORA - TAHLIA SHIMEISY CENTER - JEDDAH"/>
    <s v="99240030074"/>
    <s v="013414992777"/>
    <x v="181"/>
    <m/>
    <m/>
    <n v="203.79062278473901"/>
    <n v="4"/>
  </r>
  <r>
    <s v="2023 / 06"/>
    <s v="KSA"/>
    <n v="7564"/>
    <s v="SEPHORA - TAHLIA SHIMEISY CENTER - JEDDAH"/>
    <s v="99240030075"/>
    <s v="013414992778"/>
    <x v="216"/>
    <m/>
    <m/>
    <n v="50.947655696184697"/>
    <n v="1"/>
  </r>
  <r>
    <s v="2023 / 06"/>
    <s v="KSA"/>
    <n v="7564"/>
    <s v="SEPHORA - TAHLIA SHIMEISY CENTER - JEDDAH"/>
    <s v="99240030090"/>
    <s v="013414992793"/>
    <x v="48"/>
    <m/>
    <m/>
    <n v="50.947655696184697"/>
    <n v="1"/>
  </r>
  <r>
    <s v="2023 / 06"/>
    <s v="KSA"/>
    <n v="7564"/>
    <s v="SEPHORA - TAHLIA SHIMEISY CENTER - JEDDAH"/>
    <s v="99240030096"/>
    <s v="013414992799"/>
    <x v="220"/>
    <n v="51.011183997364697"/>
    <n v="1"/>
    <n v="51.011183997364697"/>
    <n v="1"/>
  </r>
  <r>
    <s v="2023 / 06"/>
    <s v="KSA"/>
    <n v="7564"/>
    <s v="SEPHORA - TAHLIA SHIMEISY CENTER - JEDDAH"/>
    <s v="99240034731"/>
    <s v="013414992802"/>
    <x v="50"/>
    <m/>
    <m/>
    <n v="151.89914768179301"/>
    <n v="3"/>
  </r>
  <r>
    <s v="2023 / 06"/>
    <s v="KSA"/>
    <n v="7564"/>
    <s v="SEPHORA - TAHLIA SHIMEISY CENTER - JEDDAH"/>
    <s v="99240034732"/>
    <s v="013414992803"/>
    <x v="51"/>
    <m/>
    <m/>
    <n v="201.12973215702399"/>
    <n v="4"/>
  </r>
  <r>
    <s v="2023 / 06"/>
    <s v="KSA"/>
    <n v="7564"/>
    <s v="SEPHORA - TAHLIA SHIMEISY CENTER - JEDDAH"/>
    <s v="99240034735"/>
    <s v="013414992806"/>
    <x v="183"/>
    <m/>
    <m/>
    <n v="50.998527660547801"/>
    <n v="1"/>
  </r>
  <r>
    <s v="2023 / 06"/>
    <s v="KSA"/>
    <n v="7564"/>
    <s v="SEPHORA - TAHLIA SHIMEISY CENTER - JEDDAH"/>
    <s v="99240034740"/>
    <s v="013414992811"/>
    <x v="52"/>
    <m/>
    <m/>
    <n v="50.947655696184697"/>
    <n v="1"/>
  </r>
  <r>
    <s v="2023 / 06"/>
    <s v="KSA"/>
    <n v="7564"/>
    <s v="SEPHORA - TAHLIA SHIMEISY CENTER - JEDDAH"/>
    <s v="99240034741"/>
    <s v="013414992812"/>
    <x v="184"/>
    <m/>
    <m/>
    <n v="50.947655696184697"/>
    <n v="1"/>
  </r>
  <r>
    <s v="2023 / 06"/>
    <s v="KSA"/>
    <n v="7564"/>
    <s v="SEPHORA - TAHLIA SHIMEISY CENTER - JEDDAH"/>
    <s v="99240035499"/>
    <s v="013414992818"/>
    <x v="56"/>
    <m/>
    <m/>
    <n v="38.240814279931001"/>
    <n v="1"/>
  </r>
  <r>
    <s v="2023 / 06"/>
    <s v="KSA"/>
    <n v="7564"/>
    <s v="SEPHORA - TAHLIA SHIMEISY CENTER - JEDDAH"/>
    <s v="99240035529"/>
    <s v="013414992821"/>
    <x v="57"/>
    <m/>
    <m/>
    <n v="88.244650569354803"/>
    <n v="2"/>
  </r>
  <r>
    <s v="2023 / 06"/>
    <s v="KSA"/>
    <n v="7564"/>
    <s v="SEPHORA - TAHLIA SHIMEISY CENTER - JEDDAH"/>
    <s v="99350029425"/>
    <s v="013414992863"/>
    <x v="59"/>
    <n v="427.33473514498002"/>
    <n v="10"/>
    <n v="2092.2926049023499"/>
    <n v="49"/>
  </r>
  <r>
    <s v="2023 / 06"/>
    <s v="KSA"/>
    <n v="7564"/>
    <s v="SEPHORA - TAHLIA SHIMEISY CENTER - JEDDAH"/>
    <s v="99350030869"/>
    <s v="013415114944"/>
    <x v="22"/>
    <m/>
    <m/>
    <n v="171.504221638155"/>
    <n v="1"/>
  </r>
  <r>
    <s v="2023 / 06"/>
    <s v="KSA"/>
    <n v="7564"/>
    <s v="SEPHORA - TAHLIA SHIMEISY CENTER - JEDDAH"/>
    <s v="99350030873"/>
    <s v="013415114946"/>
    <x v="23"/>
    <m/>
    <m/>
    <n v="116.79003416729699"/>
    <n v="1"/>
  </r>
  <r>
    <s v="2023 / 06"/>
    <s v="KSA"/>
    <n v="7564"/>
    <s v="SEPHORA - TAHLIA SHIMEISY CENTER - JEDDAH"/>
    <s v="99350031430"/>
    <s v="013414992826"/>
    <x v="61"/>
    <n v="102.022367994729"/>
    <n v="2"/>
    <n v="506.90915125686399"/>
    <n v="10"/>
  </r>
  <r>
    <s v="2023 / 06"/>
    <s v="KSA"/>
    <n v="7564"/>
    <s v="SEPHORA - TAHLIA SHIMEISY CENTER - JEDDAH"/>
    <s v="99350031431"/>
    <s v="013414992845"/>
    <x v="185"/>
    <n v="102.022367994729"/>
    <n v="2"/>
    <n v="482.40133536614201"/>
    <n v="10"/>
  </r>
  <r>
    <s v="2023 / 06"/>
    <s v="KSA"/>
    <n v="7564"/>
    <s v="SEPHORA - TAHLIA SHIMEISY CENTER - JEDDAH"/>
    <s v="99350031436"/>
    <s v="013414992823"/>
    <x v="64"/>
    <m/>
    <m/>
    <n v="38.240814279931001"/>
    <n v="1"/>
  </r>
  <r>
    <s v="2023 / 06"/>
    <s v="KSA"/>
    <n v="7564"/>
    <s v="SEPHORA - TAHLIA SHIMEISY CENTER - JEDDAH"/>
    <s v="99350031437"/>
    <s v="013414992843"/>
    <x v="65"/>
    <m/>
    <m/>
    <n v="303.94010931668799"/>
    <n v="6"/>
  </r>
  <r>
    <s v="2023 / 06"/>
    <s v="KSA"/>
    <n v="7564"/>
    <s v="SEPHORA - TAHLIA SHIMEISY CENTER - JEDDAH"/>
    <s v="99350031439"/>
    <s v="013414992841"/>
    <x v="66"/>
    <m/>
    <m/>
    <n v="38.240814279931001"/>
    <n v="1"/>
  </r>
  <r>
    <s v="2023 / 06"/>
    <s v="KSA"/>
    <n v="7564"/>
    <s v="SEPHORA - TAHLIA SHIMEISY CENTER - JEDDAH"/>
    <s v="99350031440"/>
    <s v="013414992831"/>
    <x v="221"/>
    <m/>
    <m/>
    <n v="89.239341940478795"/>
    <n v="2"/>
  </r>
  <r>
    <s v="2023 / 06"/>
    <s v="KSA"/>
    <n v="7564"/>
    <s v="SEPHORA - TAHLIA SHIMEISY CENTER - JEDDAH"/>
    <s v="99350031443"/>
    <s v="013414992837"/>
    <x v="67"/>
    <m/>
    <m/>
    <n v="50.998527660547801"/>
    <n v="1"/>
  </r>
  <r>
    <s v="2023 / 06"/>
    <s v="KSA"/>
    <n v="7564"/>
    <s v="SEPHORA - TAHLIA SHIMEISY CENTER - JEDDAH"/>
    <s v="99350031444"/>
    <s v="013414992827"/>
    <x v="68"/>
    <n v="102.022367994729"/>
    <n v="2"/>
    <n v="355.86769903325501"/>
    <n v="7"/>
  </r>
  <r>
    <s v="2023 / 06"/>
    <s v="KSA"/>
    <n v="7564"/>
    <s v="SEPHORA - TAHLIA SHIMEISY CENTER - JEDDAH"/>
    <s v="99350031446"/>
    <s v="013414992835"/>
    <x v="70"/>
    <m/>
    <m/>
    <n v="38.240814279931001"/>
    <n v="1"/>
  </r>
  <r>
    <s v="2023 / 06"/>
    <s v="KSA"/>
    <n v="7564"/>
    <s v="SEPHORA - TAHLIA SHIMEISY CENTER - JEDDAH"/>
    <s v="99350031447"/>
    <s v="013414992828"/>
    <x v="71"/>
    <m/>
    <m/>
    <n v="303.88923735232498"/>
    <n v="6"/>
  </r>
  <r>
    <s v="2023 / 06"/>
    <s v="KSA"/>
    <n v="7564"/>
    <s v="SEPHORA - TAHLIA SHIMEISY CENTER - JEDDAH"/>
    <s v="99350031449"/>
    <s v="013414992830"/>
    <x v="188"/>
    <m/>
    <m/>
    <n v="100.951491985608"/>
    <n v="2"/>
  </r>
  <r>
    <s v="2023 / 06"/>
    <s v="KSA"/>
    <n v="7564"/>
    <s v="SEPHORA - TAHLIA SHIMEISY CENTER - JEDDAH"/>
    <s v="99350031450"/>
    <s v="013414992844"/>
    <x v="189"/>
    <m/>
    <m/>
    <n v="100.06452844303701"/>
    <n v="2"/>
  </r>
  <r>
    <s v="2023 / 06"/>
    <s v="KSA"/>
    <n v="7564"/>
    <s v="SEPHORA - TAHLIA SHIMEISY CENTER - JEDDAH"/>
    <s v="99350031451"/>
    <s v="013414992842"/>
    <x v="73"/>
    <m/>
    <m/>
    <n v="101.946183356733"/>
    <n v="2"/>
  </r>
  <r>
    <s v="2023 / 06"/>
    <s v="KSA"/>
    <n v="7564"/>
    <s v="SEPHORA - TAHLIA SHIMEISY CENTER - JEDDAH"/>
    <s v="99350031452"/>
    <s v="013414992846"/>
    <x v="74"/>
    <m/>
    <m/>
    <n v="100.951491985608"/>
    <n v="2"/>
  </r>
  <r>
    <s v="2023 / 06"/>
    <s v="KSA"/>
    <n v="7564"/>
    <s v="SEPHORA - TAHLIA SHIMEISY CENTER - JEDDAH"/>
    <s v="99350036216"/>
    <s v="013414768655"/>
    <x v="7"/>
    <m/>
    <m/>
    <n v="540.10915214769898"/>
    <n v="3"/>
  </r>
  <r>
    <s v="2023 / 06"/>
    <s v="KSA"/>
    <n v="7564"/>
    <s v="SEPHORA - TAHLIA SHIMEISY CENTER - JEDDAH"/>
    <s v="99350037533"/>
    <s v="013415298168"/>
    <x v="76"/>
    <n v="530.11060112036"/>
    <n v="8"/>
    <n v="1214.24595205938"/>
    <n v="18"/>
  </r>
  <r>
    <s v="2023 / 06"/>
    <s v="KSA"/>
    <n v="7564"/>
    <s v="SEPHORA - TAHLIA SHIMEISY CENTER - JEDDAH"/>
    <s v="99350040574"/>
    <s v="013414999399"/>
    <x v="24"/>
    <m/>
    <m/>
    <n v="199.15904435318501"/>
    <n v="2"/>
  </r>
  <r>
    <s v="2023 / 06"/>
    <s v="KSA"/>
    <n v="7564"/>
    <s v="SEPHORA - TAHLIA SHIMEISY CENTER - JEDDAH"/>
    <s v="99350040576"/>
    <s v="013414999401"/>
    <x v="25"/>
    <n v="262.01203052933403"/>
    <n v="2"/>
    <n v="2486.0648453424301"/>
    <n v="19"/>
  </r>
  <r>
    <s v="2023 / 06"/>
    <s v="KSA"/>
    <n v="7564"/>
    <s v="SEPHORA - TAHLIA SHIMEISY CENTER - JEDDAH"/>
    <s v="99350042131"/>
    <s v="013415021712"/>
    <x v="77"/>
    <m/>
    <m/>
    <n v="34.764371772177"/>
    <n v="1"/>
  </r>
  <r>
    <s v="2023 / 06"/>
    <s v="KSA"/>
    <n v="7564"/>
    <s v="SEPHORA - TAHLIA SHIMEISY CENTER - JEDDAH"/>
    <s v="99350042132"/>
    <s v="013415021713"/>
    <x v="78"/>
    <m/>
    <m/>
    <n v="0"/>
    <n v="0"/>
  </r>
  <r>
    <s v="2023 / 06"/>
    <s v="KSA"/>
    <n v="7564"/>
    <s v="SEPHORA - TAHLIA SHIMEISY CENTER - JEDDAH"/>
    <s v="99350042135"/>
    <s v="013415021711"/>
    <x v="81"/>
    <n v="34.780366057947802"/>
    <n v="1"/>
    <n v="69.517417348487101"/>
    <n v="2"/>
  </r>
  <r>
    <s v="2023 / 06"/>
    <s v="KSA"/>
    <n v="7564"/>
    <s v="SEPHORA - TAHLIA SHIMEISY CENTER - JEDDAH"/>
    <s v="99350042136"/>
    <s v="013415021710"/>
    <x v="82"/>
    <n v="34.780366057947802"/>
    <n v="1"/>
    <n v="34.780366057947802"/>
    <n v="1"/>
  </r>
  <r>
    <s v="2023 / 06"/>
    <s v="KSA"/>
    <n v="7564"/>
    <s v="SEPHORA - TAHLIA SHIMEISY CENTER - JEDDAH"/>
    <s v="99350044398"/>
    <s v="013415021702"/>
    <x v="83"/>
    <n v="0"/>
    <n v="0"/>
    <n v="68.384396027589204"/>
    <n v="1"/>
  </r>
  <r>
    <s v="2023 / 06"/>
    <s v="KSA"/>
    <n v="7564"/>
    <s v="SEPHORA - TAHLIA SHIMEISY CENTER - JEDDAH"/>
    <s v="99350044399"/>
    <s v="013415021698"/>
    <x v="84"/>
    <n v="68.401367026338505"/>
    <n v="1"/>
    <n v="136.717548367793"/>
    <n v="2"/>
  </r>
  <r>
    <s v="2023 / 06"/>
    <s v="KSA"/>
    <n v="7564"/>
    <s v="SEPHORA - TAHLIA SHIMEISY CENTER - JEDDAH"/>
    <s v="99350044401"/>
    <s v="013415021699"/>
    <x v="85"/>
    <m/>
    <m/>
    <n v="68.523769739785607"/>
    <n v="1"/>
  </r>
  <r>
    <s v="2023 / 06"/>
    <s v="KSA"/>
    <n v="7564"/>
    <s v="SEPHORA - TAHLIA SHIMEISY CENTER - JEDDAH"/>
    <s v="99350044402"/>
    <s v="013415021701"/>
    <x v="86"/>
    <m/>
    <m/>
    <n v="530.14020016763095"/>
    <n v="8"/>
  </r>
  <r>
    <s v="2023 / 06"/>
    <s v="KSA"/>
    <n v="7564"/>
    <s v="SEPHORA - TAHLIA SHIMEISY CENTER - JEDDAH"/>
    <s v="99350044403"/>
    <s v="013415021697"/>
    <x v="87"/>
    <m/>
    <m/>
    <n v="205.01675871049801"/>
    <n v="3"/>
  </r>
  <r>
    <s v="2023 / 06"/>
    <s v="KSA"/>
    <n v="7564"/>
    <s v="SEPHORA - TAHLIA SHIMEISY CENTER - JEDDAH"/>
    <s v="99350045470"/>
    <s v="013415298170"/>
    <x v="89"/>
    <m/>
    <m/>
    <n v="137.99787232086399"/>
    <n v="2"/>
  </r>
  <r>
    <s v="2023 / 06"/>
    <s v="KSA"/>
    <n v="7564"/>
    <s v="SEPHORA - TAHLIA SHIMEISY CENTER - JEDDAH"/>
    <s v="99350045471"/>
    <s v="013415298171"/>
    <x v="90"/>
    <m/>
    <m/>
    <n v="69.5434734681658"/>
    <n v="1"/>
  </r>
  <r>
    <s v="2023 / 06"/>
    <s v="KSA"/>
    <n v="7564"/>
    <s v="SEPHORA - TAHLIA SHIMEISY CENTER - JEDDAH"/>
    <s v="99350045473"/>
    <s v="013415298173"/>
    <x v="92"/>
    <n v="69.560732115895604"/>
    <n v="1"/>
    <n v="69.560732115895604"/>
    <n v="1"/>
  </r>
  <r>
    <s v="2023 / 06"/>
    <s v="KSA"/>
    <n v="7564"/>
    <s v="SEPHORA - TAHLIA SHIMEISY CENTER - JEDDAH"/>
    <s v="99350045474"/>
    <s v="013415298174"/>
    <x v="93"/>
    <m/>
    <m/>
    <n v="482.66467117440601"/>
    <n v="7"/>
  </r>
  <r>
    <s v="2023 / 06"/>
    <s v="KSA"/>
    <n v="7564"/>
    <s v="SEPHORA - TAHLIA SHIMEISY CENTER - JEDDAH"/>
    <s v="99350045476"/>
    <s v="013415298175"/>
    <x v="95"/>
    <n v="69.560732115895604"/>
    <n v="1"/>
    <n v="690.364372857234"/>
    <n v="10"/>
  </r>
  <r>
    <s v="2023 / 06"/>
    <s v="KSA"/>
    <n v="7564"/>
    <s v="SEPHORA - TAHLIA SHIMEISY CENTER - JEDDAH"/>
    <s v="99350045482"/>
    <s v="013415298182"/>
    <x v="99"/>
    <n v="69.560732115895604"/>
    <n v="1"/>
    <n v="69.560732115895604"/>
    <n v="1"/>
  </r>
  <r>
    <s v="2023 / 06"/>
    <s v="KSA"/>
    <n v="7564"/>
    <s v="SEPHORA - TAHLIA SHIMEISY CENTER - JEDDAH"/>
    <s v="99350045484"/>
    <s v="013415298183"/>
    <x v="101"/>
    <m/>
    <m/>
    <n v="276.22094269869598"/>
    <n v="4"/>
  </r>
  <r>
    <s v="2023 / 06"/>
    <s v="KSA"/>
    <n v="7564"/>
    <s v="SEPHORA - TAHLIA SHIMEISY CENTER - JEDDAH"/>
    <s v="99350045485"/>
    <s v="013415298186"/>
    <x v="102"/>
    <m/>
    <m/>
    <n v="208.615690480686"/>
    <n v="3"/>
  </r>
  <r>
    <s v="2023 / 06"/>
    <s v="KSA"/>
    <n v="7564"/>
    <s v="SEPHORA - TAHLIA SHIMEISY CENTER - JEDDAH"/>
    <s v="99350045487"/>
    <s v="013415298188"/>
    <x v="103"/>
    <n v="69.560732115895604"/>
    <n v="1"/>
    <n v="277.11062060277902"/>
    <n v="4"/>
  </r>
  <r>
    <s v="2023 / 06"/>
    <s v="KSA"/>
    <n v="7564"/>
    <s v="SEPHORA - TAHLIA SHIMEISY CENTER - JEDDAH"/>
    <s v="99350045488"/>
    <s v="013415298187"/>
    <x v="104"/>
    <n v="69.560732115895604"/>
    <n v="1"/>
    <n v="139.10420558406099"/>
    <n v="2"/>
  </r>
  <r>
    <s v="2023 / 06"/>
    <s v="KSA"/>
    <n v="7564"/>
    <s v="SEPHORA - TAHLIA SHIMEISY CENTER - JEDDAH"/>
    <s v="99350049547"/>
    <s v="013414941451"/>
    <x v="106"/>
    <m/>
    <m/>
    <n v="697.528275643955"/>
    <n v="2"/>
  </r>
  <r>
    <s v="2023 / 06"/>
    <s v="KSA"/>
    <n v="7564"/>
    <s v="SEPHORA - TAHLIA SHIMEISY CENTER - JEDDAH"/>
    <s v="99350049548"/>
    <s v="013414941454"/>
    <x v="107"/>
    <n v="359.39707149055403"/>
    <n v="1"/>
    <n v="1077.86066593994"/>
    <n v="3"/>
  </r>
  <r>
    <s v="2023 / 06"/>
    <s v="KSA"/>
    <n v="7564"/>
    <s v="SEPHORA - TAHLIA SHIMEISY CENTER - JEDDAH"/>
    <s v="99350055349"/>
    <s v="013415076235"/>
    <x v="108"/>
    <n v="68.401367026338505"/>
    <n v="1"/>
    <n v="341.880435349366"/>
    <n v="5"/>
  </r>
  <r>
    <s v="2023 / 06"/>
    <s v="KSA"/>
    <n v="7564"/>
    <s v="SEPHORA - TAHLIA SHIMEISY CENTER - JEDDAH"/>
    <s v="99350055350"/>
    <s v="013415076232"/>
    <x v="109"/>
    <m/>
    <m/>
    <n v="273.33294005195199"/>
    <n v="4"/>
  </r>
  <r>
    <s v="2023 / 06"/>
    <s v="KSA"/>
    <n v="7564"/>
    <s v="SEPHORA - TAHLIA SHIMEISY CENTER - JEDDAH"/>
    <s v="99350055351"/>
    <s v="013415076234"/>
    <x v="110"/>
    <n v="136.80273405267701"/>
    <n v="2"/>
    <n v="872.79974542293598"/>
    <n v="13"/>
  </r>
  <r>
    <s v="2023 / 06"/>
    <s v="KSA"/>
    <n v="7564"/>
    <s v="SEPHORA - TAHLIA SHIMEISY CENTER - JEDDAH"/>
    <s v="99350055352"/>
    <s v="013415076230"/>
    <x v="111"/>
    <m/>
    <m/>
    <n v="68.316181341454396"/>
    <n v="1"/>
  </r>
  <r>
    <s v="2023 / 06"/>
    <s v="KSA"/>
    <n v="7564"/>
    <s v="SEPHORA - TAHLIA SHIMEISY CENTER - JEDDAH"/>
    <s v="99350055353"/>
    <s v="013415076233"/>
    <x v="27"/>
    <m/>
    <m/>
    <n v="546.63691126202298"/>
    <n v="8"/>
  </r>
  <r>
    <s v="2023 / 06"/>
    <s v="KSA"/>
    <n v="7564"/>
    <s v="SEPHORA - TAHLIA SHIMEISY CENTER - JEDDAH"/>
    <s v="99350065157"/>
    <s v="013414665056"/>
    <x v="112"/>
    <m/>
    <m/>
    <n v="1396.4870944224399"/>
    <n v="5"/>
  </r>
  <r>
    <s v="2023 / 06"/>
    <s v="KSA"/>
    <n v="7564"/>
    <s v="SEPHORA - TAHLIA SHIMEISY CENTER - JEDDAH"/>
    <s v="99350076383"/>
    <s v="013415360488"/>
    <x v="114"/>
    <n v="139.12146423179101"/>
    <n v="4"/>
    <n v="486.59646126573602"/>
    <n v="14"/>
  </r>
  <r>
    <s v="2023 / 06"/>
    <s v="KSA"/>
    <n v="7564"/>
    <s v="SEPHORA - TAHLIA SHIMEISY CENTER - JEDDAH"/>
    <s v="99350076384"/>
    <s v="013415360492"/>
    <x v="115"/>
    <n v="34.780366057947802"/>
    <n v="1"/>
    <n v="69.505254588581806"/>
    <n v="2"/>
  </r>
  <r>
    <s v="2023 / 06"/>
    <s v="KSA"/>
    <n v="7564"/>
    <s v="SEPHORA - TAHLIA SHIMEISY CENTER - JEDDAH"/>
    <s v="99350076385"/>
    <s v="013415360494"/>
    <x v="193"/>
    <m/>
    <m/>
    <n v="69.501423062716299"/>
    <n v="2"/>
  </r>
  <r>
    <s v="2023 / 06"/>
    <s v="KSA"/>
    <n v="7564"/>
    <s v="SEPHORA - TAHLIA SHIMEISY CENTER - JEDDAH"/>
    <s v="99350076386"/>
    <s v="013415360493"/>
    <x v="227"/>
    <n v="104.34109817384299"/>
    <n v="3"/>
    <n v="173.80303799501701"/>
    <n v="5"/>
  </r>
  <r>
    <s v="2023 / 06"/>
    <s v="KSA"/>
    <n v="7564"/>
    <s v="SEPHORA - TAHLIA SHIMEISY CENTER - JEDDAH"/>
    <s v="99350076387"/>
    <s v="013415360491"/>
    <x v="116"/>
    <n v="69.560732115895604"/>
    <n v="2"/>
    <n v="130.39838271720501"/>
    <n v="4"/>
  </r>
  <r>
    <s v="2023 / 06"/>
    <s v="KSA"/>
    <n v="7564"/>
    <s v="SEPHORA - TAHLIA SHIMEISY CENTER - JEDDAH"/>
    <s v="99350077582"/>
    <s v="013415497701"/>
    <x v="28"/>
    <n v="53.329887511534899"/>
    <n v="1"/>
    <n v="563.08377791242401"/>
    <n v="11"/>
  </r>
  <r>
    <s v="2023 / 06"/>
    <s v="KSA"/>
    <n v="7564"/>
    <s v="SEPHORA - TAHLIA SHIMEISY CENTER - JEDDAH"/>
    <s v="99350077588"/>
    <s v="013415360498"/>
    <x v="117"/>
    <m/>
    <m/>
    <n v="62.8373420176694"/>
    <n v="2"/>
  </r>
  <r>
    <s v="2023 / 06"/>
    <s v="KSA"/>
    <n v="7564"/>
    <s v="SEPHORA - TAHLIA SHIMEISY CENTER - JEDDAH"/>
    <s v="99350077590"/>
    <s v="013415360500"/>
    <x v="119"/>
    <n v="35.939704482560998"/>
    <n v="1"/>
    <n v="179.58356085294901"/>
    <n v="5"/>
  </r>
  <r>
    <s v="2023 / 06"/>
    <s v="KSA"/>
    <n v="7564"/>
    <s v="SEPHORA - TAHLIA SHIMEISY CENTER - JEDDAH"/>
    <s v="99350077593"/>
    <s v="013415360497"/>
    <x v="120"/>
    <m/>
    <m/>
    <n v="0"/>
    <n v="0"/>
  </r>
  <r>
    <s v="2023 / 06"/>
    <s v="KSA"/>
    <n v="7564"/>
    <s v="SEPHORA - TAHLIA SHIMEISY CENTER - JEDDAH"/>
    <s v="99350078773"/>
    <s v="013415114989"/>
    <x v="29"/>
    <m/>
    <m/>
    <n v="193.082197408355"/>
    <n v="2"/>
  </r>
  <r>
    <s v="2023 / 06"/>
    <s v="KSA"/>
    <n v="7564"/>
    <s v="SEPHORA - TAHLIA SHIMEISY CENTER - JEDDAH"/>
    <s v="99350078775"/>
    <s v="013415114990"/>
    <x v="8"/>
    <n v="154.19294374659501"/>
    <n v="1"/>
    <n v="450.65459187321301"/>
    <n v="3"/>
  </r>
  <r>
    <s v="2023 / 06"/>
    <s v="KSA"/>
    <n v="7564"/>
    <s v="SEPHORA - TAHLIA SHIMEISY CENTER - JEDDAH"/>
    <s v="99350079194"/>
    <s v="013415497709"/>
    <x v="121"/>
    <m/>
    <m/>
    <n v="252.95836749595401"/>
    <n v="5"/>
  </r>
  <r>
    <s v="2023 / 06"/>
    <s v="KSA"/>
    <n v="7564"/>
    <s v="SEPHORA - TAHLIA SHIMEISY CENTER - JEDDAH"/>
    <s v="99350079195"/>
    <s v="013415497710"/>
    <x v="249"/>
    <m/>
    <m/>
    <n v="38.240814279931001"/>
    <n v="1"/>
  </r>
  <r>
    <s v="2023 / 06"/>
    <s v="KSA"/>
    <n v="7564"/>
    <s v="SEPHORA - TAHLIA SHIMEISY CENTER - JEDDAH"/>
    <s v="99350079319"/>
    <s v="013415497719"/>
    <x v="194"/>
    <m/>
    <m/>
    <n v="81.134034607308195"/>
    <n v="1"/>
  </r>
  <r>
    <s v="2023 / 06"/>
    <s v="KSA"/>
    <n v="7564"/>
    <s v="SEPHORA - TAHLIA SHIMEISY CENTER - JEDDAH"/>
    <s v="99350079320"/>
    <s v="013415497720"/>
    <x v="195"/>
    <n v="81.154169691915598"/>
    <n v="1"/>
    <n v="81.154169691915598"/>
    <n v="1"/>
  </r>
  <r>
    <s v="2023 / 06"/>
    <s v="KSA"/>
    <n v="7564"/>
    <s v="SEPHORA - TAHLIA SHIMEISY CENTER - JEDDAH"/>
    <s v="99350079382"/>
    <s v="013415489517"/>
    <x v="123"/>
    <n v="359.39707149055403"/>
    <n v="1"/>
    <n v="718.70497331219804"/>
    <n v="2"/>
  </r>
  <r>
    <s v="2023 / 06"/>
    <s v="KSA"/>
    <n v="7564"/>
    <s v="SEPHORA - TAHLIA SHIMEISY CENTER - JEDDAH"/>
    <s v="99350079384"/>
    <s v="013415489519"/>
    <x v="124"/>
    <n v="718.79414298110805"/>
    <n v="2"/>
    <n v="2386.93556536698"/>
    <n v="7"/>
  </r>
  <r>
    <s v="2023 / 06"/>
    <s v="KSA"/>
    <n v="7564"/>
    <s v="SEPHORA - TAHLIA SHIMEISY CENTER - JEDDAH"/>
    <s v="99350084457"/>
    <s v="013415372081"/>
    <x v="125"/>
    <m/>
    <m/>
    <n v="152.00687551034599"/>
    <n v="3"/>
  </r>
  <r>
    <s v="2023 / 06"/>
    <s v="KSA"/>
    <n v="7564"/>
    <s v="SEPHORA - TAHLIA SHIMEISY CENTER - JEDDAH"/>
    <s v="99350084460"/>
    <s v="013415497730"/>
    <x v="127"/>
    <m/>
    <m/>
    <n v="202.88687340235299"/>
    <n v="4"/>
  </r>
  <r>
    <s v="2023 / 06"/>
    <s v="KSA"/>
    <n v="7564"/>
    <s v="SEPHORA - TAHLIA SHIMEISY CENTER - JEDDAH"/>
    <s v="99350084466"/>
    <s v="013415497731"/>
    <x v="130"/>
    <m/>
    <m/>
    <n v="50.003836289423703"/>
    <n v="1"/>
  </r>
  <r>
    <s v="2023 / 06"/>
    <s v="KSA"/>
    <n v="7564"/>
    <s v="SEPHORA - TAHLIA SHIMEISY CENTER - JEDDAH"/>
    <s v="99350084467"/>
    <s v="013415372076"/>
    <x v="131"/>
    <m/>
    <m/>
    <n v="50.998527660547801"/>
    <n v="1"/>
  </r>
  <r>
    <s v="2023 / 06"/>
    <s v="KSA"/>
    <n v="7564"/>
    <s v="SEPHORA - TAHLIA SHIMEISY CENTER - JEDDAH"/>
    <s v="99350084468"/>
    <s v="013415372077"/>
    <x v="132"/>
    <m/>
    <m/>
    <n v="50.998527660547801"/>
    <n v="1"/>
  </r>
  <r>
    <s v="2023 / 06"/>
    <s v="KSA"/>
    <n v="7564"/>
    <s v="SEPHORA - TAHLIA SHIMEISY CENTER - JEDDAH"/>
    <s v="99350084469"/>
    <s v="013415372079"/>
    <x v="133"/>
    <n v="51.011183997364697"/>
    <n v="1"/>
    <n v="393.48669242339503"/>
    <n v="8"/>
  </r>
  <r>
    <s v="2023 / 06"/>
    <s v="KSA"/>
    <n v="7564"/>
    <s v="SEPHORA - TAHLIA SHIMEISY CENTER - JEDDAH"/>
    <s v="99350085673"/>
    <s v="013415497751"/>
    <x v="134"/>
    <m/>
    <m/>
    <n v="137.83490737447801"/>
    <n v="2"/>
  </r>
  <r>
    <s v="2023 / 06"/>
    <s v="KSA"/>
    <n v="7564"/>
    <s v="SEPHORA - TAHLIA SHIMEISY CENTER - JEDDAH"/>
    <s v="99350085674"/>
    <s v="013415497752"/>
    <x v="135"/>
    <n v="81.154169691915598"/>
    <n v="1"/>
    <n v="324.313475462219"/>
    <n v="4"/>
  </r>
  <r>
    <s v="2023 / 06"/>
    <s v="KSA"/>
    <n v="7564"/>
    <s v="SEPHORA - TAHLIA SHIMEISY CENTER - JEDDAH"/>
    <s v="99350087835"/>
    <s v="013415489558"/>
    <x v="136"/>
    <n v="75.357450903905601"/>
    <n v="1"/>
    <n v="727.44398256937495"/>
    <n v="10"/>
  </r>
  <r>
    <s v="2023 / 06"/>
    <s v="KSA"/>
    <n v="7564"/>
    <s v="SEPHORA - TAHLIA SHIMEISY CENTER - JEDDAH"/>
    <s v="99350092148"/>
    <s v="013415463798"/>
    <x v="137"/>
    <m/>
    <m/>
    <n v="337.88169459304902"/>
    <n v="1"/>
  </r>
  <r>
    <s v="2023 / 06"/>
    <s v="KSA"/>
    <n v="7564"/>
    <s v="SEPHORA - TAHLIA SHIMEISY CENTER - JEDDAH"/>
    <s v="99350092162"/>
    <s v="013415489562"/>
    <x v="138"/>
    <m/>
    <m/>
    <n v="717.89897123202604"/>
    <n v="2"/>
  </r>
  <r>
    <s v="2023 / 06"/>
    <s v="KSA"/>
    <n v="7564"/>
    <s v="SEPHORA - TAHLIA SHIMEISY CENTER - JEDDAH"/>
    <s v="99350094688"/>
    <s v="013415489566"/>
    <x v="9"/>
    <n v="857.91563387784299"/>
    <n v="5"/>
    <n v="5971.4133974137403"/>
    <n v="36"/>
  </r>
  <r>
    <s v="2023 / 06"/>
    <s v="KSA"/>
    <n v="7564"/>
    <s v="SEPHORA - TAHLIA SHIMEISY CENTER - JEDDAH"/>
    <s v="99350094689"/>
    <s v="013415489567"/>
    <x v="10"/>
    <n v="375.62788942997099"/>
    <n v="3"/>
    <n v="2912.7132892845598"/>
    <n v="24"/>
  </r>
  <r>
    <s v="2023 / 06"/>
    <s v="KSA"/>
    <n v="7564"/>
    <s v="SEPHORA - TAHLIA SHIMEISY CENTER - JEDDAH"/>
    <s v="99350098590"/>
    <s v="013412637048"/>
    <x v="11"/>
    <n v="720.64908979347797"/>
    <n v="4"/>
    <n v="3321.9323992507202"/>
    <n v="18"/>
  </r>
  <r>
    <s v="2023 / 06"/>
    <s v="KSA"/>
    <n v="7564"/>
    <s v="SEPHORA - TAHLIA SHIMEISY CENTER - JEDDAH"/>
    <s v="99350101620"/>
    <s v="013416021220"/>
    <x v="243"/>
    <n v="49.851845572751401"/>
    <n v="1"/>
    <n v="199.20369555279399"/>
    <n v="4"/>
  </r>
  <r>
    <s v="2023 / 06"/>
    <s v="KSA"/>
    <n v="7564"/>
    <s v="SEPHORA - TAHLIA SHIMEISY CENTER - JEDDAH"/>
    <s v="99350103247"/>
    <s v="013415497764"/>
    <x v="139"/>
    <m/>
    <m/>
    <n v="39.368656353828797"/>
    <n v="1"/>
  </r>
  <r>
    <s v="2023 / 06"/>
    <s v="KSA"/>
    <n v="7564"/>
    <s v="SEPHORA - TAHLIA SHIMEISY CENTER - JEDDAH"/>
    <s v="99350103250"/>
    <s v="013415497767"/>
    <x v="141"/>
    <m/>
    <m/>
    <n v="236.57855586219799"/>
    <n v="6"/>
  </r>
  <r>
    <s v="2023 / 06"/>
    <s v="KSA"/>
    <n v="7564"/>
    <s v="SEPHORA - TAHLIA SHIMEISY CENTER - JEDDAH"/>
    <s v="99350103844"/>
    <s v="013415489596"/>
    <x v="12"/>
    <n v="670.21754834347598"/>
    <n v="5"/>
    <n v="1517.65630846562"/>
    <n v="11"/>
  </r>
  <r>
    <s v="2023 / 06"/>
    <s v="KSA"/>
    <n v="7564"/>
    <s v="SEPHORA - TAHLIA SHIMEISY CENTER - JEDDAH"/>
    <s v="99350103845"/>
    <s v="013415489597"/>
    <x v="13"/>
    <n v="105.500436598457"/>
    <n v="1"/>
    <n v="632.53376362302799"/>
    <n v="6"/>
  </r>
  <r>
    <s v="2023 / 06"/>
    <s v="KSA"/>
    <n v="7564"/>
    <s v="SEPHORA - TAHLIA SHIMEISY CENTER - JEDDAH"/>
    <s v="99350103847"/>
    <s v="013415489598"/>
    <x v="14"/>
    <m/>
    <m/>
    <n v="899.51639440481495"/>
    <n v="5"/>
  </r>
  <r>
    <s v="2023 / 06"/>
    <s v="KSA"/>
    <n v="7564"/>
    <s v="SEPHORA - TAHLIA SHIMEISY CENTER - JEDDAH"/>
    <s v="99350103850"/>
    <s v="013415489599"/>
    <x v="30"/>
    <n v="137.962099142234"/>
    <n v="1"/>
    <n v="523.20851928863704"/>
    <n v="4"/>
  </r>
  <r>
    <s v="2023 / 06"/>
    <s v="KSA"/>
    <n v="7564"/>
    <s v="SEPHORA - TAHLIA SHIMEISY CENTER - JEDDAH"/>
    <s v="99350110929"/>
    <s v="013415489608"/>
    <x v="142"/>
    <m/>
    <m/>
    <n v="59.052971214875299"/>
    <n v="1"/>
  </r>
  <r>
    <s v="2023 / 06"/>
    <s v="KSA"/>
    <n v="7564"/>
    <s v="SEPHORA - TAHLIA SHIMEISY CENTER - JEDDAH"/>
    <s v="99350113968"/>
    <s v="013415489611"/>
    <x v="144"/>
    <m/>
    <m/>
    <n v="341.64912139340697"/>
    <n v="5"/>
  </r>
  <r>
    <s v="2023 / 06"/>
    <s v="KSA"/>
    <n v="7564"/>
    <s v="SEPHORA - TAHLIA SHIMEISY CENTER - JEDDAH"/>
    <s v="99350116031"/>
    <s v="013415497788"/>
    <x v="147"/>
    <m/>
    <m/>
    <n v="191.13465333284799"/>
    <n v="4"/>
  </r>
  <r>
    <s v="2023 / 06"/>
    <s v="KSA"/>
    <n v="7564"/>
    <s v="SEPHORA - TAHLIA SHIMEISY CENTER - JEDDAH"/>
    <s v="99350122980"/>
    <s v="013415846347"/>
    <x v="15"/>
    <m/>
    <m/>
    <n v="1572.3817816794201"/>
    <n v="13"/>
  </r>
  <r>
    <s v="2023 / 06"/>
    <s v="KSA"/>
    <n v="7564"/>
    <s v="SEPHORA - TAHLIA SHIMEISY CENTER - JEDDAH"/>
    <s v="99350122983"/>
    <s v="013416021255"/>
    <x v="233"/>
    <n v="70.7200705405088"/>
    <n v="1"/>
    <n v="70.7200705405088"/>
    <n v="1"/>
  </r>
  <r>
    <s v="2023 / 06"/>
    <s v="KSA"/>
    <n v="7564"/>
    <s v="SEPHORA - TAHLIA SHIMEISY CENTER - JEDDAH"/>
    <s v="99350122985"/>
    <s v="013416021254"/>
    <x v="148"/>
    <m/>
    <m/>
    <n v="70.702524250414498"/>
    <n v="1"/>
  </r>
  <r>
    <s v="2023 / 06"/>
    <s v="KSA"/>
    <n v="7564"/>
    <s v="SEPHORA - TAHLIA SHIMEISY CENTER - JEDDAH"/>
    <s v="99350126934"/>
    <s v="013415846349"/>
    <x v="16"/>
    <n v="514.74938032670605"/>
    <n v="3"/>
    <n v="2700.8954037600702"/>
    <n v="16"/>
  </r>
  <r>
    <s v="2023 / 06"/>
    <s v="KSA"/>
    <n v="7564"/>
    <s v="SEPHORA - TAHLIA SHIMEISY CENTER - JEDDAH"/>
    <s v="99350133761"/>
    <s v="013415489643"/>
    <x v="149"/>
    <m/>
    <m/>
    <n v="241.08761765790899"/>
    <n v="5"/>
  </r>
  <r>
    <s v="2023 / 06"/>
    <s v="KSA"/>
    <n v="7564"/>
    <s v="SEPHORA - TAHLIA SHIMEISY CENTER - JEDDAH"/>
    <s v="99350133762"/>
    <s v="013415489644"/>
    <x v="150"/>
    <n v="51.011183997364697"/>
    <n v="1"/>
    <n v="242.17510541460001"/>
    <n v="5"/>
  </r>
  <r>
    <s v="2023 / 06"/>
    <s v="KSA"/>
    <n v="7564"/>
    <s v="SEPHORA - TAHLIA SHIMEISY CENTER - JEDDAH"/>
    <s v="99350133763"/>
    <s v="013415489645"/>
    <x v="235"/>
    <m/>
    <m/>
    <n v="203.79067604821"/>
    <n v="4"/>
  </r>
  <r>
    <s v="2023 / 06"/>
    <s v="KSA"/>
    <n v="7564"/>
    <s v="SEPHORA - TAHLIA SHIMEISY CENTER - JEDDAH"/>
    <s v="99350133764"/>
    <s v="013415489646"/>
    <x v="151"/>
    <m/>
    <m/>
    <n v="291.18239593607098"/>
    <n v="6"/>
  </r>
  <r>
    <s v="2023 / 06"/>
    <s v="KSA"/>
    <n v="7564"/>
    <s v="SEPHORA - TAHLIA SHIMEISY CENTER - JEDDAH"/>
    <s v="99350133765"/>
    <s v="013415489647"/>
    <x v="152"/>
    <n v="51.011183997364697"/>
    <n v="1"/>
    <n v="101.998909717925"/>
    <n v="2"/>
  </r>
  <r>
    <s v="2023 / 06"/>
    <s v="KSA"/>
    <n v="7564"/>
    <s v="SEPHORA - TAHLIA SHIMEISY CENTER - JEDDAH"/>
    <s v="99350133766"/>
    <s v="013415489648"/>
    <x v="153"/>
    <n v="51.011183997364697"/>
    <n v="1"/>
    <n v="354.03622754675803"/>
    <n v="7"/>
  </r>
  <r>
    <s v="2023 / 06"/>
    <s v="KSA"/>
    <n v="7564"/>
    <s v="SEPHORA - TAHLIA SHIMEISY CENTER - JEDDAH"/>
    <s v="99350133767"/>
    <s v="013415489649"/>
    <x v="154"/>
    <m/>
    <m/>
    <n v="254.77834850529899"/>
    <n v="5"/>
  </r>
  <r>
    <s v="2023 / 06"/>
    <s v="KSA"/>
    <n v="7564"/>
    <s v="SEPHORA - TAHLIA SHIMEISY CENTER - JEDDAH"/>
    <s v="99350133768"/>
    <s v="013415489650"/>
    <x v="155"/>
    <n v="38.2584079967313"/>
    <n v="1"/>
    <n v="394.199400549502"/>
    <n v="8"/>
  </r>
  <r>
    <s v="2023 / 06"/>
    <s v="KSA"/>
    <n v="7564"/>
    <s v="SEPHORA - TAHLIA SHIMEISY CENTER - JEDDAH"/>
    <s v="99350133769"/>
    <s v="013415489651"/>
    <x v="156"/>
    <m/>
    <m/>
    <n v="101.895311392369"/>
    <n v="2"/>
  </r>
  <r>
    <s v="2023 / 06"/>
    <s v="KSA"/>
    <n v="7564"/>
    <s v="SEPHORA - TAHLIA SHIMEISY CENTER - JEDDAH"/>
    <s v="99350136063"/>
    <s v="013416021222"/>
    <x v="157"/>
    <n v="57.9672678749317"/>
    <n v="1"/>
    <n v="270.65719681386003"/>
    <n v="5"/>
  </r>
  <r>
    <s v="2023 / 06"/>
    <s v="KSA"/>
    <n v="7564"/>
    <s v="SEPHORA - TAHLIA SHIMEISY CENTER - JEDDAH"/>
    <s v="99350136064"/>
    <s v="013416021223"/>
    <x v="158"/>
    <m/>
    <m/>
    <n v="56.7173161585416"/>
    <n v="1"/>
  </r>
  <r>
    <s v="2023 / 06"/>
    <s v="KSA"/>
    <n v="7564"/>
    <s v="SEPHORA - TAHLIA SHIMEISY CENTER - JEDDAH"/>
    <s v="99350136065"/>
    <s v="013416021224"/>
    <x v="159"/>
    <n v="57.9672678749317"/>
    <n v="1"/>
    <n v="171.40190019201501"/>
    <n v="3"/>
  </r>
  <r>
    <s v="2023 / 06"/>
    <s v="KSA"/>
    <n v="7564"/>
    <s v="SEPHORA - TAHLIA SHIMEISY CENTER - JEDDAH"/>
    <s v="99350136066"/>
    <s v="013416021225"/>
    <x v="160"/>
    <n v="115.934535749863"/>
    <n v="2"/>
    <n v="402.18572344438599"/>
    <n v="7"/>
  </r>
  <r>
    <s v="2023 / 06"/>
    <s v="KSA"/>
    <n v="7564"/>
    <s v="SEPHORA - TAHLIA SHIMEISY CENTER - JEDDAH"/>
    <s v="99350136067"/>
    <s v="013416021226"/>
    <x v="161"/>
    <m/>
    <m/>
    <n v="231.72918374981799"/>
    <n v="4"/>
  </r>
  <r>
    <s v="2023 / 06"/>
    <s v="KSA"/>
    <n v="7564"/>
    <s v="SEPHORA - TAHLIA SHIMEISY CENTER - JEDDAH"/>
    <s v="99350136068"/>
    <s v="013416021227"/>
    <x v="162"/>
    <n v="57.9672678749317"/>
    <n v="1"/>
    <n v="57.9672678749317"/>
    <n v="1"/>
  </r>
  <r>
    <s v="2023 / 06"/>
    <s v="KSA"/>
    <n v="7564"/>
    <s v="SEPHORA - TAHLIA SHIMEISY CENTER - JEDDAH"/>
    <s v="99350140071"/>
    <s v="013416021228"/>
    <x v="199"/>
    <m/>
    <m/>
    <n v="156.316704175691"/>
    <n v="1"/>
  </r>
  <r>
    <s v="2023 / 06"/>
    <s v="KSA"/>
    <n v="7564"/>
    <s v="SEPHORA - TAHLIA SHIMEISY CENTER - JEDDAH"/>
    <s v="99350144899"/>
    <s v="013415360496"/>
    <x v="164"/>
    <m/>
    <m/>
    <n v="284.943629169698"/>
    <n v="8"/>
  </r>
  <r>
    <s v="2023 / 06"/>
    <s v="KSA"/>
    <n v="7564"/>
    <s v="SEPHORA - TAHLIA SHIMEISY CENTER - JEDDAH"/>
    <s v="99350145497"/>
    <s v="013415360495"/>
    <x v="165"/>
    <m/>
    <m/>
    <n v="142.437957384691"/>
    <n v="4"/>
  </r>
  <r>
    <s v="2023 / 06"/>
    <s v="KSA"/>
    <n v="7564"/>
    <s v="SEPHORA - TAHLIA SHIMEISY CENTER - JEDDAH"/>
    <s v="99350145653"/>
    <s v="013416021232"/>
    <x v="203"/>
    <m/>
    <m/>
    <n v="69.5287435443541"/>
    <n v="1"/>
  </r>
  <r>
    <s v="2023 / 06"/>
    <s v="KSA"/>
    <n v="7564"/>
    <s v="SEPHORA - TAHLIA SHIMEISY CENTER - JEDDAH"/>
    <s v="99350145654"/>
    <s v="013416021233"/>
    <x v="166"/>
    <n v="139.12146423179101"/>
    <n v="2"/>
    <n v="139.12146423179101"/>
    <n v="2"/>
  </r>
  <r>
    <s v="2023 / 06"/>
    <s v="KSA"/>
    <n v="7564"/>
    <s v="SEPHORA - TAHLIA SHIMEISY CENTER - JEDDAH"/>
    <s v="99350145656"/>
    <s v="013416021235"/>
    <x v="204"/>
    <n v="69.560732115895604"/>
    <n v="1"/>
    <n v="69.560732115895604"/>
    <n v="1"/>
  </r>
  <r>
    <s v="2023 / 06"/>
    <s v="KSA"/>
    <n v="7564"/>
    <s v="SEPHORA - TAHLIA SHIMEISY CENTER - JEDDAH"/>
    <s v="99350145657"/>
    <s v="013416021236"/>
    <x v="244"/>
    <n v="139.12146423179101"/>
    <n v="2"/>
    <n v="139.12146423179101"/>
    <n v="2"/>
  </r>
  <r>
    <s v="2023 / 06"/>
    <s v="KSA"/>
    <n v="7564"/>
    <s v="SEPHORA - TAHLIA SHIMEISY CENTER - JEDDAH"/>
    <s v="99350145658"/>
    <s v="013416021237"/>
    <x v="167"/>
    <n v="208.68219634768701"/>
    <n v="3"/>
    <n v="208.68219634768701"/>
    <n v="3"/>
  </r>
  <r>
    <s v="2023 / 06"/>
    <s v="KSA"/>
    <n v="7564"/>
    <s v="SEPHORA - TAHLIA SHIMEISY CENTER - JEDDAH"/>
    <s v="99350145662"/>
    <s v="013416021241"/>
    <x v="169"/>
    <n v="278.24292846358202"/>
    <n v="4"/>
    <n v="347.77167200793599"/>
    <n v="5"/>
  </r>
  <r>
    <s v="2023 / 06"/>
    <s v="KSA"/>
    <n v="7564"/>
    <s v="SEPHORA - TAHLIA SHIMEISY CENTER - JEDDAH"/>
    <s v="99350145668"/>
    <s v="013416021247"/>
    <x v="246"/>
    <m/>
    <m/>
    <n v="69.5287435443541"/>
    <n v="1"/>
  </r>
  <r>
    <s v="2023 / 06"/>
    <s v="KSA"/>
    <n v="7564"/>
    <s v="SEPHORA - TAHLIA SHIMEISY CENTER - JEDDAH"/>
    <s v="99350146164"/>
    <s v="013416021206"/>
    <x v="31"/>
    <m/>
    <m/>
    <n v="638.29805907655998"/>
    <n v="4"/>
  </r>
  <r>
    <s v="2023 / 06"/>
    <s v="KSA"/>
    <n v="7564"/>
    <s v="SEPHORA - TAHLIA SHIMEISY CENTER - JEDDAH"/>
    <s v="99350147517"/>
    <s v="013415846352"/>
    <x v="172"/>
    <n v="988.34195326526003"/>
    <n v="3"/>
    <n v="3803.9601890413501"/>
    <n v="11"/>
  </r>
  <r>
    <s v="2023 / 06"/>
    <s v="KSA"/>
    <n v="7564"/>
    <s v="SEPHORA - TAHLIA SHIMEISY CENTER - JEDDAH"/>
    <s v="99350159613"/>
    <s v="013415846311"/>
    <x v="205"/>
    <m/>
    <m/>
    <n v="1037.9427247230301"/>
    <n v="8"/>
  </r>
  <r>
    <s v="2023 / 06"/>
    <s v="KSA"/>
    <n v="7564"/>
    <s v="SEPHORA - TAHLIA SHIMEISY CENTER - JEDDAH"/>
    <s v="99350159614"/>
    <s v="013415846312"/>
    <x v="32"/>
    <n v="709.51938225431502"/>
    <n v="4"/>
    <n v="6106.6170297614599"/>
    <n v="35"/>
  </r>
  <r>
    <s v="2023 / 06"/>
    <s v="KSA"/>
    <n v="7564"/>
    <s v="SEPHORA - TAHLIA SHIMEISY CENTER - JEDDAH"/>
    <s v="99350163924"/>
    <s v="013416298894"/>
    <x v="173"/>
    <n v="358.23773306594097"/>
    <n v="1"/>
    <n v="716.02932407406502"/>
    <n v="2"/>
  </r>
  <r>
    <s v="2023 / 06"/>
    <s v="KSA"/>
    <n v="7564"/>
    <s v="SEPHORA - TAHLIA SHIMEISY CENTER - JEDDAH"/>
    <s v="99350164241"/>
    <s v="013416349697"/>
    <x v="17"/>
    <m/>
    <m/>
    <n v="2415.3826929830102"/>
    <n v="14"/>
  </r>
  <r>
    <s v="2023 / 06"/>
    <s v="KSA"/>
    <n v="7564"/>
    <s v="SEPHORA - TAHLIA SHIMEISY CENTER - JEDDAH"/>
    <s v="99350164251"/>
    <s v="013416349699"/>
    <x v="33"/>
    <m/>
    <m/>
    <n v="1511.72040917499"/>
    <n v="12"/>
  </r>
  <r>
    <s v="2023 / 06"/>
    <s v="KSA"/>
    <n v="7564"/>
    <s v="SEPHORA - TAHLIA SHIMEISY CENTER - JEDDAH"/>
    <s v="99350167130"/>
    <s v="013416421123"/>
    <x v="206"/>
    <n v="190.13267489410001"/>
    <n v="4"/>
    <n v="285.175425521703"/>
    <n v="6"/>
  </r>
  <r>
    <s v="2023 / 06"/>
    <s v="KSA"/>
    <n v="7564"/>
    <s v="SEPHORA - TAHLIA SHIMEISY CENTER - JEDDAH"/>
    <s v="99350175754"/>
    <s v="013416385435"/>
    <x v="207"/>
    <m/>
    <m/>
    <n v="69.474102581078597"/>
    <n v="1"/>
  </r>
  <r>
    <s v="2023 / 06"/>
    <s v="KSA"/>
    <n v="7565"/>
    <s v="SEPHORA - TALA MALL - RIYADH"/>
    <s v="99240004584"/>
    <s v="013413555761"/>
    <x v="0"/>
    <n v="0"/>
    <n v="0"/>
    <n v="1308.45198950538"/>
    <n v="8"/>
  </r>
  <r>
    <s v="2023 / 06"/>
    <s v="KSA"/>
    <n v="7565"/>
    <s v="SEPHORA - TALA MALL - RIYADH"/>
    <s v="99240005185"/>
    <s v="013413555759"/>
    <x v="18"/>
    <n v="125.209296476657"/>
    <n v="1"/>
    <n v="867.50808062712201"/>
    <n v="7"/>
  </r>
  <r>
    <s v="2023 / 06"/>
    <s v="KSA"/>
    <n v="7565"/>
    <s v="SEPHORA - TALA MALL - RIYADH"/>
    <s v="99240008106"/>
    <s v="013413814939"/>
    <x v="1"/>
    <n v="275.92419828446799"/>
    <n v="2"/>
    <n v="1432.81556958077"/>
    <n v="11"/>
  </r>
  <r>
    <s v="2023 / 06"/>
    <s v="KSA"/>
    <n v="7565"/>
    <s v="SEPHORA - TALA MALL - RIYADH"/>
    <s v="99240008109"/>
    <s v="013413814941"/>
    <x v="19"/>
    <n v="171.58312677556901"/>
    <n v="1"/>
    <n v="1388.0343756903601"/>
    <n v="9"/>
  </r>
  <r>
    <s v="2023 / 06"/>
    <s v="KSA"/>
    <n v="7565"/>
    <s v="SEPHORA - TALA MALL - RIYADH"/>
    <s v="99240009742"/>
    <s v="013414459439"/>
    <x v="2"/>
    <n v="125.209296476657"/>
    <n v="1"/>
    <n v="726.27640524705998"/>
    <n v="6"/>
  </r>
  <r>
    <s v="2023 / 06"/>
    <s v="KSA"/>
    <n v="7565"/>
    <s v="SEPHORA - TALA MALL - RIYADH"/>
    <s v="99240009744"/>
    <s v="013414459441"/>
    <x v="20"/>
    <m/>
    <m/>
    <n v="472.05909842706598"/>
    <n v="3"/>
  </r>
  <r>
    <s v="2023 / 06"/>
    <s v="KSA"/>
    <n v="7565"/>
    <s v="SEPHORA - TALA MALL - RIYADH"/>
    <s v="99240009882"/>
    <s v="013410032639"/>
    <x v="3"/>
    <n v="86.950915144869398"/>
    <n v="1"/>
    <n v="347.31242723372702"/>
    <n v="4"/>
  </r>
  <r>
    <s v="2023 / 06"/>
    <s v="KSA"/>
    <n v="7565"/>
    <s v="SEPHORA - TALA MALL - RIYADH"/>
    <s v="99240009914"/>
    <s v="013410032640"/>
    <x v="21"/>
    <n v="477.65031075458802"/>
    <n v="4"/>
    <n v="833.20624561481497"/>
    <n v="7"/>
  </r>
  <r>
    <s v="2023 / 06"/>
    <s v="KSA"/>
    <n v="7565"/>
    <s v="SEPHORA - TALA MALL - RIYADH"/>
    <s v="99240011791"/>
    <s v="013413404725"/>
    <x v="4"/>
    <n v="309.54519925285899"/>
    <n v="3"/>
    <n v="1444.5675823192901"/>
    <n v="14"/>
  </r>
  <r>
    <s v="2023 / 06"/>
    <s v="KSA"/>
    <n v="7565"/>
    <s v="SEPHORA - TALA MALL - RIYADH"/>
    <s v="99240011839"/>
    <s v="013413395164"/>
    <x v="5"/>
    <n v="701.40401328202199"/>
    <n v="5"/>
    <n v="4730.3560643330102"/>
    <n v="34"/>
  </r>
  <r>
    <s v="2023 / 06"/>
    <s v="KSA"/>
    <n v="7565"/>
    <s v="SEPHORA - TALA MALL - RIYADH"/>
    <s v="99350029425"/>
    <s v="013414992863"/>
    <x v="59"/>
    <m/>
    <m/>
    <n v="0"/>
    <n v="0"/>
  </r>
  <r>
    <s v="2023 / 06"/>
    <s v="KSA"/>
    <n v="7565"/>
    <s v="SEPHORA - TALA MALL - RIYADH"/>
    <s v="99350030838"/>
    <s v="013414768651"/>
    <x v="6"/>
    <n v="137.962099142234"/>
    <n v="1"/>
    <n v="267.833168403152"/>
    <n v="2"/>
  </r>
  <r>
    <s v="2023 / 06"/>
    <s v="KSA"/>
    <n v="7565"/>
    <s v="SEPHORA - TALA MALL - RIYADH"/>
    <s v="99350030869"/>
    <s v="013415114944"/>
    <x v="22"/>
    <m/>
    <m/>
    <n v="321.461689789324"/>
    <n v="2"/>
  </r>
  <r>
    <s v="2023 / 06"/>
    <s v="KSA"/>
    <n v="7565"/>
    <s v="SEPHORA - TALA MALL - RIYADH"/>
    <s v="99350030873"/>
    <s v="013415114946"/>
    <x v="23"/>
    <m/>
    <m/>
    <n v="116.907099872218"/>
    <n v="1"/>
  </r>
  <r>
    <s v="2023 / 06"/>
    <s v="KSA"/>
    <n v="7565"/>
    <s v="SEPHORA - TALA MALL - RIYADH"/>
    <s v="99350036216"/>
    <s v="013414768655"/>
    <x v="7"/>
    <m/>
    <m/>
    <n v="352.365707473442"/>
    <n v="2"/>
  </r>
  <r>
    <s v="2023 / 06"/>
    <s v="KSA"/>
    <n v="7565"/>
    <s v="SEPHORA - TALA MALL - RIYADH"/>
    <s v="99350040574"/>
    <s v="013414999399"/>
    <x v="24"/>
    <n v="99.703691145502802"/>
    <n v="1"/>
    <n v="597.77905230295005"/>
    <n v="6"/>
  </r>
  <r>
    <s v="2023 / 06"/>
    <s v="KSA"/>
    <n v="7565"/>
    <s v="SEPHORA - TALA MALL - RIYADH"/>
    <s v="99350040576"/>
    <s v="013414999401"/>
    <x v="25"/>
    <n v="484.722253812774"/>
    <n v="4"/>
    <n v="2054.5720345875002"/>
    <n v="16"/>
  </r>
  <r>
    <s v="2023 / 06"/>
    <s v="KSA"/>
    <n v="7565"/>
    <s v="SEPHORA - TALA MALL - RIYADH"/>
    <s v="99350040578"/>
    <s v="013415166422"/>
    <x v="250"/>
    <m/>
    <m/>
    <n v="2.3192745309269999E-3"/>
    <n v="1"/>
  </r>
  <r>
    <s v="2023 / 06"/>
    <s v="KSA"/>
    <n v="7565"/>
    <s v="SEPHORA - TALA MALL - RIYADH"/>
    <s v="99350078773"/>
    <s v="013415114989"/>
    <x v="29"/>
    <n v="113.61585890063699"/>
    <n v="1"/>
    <n v="340.52457246826202"/>
    <n v="3"/>
  </r>
  <r>
    <s v="2023 / 06"/>
    <s v="KSA"/>
    <n v="7565"/>
    <s v="SEPHORA - TALA MALL - RIYADH"/>
    <s v="99350078775"/>
    <s v="013415114990"/>
    <x v="8"/>
    <m/>
    <m/>
    <n v="439.38109490911"/>
    <n v="3"/>
  </r>
  <r>
    <s v="2023 / 06"/>
    <s v="KSA"/>
    <n v="7565"/>
    <s v="SEPHORA - TALA MALL - RIYADH"/>
    <s v="99350087835"/>
    <s v="013415489558"/>
    <x v="136"/>
    <m/>
    <m/>
    <n v="-68.455153005496896"/>
    <n v="-1"/>
  </r>
  <r>
    <s v="2023 / 06"/>
    <s v="KSA"/>
    <n v="7565"/>
    <s v="SEPHORA - TALA MALL - RIYADH"/>
    <s v="99350094688"/>
    <s v="013415489566"/>
    <x v="9"/>
    <n v="514.74938032670605"/>
    <n v="3"/>
    <n v="4268.0676766761098"/>
    <n v="26"/>
  </r>
  <r>
    <s v="2023 / 06"/>
    <s v="KSA"/>
    <n v="7565"/>
    <s v="SEPHORA - TALA MALL - RIYADH"/>
    <s v="99350094689"/>
    <s v="013415489567"/>
    <x v="10"/>
    <n v="626.04648238328502"/>
    <n v="5"/>
    <n v="3529.4381060599799"/>
    <n v="29"/>
  </r>
  <r>
    <s v="2023 / 06"/>
    <s v="KSA"/>
    <n v="7565"/>
    <s v="SEPHORA - TALA MALL - RIYADH"/>
    <s v="99350098590"/>
    <s v="013412637048"/>
    <x v="11"/>
    <n v="389.54005718510501"/>
    <n v="2"/>
    <n v="2650.3541480108202"/>
    <n v="14"/>
  </r>
  <r>
    <s v="2023 / 06"/>
    <s v="KSA"/>
    <n v="7565"/>
    <s v="SEPHORA - TALA MALL - RIYADH"/>
    <s v="99350103844"/>
    <s v="013415489596"/>
    <x v="12"/>
    <n v="427.79843851689299"/>
    <n v="3"/>
    <n v="1700.3830130869301"/>
    <n v="12"/>
  </r>
  <r>
    <s v="2023 / 06"/>
    <s v="KSA"/>
    <n v="7565"/>
    <s v="SEPHORA - TALA MALL - RIYADH"/>
    <s v="99350103845"/>
    <s v="013415489597"/>
    <x v="13"/>
    <n v="211.00087319691301"/>
    <n v="2"/>
    <n v="632.83739952003896"/>
    <n v="6"/>
  </r>
  <r>
    <s v="2023 / 06"/>
    <s v="KSA"/>
    <n v="7565"/>
    <s v="SEPHORA - TALA MALL - RIYADH"/>
    <s v="99350103847"/>
    <s v="013415489598"/>
    <x v="14"/>
    <n v="389.54005718510501"/>
    <n v="2"/>
    <n v="729.67351812866298"/>
    <n v="4"/>
  </r>
  <r>
    <s v="2023 / 06"/>
    <s v="KSA"/>
    <n v="7565"/>
    <s v="SEPHORA - TALA MALL - RIYADH"/>
    <s v="99350103850"/>
    <s v="013415489599"/>
    <x v="30"/>
    <n v="137.962099142234"/>
    <n v="1"/>
    <n v="261.69016725416901"/>
    <n v="2"/>
  </r>
  <r>
    <s v="2023 / 06"/>
    <s v="KSA"/>
    <n v="7565"/>
    <s v="SEPHORA - TALA MALL - RIYADH"/>
    <s v="99350122980"/>
    <s v="013415846347"/>
    <x v="15"/>
    <n v="250.418592953314"/>
    <n v="2"/>
    <n v="2419.8015329500399"/>
    <n v="20"/>
  </r>
  <r>
    <s v="2023 / 06"/>
    <s v="KSA"/>
    <n v="7565"/>
    <s v="SEPHORA - TALA MALL - RIYADH"/>
    <s v="99350126934"/>
    <s v="013415846349"/>
    <x v="16"/>
    <n v="171.58312677556901"/>
    <n v="1"/>
    <n v="1610.3508215330201"/>
    <n v="10"/>
  </r>
  <r>
    <s v="2023 / 06"/>
    <s v="KSA"/>
    <n v="7565"/>
    <s v="SEPHORA - TALA MALL - RIYADH"/>
    <s v="99350159613"/>
    <s v="013415846311"/>
    <x v="205"/>
    <m/>
    <m/>
    <n v="2075.9599500397899"/>
    <n v="16"/>
  </r>
  <r>
    <s v="2023 / 06"/>
    <s v="KSA"/>
    <n v="7565"/>
    <s v="SEPHORA - TALA MALL - RIYADH"/>
    <s v="99350159614"/>
    <s v="013415846312"/>
    <x v="32"/>
    <n v="1064.27907338147"/>
    <n v="6"/>
    <n v="4609.4194718282697"/>
    <n v="26"/>
  </r>
  <r>
    <s v="2023 / 06"/>
    <s v="KSA"/>
    <n v="7565"/>
    <s v="SEPHORA - TALA MALL - RIYADH"/>
    <s v="99350164241"/>
    <s v="013416349697"/>
    <x v="17"/>
    <m/>
    <m/>
    <n v="2070.4637142669699"/>
    <n v="12"/>
  </r>
  <r>
    <s v="2023 / 06"/>
    <s v="KSA"/>
    <n v="7565"/>
    <s v="SEPHORA - TALA MALL - RIYADH"/>
    <s v="99350164251"/>
    <s v="013416349699"/>
    <x v="33"/>
    <m/>
    <m/>
    <n v="1545.23628269291"/>
    <n v="12"/>
  </r>
  <r>
    <s v="2023 / 06"/>
    <s v="KSA"/>
    <n v="7566"/>
    <s v="SEPHORA - KINGDOM CENTER - RIYADH"/>
    <s v="10000021088"/>
    <s v="013414992768"/>
    <x v="208"/>
    <n v="51.011183997364697"/>
    <n v="1"/>
    <n v="101.071876150978"/>
    <n v="2"/>
  </r>
  <r>
    <s v="2023 / 06"/>
    <s v="KSA"/>
    <n v="7566"/>
    <s v="SEPHORA - KINGDOM CENTER - RIYADH"/>
    <s v="10000021090"/>
    <s v="013414992770"/>
    <x v="209"/>
    <n v="153.033551992094"/>
    <n v="3"/>
    <n v="253.04800875984"/>
    <n v="5"/>
  </r>
  <r>
    <s v="2023 / 06"/>
    <s v="KSA"/>
    <n v="7566"/>
    <s v="SEPHORA - KINGDOM CENTER - RIYADH"/>
    <s v="10000021094"/>
    <s v="013414992774"/>
    <x v="35"/>
    <n v="51.011183997364697"/>
    <n v="1"/>
    <n v="403.86707907067"/>
    <n v="8"/>
  </r>
  <r>
    <s v="2023 / 06"/>
    <s v="KSA"/>
    <n v="7566"/>
    <s v="SEPHORA - KINGDOM CENTER - RIYADH"/>
    <s v="10000021096"/>
    <s v="013414992776"/>
    <x v="36"/>
    <n v="51.011183997364697"/>
    <n v="1"/>
    <n v="505.76560792505597"/>
    <n v="10"/>
  </r>
  <r>
    <s v="2023 / 06"/>
    <s v="KSA"/>
    <n v="7566"/>
    <s v="SEPHORA - KINGDOM CENTER - RIYADH"/>
    <s v="10000021111"/>
    <s v="013414992791"/>
    <x v="177"/>
    <m/>
    <m/>
    <n v="50.003836289423703"/>
    <n v="1"/>
  </r>
  <r>
    <s v="2023 / 06"/>
    <s v="KSA"/>
    <n v="7566"/>
    <s v="SEPHORA - KINGDOM CENTER - RIYADH"/>
    <s v="10000021117"/>
    <s v="013414992797"/>
    <x v="211"/>
    <n v="35.707826131660902"/>
    <n v="1"/>
    <n v="136.64931646635401"/>
    <n v="3"/>
  </r>
  <r>
    <s v="2023 / 06"/>
    <s v="KSA"/>
    <n v="7566"/>
    <s v="SEPHORA - KINGDOM CENTER - RIYADH"/>
    <s v="99240004584"/>
    <s v="013413555761"/>
    <x v="0"/>
    <n v="171.58312677556901"/>
    <n v="1"/>
    <n v="1973.52069221797"/>
    <n v="12"/>
  </r>
  <r>
    <s v="2023 / 06"/>
    <s v="KSA"/>
    <n v="7566"/>
    <s v="SEPHORA - KINGDOM CENTER - RIYADH"/>
    <s v="99240005185"/>
    <s v="013413555759"/>
    <x v="18"/>
    <n v="250.418592953314"/>
    <n v="2"/>
    <n v="625.80190426759498"/>
    <n v="5"/>
  </r>
  <r>
    <s v="2023 / 06"/>
    <s v="KSA"/>
    <n v="7566"/>
    <s v="SEPHORA - KINGDOM CENTER - RIYADH"/>
    <s v="99240008106"/>
    <s v="013413814939"/>
    <x v="1"/>
    <m/>
    <m/>
    <n v="626.67609246007305"/>
    <n v="5"/>
  </r>
  <r>
    <s v="2023 / 06"/>
    <s v="KSA"/>
    <n v="7566"/>
    <s v="SEPHORA - KINGDOM CENTER - RIYADH"/>
    <s v="99240008109"/>
    <s v="013413814941"/>
    <x v="19"/>
    <n v="171.58312677556901"/>
    <n v="1"/>
    <n v="1511.60685419228"/>
    <n v="9"/>
  </r>
  <r>
    <s v="2023 / 06"/>
    <s v="KSA"/>
    <n v="7566"/>
    <s v="SEPHORA - KINGDOM CENTER - RIYADH"/>
    <s v="99240009742"/>
    <s v="013414459439"/>
    <x v="2"/>
    <n v="125.209296476657"/>
    <n v="1"/>
    <n v="375.31602315776303"/>
    <n v="3"/>
  </r>
  <r>
    <s v="2023 / 06"/>
    <s v="KSA"/>
    <n v="7566"/>
    <s v="SEPHORA - KINGDOM CENTER - RIYADH"/>
    <s v="99240009744"/>
    <s v="013414459441"/>
    <x v="20"/>
    <m/>
    <m/>
    <n v="675.30617281896104"/>
    <n v="4"/>
  </r>
  <r>
    <s v="2023 / 06"/>
    <s v="KSA"/>
    <n v="7566"/>
    <s v="SEPHORA - KINGDOM CENTER - RIYADH"/>
    <s v="99240009882"/>
    <s v="013410032639"/>
    <x v="3"/>
    <n v="173.901830289739"/>
    <n v="2"/>
    <n v="608.02353433367205"/>
    <n v="7"/>
  </r>
  <r>
    <s v="2023 / 06"/>
    <s v="KSA"/>
    <n v="7566"/>
    <s v="SEPHORA - KINGDOM CENTER - RIYADH"/>
    <s v="99240009914"/>
    <s v="013410032640"/>
    <x v="21"/>
    <m/>
    <m/>
    <n v="827.98964128175805"/>
    <n v="7"/>
  </r>
  <r>
    <s v="2023 / 06"/>
    <s v="KSA"/>
    <n v="7566"/>
    <s v="SEPHORA - KINGDOM CENTER - RIYADH"/>
    <s v="99240011791"/>
    <s v="013413404725"/>
    <x v="4"/>
    <n v="206.36346616857301"/>
    <n v="2"/>
    <n v="1594.18077806323"/>
    <n v="16"/>
  </r>
  <r>
    <s v="2023 / 06"/>
    <s v="KSA"/>
    <n v="7566"/>
    <s v="SEPHORA - KINGDOM CENTER - RIYADH"/>
    <s v="99240011839"/>
    <s v="013413395164"/>
    <x v="5"/>
    <n v="561.12321062561705"/>
    <n v="4"/>
    <n v="5907.5309714189098"/>
    <n v="43"/>
  </r>
  <r>
    <s v="2023 / 06"/>
    <s v="KSA"/>
    <n v="7566"/>
    <s v="SEPHORA - KINGDOM CENTER - RIYADH"/>
    <s v="99240030072"/>
    <s v="013414992775"/>
    <x v="46"/>
    <n v="153.033551992094"/>
    <n v="3"/>
    <n v="1099.2136745519199"/>
    <n v="22"/>
  </r>
  <r>
    <s v="2023 / 06"/>
    <s v="KSA"/>
    <n v="7566"/>
    <s v="SEPHORA - KINGDOM CENTER - RIYADH"/>
    <s v="99240030074"/>
    <s v="013414992777"/>
    <x v="181"/>
    <n v="153.033551992094"/>
    <n v="3"/>
    <n v="606.94786659048805"/>
    <n v="12"/>
  </r>
  <r>
    <s v="2023 / 06"/>
    <s v="KSA"/>
    <n v="7566"/>
    <s v="SEPHORA - KINGDOM CENTER - RIYADH"/>
    <s v="99240030075"/>
    <s v="013414992778"/>
    <x v="216"/>
    <n v="51.011183997364697"/>
    <n v="1"/>
    <n v="101.958839693549"/>
    <n v="2"/>
  </r>
  <r>
    <s v="2023 / 06"/>
    <s v="KSA"/>
    <n v="7566"/>
    <s v="SEPHORA - KINGDOM CENTER - RIYADH"/>
    <s v="99240030082"/>
    <s v="013414992785"/>
    <x v="218"/>
    <m/>
    <m/>
    <n v="152.00687551034599"/>
    <n v="3"/>
  </r>
  <r>
    <s v="2023 / 06"/>
    <s v="KSA"/>
    <n v="7566"/>
    <s v="SEPHORA - KINGDOM CENTER - RIYADH"/>
    <s v="99240030091"/>
    <s v="013414992794"/>
    <x v="219"/>
    <m/>
    <m/>
    <n v="150.85518492445101"/>
    <n v="3"/>
  </r>
  <r>
    <s v="2023 / 06"/>
    <s v="KSA"/>
    <n v="7566"/>
    <s v="SEPHORA - KINGDOM CENTER - RIYADH"/>
    <s v="99240034731"/>
    <s v="013414992802"/>
    <x v="50"/>
    <n v="51.011183997364697"/>
    <n v="1"/>
    <n v="340.46774234395002"/>
    <n v="7"/>
  </r>
  <r>
    <s v="2023 / 06"/>
    <s v="KSA"/>
    <n v="7566"/>
    <s v="SEPHORA - KINGDOM CENTER - RIYADH"/>
    <s v="99240034732"/>
    <s v="013414992803"/>
    <x v="51"/>
    <n v="51.011183997364697"/>
    <n v="1"/>
    <n v="276.23517166890002"/>
    <n v="6"/>
  </r>
  <r>
    <s v="2023 / 06"/>
    <s v="KSA"/>
    <n v="7566"/>
    <s v="SEPHORA - KINGDOM CENTER - RIYADH"/>
    <s v="99240034744"/>
    <s v="013414992814"/>
    <x v="54"/>
    <n v="153.033551992094"/>
    <n v="3"/>
    <n v="153.033551992094"/>
    <n v="3"/>
  </r>
  <r>
    <s v="2023 / 06"/>
    <s v="KSA"/>
    <n v="7566"/>
    <s v="SEPHORA - KINGDOM CENTER - RIYADH"/>
    <s v="99240035499"/>
    <s v="013414992818"/>
    <x v="56"/>
    <n v="51.011183997364697"/>
    <n v="1"/>
    <n v="252.864096293291"/>
    <n v="5"/>
  </r>
  <r>
    <s v="2023 / 06"/>
    <s v="KSA"/>
    <n v="7566"/>
    <s v="SEPHORA - KINGDOM CENTER - RIYADH"/>
    <s v="99240035529"/>
    <s v="013414992821"/>
    <x v="57"/>
    <n v="153.033551992094"/>
    <n v="3"/>
    <n v="303.995664456025"/>
    <n v="6"/>
  </r>
  <r>
    <s v="2023 / 06"/>
    <s v="KSA"/>
    <n v="7566"/>
    <s v="SEPHORA - KINGDOM CENTER - RIYADH"/>
    <s v="99350029425"/>
    <s v="013414992863"/>
    <x v="59"/>
    <n v="1066.13404685879"/>
    <n v="25"/>
    <n v="3639.5942723902499"/>
    <n v="85"/>
  </r>
  <r>
    <s v="2023 / 06"/>
    <s v="KSA"/>
    <n v="7566"/>
    <s v="SEPHORA - KINGDOM CENTER - RIYADH"/>
    <s v="99350030838"/>
    <s v="013414768651"/>
    <x v="6"/>
    <n v="137.962099142234"/>
    <n v="1"/>
    <n v="137.962099142234"/>
    <n v="1"/>
  </r>
  <r>
    <s v="2023 / 06"/>
    <s v="KSA"/>
    <n v="7566"/>
    <s v="SEPHORA - KINGDOM CENTER - RIYADH"/>
    <s v="99350030869"/>
    <s v="013415114944"/>
    <x v="22"/>
    <m/>
    <m/>
    <n v="342.73888121036799"/>
    <n v="2"/>
  </r>
  <r>
    <s v="2023 / 06"/>
    <s v="KSA"/>
    <n v="7566"/>
    <s v="SEPHORA - KINGDOM CENTER - RIYADH"/>
    <s v="99350031429"/>
    <s v="013414992829"/>
    <x v="60"/>
    <m/>
    <m/>
    <n v="50.947655696184697"/>
    <n v="1"/>
  </r>
  <r>
    <s v="2023 / 06"/>
    <s v="KSA"/>
    <n v="7566"/>
    <s v="SEPHORA - KINGDOM CENTER - RIYADH"/>
    <s v="99350031430"/>
    <s v="013414992826"/>
    <x v="61"/>
    <n v="545.81966610530696"/>
    <n v="11"/>
    <n v="1929.61357436498"/>
    <n v="39"/>
  </r>
  <r>
    <s v="2023 / 06"/>
    <s v="KSA"/>
    <n v="7566"/>
    <s v="SEPHORA - KINGDOM CENTER - RIYADH"/>
    <s v="99350031431"/>
    <s v="013414992845"/>
    <x v="185"/>
    <n v="51.011183997364697"/>
    <n v="1"/>
    <n v="138.510474389878"/>
    <n v="3"/>
  </r>
  <r>
    <s v="2023 / 06"/>
    <s v="KSA"/>
    <n v="7566"/>
    <s v="SEPHORA - KINGDOM CENTER - RIYADH"/>
    <s v="99350031437"/>
    <s v="013414992843"/>
    <x v="65"/>
    <n v="0"/>
    <n v="0"/>
    <n v="50.060692153613203"/>
    <n v="1"/>
  </r>
  <r>
    <s v="2023 / 06"/>
    <s v="KSA"/>
    <n v="7566"/>
    <s v="SEPHORA - KINGDOM CENTER - RIYADH"/>
    <s v="99350031440"/>
    <s v="013414992831"/>
    <x v="221"/>
    <m/>
    <m/>
    <n v="50.987725720559901"/>
    <n v="1"/>
  </r>
  <r>
    <s v="2023 / 06"/>
    <s v="KSA"/>
    <n v="7566"/>
    <s v="SEPHORA - KINGDOM CENTER - RIYADH"/>
    <s v="99350031442"/>
    <s v="013414992840"/>
    <x v="187"/>
    <m/>
    <m/>
    <n v="50.060692153613203"/>
    <n v="1"/>
  </r>
  <r>
    <s v="2023 / 06"/>
    <s v="KSA"/>
    <n v="7566"/>
    <s v="SEPHORA - KINGDOM CENTER - RIYADH"/>
    <s v="99350031443"/>
    <s v="013414992837"/>
    <x v="67"/>
    <n v="51.011183997364697"/>
    <n v="1"/>
    <n v="151.96347627204599"/>
    <n v="3"/>
  </r>
  <r>
    <s v="2023 / 06"/>
    <s v="KSA"/>
    <n v="7566"/>
    <s v="SEPHORA - KINGDOM CENTER - RIYADH"/>
    <s v="99350031444"/>
    <s v="013414992827"/>
    <x v="68"/>
    <n v="408.089471978917"/>
    <n v="8"/>
    <n v="1735.619400737"/>
    <n v="35"/>
  </r>
  <r>
    <s v="2023 / 06"/>
    <s v="KSA"/>
    <n v="7566"/>
    <s v="SEPHORA - KINGDOM CENTER - RIYADH"/>
    <s v="99350031447"/>
    <s v="013414992828"/>
    <x v="71"/>
    <m/>
    <m/>
    <n v="438.92819319287901"/>
    <n v="9"/>
  </r>
  <r>
    <s v="2023 / 06"/>
    <s v="KSA"/>
    <n v="7566"/>
    <s v="SEPHORA - KINGDOM CENTER - RIYADH"/>
    <s v="99350031449"/>
    <s v="013414992830"/>
    <x v="188"/>
    <m/>
    <m/>
    <n v="100.901420310318"/>
    <n v="2"/>
  </r>
  <r>
    <s v="2023 / 06"/>
    <s v="KSA"/>
    <n v="7566"/>
    <s v="SEPHORA - KINGDOM CENTER - RIYADH"/>
    <s v="99350031450"/>
    <s v="013414992844"/>
    <x v="189"/>
    <n v="102.022367994729"/>
    <n v="2"/>
    <n v="153.010093715289"/>
    <n v="3"/>
  </r>
  <r>
    <s v="2023 / 06"/>
    <s v="KSA"/>
    <n v="7566"/>
    <s v="SEPHORA - KINGDOM CENTER - RIYADH"/>
    <s v="99350031451"/>
    <s v="013414992842"/>
    <x v="73"/>
    <m/>
    <m/>
    <n v="303.74822368829598"/>
    <n v="6"/>
  </r>
  <r>
    <s v="2023 / 06"/>
    <s v="KSA"/>
    <n v="7566"/>
    <s v="SEPHORA - KINGDOM CENTER - RIYADH"/>
    <s v="99350031452"/>
    <s v="013414992846"/>
    <x v="74"/>
    <m/>
    <m/>
    <n v="100.951491985608"/>
    <n v="2"/>
  </r>
  <r>
    <s v="2023 / 06"/>
    <s v="KSA"/>
    <n v="7566"/>
    <s v="SEPHORA - KINGDOM CENTER - RIYADH"/>
    <s v="99350031458"/>
    <s v="013414992853"/>
    <x v="248"/>
    <m/>
    <m/>
    <n v="50.998527660547801"/>
    <n v="1"/>
  </r>
  <r>
    <s v="2023 / 06"/>
    <s v="KSA"/>
    <n v="7566"/>
    <s v="SEPHORA - KINGDOM CENTER - RIYADH"/>
    <s v="99350036216"/>
    <s v="013414768655"/>
    <x v="7"/>
    <n v="187.81394471498501"/>
    <n v="1"/>
    <n v="927.099585360746"/>
    <n v="5"/>
  </r>
  <r>
    <s v="2023 / 06"/>
    <s v="KSA"/>
    <n v="7566"/>
    <s v="SEPHORA - KINGDOM CENTER - RIYADH"/>
    <s v="99350037533"/>
    <s v="013415298168"/>
    <x v="76"/>
    <n v="663.49326282197796"/>
    <n v="10"/>
    <n v="2421.1829169880998"/>
    <n v="36"/>
  </r>
  <r>
    <s v="2023 / 06"/>
    <s v="KSA"/>
    <n v="7566"/>
    <s v="SEPHORA - KINGDOM CENTER - RIYADH"/>
    <s v="99350040574"/>
    <s v="013414999399"/>
    <x v="24"/>
    <m/>
    <m/>
    <n v="99.889612589148896"/>
    <n v="1"/>
  </r>
  <r>
    <s v="2023 / 06"/>
    <s v="KSA"/>
    <n v="7566"/>
    <s v="SEPHORA - KINGDOM CENTER - RIYADH"/>
    <s v="99350040576"/>
    <s v="013414999401"/>
    <x v="25"/>
    <m/>
    <m/>
    <n v="654.22527005364202"/>
    <n v="5"/>
  </r>
  <r>
    <s v="2023 / 06"/>
    <s v="KSA"/>
    <n v="7566"/>
    <s v="SEPHORA - KINGDOM CENTER - RIYADH"/>
    <s v="99350042131"/>
    <s v="013415021712"/>
    <x v="77"/>
    <n v="34.780366057947802"/>
    <n v="1"/>
    <n v="67.389072406239507"/>
    <n v="2"/>
  </r>
  <r>
    <s v="2023 / 06"/>
    <s v="KSA"/>
    <n v="7566"/>
    <s v="SEPHORA - KINGDOM CENTER - RIYADH"/>
    <s v="99350042135"/>
    <s v="013415021711"/>
    <x v="81"/>
    <n v="34.780366057947802"/>
    <n v="1"/>
    <n v="375.92790685695297"/>
    <n v="11"/>
  </r>
  <r>
    <s v="2023 / 06"/>
    <s v="KSA"/>
    <n v="7566"/>
    <s v="SEPHORA - KINGDOM CENTER - RIYADH"/>
    <s v="99350044398"/>
    <s v="013415021702"/>
    <x v="83"/>
    <m/>
    <m/>
    <n v="273.60874313641801"/>
    <n v="4"/>
  </r>
  <r>
    <s v="2023 / 06"/>
    <s v="KSA"/>
    <n v="7566"/>
    <s v="SEPHORA - KINGDOM CENTER - RIYADH"/>
    <s v="99350044399"/>
    <s v="013415021698"/>
    <x v="84"/>
    <m/>
    <m/>
    <n v="273.679500114326"/>
    <n v="4"/>
  </r>
  <r>
    <s v="2023 / 06"/>
    <s v="KSA"/>
    <n v="7566"/>
    <s v="SEPHORA - KINGDOM CENTER - RIYADH"/>
    <s v="99350044401"/>
    <s v="013415021699"/>
    <x v="85"/>
    <n v="68.401367026338505"/>
    <n v="1"/>
    <n v="68.401367026338505"/>
    <n v="1"/>
  </r>
  <r>
    <s v="2023 / 06"/>
    <s v="KSA"/>
    <n v="7566"/>
    <s v="SEPHORA - KINGDOM CENTER - RIYADH"/>
    <s v="99350044402"/>
    <s v="013415021701"/>
    <x v="86"/>
    <m/>
    <m/>
    <n v="273.47191171599502"/>
    <n v="4"/>
  </r>
  <r>
    <s v="2023 / 06"/>
    <s v="KSA"/>
    <n v="7566"/>
    <s v="SEPHORA - KINGDOM CENTER - RIYADH"/>
    <s v="99350044403"/>
    <s v="013415021697"/>
    <x v="87"/>
    <n v="68.401367026338505"/>
    <n v="1"/>
    <n v="598.71760312971605"/>
    <n v="9"/>
  </r>
  <r>
    <s v="2023 / 06"/>
    <s v="KSA"/>
    <n v="7566"/>
    <s v="SEPHORA - KINGDOM CENTER - RIYADH"/>
    <s v="99350044405"/>
    <s v="013415021703"/>
    <x v="88"/>
    <m/>
    <m/>
    <n v="68.523769739785607"/>
    <n v="1"/>
  </r>
  <r>
    <s v="2023 / 06"/>
    <s v="KSA"/>
    <n v="7566"/>
    <s v="SEPHORA - KINGDOM CENTER - RIYADH"/>
    <s v="99350045471"/>
    <s v="013415298171"/>
    <x v="90"/>
    <m/>
    <m/>
    <n v="0"/>
    <n v="0"/>
  </r>
  <r>
    <s v="2023 / 06"/>
    <s v="KSA"/>
    <n v="7566"/>
    <s v="SEPHORA - KINGDOM CENTER - RIYADH"/>
    <s v="99350045472"/>
    <s v="013415298172"/>
    <x v="91"/>
    <m/>
    <m/>
    <n v="137.99787232086399"/>
    <n v="2"/>
  </r>
  <r>
    <s v="2023 / 06"/>
    <s v="KSA"/>
    <n v="7566"/>
    <s v="SEPHORA - KINGDOM CENTER - RIYADH"/>
    <s v="99350045473"/>
    <s v="013415298173"/>
    <x v="92"/>
    <n v="139.12146423179101"/>
    <n v="2"/>
    <n v="551.15584978095899"/>
    <n v="8"/>
  </r>
  <r>
    <s v="2023 / 06"/>
    <s v="KSA"/>
    <n v="7566"/>
    <s v="SEPHORA - KINGDOM CENTER - RIYADH"/>
    <s v="99350045474"/>
    <s v="013415298174"/>
    <x v="93"/>
    <n v="69.560732115895604"/>
    <n v="1"/>
    <n v="464.74794567352598"/>
    <n v="7"/>
  </r>
  <r>
    <s v="2023 / 06"/>
    <s v="KSA"/>
    <n v="7566"/>
    <s v="SEPHORA - KINGDOM CENTER - RIYADH"/>
    <s v="99350045475"/>
    <s v="013415298176"/>
    <x v="94"/>
    <n v="139.12146423179101"/>
    <n v="2"/>
    <n v="277.19725013759597"/>
    <n v="4"/>
  </r>
  <r>
    <s v="2023 / 06"/>
    <s v="KSA"/>
    <n v="7566"/>
    <s v="SEPHORA - KINGDOM CENTER - RIYADH"/>
    <s v="99350045476"/>
    <s v="013415298175"/>
    <x v="95"/>
    <m/>
    <m/>
    <n v="258.72284068219102"/>
    <n v="4"/>
  </r>
  <r>
    <s v="2023 / 06"/>
    <s v="KSA"/>
    <n v="7566"/>
    <s v="SEPHORA - KINGDOM CENTER - RIYADH"/>
    <s v="99350045482"/>
    <s v="013415298182"/>
    <x v="99"/>
    <m/>
    <m/>
    <n v="136.978922745283"/>
    <n v="2"/>
  </r>
  <r>
    <s v="2023 / 06"/>
    <s v="KSA"/>
    <n v="7566"/>
    <s v="SEPHORA - KINGDOM CENTER - RIYADH"/>
    <s v="99350045484"/>
    <s v="013415298183"/>
    <x v="101"/>
    <n v="139.12146423179101"/>
    <n v="2"/>
    <n v="806.66383172559802"/>
    <n v="12"/>
  </r>
  <r>
    <s v="2023 / 06"/>
    <s v="KSA"/>
    <n v="7566"/>
    <s v="SEPHORA - KINGDOM CENTER - RIYADH"/>
    <s v="99350045485"/>
    <s v="013415298186"/>
    <x v="102"/>
    <n v="139.12146423179101"/>
    <n v="2"/>
    <n v="949.22935497164303"/>
    <n v="14"/>
  </r>
  <r>
    <s v="2023 / 06"/>
    <s v="KSA"/>
    <n v="7566"/>
    <s v="SEPHORA - KINGDOM CENTER - RIYADH"/>
    <s v="99350045487"/>
    <s v="013415298188"/>
    <x v="103"/>
    <n v="69.560732115895604"/>
    <n v="1"/>
    <n v="737.96664404138403"/>
    <n v="11"/>
  </r>
  <r>
    <s v="2023 / 06"/>
    <s v="KSA"/>
    <n v="7566"/>
    <s v="SEPHORA - KINGDOM CENTER - RIYADH"/>
    <s v="99350045488"/>
    <s v="013415298187"/>
    <x v="104"/>
    <m/>
    <m/>
    <n v="121.62066023934401"/>
    <n v="2"/>
  </r>
  <r>
    <s v="2023 / 06"/>
    <s v="KSA"/>
    <n v="7566"/>
    <s v="SEPHORA - KINGDOM CENTER - RIYADH"/>
    <s v="99350045489"/>
    <s v="013415298189"/>
    <x v="251"/>
    <m/>
    <m/>
    <n v="48.680426096050503"/>
    <n v="1"/>
  </r>
  <r>
    <s v="2023 / 06"/>
    <s v="KSA"/>
    <n v="7566"/>
    <s v="SEPHORA - KINGDOM CENTER - RIYADH"/>
    <s v="99350045491"/>
    <s v="013415298191"/>
    <x v="105"/>
    <n v="69.560732115895604"/>
    <n v="1"/>
    <n v="207.55860443675999"/>
    <n v="3"/>
  </r>
  <r>
    <s v="2023 / 06"/>
    <s v="KSA"/>
    <n v="7566"/>
    <s v="SEPHORA - KINGDOM CENTER - RIYADH"/>
    <s v="99350055349"/>
    <s v="013415076235"/>
    <x v="108"/>
    <n v="68.401367026338505"/>
    <n v="1"/>
    <n v="119.689670711612"/>
    <n v="2"/>
  </r>
  <r>
    <s v="2023 / 06"/>
    <s v="KSA"/>
    <n v="7566"/>
    <s v="SEPHORA - KINGDOM CENTER - RIYADH"/>
    <s v="99350055350"/>
    <s v="013415076232"/>
    <x v="109"/>
    <m/>
    <m/>
    <n v="478.81341825401802"/>
    <n v="7"/>
  </r>
  <r>
    <s v="2023 / 06"/>
    <s v="KSA"/>
    <n v="7566"/>
    <s v="SEPHORA - KINGDOM CENTER - RIYADH"/>
    <s v="99350055351"/>
    <s v="013415076234"/>
    <x v="110"/>
    <n v="68.401367026338505"/>
    <n v="1"/>
    <n v="478.91349040799599"/>
    <n v="7"/>
  </r>
  <r>
    <s v="2023 / 06"/>
    <s v="KSA"/>
    <n v="7566"/>
    <s v="SEPHORA - KINGDOM CENTER - RIYADH"/>
    <s v="99350055352"/>
    <s v="013415076230"/>
    <x v="111"/>
    <n v="136.80273405267701"/>
    <n v="2"/>
    <n v="342.02708116150598"/>
    <n v="5"/>
  </r>
  <r>
    <s v="2023 / 06"/>
    <s v="KSA"/>
    <n v="7566"/>
    <s v="SEPHORA - KINGDOM CENTER - RIYADH"/>
    <s v="99350055353"/>
    <s v="013415076233"/>
    <x v="27"/>
    <n v="136.80273405267701"/>
    <n v="2"/>
    <n v="1488.67025180511"/>
    <n v="22"/>
  </r>
  <r>
    <s v="2023 / 06"/>
    <s v="KSA"/>
    <n v="7566"/>
    <s v="SEPHORA - KINGDOM CENTER - RIYADH"/>
    <s v="99350076382"/>
    <s v="013415360490"/>
    <x v="113"/>
    <n v="34.780366057947802"/>
    <n v="1"/>
    <n v="34.780366057947802"/>
    <n v="1"/>
  </r>
  <r>
    <s v="2023 / 06"/>
    <s v="KSA"/>
    <n v="7566"/>
    <s v="SEPHORA - KINGDOM CENTER - RIYADH"/>
    <s v="99350076383"/>
    <s v="013415360488"/>
    <x v="114"/>
    <n v="243.462562405634"/>
    <n v="7"/>
    <n v="1059.84326501447"/>
    <n v="31"/>
  </r>
  <r>
    <s v="2023 / 06"/>
    <s v="KSA"/>
    <n v="7566"/>
    <s v="SEPHORA - KINGDOM CENTER - RIYADH"/>
    <s v="99350076384"/>
    <s v="013415360492"/>
    <x v="115"/>
    <m/>
    <m/>
    <n v="139.03273377097699"/>
    <n v="4"/>
  </r>
  <r>
    <s v="2023 / 06"/>
    <s v="KSA"/>
    <n v="7566"/>
    <s v="SEPHORA - KINGDOM CENTER - RIYADH"/>
    <s v="99350076385"/>
    <s v="013415360494"/>
    <x v="193"/>
    <m/>
    <m/>
    <n v="34.724888530634097"/>
    <n v="1"/>
  </r>
  <r>
    <s v="2023 / 06"/>
    <s v="KSA"/>
    <n v="7566"/>
    <s v="SEPHORA - KINGDOM CENTER - RIYADH"/>
    <s v="99350076386"/>
    <s v="013415360493"/>
    <x v="227"/>
    <m/>
    <m/>
    <n v="69.5434734681658"/>
    <n v="2"/>
  </r>
  <r>
    <s v="2023 / 06"/>
    <s v="KSA"/>
    <n v="7566"/>
    <s v="SEPHORA - KINGDOM CENTER - RIYADH"/>
    <s v="99350076387"/>
    <s v="013415360491"/>
    <x v="116"/>
    <n v="69.560732115895604"/>
    <n v="2"/>
    <n v="580.20344585247597"/>
    <n v="17"/>
  </r>
  <r>
    <s v="2023 / 06"/>
    <s v="KSA"/>
    <n v="7566"/>
    <s v="SEPHORA - KINGDOM CENTER - RIYADH"/>
    <s v="99350077582"/>
    <s v="013415497701"/>
    <x v="28"/>
    <n v="319.97932506921001"/>
    <n v="6"/>
    <n v="1639.50388629964"/>
    <n v="32"/>
  </r>
  <r>
    <s v="2023 / 06"/>
    <s v="KSA"/>
    <n v="7566"/>
    <s v="SEPHORA - KINGDOM CENTER - RIYADH"/>
    <s v="99350077588"/>
    <s v="013415360498"/>
    <x v="117"/>
    <n v="35.939704482560998"/>
    <n v="1"/>
    <n v="35.939704482560998"/>
    <n v="1"/>
  </r>
  <r>
    <s v="2023 / 06"/>
    <s v="KSA"/>
    <n v="7566"/>
    <s v="SEPHORA - KINGDOM CENTER - RIYADH"/>
    <s v="99350077589"/>
    <s v="013415360499"/>
    <x v="118"/>
    <m/>
    <m/>
    <n v="69.454488303860103"/>
    <n v="2"/>
  </r>
  <r>
    <s v="2023 / 06"/>
    <s v="KSA"/>
    <n v="7566"/>
    <s v="SEPHORA - KINGDOM CENTER - RIYADH"/>
    <s v="99350077590"/>
    <s v="013415360500"/>
    <x v="119"/>
    <n v="107.81911344768299"/>
    <n v="3"/>
    <n v="884.75530912521106"/>
    <n v="25"/>
  </r>
  <r>
    <s v="2023 / 06"/>
    <s v="KSA"/>
    <n v="7566"/>
    <s v="SEPHORA - KINGDOM CENTER - RIYADH"/>
    <s v="99350078773"/>
    <s v="013415114989"/>
    <x v="29"/>
    <n v="113.61585890063699"/>
    <n v="1"/>
    <n v="340.48512353480299"/>
    <n v="3"/>
  </r>
  <r>
    <s v="2023 / 06"/>
    <s v="KSA"/>
    <n v="7566"/>
    <s v="SEPHORA - KINGDOM CENTER - RIYADH"/>
    <s v="99350078775"/>
    <s v="013415114990"/>
    <x v="8"/>
    <m/>
    <m/>
    <n v="570.73840965100499"/>
    <n v="4"/>
  </r>
  <r>
    <s v="2023 / 06"/>
    <s v="KSA"/>
    <n v="7566"/>
    <s v="SEPHORA - KINGDOM CENTER - RIYADH"/>
    <s v="99350079194"/>
    <s v="013415497709"/>
    <x v="121"/>
    <n v="255.055919986823"/>
    <n v="5"/>
    <n v="544.74203167500104"/>
    <n v="11"/>
  </r>
  <r>
    <s v="2023 / 06"/>
    <s v="KSA"/>
    <n v="7566"/>
    <s v="SEPHORA - KINGDOM CENTER - RIYADH"/>
    <s v="99350079199"/>
    <s v="013415497713"/>
    <x v="122"/>
    <n v="51.011183997364697"/>
    <n v="1"/>
    <n v="100.964948611498"/>
    <n v="2"/>
  </r>
  <r>
    <s v="2023 / 06"/>
    <s v="KSA"/>
    <n v="7566"/>
    <s v="SEPHORA - KINGDOM CENTER - RIYADH"/>
    <s v="99350079320"/>
    <s v="013415497720"/>
    <x v="195"/>
    <n v="162.308339383831"/>
    <n v="2"/>
    <n v="567.58083724373705"/>
    <n v="7"/>
  </r>
  <r>
    <s v="2023 / 06"/>
    <s v="KSA"/>
    <n v="7566"/>
    <s v="SEPHORA - KINGDOM CENTER - RIYADH"/>
    <s v="99350079321"/>
    <s v="013415497721"/>
    <x v="196"/>
    <m/>
    <m/>
    <n v="81.053101923434497"/>
    <n v="1"/>
  </r>
  <r>
    <s v="2023 / 06"/>
    <s v="KSA"/>
    <n v="7566"/>
    <s v="SEPHORA - KINGDOM CENTER - RIYADH"/>
    <s v="99350084456"/>
    <s v="013415372086"/>
    <x v="198"/>
    <m/>
    <m/>
    <n v="151.92921605525299"/>
    <n v="3"/>
  </r>
  <r>
    <s v="2023 / 06"/>
    <s v="KSA"/>
    <n v="7566"/>
    <s v="SEPHORA - KINGDOM CENTER - RIYADH"/>
    <s v="99350084457"/>
    <s v="013415372081"/>
    <x v="125"/>
    <n v="102.022367994729"/>
    <n v="2"/>
    <n v="492.29817103142602"/>
    <n v="10"/>
  </r>
  <r>
    <s v="2023 / 06"/>
    <s v="KSA"/>
    <n v="7566"/>
    <s v="SEPHORA - KINGDOM CENTER - RIYADH"/>
    <s v="99350084458"/>
    <s v="013415372074"/>
    <x v="126"/>
    <n v="51.011183997364697"/>
    <n v="1"/>
    <n v="51.011183997364697"/>
    <n v="1"/>
  </r>
  <r>
    <s v="2023 / 06"/>
    <s v="KSA"/>
    <n v="7566"/>
    <s v="SEPHORA - KINGDOM CENTER - RIYADH"/>
    <s v="99350084460"/>
    <s v="013415497730"/>
    <x v="127"/>
    <n v="102.022367994729"/>
    <n v="2"/>
    <n v="555.88982837984895"/>
    <n v="11"/>
  </r>
  <r>
    <s v="2023 / 06"/>
    <s v="KSA"/>
    <n v="7566"/>
    <s v="SEPHORA - KINGDOM CENTER - RIYADH"/>
    <s v="99350084461"/>
    <s v="013415372089"/>
    <x v="128"/>
    <n v="51.011183997364697"/>
    <n v="1"/>
    <n v="51.011183997364697"/>
    <n v="1"/>
  </r>
  <r>
    <s v="2023 / 06"/>
    <s v="KSA"/>
    <n v="7566"/>
    <s v="SEPHORA - KINGDOM CENTER - RIYADH"/>
    <s v="99350084465"/>
    <s v="013415372080"/>
    <x v="129"/>
    <n v="102.022367994729"/>
    <n v="2"/>
    <n v="202.97385998033801"/>
    <n v="4"/>
  </r>
  <r>
    <s v="2023 / 06"/>
    <s v="KSA"/>
    <n v="7566"/>
    <s v="SEPHORA - KINGDOM CENTER - RIYADH"/>
    <s v="99350084466"/>
    <s v="013415497731"/>
    <x v="130"/>
    <n v="102.022367994729"/>
    <n v="2"/>
    <n v="388.90361565288799"/>
    <n v="8"/>
  </r>
  <r>
    <s v="2023 / 06"/>
    <s v="KSA"/>
    <n v="7566"/>
    <s v="SEPHORA - KINGDOM CENTER - RIYADH"/>
    <s v="99350084467"/>
    <s v="013415372076"/>
    <x v="131"/>
    <n v="102.022367994729"/>
    <n v="2"/>
    <n v="304.869171372707"/>
    <n v="6"/>
  </r>
  <r>
    <s v="2023 / 06"/>
    <s v="KSA"/>
    <n v="7566"/>
    <s v="SEPHORA - KINGDOM CENTER - RIYADH"/>
    <s v="99350084468"/>
    <s v="013415372077"/>
    <x v="132"/>
    <n v="153.033551992094"/>
    <n v="3"/>
    <n v="254.035915942065"/>
    <n v="5"/>
  </r>
  <r>
    <s v="2023 / 06"/>
    <s v="KSA"/>
    <n v="7566"/>
    <s v="SEPHORA - KINGDOM CENTER - RIYADH"/>
    <s v="99350084469"/>
    <s v="013415372079"/>
    <x v="133"/>
    <n v="204.04473598945901"/>
    <n v="4"/>
    <n v="1260.9651391213899"/>
    <n v="25"/>
  </r>
  <r>
    <s v="2023 / 06"/>
    <s v="KSA"/>
    <n v="7566"/>
    <s v="SEPHORA - KINGDOM CENTER - RIYADH"/>
    <s v="99350085673"/>
    <s v="013415497751"/>
    <x v="134"/>
    <n v="324.61667876766302"/>
    <n v="4"/>
    <n v="648.80070669450504"/>
    <n v="8"/>
  </r>
  <r>
    <s v="2023 / 06"/>
    <s v="KSA"/>
    <n v="7566"/>
    <s v="SEPHORA - KINGDOM CENTER - RIYADH"/>
    <s v="99350085674"/>
    <s v="013415497752"/>
    <x v="135"/>
    <n v="137.962099142234"/>
    <n v="2"/>
    <n v="786.50401145556896"/>
    <n v="10"/>
  </r>
  <r>
    <s v="2023 / 06"/>
    <s v="KSA"/>
    <n v="7566"/>
    <s v="SEPHORA - KINGDOM CENTER - RIYADH"/>
    <s v="99350087835"/>
    <s v="013415489558"/>
    <x v="136"/>
    <n v="180.85788750236199"/>
    <n v="3"/>
    <n v="1107.15788686677"/>
    <n v="16"/>
  </r>
  <r>
    <s v="2023 / 06"/>
    <s v="KSA"/>
    <n v="7566"/>
    <s v="SEPHORA - KINGDOM CENTER - RIYADH"/>
    <s v="99350092148"/>
    <s v="013415463798"/>
    <x v="137"/>
    <m/>
    <m/>
    <n v="-359.30790182164401"/>
    <n v="-1"/>
  </r>
  <r>
    <s v="2023 / 06"/>
    <s v="KSA"/>
    <n v="7566"/>
    <s v="SEPHORA - KINGDOM CENTER - RIYADH"/>
    <s v="99350094688"/>
    <s v="013415489566"/>
    <x v="9"/>
    <n v="343.166253551137"/>
    <n v="2"/>
    <n v="2728.1470418744502"/>
    <n v="17"/>
  </r>
  <r>
    <s v="2023 / 06"/>
    <s v="KSA"/>
    <n v="7566"/>
    <s v="SEPHORA - KINGDOM CENTER - RIYADH"/>
    <s v="99350094689"/>
    <s v="013415489567"/>
    <x v="10"/>
    <n v="500.83718590662801"/>
    <n v="4"/>
    <n v="1900.11810932446"/>
    <n v="16"/>
  </r>
  <r>
    <s v="2023 / 06"/>
    <s v="KSA"/>
    <n v="7566"/>
    <s v="SEPHORA - KINGDOM CENTER - RIYADH"/>
    <s v="99350098590"/>
    <s v="013412637048"/>
    <x v="11"/>
    <n v="194.77002859255299"/>
    <n v="1"/>
    <n v="2437.9132213781099"/>
    <n v="13"/>
  </r>
  <r>
    <s v="2023 / 06"/>
    <s v="KSA"/>
    <n v="7566"/>
    <s v="SEPHORA - KINGDOM CENTER - RIYADH"/>
    <s v="99350101620"/>
    <s v="013416021220"/>
    <x v="243"/>
    <m/>
    <m/>
    <n v="448.30044928946199"/>
    <n v="9"/>
  </r>
  <r>
    <s v="2023 / 06"/>
    <s v="KSA"/>
    <n v="7566"/>
    <s v="SEPHORA - KINGDOM CENTER - RIYADH"/>
    <s v="99350103247"/>
    <s v="013415497764"/>
    <x v="139"/>
    <n v="39.417746421344603"/>
    <n v="1"/>
    <n v="315.78051503080798"/>
    <n v="8"/>
  </r>
  <r>
    <s v="2023 / 06"/>
    <s v="KSA"/>
    <n v="7566"/>
    <s v="SEPHORA - KINGDOM CENTER - RIYADH"/>
    <s v="99350103249"/>
    <s v="013415497766"/>
    <x v="140"/>
    <n v="118.25323926403399"/>
    <n v="3"/>
    <n v="236.75501628999001"/>
    <n v="6"/>
  </r>
  <r>
    <s v="2023 / 06"/>
    <s v="KSA"/>
    <n v="7566"/>
    <s v="SEPHORA - KINGDOM CENTER - RIYADH"/>
    <s v="99350103250"/>
    <s v="013415497767"/>
    <x v="141"/>
    <n v="157.67098568537801"/>
    <n v="4"/>
    <n v="315.62003940031599"/>
    <n v="8"/>
  </r>
  <r>
    <s v="2023 / 06"/>
    <s v="KSA"/>
    <n v="7566"/>
    <s v="SEPHORA - KINGDOM CENTER - RIYADH"/>
    <s v="99350103251"/>
    <s v="013415497768"/>
    <x v="232"/>
    <m/>
    <m/>
    <n v="39.631391283032599"/>
    <n v="1"/>
  </r>
  <r>
    <s v="2023 / 06"/>
    <s v="KSA"/>
    <n v="7566"/>
    <s v="SEPHORA - KINGDOM CENTER - RIYADH"/>
    <s v="99350103844"/>
    <s v="013415489596"/>
    <x v="12"/>
    <n v="285.19895901126199"/>
    <n v="2"/>
    <n v="2078.2259206752201"/>
    <n v="15"/>
  </r>
  <r>
    <s v="2023 / 06"/>
    <s v="KSA"/>
    <n v="7566"/>
    <s v="SEPHORA - KINGDOM CENTER - RIYADH"/>
    <s v="99350103845"/>
    <s v="013415489597"/>
    <x v="13"/>
    <m/>
    <m/>
    <n v="527.42049432446095"/>
    <n v="5"/>
  </r>
  <r>
    <s v="2023 / 06"/>
    <s v="KSA"/>
    <n v="7566"/>
    <s v="SEPHORA - KINGDOM CENTER - RIYADH"/>
    <s v="99350103847"/>
    <s v="013415489598"/>
    <x v="14"/>
    <m/>
    <m/>
    <n v="364.679387774845"/>
    <n v="2"/>
  </r>
  <r>
    <s v="2023 / 06"/>
    <s v="KSA"/>
    <n v="7566"/>
    <s v="SEPHORA - KINGDOM CENTER - RIYADH"/>
    <s v="99350103850"/>
    <s v="013415489599"/>
    <x v="30"/>
    <n v="137.962099142234"/>
    <n v="1"/>
    <n v="399.74205686529803"/>
    <n v="3"/>
  </r>
  <r>
    <s v="2023 / 06"/>
    <s v="KSA"/>
    <n v="7566"/>
    <s v="SEPHORA - KINGDOM CENTER - RIYADH"/>
    <s v="99350110929"/>
    <s v="013415489608"/>
    <x v="142"/>
    <n v="59.126606299545003"/>
    <n v="1"/>
    <n v="174.943338479179"/>
    <n v="3"/>
  </r>
  <r>
    <s v="2023 / 06"/>
    <s v="KSA"/>
    <n v="7566"/>
    <s v="SEPHORA - KINGDOM CENTER - RIYADH"/>
    <s v="99350113968"/>
    <s v="013415489611"/>
    <x v="144"/>
    <n v="68.401367026338505"/>
    <n v="1"/>
    <n v="684.291293601809"/>
    <n v="10"/>
  </r>
  <r>
    <s v="2023 / 06"/>
    <s v="KSA"/>
    <n v="7566"/>
    <s v="SEPHORA - KINGDOM CENTER - RIYADH"/>
    <s v="99350116031"/>
    <s v="013415497788"/>
    <x v="147"/>
    <n v="102.022367994729"/>
    <n v="2"/>
    <n v="353.099080576988"/>
    <n v="7"/>
  </r>
  <r>
    <s v="2023 / 06"/>
    <s v="KSA"/>
    <n v="7566"/>
    <s v="SEPHORA - KINGDOM CENTER - RIYADH"/>
    <s v="99350122980"/>
    <s v="013415846347"/>
    <x v="15"/>
    <m/>
    <m/>
    <n v="1334.95092487489"/>
    <n v="11"/>
  </r>
  <r>
    <s v="2023 / 06"/>
    <s v="KSA"/>
    <n v="7566"/>
    <s v="SEPHORA - KINGDOM CENTER - RIYADH"/>
    <s v="99350122983"/>
    <s v="013416021255"/>
    <x v="233"/>
    <n v="70.7200705405088"/>
    <n v="1"/>
    <n v="70.7200705405088"/>
    <n v="1"/>
  </r>
  <r>
    <s v="2023 / 06"/>
    <s v="KSA"/>
    <n v="7566"/>
    <s v="SEPHORA - KINGDOM CENTER - RIYADH"/>
    <s v="99350122985"/>
    <s v="013416021254"/>
    <x v="148"/>
    <n v="70.7200705405088"/>
    <n v="1"/>
    <n v="141.422594790923"/>
    <n v="2"/>
  </r>
  <r>
    <s v="2023 / 06"/>
    <s v="KSA"/>
    <n v="7566"/>
    <s v="SEPHORA - KINGDOM CENTER - RIYADH"/>
    <s v="99350126934"/>
    <s v="013415846349"/>
    <x v="16"/>
    <n v="514.74938032670605"/>
    <n v="3"/>
    <n v="1956.9300061138899"/>
    <n v="12"/>
  </r>
  <r>
    <s v="2023 / 06"/>
    <s v="KSA"/>
    <n v="7566"/>
    <s v="SEPHORA - KINGDOM CENTER - RIYADH"/>
    <s v="99350133761"/>
    <s v="013415489643"/>
    <x v="149"/>
    <n v="51.011183997364697"/>
    <n v="1"/>
    <n v="354.053527831493"/>
    <n v="7"/>
  </r>
  <r>
    <s v="2023 / 06"/>
    <s v="KSA"/>
    <n v="7566"/>
    <s v="SEPHORA - KINGDOM CENTER - RIYADH"/>
    <s v="99350133762"/>
    <s v="013415489644"/>
    <x v="150"/>
    <n v="51.011183997364697"/>
    <n v="1"/>
    <n v="503.72775408566201"/>
    <n v="10"/>
  </r>
  <r>
    <s v="2023 / 06"/>
    <s v="KSA"/>
    <n v="7566"/>
    <s v="SEPHORA - KINGDOM CENTER - RIYADH"/>
    <s v="99350133763"/>
    <s v="013415489645"/>
    <x v="235"/>
    <m/>
    <m/>
    <n v="100.901420310318"/>
    <n v="2"/>
  </r>
  <r>
    <s v="2023 / 06"/>
    <s v="KSA"/>
    <n v="7566"/>
    <s v="SEPHORA - KINGDOM CENTER - RIYADH"/>
    <s v="99350133764"/>
    <s v="013415489646"/>
    <x v="151"/>
    <m/>
    <m/>
    <n v="402.882215258217"/>
    <n v="8"/>
  </r>
  <r>
    <s v="2023 / 06"/>
    <s v="KSA"/>
    <n v="7566"/>
    <s v="SEPHORA - KINGDOM CENTER - RIYADH"/>
    <s v="99350133766"/>
    <s v="013415489648"/>
    <x v="153"/>
    <n v="51.011183997364697"/>
    <n v="1"/>
    <n v="606.08566204957299"/>
    <n v="12"/>
  </r>
  <r>
    <s v="2023 / 06"/>
    <s v="KSA"/>
    <n v="7566"/>
    <s v="SEPHORA - KINGDOM CENTER - RIYADH"/>
    <s v="99350133767"/>
    <s v="013415489649"/>
    <x v="154"/>
    <n v="51.011183997364697"/>
    <n v="1"/>
    <n v="758.80411546975995"/>
    <n v="15"/>
  </r>
  <r>
    <s v="2023 / 06"/>
    <s v="KSA"/>
    <n v="7566"/>
    <s v="SEPHORA - KINGDOM CENTER - RIYADH"/>
    <s v="99350133768"/>
    <s v="013415489650"/>
    <x v="155"/>
    <n v="102.022367994729"/>
    <n v="2"/>
    <n v="708.866288075174"/>
    <n v="14"/>
  </r>
  <r>
    <s v="2023 / 06"/>
    <s v="KSA"/>
    <n v="7566"/>
    <s v="SEPHORA - KINGDOM CENTER - RIYADH"/>
    <s v="99350133769"/>
    <s v="013415489651"/>
    <x v="156"/>
    <n v="51.011183997364697"/>
    <n v="1"/>
    <n v="254.932818795217"/>
    <n v="5"/>
  </r>
  <r>
    <s v="2023 / 06"/>
    <s v="KSA"/>
    <n v="7566"/>
    <s v="SEPHORA - KINGDOM CENTER - RIYADH"/>
    <s v="99350136063"/>
    <s v="013416021222"/>
    <x v="157"/>
    <m/>
    <m/>
    <n v="267.59680338567102"/>
    <n v="5"/>
  </r>
  <r>
    <s v="2023 / 06"/>
    <s v="KSA"/>
    <n v="7566"/>
    <s v="SEPHORA - KINGDOM CENTER - RIYADH"/>
    <s v="99350136064"/>
    <s v="013416021223"/>
    <x v="158"/>
    <m/>
    <m/>
    <n v="283.58658079270799"/>
    <n v="5"/>
  </r>
  <r>
    <s v="2023 / 06"/>
    <s v="KSA"/>
    <n v="7566"/>
    <s v="SEPHORA - KINGDOM CENTER - RIYADH"/>
    <s v="99350136065"/>
    <s v="013416021224"/>
    <x v="159"/>
    <n v="257.95434604318802"/>
    <n v="5"/>
    <n v="605.67166006736102"/>
    <n v="11"/>
  </r>
  <r>
    <s v="2023 / 06"/>
    <s v="KSA"/>
    <n v="7566"/>
    <s v="SEPHORA - KINGDOM CENTER - RIYADH"/>
    <s v="99350136066"/>
    <s v="013416021225"/>
    <x v="160"/>
    <n v="405.77087512452198"/>
    <n v="7"/>
    <n v="751.146028709392"/>
    <n v="13"/>
  </r>
  <r>
    <s v="2023 / 06"/>
    <s v="KSA"/>
    <n v="7566"/>
    <s v="SEPHORA - KINGDOM CENTER - RIYADH"/>
    <s v="99350136067"/>
    <s v="013416021226"/>
    <x v="161"/>
    <n v="57.9672678749317"/>
    <n v="1"/>
    <n v="325.92792192763801"/>
    <n v="6"/>
  </r>
  <r>
    <s v="2023 / 06"/>
    <s v="KSA"/>
    <n v="7566"/>
    <s v="SEPHORA - KINGDOM CENTER - RIYADH"/>
    <s v="99350136068"/>
    <s v="013416021227"/>
    <x v="162"/>
    <n v="57.9672678749317"/>
    <n v="1"/>
    <n v="228.119216350556"/>
    <n v="4"/>
  </r>
  <r>
    <s v="2023 / 06"/>
    <s v="KSA"/>
    <n v="7566"/>
    <s v="SEPHORA - KINGDOM CENTER - RIYADH"/>
    <s v="99350140071"/>
    <s v="013416021228"/>
    <x v="199"/>
    <n v="156.511620595821"/>
    <n v="1"/>
    <n v="740.54470589373705"/>
    <n v="5"/>
  </r>
  <r>
    <s v="2023 / 06"/>
    <s v="KSA"/>
    <n v="7566"/>
    <s v="SEPHORA - KINGDOM CENTER - RIYADH"/>
    <s v="99350144899"/>
    <s v="013415360496"/>
    <x v="164"/>
    <n v="359.39704482561001"/>
    <n v="10"/>
    <n v="1303.2861423506299"/>
    <n v="37"/>
  </r>
  <r>
    <s v="2023 / 06"/>
    <s v="KSA"/>
    <n v="7566"/>
    <s v="SEPHORA - KINGDOM CENTER - RIYADH"/>
    <s v="99350145497"/>
    <s v="013415360495"/>
    <x v="165"/>
    <n v="35.939704482560998"/>
    <n v="1"/>
    <n v="425.07535940032699"/>
    <n v="12"/>
  </r>
  <r>
    <s v="2023 / 06"/>
    <s v="KSA"/>
    <n v="7566"/>
    <s v="SEPHORA - KINGDOM CENTER - RIYADH"/>
    <s v="99350145653"/>
    <s v="013416021232"/>
    <x v="203"/>
    <n v="69.560732115895604"/>
    <n v="1"/>
    <n v="69.560732115895604"/>
    <n v="1"/>
  </r>
  <r>
    <s v="2023 / 06"/>
    <s v="KSA"/>
    <n v="7566"/>
    <s v="SEPHORA - KINGDOM CENTER - RIYADH"/>
    <s v="99350145655"/>
    <s v="013416021234"/>
    <x v="236"/>
    <n v="69.560732115895604"/>
    <n v="1"/>
    <n v="69.560732115895604"/>
    <n v="1"/>
  </r>
  <r>
    <s v="2023 / 06"/>
    <s v="KSA"/>
    <n v="7566"/>
    <s v="SEPHORA - KINGDOM CENTER - RIYADH"/>
    <s v="99350145657"/>
    <s v="013416021236"/>
    <x v="244"/>
    <m/>
    <m/>
    <n v="69.5434734681658"/>
    <n v="1"/>
  </r>
  <r>
    <s v="2023 / 06"/>
    <s v="KSA"/>
    <n v="7566"/>
    <s v="SEPHORA - KINGDOM CENTER - RIYADH"/>
    <s v="99350145659"/>
    <s v="013416021238"/>
    <x v="168"/>
    <m/>
    <m/>
    <n v="139.01757604924401"/>
    <n v="2"/>
  </r>
  <r>
    <s v="2023 / 06"/>
    <s v="KSA"/>
    <n v="7566"/>
    <s v="SEPHORA - KINGDOM CENTER - RIYADH"/>
    <s v="99350145662"/>
    <s v="013416021241"/>
    <x v="169"/>
    <n v="69.560732115895604"/>
    <n v="1"/>
    <n v="278.19115252039302"/>
    <n v="4"/>
  </r>
  <r>
    <s v="2023 / 06"/>
    <s v="KSA"/>
    <n v="7566"/>
    <s v="SEPHORA - KINGDOM CENTER - RIYADH"/>
    <s v="99350145663"/>
    <s v="013416021242"/>
    <x v="170"/>
    <n v="139.12146423179101"/>
    <n v="2"/>
    <n v="278.20841116812301"/>
    <n v="4"/>
  </r>
  <r>
    <s v="2023 / 06"/>
    <s v="KSA"/>
    <n v="7566"/>
    <s v="SEPHORA - KINGDOM CENTER - RIYADH"/>
    <s v="99350145670"/>
    <s v="013416021249"/>
    <x v="239"/>
    <n v="69.560732115895604"/>
    <n v="1"/>
    <n v="69.560732115895604"/>
    <n v="1"/>
  </r>
  <r>
    <s v="2023 / 06"/>
    <s v="KSA"/>
    <n v="7566"/>
    <s v="SEPHORA - KINGDOM CENTER - RIYADH"/>
    <s v="99350146164"/>
    <s v="013416021206"/>
    <x v="31"/>
    <m/>
    <m/>
    <n v="1341.1776945778599"/>
    <n v="9"/>
  </r>
  <r>
    <s v="2023 / 06"/>
    <s v="KSA"/>
    <n v="7566"/>
    <s v="SEPHORA - KINGDOM CENTER - RIYADH"/>
    <s v="99350147517"/>
    <s v="013415846352"/>
    <x v="172"/>
    <n v="-359.39707149055403"/>
    <n v="-1"/>
    <n v="-359.39707149055403"/>
    <n v="-1"/>
  </r>
  <r>
    <s v="2023 / 06"/>
    <s v="KSA"/>
    <n v="7566"/>
    <s v="SEPHORA - KINGDOM CENTER - RIYADH"/>
    <s v="99350159613"/>
    <s v="013415846311"/>
    <x v="205"/>
    <n v="259.69335368010798"/>
    <n v="2"/>
    <n v="1297.9695635959099"/>
    <n v="10"/>
  </r>
  <r>
    <s v="2023 / 06"/>
    <s v="KSA"/>
    <n v="7566"/>
    <s v="SEPHORA - KINGDOM CENTER - RIYADH"/>
    <s v="99350159614"/>
    <s v="013415846312"/>
    <x v="32"/>
    <n v="532.13953669073601"/>
    <n v="3"/>
    <n v="4156.6503864716096"/>
    <n v="24"/>
  </r>
  <r>
    <s v="2023 / 06"/>
    <s v="KSA"/>
    <n v="7566"/>
    <s v="SEPHORA - KINGDOM CENTER - RIYADH"/>
    <s v="99350164241"/>
    <s v="013416349697"/>
    <x v="17"/>
    <n v="518.22739560054595"/>
    <n v="3"/>
    <n v="2796.3979155052598"/>
    <n v="17"/>
  </r>
  <r>
    <s v="2023 / 06"/>
    <s v="KSA"/>
    <n v="7566"/>
    <s v="SEPHORA - KINGDOM CENTER - RIYADH"/>
    <s v="99350164251"/>
    <s v="013416349699"/>
    <x v="33"/>
    <n v="132.165380354224"/>
    <n v="1"/>
    <n v="792.27311943284406"/>
    <n v="6"/>
  </r>
  <r>
    <s v="2023 / 06"/>
    <s v="KSA"/>
    <n v="7566"/>
    <s v="SEPHORA - KINGDOM CENTER - RIYADH"/>
    <s v="99350167130"/>
    <s v="013416421123"/>
    <x v="206"/>
    <n v="415.91523299707899"/>
    <n v="9"/>
    <n v="653.52210956608803"/>
    <n v="14"/>
  </r>
  <r>
    <s v="2023 / 06"/>
    <s v="KSA"/>
    <n v="7567"/>
    <s v="SEPHORA - NAKHEEL MALL - RIYADH"/>
    <s v="10000021088"/>
    <s v="013414992768"/>
    <x v="208"/>
    <m/>
    <m/>
    <n v="355.79151439525799"/>
    <n v="7"/>
  </r>
  <r>
    <s v="2023 / 06"/>
    <s v="KSA"/>
    <n v="7567"/>
    <s v="SEPHORA - NAKHEEL MALL - RIYADH"/>
    <s v="10000021090"/>
    <s v="013414992770"/>
    <x v="209"/>
    <n v="86.719010129025506"/>
    <n v="2"/>
    <n v="542.54826547659104"/>
    <n v="11"/>
  </r>
  <r>
    <s v="2023 / 06"/>
    <s v="KSA"/>
    <n v="7567"/>
    <s v="SEPHORA - NAKHEEL MALL - RIYADH"/>
    <s v="10000021094"/>
    <s v="013414992774"/>
    <x v="35"/>
    <n v="102.022367994729"/>
    <n v="2"/>
    <n v="848.82368334504395"/>
    <n v="17"/>
  </r>
  <r>
    <s v="2023 / 06"/>
    <s v="KSA"/>
    <n v="7567"/>
    <s v="SEPHORA - NAKHEEL MALL - RIYADH"/>
    <s v="10000021096"/>
    <s v="013414992776"/>
    <x v="36"/>
    <n v="51.011183997364697"/>
    <n v="1"/>
    <n v="756.70458772601603"/>
    <n v="15"/>
  </r>
  <r>
    <s v="2023 / 06"/>
    <s v="KSA"/>
    <n v="7567"/>
    <s v="SEPHORA - NAKHEEL MALL - RIYADH"/>
    <s v="10000021111"/>
    <s v="013414992791"/>
    <x v="177"/>
    <m/>
    <m/>
    <n v="50.987725720559901"/>
    <n v="1"/>
  </r>
  <r>
    <s v="2023 / 06"/>
    <s v="KSA"/>
    <n v="7567"/>
    <s v="SEPHORA - NAKHEEL MALL - RIYADH"/>
    <s v="10000021117"/>
    <s v="013414992797"/>
    <x v="211"/>
    <m/>
    <m/>
    <n v="253.896203002889"/>
    <n v="5"/>
  </r>
  <r>
    <s v="2023 / 06"/>
    <s v="KSA"/>
    <n v="7567"/>
    <s v="SEPHORA - NAKHEEL MALL - RIYADH"/>
    <s v="99240004584"/>
    <s v="013413555761"/>
    <x v="0"/>
    <n v="1029.49876065341"/>
    <n v="6"/>
    <n v="8008.4919131623201"/>
    <n v="48"/>
  </r>
  <r>
    <s v="2023 / 06"/>
    <s v="KSA"/>
    <n v="7567"/>
    <s v="SEPHORA - NAKHEEL MALL - RIYADH"/>
    <s v="99240005185"/>
    <s v="013413555759"/>
    <x v="18"/>
    <n v="500.83718590662801"/>
    <n v="4"/>
    <n v="2811.6485087176902"/>
    <n v="23"/>
  </r>
  <r>
    <s v="2023 / 06"/>
    <s v="KSA"/>
    <n v="7567"/>
    <s v="SEPHORA - NAKHEEL MALL - RIYADH"/>
    <s v="99240008106"/>
    <s v="013413814939"/>
    <x v="1"/>
    <n v="551.84839656893598"/>
    <n v="4"/>
    <n v="3311.8378376990599"/>
    <n v="26"/>
  </r>
  <r>
    <s v="2023 / 06"/>
    <s v="KSA"/>
    <n v="7567"/>
    <s v="SEPHORA - NAKHEEL MALL - RIYADH"/>
    <s v="99240008109"/>
    <s v="013413814941"/>
    <x v="19"/>
    <n v="857.91563387784299"/>
    <n v="5"/>
    <n v="7893.53863683296"/>
    <n v="47"/>
  </r>
  <r>
    <s v="2023 / 06"/>
    <s v="KSA"/>
    <n v="7567"/>
    <s v="SEPHORA - NAKHEEL MALL - RIYADH"/>
    <s v="99240009742"/>
    <s v="013414459439"/>
    <x v="2"/>
    <n v="751.25577885994198"/>
    <n v="6"/>
    <n v="3312.7109800684998"/>
    <n v="27"/>
  </r>
  <r>
    <s v="2023 / 06"/>
    <s v="KSA"/>
    <n v="7567"/>
    <s v="SEPHORA - NAKHEEL MALL - RIYADH"/>
    <s v="99240009744"/>
    <s v="013414459441"/>
    <x v="20"/>
    <n v="1158.1860990688499"/>
    <n v="7"/>
    <n v="5007.2727697462396"/>
    <n v="30"/>
  </r>
  <r>
    <s v="2023 / 06"/>
    <s v="KSA"/>
    <n v="7567"/>
    <s v="SEPHORA - NAKHEEL MALL - RIYADH"/>
    <s v="99240009882"/>
    <s v="013410032639"/>
    <x v="3"/>
    <n v="86.950915144869398"/>
    <n v="1"/>
    <n v="1042.3093031691801"/>
    <n v="12"/>
  </r>
  <r>
    <s v="2023 / 06"/>
    <s v="KSA"/>
    <n v="7567"/>
    <s v="SEPHORA - NAKHEEL MALL - RIYADH"/>
    <s v="99240009914"/>
    <s v="013410032640"/>
    <x v="21"/>
    <n v="567.209750687309"/>
    <n v="5"/>
    <n v="2802.54350612184"/>
    <n v="24"/>
  </r>
  <r>
    <s v="2023 / 06"/>
    <s v="KSA"/>
    <n v="7567"/>
    <s v="SEPHORA - NAKHEEL MALL - RIYADH"/>
    <s v="99240011694"/>
    <s v="013414619900"/>
    <x v="38"/>
    <n v="718.79414298110805"/>
    <n v="2"/>
    <n v="10497.071615700401"/>
    <n v="31"/>
  </r>
  <r>
    <s v="2023 / 06"/>
    <s v="KSA"/>
    <n v="7567"/>
    <s v="SEPHORA - NAKHEEL MALL - RIYADH"/>
    <s v="99240011695"/>
    <s v="013414619902"/>
    <x v="212"/>
    <m/>
    <m/>
    <n v="1035.05155403137"/>
    <n v="3"/>
  </r>
  <r>
    <s v="2023 / 06"/>
    <s v="KSA"/>
    <n v="7567"/>
    <s v="SEPHORA - NAKHEEL MALL - RIYADH"/>
    <s v="99240011696"/>
    <s v="013414619903"/>
    <x v="39"/>
    <n v="359.39707149055403"/>
    <n v="1"/>
    <n v="3396.1378632072901"/>
    <n v="10"/>
  </r>
  <r>
    <s v="2023 / 06"/>
    <s v="KSA"/>
    <n v="7567"/>
    <s v="SEPHORA - NAKHEEL MALL - RIYADH"/>
    <s v="99240011697"/>
    <s v="013414619904"/>
    <x v="40"/>
    <n v="359.39707149055403"/>
    <n v="1"/>
    <n v="3190.64945540088"/>
    <n v="9"/>
  </r>
  <r>
    <s v="2023 / 06"/>
    <s v="KSA"/>
    <n v="7567"/>
    <s v="SEPHORA - NAKHEEL MALL - RIYADH"/>
    <s v="99240011698"/>
    <s v="013414619905"/>
    <x v="213"/>
    <m/>
    <m/>
    <n v="4139.3137353439197"/>
    <n v="12"/>
  </r>
  <r>
    <s v="2023 / 06"/>
    <s v="KSA"/>
    <n v="7567"/>
    <s v="SEPHORA - NAKHEEL MALL - RIYADH"/>
    <s v="99240011700"/>
    <s v="013414619907"/>
    <x v="41"/>
    <n v="718.79414298110805"/>
    <n v="2"/>
    <n v="8430.6136961416996"/>
    <n v="24"/>
  </r>
  <r>
    <s v="2023 / 06"/>
    <s v="KSA"/>
    <n v="7567"/>
    <s v="SEPHORA - NAKHEEL MALL - RIYADH"/>
    <s v="99240011791"/>
    <s v="013413404725"/>
    <x v="4"/>
    <n v="1031.81733084286"/>
    <n v="10"/>
    <n v="4894.6638354570796"/>
    <n v="48"/>
  </r>
  <r>
    <s v="2023 / 06"/>
    <s v="KSA"/>
    <n v="7567"/>
    <s v="SEPHORA - NAKHEEL MALL - RIYADH"/>
    <s v="99240011839"/>
    <s v="013413395164"/>
    <x v="5"/>
    <n v="1886.77675573122"/>
    <n v="14"/>
    <n v="13870.520389092901"/>
    <n v="100"/>
  </r>
  <r>
    <s v="2023 / 06"/>
    <s v="KSA"/>
    <n v="7567"/>
    <s v="SEPHORA - NAKHEEL MALL - RIYADH"/>
    <s v="99240012369"/>
    <s v="013414665058"/>
    <x v="42"/>
    <m/>
    <m/>
    <n v="558.665835993168"/>
    <n v="2"/>
  </r>
  <r>
    <s v="2023 / 06"/>
    <s v="KSA"/>
    <n v="7567"/>
    <s v="SEPHORA - NAKHEEL MALL - RIYADH"/>
    <s v="99240012370"/>
    <s v="013414619915"/>
    <x v="215"/>
    <m/>
    <m/>
    <n v="558.665835993168"/>
    <n v="2"/>
  </r>
  <r>
    <s v="2023 / 06"/>
    <s v="KSA"/>
    <n v="7567"/>
    <s v="SEPHORA - NAKHEEL MALL - RIYADH"/>
    <s v="99240012630"/>
    <s v="013414619919"/>
    <x v="179"/>
    <m/>
    <m/>
    <n v="-453.19157500867101"/>
    <n v="-1"/>
  </r>
  <r>
    <s v="2023 / 06"/>
    <s v="KSA"/>
    <n v="7567"/>
    <s v="SEPHORA - NAKHEEL MALL - RIYADH"/>
    <s v="99240012631"/>
    <s v="013414619920"/>
    <x v="43"/>
    <m/>
    <m/>
    <n v="-426.68836950989498"/>
    <n v="-1"/>
  </r>
  <r>
    <s v="2023 / 06"/>
    <s v="KSA"/>
    <n v="7567"/>
    <s v="SEPHORA - NAKHEEL MALL - RIYADH"/>
    <s v="99240012632"/>
    <s v="013414619921"/>
    <x v="44"/>
    <n v="453.304043848047"/>
    <n v="1"/>
    <n v="3093.85721672519"/>
    <n v="7"/>
  </r>
  <r>
    <s v="2023 / 06"/>
    <s v="KSA"/>
    <n v="7567"/>
    <s v="SEPHORA - NAKHEEL MALL - RIYADH"/>
    <s v="99240030060"/>
    <s v="013414992763"/>
    <x v="45"/>
    <m/>
    <m/>
    <n v="50.987725720559901"/>
    <n v="1"/>
  </r>
  <r>
    <s v="2023 / 06"/>
    <s v="KSA"/>
    <n v="7567"/>
    <s v="SEPHORA - NAKHEEL MALL - RIYADH"/>
    <s v="99240030072"/>
    <s v="013414992775"/>
    <x v="46"/>
    <n v="102.022367994729"/>
    <n v="2"/>
    <n v="555.10657491474103"/>
    <n v="11"/>
  </r>
  <r>
    <s v="2023 / 06"/>
    <s v="KSA"/>
    <n v="7567"/>
    <s v="SEPHORA - NAKHEEL MALL - RIYADH"/>
    <s v="99240030074"/>
    <s v="013414992777"/>
    <x v="181"/>
    <n v="51.011183997364697"/>
    <n v="1"/>
    <n v="354.86115161438698"/>
    <n v="7"/>
  </r>
  <r>
    <s v="2023 / 06"/>
    <s v="KSA"/>
    <n v="7567"/>
    <s v="SEPHORA - NAKHEEL MALL - RIYADH"/>
    <s v="99240030075"/>
    <s v="013414992778"/>
    <x v="216"/>
    <m/>
    <m/>
    <n v="202.84680337797801"/>
    <n v="4"/>
  </r>
  <r>
    <s v="2023 / 06"/>
    <s v="KSA"/>
    <n v="7567"/>
    <s v="SEPHORA - NAKHEEL MALL - RIYADH"/>
    <s v="99240030078"/>
    <s v="013414992781"/>
    <x v="252"/>
    <m/>
    <m/>
    <n v="101.00236394997199"/>
    <n v="2"/>
  </r>
  <r>
    <s v="2023 / 06"/>
    <s v="KSA"/>
    <n v="7567"/>
    <s v="SEPHORA - NAKHEEL MALL - RIYADH"/>
    <s v="99240030082"/>
    <s v="013414992785"/>
    <x v="218"/>
    <m/>
    <m/>
    <n v="101.008347849798"/>
    <n v="2"/>
  </r>
  <r>
    <s v="2023 / 06"/>
    <s v="KSA"/>
    <n v="7567"/>
    <s v="SEPHORA - NAKHEEL MALL - RIYADH"/>
    <s v="99240030087"/>
    <s v="013414992790"/>
    <x v="47"/>
    <n v="51.011183997364697"/>
    <n v="1"/>
    <n v="51.011183997364697"/>
    <n v="1"/>
  </r>
  <r>
    <s v="2023 / 06"/>
    <s v="KSA"/>
    <n v="7567"/>
    <s v="SEPHORA - NAKHEEL MALL - RIYADH"/>
    <s v="99240030090"/>
    <s v="013414992793"/>
    <x v="48"/>
    <m/>
    <m/>
    <n v="101.946183356733"/>
    <n v="2"/>
  </r>
  <r>
    <s v="2023 / 06"/>
    <s v="KSA"/>
    <n v="7567"/>
    <s v="SEPHORA - NAKHEEL MALL - RIYADH"/>
    <s v="99240030091"/>
    <s v="013414992794"/>
    <x v="219"/>
    <m/>
    <m/>
    <n v="202.796731702687"/>
    <n v="4"/>
  </r>
  <r>
    <s v="2023 / 06"/>
    <s v="KSA"/>
    <n v="7567"/>
    <s v="SEPHORA - NAKHEEL MALL - RIYADH"/>
    <s v="99240030092"/>
    <s v="013414992795"/>
    <x v="182"/>
    <m/>
    <m/>
    <n v="50.947655696184697"/>
    <n v="1"/>
  </r>
  <r>
    <s v="2023 / 06"/>
    <s v="KSA"/>
    <n v="7567"/>
    <s v="SEPHORA - NAKHEEL MALL - RIYADH"/>
    <s v="99240034731"/>
    <s v="013414992802"/>
    <x v="50"/>
    <m/>
    <m/>
    <n v="404.79744185154198"/>
    <n v="8"/>
  </r>
  <r>
    <s v="2023 / 06"/>
    <s v="KSA"/>
    <n v="7567"/>
    <s v="SEPHORA - NAKHEEL MALL - RIYADH"/>
    <s v="99240034732"/>
    <s v="013414992803"/>
    <x v="51"/>
    <n v="51.011183997364697"/>
    <n v="1"/>
    <n v="544.05650971974705"/>
    <n v="11"/>
  </r>
  <r>
    <s v="2023 / 06"/>
    <s v="KSA"/>
    <n v="7567"/>
    <s v="SEPHORA - NAKHEEL MALL - RIYADH"/>
    <s v="99240034740"/>
    <s v="013414992811"/>
    <x v="52"/>
    <m/>
    <m/>
    <n v="50.947655696184697"/>
    <n v="1"/>
  </r>
  <r>
    <s v="2023 / 06"/>
    <s v="KSA"/>
    <n v="7567"/>
    <s v="SEPHORA - NAKHEEL MALL - RIYADH"/>
    <s v="99240034741"/>
    <s v="013414992812"/>
    <x v="184"/>
    <m/>
    <m/>
    <n v="340.05022757679802"/>
    <n v="7"/>
  </r>
  <r>
    <s v="2023 / 06"/>
    <s v="KSA"/>
    <n v="7567"/>
    <s v="SEPHORA - NAKHEEL MALL - RIYADH"/>
    <s v="99240034743"/>
    <s v="013414992813"/>
    <x v="53"/>
    <m/>
    <m/>
    <n v="50.003836289423703"/>
    <n v="1"/>
  </r>
  <r>
    <s v="2023 / 06"/>
    <s v="KSA"/>
    <n v="7567"/>
    <s v="SEPHORA - NAKHEEL MALL - RIYADH"/>
    <s v="99240034744"/>
    <s v="013414992814"/>
    <x v="54"/>
    <m/>
    <m/>
    <n v="304.88472901252101"/>
    <n v="6"/>
  </r>
  <r>
    <s v="2023 / 06"/>
    <s v="KSA"/>
    <n v="7567"/>
    <s v="SEPHORA - NAKHEEL MALL - RIYADH"/>
    <s v="99240034747"/>
    <s v="013414992817"/>
    <x v="55"/>
    <m/>
    <m/>
    <n v="50.947655696184697"/>
    <n v="1"/>
  </r>
  <r>
    <s v="2023 / 06"/>
    <s v="KSA"/>
    <n v="7567"/>
    <s v="SEPHORA - NAKHEEL MALL - RIYADH"/>
    <s v="99240035499"/>
    <s v="013414992818"/>
    <x v="56"/>
    <m/>
    <m/>
    <n v="352.03578904583901"/>
    <n v="7"/>
  </r>
  <r>
    <s v="2023 / 06"/>
    <s v="KSA"/>
    <n v="7567"/>
    <s v="SEPHORA - NAKHEEL MALL - RIYADH"/>
    <s v="99240035529"/>
    <s v="013414992821"/>
    <x v="57"/>
    <m/>
    <m/>
    <n v="508.58440980852203"/>
    <n v="10"/>
  </r>
  <r>
    <s v="2023 / 06"/>
    <s v="KSA"/>
    <n v="7567"/>
    <s v="SEPHORA - NAKHEEL MALL - RIYADH"/>
    <s v="99350029425"/>
    <s v="013414992863"/>
    <x v="59"/>
    <n v="1145.4332964032801"/>
    <n v="26"/>
    <n v="10552.394470990401"/>
    <n v="242"/>
  </r>
  <r>
    <s v="2023 / 06"/>
    <s v="KSA"/>
    <n v="7567"/>
    <s v="SEPHORA - NAKHEEL MALL - RIYADH"/>
    <s v="99350030838"/>
    <s v="013414768651"/>
    <x v="6"/>
    <n v="137.962099142234"/>
    <n v="1"/>
    <n v="810.94504216945404"/>
    <n v="6"/>
  </r>
  <r>
    <s v="2023 / 06"/>
    <s v="KSA"/>
    <n v="7567"/>
    <s v="SEPHORA - NAKHEEL MALL - RIYADH"/>
    <s v="99350030869"/>
    <s v="013415114944"/>
    <x v="22"/>
    <n v="171.58312677556901"/>
    <n v="1"/>
    <n v="1329.42588349875"/>
    <n v="8"/>
  </r>
  <r>
    <s v="2023 / 06"/>
    <s v="KSA"/>
    <n v="7567"/>
    <s v="SEPHORA - NAKHEEL MALL - RIYADH"/>
    <s v="99350030873"/>
    <s v="013415114946"/>
    <x v="23"/>
    <m/>
    <m/>
    <n v="250.23159425658901"/>
    <n v="2"/>
  </r>
  <r>
    <s v="2023 / 06"/>
    <s v="KSA"/>
    <n v="7567"/>
    <s v="SEPHORA - NAKHEEL MALL - RIYADH"/>
    <s v="99350031429"/>
    <s v="013414992829"/>
    <x v="60"/>
    <m/>
    <m/>
    <n v="455.89771344081498"/>
    <n v="9"/>
  </r>
  <r>
    <s v="2023 / 06"/>
    <s v="KSA"/>
    <n v="7567"/>
    <s v="SEPHORA - NAKHEEL MALL - RIYADH"/>
    <s v="99350031430"/>
    <s v="013414992826"/>
    <x v="61"/>
    <n v="102.022367994729"/>
    <n v="2"/>
    <n v="2815.1073884723201"/>
    <n v="56"/>
  </r>
  <r>
    <s v="2023 / 06"/>
    <s v="KSA"/>
    <n v="7567"/>
    <s v="SEPHORA - NAKHEEL MALL - RIYADH"/>
    <s v="99350031431"/>
    <s v="013414992845"/>
    <x v="185"/>
    <m/>
    <m/>
    <n v="305.94029399892401"/>
    <n v="6"/>
  </r>
  <r>
    <s v="2023 / 06"/>
    <s v="KSA"/>
    <n v="7567"/>
    <s v="SEPHORA - NAKHEEL MALL - RIYADH"/>
    <s v="99350031432"/>
    <s v="013414992833"/>
    <x v="62"/>
    <m/>
    <m/>
    <n v="50.987725720559901"/>
    <n v="1"/>
  </r>
  <r>
    <s v="2023 / 06"/>
    <s v="KSA"/>
    <n v="7567"/>
    <s v="SEPHORA - NAKHEEL MALL - RIYADH"/>
    <s v="99350031436"/>
    <s v="013414992823"/>
    <x v="64"/>
    <n v="51.011183997364697"/>
    <n v="1"/>
    <n v="152.95736735409699"/>
    <n v="3"/>
  </r>
  <r>
    <s v="2023 / 06"/>
    <s v="KSA"/>
    <n v="7567"/>
    <s v="SEPHORA - NAKHEEL MALL - RIYADH"/>
    <s v="99350031437"/>
    <s v="013414992843"/>
    <x v="65"/>
    <m/>
    <m/>
    <n v="253.795259363235"/>
    <n v="5"/>
  </r>
  <r>
    <s v="2023 / 06"/>
    <s v="KSA"/>
    <n v="7567"/>
    <s v="SEPHORA - NAKHEEL MALL - RIYADH"/>
    <s v="99350031439"/>
    <s v="013414992841"/>
    <x v="66"/>
    <m/>
    <m/>
    <n v="50.947655696184697"/>
    <n v="1"/>
  </r>
  <r>
    <s v="2023 / 06"/>
    <s v="KSA"/>
    <n v="7567"/>
    <s v="SEPHORA - NAKHEEL MALL - RIYADH"/>
    <s v="99350031440"/>
    <s v="013414992831"/>
    <x v="221"/>
    <m/>
    <m/>
    <n v="50.947655696184697"/>
    <n v="1"/>
  </r>
  <r>
    <s v="2023 / 06"/>
    <s v="KSA"/>
    <n v="7567"/>
    <s v="SEPHORA - NAKHEEL MALL - RIYADH"/>
    <s v="99350031441"/>
    <s v="013414992839"/>
    <x v="186"/>
    <m/>
    <m/>
    <n v="50.060692153613203"/>
    <n v="1"/>
  </r>
  <r>
    <s v="2023 / 06"/>
    <s v="KSA"/>
    <n v="7567"/>
    <s v="SEPHORA - NAKHEEL MALL - RIYADH"/>
    <s v="99350031442"/>
    <s v="013414992840"/>
    <x v="187"/>
    <m/>
    <m/>
    <n v="50.947655696184697"/>
    <n v="1"/>
  </r>
  <r>
    <s v="2023 / 06"/>
    <s v="KSA"/>
    <n v="7567"/>
    <s v="SEPHORA - NAKHEEL MALL - RIYADH"/>
    <s v="99350031443"/>
    <s v="013414992837"/>
    <x v="67"/>
    <m/>
    <m/>
    <n v="50.998527660547801"/>
    <n v="1"/>
  </r>
  <r>
    <s v="2023 / 06"/>
    <s v="KSA"/>
    <n v="7567"/>
    <s v="SEPHORA - NAKHEEL MALL - RIYADH"/>
    <s v="99350031444"/>
    <s v="013414992827"/>
    <x v="68"/>
    <n v="510.11183997364702"/>
    <n v="10"/>
    <n v="3330.6938490982998"/>
    <n v="66"/>
  </r>
  <r>
    <s v="2023 / 06"/>
    <s v="KSA"/>
    <n v="7567"/>
    <s v="SEPHORA - NAKHEEL MALL - RIYADH"/>
    <s v="99350031445"/>
    <s v="013414992838"/>
    <x v="69"/>
    <m/>
    <m/>
    <n v="203.830692809114"/>
    <n v="4"/>
  </r>
  <r>
    <s v="2023 / 06"/>
    <s v="KSA"/>
    <n v="7567"/>
    <s v="SEPHORA - NAKHEEL MALL - RIYADH"/>
    <s v="99350031447"/>
    <s v="013414992828"/>
    <x v="71"/>
    <m/>
    <m/>
    <n v="1050.63646327626"/>
    <n v="21"/>
  </r>
  <r>
    <s v="2023 / 06"/>
    <s v="KSA"/>
    <n v="7567"/>
    <s v="SEPHORA - NAKHEEL MALL - RIYADH"/>
    <s v="99350031448"/>
    <s v="013414992836"/>
    <x v="72"/>
    <m/>
    <m/>
    <n v="50.998527660547801"/>
    <n v="1"/>
  </r>
  <r>
    <s v="2023 / 06"/>
    <s v="KSA"/>
    <n v="7567"/>
    <s v="SEPHORA - NAKHEEL MALL - RIYADH"/>
    <s v="99350031449"/>
    <s v="013414992830"/>
    <x v="188"/>
    <m/>
    <m/>
    <n v="200.80894953858501"/>
    <n v="4"/>
  </r>
  <r>
    <s v="2023 / 06"/>
    <s v="KSA"/>
    <n v="7567"/>
    <s v="SEPHORA - NAKHEEL MALL - RIYADH"/>
    <s v="99350031450"/>
    <s v="013414992844"/>
    <x v="189"/>
    <n v="51.011183997364697"/>
    <n v="1"/>
    <n v="354.968079153867"/>
    <n v="7"/>
  </r>
  <r>
    <s v="2023 / 06"/>
    <s v="KSA"/>
    <n v="7567"/>
    <s v="SEPHORA - NAKHEEL MALL - RIYADH"/>
    <s v="99350031451"/>
    <s v="013414992842"/>
    <x v="73"/>
    <m/>
    <m/>
    <n v="253.83532938760999"/>
    <n v="5"/>
  </r>
  <r>
    <s v="2023 / 06"/>
    <s v="KSA"/>
    <n v="7567"/>
    <s v="SEPHORA - NAKHEEL MALL - RIYADH"/>
    <s v="99350031452"/>
    <s v="013414992846"/>
    <x v="74"/>
    <m/>
    <m/>
    <n v="303.896021541224"/>
    <n v="6"/>
  </r>
  <r>
    <s v="2023 / 06"/>
    <s v="KSA"/>
    <n v="7567"/>
    <s v="SEPHORA - NAKHEEL MALL - RIYADH"/>
    <s v="99350031453"/>
    <s v="013414992847"/>
    <x v="75"/>
    <m/>
    <m/>
    <n v="136.64289732473199"/>
    <n v="3"/>
  </r>
  <r>
    <s v="2023 / 06"/>
    <s v="KSA"/>
    <n v="7567"/>
    <s v="SEPHORA - NAKHEEL MALL - RIYADH"/>
    <s v="99350031459"/>
    <s v="013414992849"/>
    <x v="190"/>
    <m/>
    <m/>
    <n v="101.935381416745"/>
    <n v="2"/>
  </r>
  <r>
    <s v="2023 / 06"/>
    <s v="KSA"/>
    <n v="7567"/>
    <s v="SEPHORA - NAKHEEL MALL - RIYADH"/>
    <s v="99350036216"/>
    <s v="013414768655"/>
    <x v="7"/>
    <n v="187.81394471498501"/>
    <n v="1"/>
    <n v="1806.8738574295701"/>
    <n v="10"/>
  </r>
  <r>
    <s v="2023 / 06"/>
    <s v="KSA"/>
    <n v="7567"/>
    <s v="SEPHORA - NAKHEEL MALL - RIYADH"/>
    <s v="99350037533"/>
    <s v="013415298168"/>
    <x v="76"/>
    <n v="718.21436710902697"/>
    <n v="11"/>
    <n v="5793.4299276440397"/>
    <n v="86"/>
  </r>
  <r>
    <s v="2023 / 06"/>
    <s v="KSA"/>
    <n v="7567"/>
    <s v="SEPHORA - NAKHEEL MALL - RIYADH"/>
    <s v="99350040574"/>
    <s v="013414999399"/>
    <x v="24"/>
    <m/>
    <m/>
    <n v="1396.0852584480399"/>
    <n v="14"/>
  </r>
  <r>
    <s v="2023 / 06"/>
    <s v="KSA"/>
    <n v="7567"/>
    <s v="SEPHORA - NAKHEEL MALL - RIYADH"/>
    <s v="99350040576"/>
    <s v="013414999401"/>
    <x v="25"/>
    <n v="2358.1082747640098"/>
    <n v="18"/>
    <n v="9125.0549199340694"/>
    <n v="70"/>
  </r>
  <r>
    <s v="2023 / 06"/>
    <s v="KSA"/>
    <n v="7567"/>
    <s v="SEPHORA - NAKHEEL MALL - RIYADH"/>
    <s v="99350042131"/>
    <s v="013415021712"/>
    <x v="77"/>
    <m/>
    <m/>
    <n v="232.68455464264099"/>
    <n v="7"/>
  </r>
  <r>
    <s v="2023 / 06"/>
    <s v="KSA"/>
    <n v="7567"/>
    <s v="SEPHORA - NAKHEEL MALL - RIYADH"/>
    <s v="99350042132"/>
    <s v="013415021713"/>
    <x v="78"/>
    <m/>
    <m/>
    <n v="128.23098236702"/>
    <n v="4"/>
  </r>
  <r>
    <s v="2023 / 06"/>
    <s v="KSA"/>
    <n v="7567"/>
    <s v="SEPHORA - NAKHEEL MALL - RIYADH"/>
    <s v="99350042133"/>
    <s v="013415021714"/>
    <x v="79"/>
    <n v="34.780366057947802"/>
    <n v="1"/>
    <n v="202.11527312744499"/>
    <n v="6"/>
  </r>
  <r>
    <s v="2023 / 06"/>
    <s v="KSA"/>
    <n v="7567"/>
    <s v="SEPHORA - NAKHEEL MALL - RIYADH"/>
    <s v="99350042135"/>
    <s v="013415021711"/>
    <x v="81"/>
    <m/>
    <m/>
    <n v="741.59484986098096"/>
    <n v="22"/>
  </r>
  <r>
    <s v="2023 / 06"/>
    <s v="KSA"/>
    <n v="7567"/>
    <s v="SEPHORA - NAKHEEL MALL - RIYADH"/>
    <s v="99350042136"/>
    <s v="013415021710"/>
    <x v="82"/>
    <m/>
    <m/>
    <n v="99.989149430666401"/>
    <n v="3"/>
  </r>
  <r>
    <s v="2023 / 06"/>
    <s v="KSA"/>
    <n v="7567"/>
    <s v="SEPHORA - NAKHEEL MALL - RIYADH"/>
    <s v="99350044398"/>
    <s v="013415021702"/>
    <x v="83"/>
    <n v="136.80273405267701"/>
    <n v="2"/>
    <n v="478.64455737532001"/>
    <n v="7"/>
  </r>
  <r>
    <s v="2023 / 06"/>
    <s v="KSA"/>
    <n v="7567"/>
    <s v="SEPHORA - NAKHEEL MALL - RIYADH"/>
    <s v="99350044399"/>
    <s v="013415021698"/>
    <x v="84"/>
    <n v="205.204101079016"/>
    <n v="3"/>
    <n v="547.54634259717"/>
    <n v="8"/>
  </r>
  <r>
    <s v="2023 / 06"/>
    <s v="KSA"/>
    <n v="7567"/>
    <s v="SEPHORA - NAKHEEL MALL - RIYADH"/>
    <s v="99350044401"/>
    <s v="013415021699"/>
    <x v="85"/>
    <m/>
    <m/>
    <n v="616.43946072091603"/>
    <n v="9"/>
  </r>
  <r>
    <s v="2023 / 06"/>
    <s v="KSA"/>
    <n v="7567"/>
    <s v="SEPHORA - NAKHEEL MALL - RIYADH"/>
    <s v="99350044402"/>
    <s v="013415021701"/>
    <x v="86"/>
    <m/>
    <m/>
    <n v="1282.7288485531799"/>
    <n v="19"/>
  </r>
  <r>
    <s v="2023 / 06"/>
    <s v="KSA"/>
    <n v="7567"/>
    <s v="SEPHORA - NAKHEEL MALL - RIYADH"/>
    <s v="99350044403"/>
    <s v="013415021697"/>
    <x v="87"/>
    <n v="136.80273405267701"/>
    <n v="2"/>
    <n v="889.59858316515999"/>
    <n v="13"/>
  </r>
  <r>
    <s v="2023 / 06"/>
    <s v="KSA"/>
    <n v="7567"/>
    <s v="SEPHORA - NAKHEEL MALL - RIYADH"/>
    <s v="99350044405"/>
    <s v="013415021703"/>
    <x v="88"/>
    <n v="136.80273405267701"/>
    <n v="2"/>
    <n v="184.67181393782201"/>
    <n v="3"/>
  </r>
  <r>
    <s v="2023 / 06"/>
    <s v="KSA"/>
    <n v="7567"/>
    <s v="SEPHORA - NAKHEEL MALL - RIYADH"/>
    <s v="99350045470"/>
    <s v="013415298170"/>
    <x v="89"/>
    <m/>
    <m/>
    <n v="345.33261375423001"/>
    <n v="5"/>
  </r>
  <r>
    <s v="2023 / 06"/>
    <s v="KSA"/>
    <n v="7567"/>
    <s v="SEPHORA - NAKHEEL MALL - RIYADH"/>
    <s v="99350045471"/>
    <s v="013415298171"/>
    <x v="90"/>
    <n v="69.560732115895604"/>
    <n v="1"/>
    <n v="415.039876189354"/>
    <n v="6"/>
  </r>
  <r>
    <s v="2023 / 06"/>
    <s v="KSA"/>
    <n v="7567"/>
    <s v="SEPHORA - NAKHEEL MALL - RIYADH"/>
    <s v="99350045472"/>
    <s v="013415298172"/>
    <x v="91"/>
    <m/>
    <m/>
    <n v="209.44201147161601"/>
    <n v="3"/>
  </r>
  <r>
    <s v="2023 / 06"/>
    <s v="KSA"/>
    <n v="7567"/>
    <s v="SEPHORA - NAKHEEL MALL - RIYADH"/>
    <s v="99350045473"/>
    <s v="013415298173"/>
    <x v="92"/>
    <n v="69.560732115895604"/>
    <n v="1"/>
    <n v="689.27369692267098"/>
    <n v="10"/>
  </r>
  <r>
    <s v="2023 / 06"/>
    <s v="KSA"/>
    <n v="7567"/>
    <s v="SEPHORA - NAKHEEL MALL - RIYADH"/>
    <s v="99350045474"/>
    <s v="013415298174"/>
    <x v="93"/>
    <m/>
    <m/>
    <n v="966.15983429212395"/>
    <n v="14"/>
  </r>
  <r>
    <s v="2023 / 06"/>
    <s v="KSA"/>
    <n v="7567"/>
    <s v="SEPHORA - NAKHEEL MALL - RIYADH"/>
    <s v="99350045475"/>
    <s v="013415298176"/>
    <x v="94"/>
    <n v="69.560732115895604"/>
    <n v="1"/>
    <n v="139.10420558406099"/>
    <n v="2"/>
  </r>
  <r>
    <s v="2023 / 06"/>
    <s v="KSA"/>
    <n v="7567"/>
    <s v="SEPHORA - NAKHEEL MALL - RIYADH"/>
    <s v="99350045476"/>
    <s v="013415298175"/>
    <x v="95"/>
    <n v="278.24292846358202"/>
    <n v="4"/>
    <n v="1695.1491830125799"/>
    <n v="25"/>
  </r>
  <r>
    <s v="2023 / 06"/>
    <s v="KSA"/>
    <n v="7567"/>
    <s v="SEPHORA - NAKHEEL MALL - RIYADH"/>
    <s v="99350045478"/>
    <s v="013415298178"/>
    <x v="96"/>
    <n v="69.560732115895604"/>
    <n v="1"/>
    <n v="416.12819665202301"/>
    <n v="6"/>
  </r>
  <r>
    <s v="2023 / 06"/>
    <s v="KSA"/>
    <n v="7567"/>
    <s v="SEPHORA - NAKHEEL MALL - RIYADH"/>
    <s v="99350045479"/>
    <s v="013415298180"/>
    <x v="97"/>
    <m/>
    <m/>
    <n v="68.455153005496896"/>
    <n v="1"/>
  </r>
  <r>
    <s v="2023 / 06"/>
    <s v="KSA"/>
    <n v="7567"/>
    <s v="SEPHORA - NAKHEEL MALL - RIYADH"/>
    <s v="99350045480"/>
    <s v="013415298179"/>
    <x v="192"/>
    <m/>
    <m/>
    <n v="136.978922745283"/>
    <n v="2"/>
  </r>
  <r>
    <s v="2023 / 06"/>
    <s v="KSA"/>
    <n v="7567"/>
    <s v="SEPHORA - NAKHEEL MALL - RIYADH"/>
    <s v="99350045481"/>
    <s v="013415298181"/>
    <x v="98"/>
    <m/>
    <m/>
    <n v="138.06724320795101"/>
    <n v="2"/>
  </r>
  <r>
    <s v="2023 / 06"/>
    <s v="KSA"/>
    <n v="7567"/>
    <s v="SEPHORA - NAKHEEL MALL - RIYADH"/>
    <s v="99350045482"/>
    <s v="013415298182"/>
    <x v="99"/>
    <m/>
    <m/>
    <n v="208.49167863032301"/>
    <n v="3"/>
  </r>
  <r>
    <s v="2023 / 06"/>
    <s v="KSA"/>
    <n v="7567"/>
    <s v="SEPHORA - NAKHEEL MALL - RIYADH"/>
    <s v="99350045484"/>
    <s v="013415298183"/>
    <x v="101"/>
    <n v="278.24292846358202"/>
    <n v="4"/>
    <n v="1521.31747189712"/>
    <n v="22"/>
  </r>
  <r>
    <s v="2023 / 06"/>
    <s v="KSA"/>
    <n v="7567"/>
    <s v="SEPHORA - NAKHEEL MALL - RIYADH"/>
    <s v="99350045485"/>
    <s v="013415298186"/>
    <x v="102"/>
    <n v="69.560732115895604"/>
    <n v="1"/>
    <n v="1452.74032489505"/>
    <n v="21"/>
  </r>
  <r>
    <s v="2023 / 06"/>
    <s v="KSA"/>
    <n v="7567"/>
    <s v="SEPHORA - NAKHEEL MALL - RIYADH"/>
    <s v="99350045486"/>
    <s v="013415298185"/>
    <x v="223"/>
    <n v="69.560732115895604"/>
    <n v="1"/>
    <n v="69.560732115895604"/>
    <n v="1"/>
  </r>
  <r>
    <s v="2023 / 06"/>
    <s v="KSA"/>
    <n v="7567"/>
    <s v="SEPHORA - NAKHEEL MALL - RIYADH"/>
    <s v="99350045487"/>
    <s v="013415298188"/>
    <x v="103"/>
    <m/>
    <m/>
    <n v="621.38299935923305"/>
    <n v="9"/>
  </r>
  <r>
    <s v="2023 / 06"/>
    <s v="KSA"/>
    <n v="7567"/>
    <s v="SEPHORA - NAKHEEL MALL - RIYADH"/>
    <s v="99350045488"/>
    <s v="013415298187"/>
    <x v="104"/>
    <m/>
    <m/>
    <n v="0.95033284129295503"/>
    <n v="0"/>
  </r>
  <r>
    <s v="2023 / 06"/>
    <s v="KSA"/>
    <n v="7567"/>
    <s v="SEPHORA - NAKHEEL MALL - RIYADH"/>
    <s v="99350045489"/>
    <s v="013415298189"/>
    <x v="251"/>
    <m/>
    <m/>
    <n v="68.601683324725798"/>
    <n v="1"/>
  </r>
  <r>
    <s v="2023 / 06"/>
    <s v="KSA"/>
    <n v="7567"/>
    <s v="SEPHORA - NAKHEEL MALL - RIYADH"/>
    <s v="99350045491"/>
    <s v="013415298191"/>
    <x v="105"/>
    <m/>
    <m/>
    <n v="138.075785905804"/>
    <n v="2"/>
  </r>
  <r>
    <s v="2023 / 06"/>
    <s v="KSA"/>
    <n v="7567"/>
    <s v="SEPHORA - NAKHEEL MALL - RIYADH"/>
    <s v="99350045495"/>
    <s v="013415298195"/>
    <x v="226"/>
    <m/>
    <m/>
    <n v="120.936307428608"/>
    <n v="2"/>
  </r>
  <r>
    <s v="2023 / 06"/>
    <s v="KSA"/>
    <n v="7567"/>
    <s v="SEPHORA - NAKHEEL MALL - RIYADH"/>
    <s v="99350049547"/>
    <s v="013414941451"/>
    <x v="106"/>
    <m/>
    <m/>
    <n v="3038.9369618312699"/>
    <n v="9"/>
  </r>
  <r>
    <s v="2023 / 06"/>
    <s v="KSA"/>
    <n v="7567"/>
    <s v="SEPHORA - NAKHEEL MALL - RIYADH"/>
    <s v="99350049548"/>
    <s v="013414941454"/>
    <x v="107"/>
    <m/>
    <m/>
    <n v="676.44074764462198"/>
    <n v="2"/>
  </r>
  <r>
    <s v="2023 / 06"/>
    <s v="KSA"/>
    <n v="7567"/>
    <s v="SEPHORA - NAKHEEL MALL - RIYADH"/>
    <s v="99350055349"/>
    <s v="013415076235"/>
    <x v="108"/>
    <m/>
    <m/>
    <n v="136.700577369044"/>
    <n v="2"/>
  </r>
  <r>
    <s v="2023 / 06"/>
    <s v="KSA"/>
    <n v="7567"/>
    <s v="SEPHORA - NAKHEEL MALL - RIYADH"/>
    <s v="99350055350"/>
    <s v="013415076232"/>
    <x v="109"/>
    <m/>
    <m/>
    <n v="547.43731586174601"/>
    <n v="8"/>
  </r>
  <r>
    <s v="2023 / 06"/>
    <s v="KSA"/>
    <n v="7567"/>
    <s v="SEPHORA - NAKHEEL MALL - RIYADH"/>
    <s v="99350055351"/>
    <s v="013415076234"/>
    <x v="110"/>
    <n v="273.60546810535402"/>
    <n v="4"/>
    <n v="1898.6257040312901"/>
    <n v="28"/>
  </r>
  <r>
    <s v="2023 / 06"/>
    <s v="KSA"/>
    <n v="7567"/>
    <s v="SEPHORA - NAKHEEL MALL - RIYADH"/>
    <s v="99350055352"/>
    <s v="013415076230"/>
    <x v="111"/>
    <m/>
    <m/>
    <n v="615.460265357867"/>
    <n v="9"/>
  </r>
  <r>
    <s v="2023 / 06"/>
    <s v="KSA"/>
    <n v="7567"/>
    <s v="SEPHORA - NAKHEEL MALL - RIYADH"/>
    <s v="99350055353"/>
    <s v="013415076233"/>
    <x v="27"/>
    <n v="136.80273405267701"/>
    <n v="2"/>
    <n v="1830.18978900094"/>
    <n v="27"/>
  </r>
  <r>
    <s v="2023 / 06"/>
    <s v="KSA"/>
    <n v="7567"/>
    <s v="SEPHORA - NAKHEEL MALL - RIYADH"/>
    <s v="99350076382"/>
    <s v="013415360490"/>
    <x v="113"/>
    <m/>
    <m/>
    <n v="104.198904556305"/>
    <n v="3"/>
  </r>
  <r>
    <s v="2023 / 06"/>
    <s v="KSA"/>
    <n v="7567"/>
    <s v="SEPHORA - NAKHEEL MALL - RIYADH"/>
    <s v="99350076383"/>
    <s v="013415360488"/>
    <x v="114"/>
    <n v="208.68219634768701"/>
    <n v="6"/>
    <n v="3013.0741719952998"/>
    <n v="87"/>
  </r>
  <r>
    <s v="2023 / 06"/>
    <s v="KSA"/>
    <n v="7567"/>
    <s v="SEPHORA - NAKHEEL MALL - RIYADH"/>
    <s v="99350076384"/>
    <s v="013415360492"/>
    <x v="115"/>
    <m/>
    <m/>
    <n v="199.76135713284199"/>
    <n v="6"/>
  </r>
  <r>
    <s v="2023 / 06"/>
    <s v="KSA"/>
    <n v="7567"/>
    <s v="SEPHORA - NAKHEEL MALL - RIYADH"/>
    <s v="99350076385"/>
    <s v="013415360494"/>
    <x v="193"/>
    <n v="34.780366057947802"/>
    <n v="1"/>
    <n v="234.66291319013999"/>
    <n v="7"/>
  </r>
  <r>
    <s v="2023 / 06"/>
    <s v="KSA"/>
    <n v="7567"/>
    <s v="SEPHORA - NAKHEEL MALL - RIYADH"/>
    <s v="99350076386"/>
    <s v="013415360493"/>
    <x v="227"/>
    <m/>
    <m/>
    <n v="163.305367770023"/>
    <n v="5"/>
  </r>
  <r>
    <s v="2023 / 06"/>
    <s v="KSA"/>
    <n v="7567"/>
    <s v="SEPHORA - NAKHEEL MALL - RIYADH"/>
    <s v="99350076387"/>
    <s v="013415360491"/>
    <x v="116"/>
    <m/>
    <m/>
    <n v="1250.80575310113"/>
    <n v="36"/>
  </r>
  <r>
    <s v="2023 / 06"/>
    <s v="KSA"/>
    <n v="7567"/>
    <s v="SEPHORA - NAKHEEL MALL - RIYADH"/>
    <s v="99350077582"/>
    <s v="013415497701"/>
    <x v="28"/>
    <n v="266.64943755767501"/>
    <n v="5"/>
    <n v="3705.7326210434499"/>
    <n v="72"/>
  </r>
  <r>
    <s v="2023 / 06"/>
    <s v="KSA"/>
    <n v="7567"/>
    <s v="SEPHORA - NAKHEEL MALL - RIYADH"/>
    <s v="99350077588"/>
    <s v="013415360498"/>
    <x v="117"/>
    <m/>
    <m/>
    <n v="247.862716446425"/>
    <n v="7"/>
  </r>
  <r>
    <s v="2023 / 06"/>
    <s v="KSA"/>
    <n v="7567"/>
    <s v="SEPHORA - NAKHEEL MALL - RIYADH"/>
    <s v="99350077589"/>
    <s v="013415360499"/>
    <x v="118"/>
    <m/>
    <m/>
    <n v="321.98437011263701"/>
    <n v="9"/>
  </r>
  <r>
    <s v="2023 / 06"/>
    <s v="KSA"/>
    <n v="7567"/>
    <s v="SEPHORA - NAKHEEL MALL - RIYADH"/>
    <s v="99350077590"/>
    <s v="013415360500"/>
    <x v="119"/>
    <n v="71.879408965122096"/>
    <n v="2"/>
    <n v="640.37572768113796"/>
    <n v="18"/>
  </r>
  <r>
    <s v="2023 / 06"/>
    <s v="KSA"/>
    <n v="7567"/>
    <s v="SEPHORA - NAKHEEL MALL - RIYADH"/>
    <s v="99350077593"/>
    <s v="013415360497"/>
    <x v="120"/>
    <m/>
    <m/>
    <n v="105.275178961794"/>
    <n v="3"/>
  </r>
  <r>
    <s v="2023 / 06"/>
    <s v="KSA"/>
    <n v="7567"/>
    <s v="SEPHORA - NAKHEEL MALL - RIYADH"/>
    <s v="99350078773"/>
    <s v="013415114989"/>
    <x v="29"/>
    <n v="454.46343560254797"/>
    <n v="4"/>
    <n v="2043.2911287059301"/>
    <n v="18"/>
  </r>
  <r>
    <s v="2023 / 06"/>
    <s v="KSA"/>
    <n v="7567"/>
    <s v="SEPHORA - NAKHEEL MALL - RIYADH"/>
    <s v="99350078775"/>
    <s v="013415114990"/>
    <x v="8"/>
    <n v="154.19294374659501"/>
    <n v="1"/>
    <n v="2134.03613223917"/>
    <n v="14"/>
  </r>
  <r>
    <s v="2023 / 06"/>
    <s v="KSA"/>
    <n v="7567"/>
    <s v="SEPHORA - NAKHEEL MALL - RIYADH"/>
    <s v="99350079194"/>
    <s v="013415497709"/>
    <x v="121"/>
    <n v="102.022367994729"/>
    <n v="2"/>
    <n v="1115.5580895084199"/>
    <n v="22"/>
  </r>
  <r>
    <s v="2023 / 06"/>
    <s v="KSA"/>
    <n v="7567"/>
    <s v="SEPHORA - NAKHEEL MALL - RIYADH"/>
    <s v="99350079199"/>
    <s v="013415497713"/>
    <x v="122"/>
    <m/>
    <m/>
    <n v="152.995582981643"/>
    <n v="3"/>
  </r>
  <r>
    <s v="2023 / 06"/>
    <s v="KSA"/>
    <n v="7567"/>
    <s v="SEPHORA - NAKHEEL MALL - RIYADH"/>
    <s v="99350079319"/>
    <s v="013415497719"/>
    <x v="194"/>
    <m/>
    <m/>
    <n v="162.10620384686899"/>
    <n v="2"/>
  </r>
  <r>
    <s v="2023 / 06"/>
    <s v="KSA"/>
    <n v="7567"/>
    <s v="SEPHORA - NAKHEEL MALL - RIYADH"/>
    <s v="99350079320"/>
    <s v="013415497720"/>
    <x v="195"/>
    <n v="81.154169691915598"/>
    <n v="1"/>
    <n v="243.32412131530899"/>
    <n v="3"/>
  </r>
  <r>
    <s v="2023 / 06"/>
    <s v="KSA"/>
    <n v="7567"/>
    <s v="SEPHORA - NAKHEEL MALL - RIYADH"/>
    <s v="99350079321"/>
    <s v="013415497721"/>
    <x v="196"/>
    <m/>
    <m/>
    <n v="324.18382596426898"/>
    <n v="4"/>
  </r>
  <r>
    <s v="2023 / 06"/>
    <s v="KSA"/>
    <n v="7567"/>
    <s v="SEPHORA - NAKHEEL MALL - RIYADH"/>
    <s v="99350079322"/>
    <s v="013415497722"/>
    <x v="197"/>
    <m/>
    <m/>
    <n v="324.21240769373799"/>
    <n v="4"/>
  </r>
  <r>
    <s v="2023 / 06"/>
    <s v="KSA"/>
    <n v="7567"/>
    <s v="SEPHORA - NAKHEEL MALL - RIYADH"/>
    <s v="99350079382"/>
    <s v="013415489517"/>
    <x v="123"/>
    <n v="0"/>
    <n v="0"/>
    <n v="2492.6538569060199"/>
    <n v="7"/>
  </r>
  <r>
    <s v="2023 / 06"/>
    <s v="KSA"/>
    <n v="7567"/>
    <s v="SEPHORA - NAKHEEL MALL - RIYADH"/>
    <s v="99350079384"/>
    <s v="013415489519"/>
    <x v="124"/>
    <n v="2515.77950043388"/>
    <n v="7"/>
    <n v="7092.3854486959799"/>
    <n v="20"/>
  </r>
  <r>
    <s v="2023 / 06"/>
    <s v="KSA"/>
    <n v="7567"/>
    <s v="SEPHORA - NAKHEEL MALL - RIYADH"/>
    <s v="99350084454"/>
    <s v="013415372082"/>
    <x v="229"/>
    <m/>
    <m/>
    <n v="202.948547306704"/>
    <n v="4"/>
  </r>
  <r>
    <s v="2023 / 06"/>
    <s v="KSA"/>
    <n v="7567"/>
    <s v="SEPHORA - NAKHEEL MALL - RIYADH"/>
    <s v="99350084456"/>
    <s v="013415372086"/>
    <x v="198"/>
    <m/>
    <m/>
    <n v="304.74291505942"/>
    <n v="6"/>
  </r>
  <r>
    <s v="2023 / 06"/>
    <s v="KSA"/>
    <n v="7567"/>
    <s v="SEPHORA - NAKHEEL MALL - RIYADH"/>
    <s v="99350084457"/>
    <s v="013415372081"/>
    <x v="125"/>
    <n v="51.011183997364697"/>
    <n v="1"/>
    <n v="509.73277118049202"/>
    <n v="10"/>
  </r>
  <r>
    <s v="2023 / 06"/>
    <s v="KSA"/>
    <n v="7567"/>
    <s v="SEPHORA - NAKHEEL MALL - RIYADH"/>
    <s v="99350084458"/>
    <s v="013415372074"/>
    <x v="126"/>
    <m/>
    <m/>
    <n v="599.06930217210504"/>
    <n v="12"/>
  </r>
  <r>
    <s v="2023 / 06"/>
    <s v="KSA"/>
    <n v="7567"/>
    <s v="SEPHORA - NAKHEEL MALL - RIYADH"/>
    <s v="99350084460"/>
    <s v="013415497730"/>
    <x v="127"/>
    <m/>
    <m/>
    <n v="455.73831335882699"/>
    <n v="9"/>
  </r>
  <r>
    <s v="2023 / 06"/>
    <s v="KSA"/>
    <n v="7567"/>
    <s v="SEPHORA - NAKHEEL MALL - RIYADH"/>
    <s v="99350084461"/>
    <s v="013415372089"/>
    <x v="128"/>
    <m/>
    <m/>
    <n v="100.901420310318"/>
    <n v="2"/>
  </r>
  <r>
    <s v="2023 / 06"/>
    <s v="KSA"/>
    <n v="7567"/>
    <s v="SEPHORA - NAKHEEL MALL - RIYADH"/>
    <s v="99350084464"/>
    <s v="013415372084"/>
    <x v="230"/>
    <m/>
    <m/>
    <n v="100.951491985608"/>
    <n v="2"/>
  </r>
  <r>
    <s v="2023 / 06"/>
    <s v="KSA"/>
    <n v="7567"/>
    <s v="SEPHORA - NAKHEEL MALL - RIYADH"/>
    <s v="99350084465"/>
    <s v="013415372080"/>
    <x v="129"/>
    <m/>
    <m/>
    <n v="302.70426093095398"/>
    <n v="6"/>
  </r>
  <r>
    <s v="2023 / 06"/>
    <s v="KSA"/>
    <n v="7567"/>
    <s v="SEPHORA - NAKHEEL MALL - RIYADH"/>
    <s v="99350084466"/>
    <s v="013415497731"/>
    <x v="130"/>
    <m/>
    <m/>
    <n v="811.70002977606202"/>
    <n v="16"/>
  </r>
  <r>
    <s v="2023 / 06"/>
    <s v="KSA"/>
    <n v="7567"/>
    <s v="SEPHORA - NAKHEEL MALL - RIYADH"/>
    <s v="99350084467"/>
    <s v="013415372076"/>
    <x v="131"/>
    <m/>
    <m/>
    <n v="709.84398811899496"/>
    <n v="14"/>
  </r>
  <r>
    <s v="2023 / 06"/>
    <s v="KSA"/>
    <n v="7567"/>
    <s v="SEPHORA - NAKHEEL MALL - RIYADH"/>
    <s v="99350084468"/>
    <s v="013415372077"/>
    <x v="132"/>
    <n v="102.022367994729"/>
    <n v="2"/>
    <n v="496.01384219594001"/>
    <n v="10"/>
  </r>
  <r>
    <s v="2023 / 06"/>
    <s v="KSA"/>
    <n v="7567"/>
    <s v="SEPHORA - NAKHEEL MALL - RIYADH"/>
    <s v="99350084469"/>
    <s v="013415372079"/>
    <x v="133"/>
    <n v="459.10065597628198"/>
    <n v="9"/>
    <n v="2225.1949332643399"/>
    <n v="45"/>
  </r>
  <r>
    <s v="2023 / 06"/>
    <s v="KSA"/>
    <n v="7567"/>
    <s v="SEPHORA - NAKHEEL MALL - RIYADH"/>
    <s v="99350085673"/>
    <s v="013415497751"/>
    <x v="134"/>
    <n v="81.154169691915598"/>
    <n v="1"/>
    <n v="567.33468508971202"/>
    <n v="7"/>
  </r>
  <r>
    <s v="2023 / 06"/>
    <s v="KSA"/>
    <n v="7567"/>
    <s v="SEPHORA - NAKHEEL MALL - RIYADH"/>
    <s v="99350085674"/>
    <s v="013415497752"/>
    <x v="135"/>
    <n v="162.308339383831"/>
    <n v="2"/>
    <n v="1033.2265087328799"/>
    <n v="13"/>
  </r>
  <r>
    <s v="2023 / 06"/>
    <s v="KSA"/>
    <n v="7567"/>
    <s v="SEPHORA - NAKHEEL MALL - RIYADH"/>
    <s v="99350087835"/>
    <s v="013415489558"/>
    <x v="136"/>
    <n v="527.50215632733898"/>
    <n v="7"/>
    <n v="5202.0343531375902"/>
    <n v="72"/>
  </r>
  <r>
    <s v="2023 / 06"/>
    <s v="KSA"/>
    <n v="7567"/>
    <s v="SEPHORA - NAKHEEL MALL - RIYADH"/>
    <s v="99350092148"/>
    <s v="013415463798"/>
    <x v="137"/>
    <m/>
    <m/>
    <n v="1077.2068730536701"/>
    <n v="3"/>
  </r>
  <r>
    <s v="2023 / 06"/>
    <s v="KSA"/>
    <n v="7567"/>
    <s v="SEPHORA - NAKHEEL MALL - RIYADH"/>
    <s v="99350092162"/>
    <s v="013415489562"/>
    <x v="138"/>
    <n v="-359.39707149055403"/>
    <n v="-1"/>
    <n v="9908.2430810007409"/>
    <n v="28"/>
  </r>
  <r>
    <s v="2023 / 06"/>
    <s v="KSA"/>
    <n v="7567"/>
    <s v="SEPHORA - NAKHEEL MALL - RIYADH"/>
    <s v="99350094688"/>
    <s v="013415489566"/>
    <x v="9"/>
    <n v="3774.8287890625102"/>
    <n v="22"/>
    <n v="16686.159104193899"/>
    <n v="101"/>
  </r>
  <r>
    <s v="2023 / 06"/>
    <s v="KSA"/>
    <n v="7567"/>
    <s v="SEPHORA - NAKHEEL MALL - RIYADH"/>
    <s v="99350094689"/>
    <s v="013415489567"/>
    <x v="10"/>
    <n v="2253.76733657983"/>
    <n v="18"/>
    <n v="8690.7804155439499"/>
    <n v="71"/>
  </r>
  <r>
    <s v="2023 / 06"/>
    <s v="KSA"/>
    <n v="7567"/>
    <s v="SEPHORA - NAKHEEL MALL - RIYADH"/>
    <s v="99350097401"/>
    <s v="013416120064"/>
    <x v="253"/>
    <m/>
    <m/>
    <n v="2.316961012151E-3"/>
    <n v="1"/>
  </r>
  <r>
    <s v="2023 / 06"/>
    <s v="KSA"/>
    <n v="7567"/>
    <s v="SEPHORA - NAKHEEL MALL - RIYADH"/>
    <s v="99350098590"/>
    <s v="013412637048"/>
    <x v="11"/>
    <n v="1558.1602287404201"/>
    <n v="8"/>
    <n v="11135.3988864925"/>
    <n v="59"/>
  </r>
  <r>
    <s v="2023 / 06"/>
    <s v="KSA"/>
    <n v="7567"/>
    <s v="SEPHORA - NAKHEEL MALL - RIYADH"/>
    <s v="99350103246"/>
    <s v="013415497763"/>
    <x v="231"/>
    <m/>
    <m/>
    <n v="39.631391283032599"/>
    <n v="1"/>
  </r>
  <r>
    <s v="2023 / 06"/>
    <s v="KSA"/>
    <n v="7567"/>
    <s v="SEPHORA - NAKHEEL MALL - RIYADH"/>
    <s v="99350103247"/>
    <s v="013415497764"/>
    <x v="139"/>
    <n v="39.417746421344603"/>
    <n v="1"/>
    <n v="315.46409232262698"/>
    <n v="8"/>
  </r>
  <r>
    <s v="2023 / 06"/>
    <s v="KSA"/>
    <n v="7567"/>
    <s v="SEPHORA - NAKHEEL MALL - RIYADH"/>
    <s v="99350103248"/>
    <s v="013415497765"/>
    <x v="254"/>
    <m/>
    <m/>
    <n v="39.407966521405399"/>
    <n v="1"/>
  </r>
  <r>
    <s v="2023 / 06"/>
    <s v="KSA"/>
    <n v="7567"/>
    <s v="SEPHORA - NAKHEEL MALL - RIYADH"/>
    <s v="99350103249"/>
    <s v="013415497766"/>
    <x v="140"/>
    <n v="39.417746421344603"/>
    <n v="1"/>
    <n v="630.73887773902402"/>
    <n v="16"/>
  </r>
  <r>
    <s v="2023 / 06"/>
    <s v="KSA"/>
    <n v="7567"/>
    <s v="SEPHORA - NAKHEEL MALL - RIYADH"/>
    <s v="99350103250"/>
    <s v="013415497767"/>
    <x v="141"/>
    <n v="108.398809324933"/>
    <n v="3"/>
    <n v="1341.4772854704199"/>
    <n v="35"/>
  </r>
  <r>
    <s v="2023 / 06"/>
    <s v="KSA"/>
    <n v="7567"/>
    <s v="SEPHORA - NAKHEEL MALL - RIYADH"/>
    <s v="99350103251"/>
    <s v="013415497768"/>
    <x v="232"/>
    <m/>
    <m/>
    <n v="197.27806998249801"/>
    <n v="5"/>
  </r>
  <r>
    <s v="2023 / 06"/>
    <s v="KSA"/>
    <n v="7567"/>
    <s v="SEPHORA - NAKHEEL MALL - RIYADH"/>
    <s v="99350103844"/>
    <s v="013415489596"/>
    <x v="12"/>
    <n v="855.59687703378495"/>
    <n v="6"/>
    <n v="7926.8574586588502"/>
    <n v="56"/>
  </r>
  <r>
    <s v="2023 / 06"/>
    <s v="KSA"/>
    <n v="7567"/>
    <s v="SEPHORA - NAKHEEL MALL - RIYADH"/>
    <s v="99350103845"/>
    <s v="013415489597"/>
    <x v="13"/>
    <m/>
    <m/>
    <n v="1054.8886671315099"/>
    <n v="10"/>
  </r>
  <r>
    <s v="2023 / 06"/>
    <s v="KSA"/>
    <n v="7567"/>
    <s v="SEPHORA - NAKHEEL MALL - RIYADH"/>
    <s v="99350103847"/>
    <s v="013415489598"/>
    <x v="14"/>
    <n v="389.54005718510501"/>
    <n v="2"/>
    <n v="3575.4777784601301"/>
    <n v="19"/>
  </r>
  <r>
    <s v="2023 / 06"/>
    <s v="KSA"/>
    <n v="7567"/>
    <s v="SEPHORA - NAKHEEL MALL - RIYADH"/>
    <s v="99350103850"/>
    <s v="013415489599"/>
    <x v="30"/>
    <n v="275.92419828446799"/>
    <n v="2"/>
    <n v="1199.33600246691"/>
    <n v="9"/>
  </r>
  <r>
    <s v="2023 / 06"/>
    <s v="KSA"/>
    <n v="7567"/>
    <s v="SEPHORA - NAKHEEL MALL - RIYADH"/>
    <s v="99350110929"/>
    <s v="013415489608"/>
    <x v="142"/>
    <m/>
    <m/>
    <n v="795.95059820458403"/>
    <n v="14"/>
  </r>
  <r>
    <s v="2023 / 06"/>
    <s v="KSA"/>
    <n v="7567"/>
    <s v="SEPHORA - NAKHEEL MALL - RIYADH"/>
    <s v="99350113968"/>
    <s v="013415489611"/>
    <x v="144"/>
    <m/>
    <m/>
    <n v="1709.0606720431099"/>
    <n v="25"/>
  </r>
  <r>
    <s v="2023 / 06"/>
    <s v="KSA"/>
    <n v="7567"/>
    <s v="SEPHORA - NAKHEEL MALL - RIYADH"/>
    <s v="99350114806"/>
    <s v="013415497783"/>
    <x v="146"/>
    <m/>
    <m/>
    <n v="132.04471914296499"/>
    <n v="3"/>
  </r>
  <r>
    <s v="2023 / 06"/>
    <s v="KSA"/>
    <n v="7567"/>
    <s v="SEPHORA - NAKHEEL MALL - RIYADH"/>
    <s v="99350116031"/>
    <s v="013415497788"/>
    <x v="147"/>
    <m/>
    <m/>
    <n v="354.797623313207"/>
    <n v="7"/>
  </r>
  <r>
    <s v="2023 / 06"/>
    <s v="KSA"/>
    <n v="7567"/>
    <s v="SEPHORA - NAKHEEL MALL - RIYADH"/>
    <s v="99350122980"/>
    <s v="013415846347"/>
    <x v="15"/>
    <n v="500.83718590662801"/>
    <n v="4"/>
    <n v="2539.0256369355102"/>
    <n v="21"/>
  </r>
  <r>
    <s v="2023 / 06"/>
    <s v="KSA"/>
    <n v="7567"/>
    <s v="SEPHORA - NAKHEEL MALL - RIYADH"/>
    <s v="99350122983"/>
    <s v="013416021255"/>
    <x v="233"/>
    <n v="70.7200705405088"/>
    <n v="1"/>
    <n v="70.7200705405088"/>
    <n v="1"/>
  </r>
  <r>
    <s v="2023 / 06"/>
    <s v="KSA"/>
    <n v="7567"/>
    <s v="SEPHORA - NAKHEEL MALL - RIYADH"/>
    <s v="99350122985"/>
    <s v="013416021254"/>
    <x v="148"/>
    <m/>
    <m/>
    <n v="70.702524250414498"/>
    <n v="1"/>
  </r>
  <r>
    <s v="2023 / 06"/>
    <s v="KSA"/>
    <n v="7567"/>
    <s v="SEPHORA - NAKHEEL MALL - RIYADH"/>
    <s v="99350122986"/>
    <s v="013416021256"/>
    <x v="234"/>
    <n v="0"/>
    <n v="0"/>
    <n v="0"/>
    <n v="0"/>
  </r>
  <r>
    <s v="2023 / 06"/>
    <s v="KSA"/>
    <n v="7567"/>
    <s v="SEPHORA - NAKHEEL MALL - RIYADH"/>
    <s v="99350126934"/>
    <s v="013415846349"/>
    <x v="16"/>
    <n v="686.33250710227401"/>
    <n v="4"/>
    <n v="8148.7077863246604"/>
    <n v="49"/>
  </r>
  <r>
    <s v="2023 / 06"/>
    <s v="KSA"/>
    <n v="7567"/>
    <s v="SEPHORA - NAKHEEL MALL - RIYADH"/>
    <s v="99350133761"/>
    <s v="013415489643"/>
    <x v="149"/>
    <m/>
    <m/>
    <n v="253.84533103852601"/>
    <n v="5"/>
  </r>
  <r>
    <s v="2023 / 06"/>
    <s v="KSA"/>
    <n v="7567"/>
    <s v="SEPHORA - NAKHEEL MALL - RIYADH"/>
    <s v="99350133762"/>
    <s v="013415489644"/>
    <x v="150"/>
    <m/>
    <m/>
    <n v="962.24479930358098"/>
    <n v="19"/>
  </r>
  <r>
    <s v="2023 / 06"/>
    <s v="KSA"/>
    <n v="7567"/>
    <s v="SEPHORA - NAKHEEL MALL - RIYADH"/>
    <s v="99350133763"/>
    <s v="013415489645"/>
    <x v="235"/>
    <m/>
    <m/>
    <n v="149.96143719298101"/>
    <n v="3"/>
  </r>
  <r>
    <s v="2023 / 06"/>
    <s v="KSA"/>
    <n v="7567"/>
    <s v="SEPHORA - NAKHEEL MALL - RIYADH"/>
    <s v="99350133764"/>
    <s v="013415489646"/>
    <x v="151"/>
    <m/>
    <m/>
    <n v="1316.77886143313"/>
    <n v="26"/>
  </r>
  <r>
    <s v="2023 / 06"/>
    <s v="KSA"/>
    <n v="7567"/>
    <s v="SEPHORA - NAKHEEL MALL - RIYADH"/>
    <s v="99350133765"/>
    <s v="013415489647"/>
    <x v="152"/>
    <m/>
    <m/>
    <n v="152.893839052917"/>
    <n v="3"/>
  </r>
  <r>
    <s v="2023 / 06"/>
    <s v="KSA"/>
    <n v="7567"/>
    <s v="SEPHORA - NAKHEEL MALL - RIYADH"/>
    <s v="99350133766"/>
    <s v="013415489648"/>
    <x v="153"/>
    <n v="51.011183997364697"/>
    <n v="1"/>
    <n v="405.84887733494702"/>
    <n v="8"/>
  </r>
  <r>
    <s v="2023 / 06"/>
    <s v="KSA"/>
    <n v="7567"/>
    <s v="SEPHORA - NAKHEEL MALL - RIYADH"/>
    <s v="99350133767"/>
    <s v="013415489649"/>
    <x v="154"/>
    <n v="255.055919986823"/>
    <n v="5"/>
    <n v="1419.6267442537101"/>
    <n v="28"/>
  </r>
  <r>
    <s v="2023 / 06"/>
    <s v="KSA"/>
    <n v="7567"/>
    <s v="SEPHORA - NAKHEEL MALL - RIYADH"/>
    <s v="99350133768"/>
    <s v="013415489650"/>
    <x v="155"/>
    <n v="280.561551982921"/>
    <n v="6"/>
    <n v="2853.06830264986"/>
    <n v="57"/>
  </r>
  <r>
    <s v="2023 / 06"/>
    <s v="KSA"/>
    <n v="7567"/>
    <s v="SEPHORA - NAKHEEL MALL - RIYADH"/>
    <s v="99350133769"/>
    <s v="013415489651"/>
    <x v="156"/>
    <m/>
    <m/>
    <n v="854.43461251604799"/>
    <n v="17"/>
  </r>
  <r>
    <s v="2023 / 06"/>
    <s v="KSA"/>
    <n v="7567"/>
    <s v="SEPHORA - NAKHEEL MALL - RIYADH"/>
    <s v="99350136063"/>
    <s v="013416021222"/>
    <x v="157"/>
    <m/>
    <m/>
    <n v="283.302609476827"/>
    <n v="5"/>
  </r>
  <r>
    <s v="2023 / 06"/>
    <s v="KSA"/>
    <n v="7567"/>
    <s v="SEPHORA - NAKHEEL MALL - RIYADH"/>
    <s v="99350136064"/>
    <s v="013416021223"/>
    <x v="158"/>
    <n v="57.9672678749317"/>
    <n v="1"/>
    <n v="284.66614971957"/>
    <n v="5"/>
  </r>
  <r>
    <s v="2023 / 06"/>
    <s v="KSA"/>
    <n v="7567"/>
    <s v="SEPHORA - NAKHEEL MALL - RIYADH"/>
    <s v="99350136065"/>
    <s v="013416021224"/>
    <x v="159"/>
    <n v="289.83633937465902"/>
    <n v="5"/>
    <n v="1745.0796138382"/>
    <n v="31"/>
  </r>
  <r>
    <s v="2023 / 06"/>
    <s v="KSA"/>
    <n v="7567"/>
    <s v="SEPHORA - NAKHEEL MALL - RIYADH"/>
    <s v="99350136066"/>
    <s v="013416021225"/>
    <x v="160"/>
    <n v="214.47888847075299"/>
    <n v="4"/>
    <n v="543.31642359038801"/>
    <n v="10"/>
  </r>
  <r>
    <s v="2023 / 06"/>
    <s v="KSA"/>
    <n v="7567"/>
    <s v="SEPHORA - NAKHEEL MALL - RIYADH"/>
    <s v="99350136067"/>
    <s v="013416021226"/>
    <x v="161"/>
    <n v="289.83633937465902"/>
    <n v="5"/>
    <n v="1256.13507336924"/>
    <n v="22"/>
  </r>
  <r>
    <s v="2023 / 06"/>
    <s v="KSA"/>
    <n v="7567"/>
    <s v="SEPHORA - NAKHEEL MALL - RIYADH"/>
    <s v="99350136068"/>
    <s v="013416021227"/>
    <x v="162"/>
    <n v="115.934535749863"/>
    <n v="2"/>
    <n v="570.62466321446902"/>
    <n v="10"/>
  </r>
  <r>
    <s v="2023 / 06"/>
    <s v="KSA"/>
    <n v="7567"/>
    <s v="SEPHORA - NAKHEEL MALL - RIYADH"/>
    <s v="99350140071"/>
    <s v="013416021228"/>
    <x v="199"/>
    <m/>
    <m/>
    <n v="579.36070234958402"/>
    <n v="4"/>
  </r>
  <r>
    <s v="2023 / 06"/>
    <s v="KSA"/>
    <n v="7567"/>
    <s v="SEPHORA - NAKHEEL MALL - RIYADH"/>
    <s v="99350140832"/>
    <s v="013416021221"/>
    <x v="163"/>
    <m/>
    <m/>
    <n v="549.85548086029701"/>
    <n v="11"/>
  </r>
  <r>
    <s v="2023 / 06"/>
    <s v="KSA"/>
    <n v="7567"/>
    <s v="SEPHORA - NAKHEEL MALL - RIYADH"/>
    <s v="99350144899"/>
    <s v="013415360496"/>
    <x v="164"/>
    <n v="71.879408965122096"/>
    <n v="2"/>
    <n v="707.83447168406997"/>
    <n v="20"/>
  </r>
  <r>
    <s v="2023 / 06"/>
    <s v="KSA"/>
    <n v="7567"/>
    <s v="SEPHORA - NAKHEEL MALL - RIYADH"/>
    <s v="99350145497"/>
    <s v="013415360495"/>
    <x v="165"/>
    <m/>
    <m/>
    <n v="496.78068215965499"/>
    <n v="14"/>
  </r>
  <r>
    <s v="2023 / 06"/>
    <s v="KSA"/>
    <n v="7567"/>
    <s v="SEPHORA - NAKHEEL MALL - RIYADH"/>
    <s v="99350145650"/>
    <s v="013416021229"/>
    <x v="200"/>
    <n v="69.560732115895604"/>
    <n v="1"/>
    <n v="69.560732115895604"/>
    <n v="1"/>
  </r>
  <r>
    <s v="2023 / 06"/>
    <s v="KSA"/>
    <n v="7567"/>
    <s v="SEPHORA - NAKHEEL MALL - RIYADH"/>
    <s v="99350145651"/>
    <s v="013416021230"/>
    <x v="201"/>
    <n v="69.560732115895604"/>
    <n v="1"/>
    <n v="69.560732115895604"/>
    <n v="1"/>
  </r>
  <r>
    <s v="2023 / 06"/>
    <s v="KSA"/>
    <n v="7567"/>
    <s v="SEPHORA - NAKHEEL MALL - RIYADH"/>
    <s v="99350145653"/>
    <s v="013416021232"/>
    <x v="203"/>
    <m/>
    <m/>
    <n v="208.49167863032301"/>
    <n v="3"/>
  </r>
  <r>
    <s v="2023 / 06"/>
    <s v="KSA"/>
    <n v="7567"/>
    <s v="SEPHORA - NAKHEEL MALL - RIYADH"/>
    <s v="99350145654"/>
    <s v="013416021233"/>
    <x v="166"/>
    <m/>
    <m/>
    <n v="278.10452298557601"/>
    <n v="4"/>
  </r>
  <r>
    <s v="2023 / 06"/>
    <s v="KSA"/>
    <n v="7567"/>
    <s v="SEPHORA - NAKHEEL MALL - RIYADH"/>
    <s v="99350145655"/>
    <s v="013416021234"/>
    <x v="236"/>
    <n v="139.12146423179101"/>
    <n v="2"/>
    <n v="417.22598721736699"/>
    <n v="6"/>
  </r>
  <r>
    <s v="2023 / 06"/>
    <s v="KSA"/>
    <n v="7567"/>
    <s v="SEPHORA - NAKHEEL MALL - RIYADH"/>
    <s v="99350145656"/>
    <s v="013416021235"/>
    <x v="204"/>
    <m/>
    <m/>
    <n v="208.56104951741"/>
    <n v="3"/>
  </r>
  <r>
    <s v="2023 / 06"/>
    <s v="KSA"/>
    <n v="7567"/>
    <s v="SEPHORA - NAKHEEL MALL - RIYADH"/>
    <s v="99350145657"/>
    <s v="013416021236"/>
    <x v="244"/>
    <n v="121.731281202817"/>
    <n v="2"/>
    <n v="469.17116499529698"/>
    <n v="7"/>
  </r>
  <r>
    <s v="2023 / 06"/>
    <s v="KSA"/>
    <n v="7567"/>
    <s v="SEPHORA - NAKHEEL MALL - RIYADH"/>
    <s v="99350145658"/>
    <s v="013416021237"/>
    <x v="167"/>
    <n v="139.12146423179101"/>
    <n v="2"/>
    <n v="486.49197713718399"/>
    <n v="7"/>
  </r>
  <r>
    <s v="2023 / 06"/>
    <s v="KSA"/>
    <n v="7567"/>
    <s v="SEPHORA - NAKHEEL MALL - RIYADH"/>
    <s v="99350145659"/>
    <s v="013416021238"/>
    <x v="168"/>
    <n v="139.12146423179101"/>
    <n v="2"/>
    <n v="556.10482149243705"/>
    <n v="8"/>
  </r>
  <r>
    <s v="2023 / 06"/>
    <s v="KSA"/>
    <n v="7567"/>
    <s v="SEPHORA - NAKHEEL MALL - RIYADH"/>
    <s v="99350145662"/>
    <s v="013416021241"/>
    <x v="169"/>
    <n v="139.12146423179101"/>
    <n v="2"/>
    <n v="1164.14196085105"/>
    <n v="17"/>
  </r>
  <r>
    <s v="2023 / 06"/>
    <s v="KSA"/>
    <n v="7567"/>
    <s v="SEPHORA - NAKHEEL MALL - RIYADH"/>
    <s v="99350145663"/>
    <s v="013416021242"/>
    <x v="170"/>
    <n v="139.12146423179101"/>
    <n v="2"/>
    <n v="695.12239754168195"/>
    <n v="10"/>
  </r>
  <r>
    <s v="2023 / 06"/>
    <s v="KSA"/>
    <n v="7567"/>
    <s v="SEPHORA - NAKHEEL MALL - RIYADH"/>
    <s v="99350145666"/>
    <s v="013416021245"/>
    <x v="171"/>
    <n v="121.731281202817"/>
    <n v="2"/>
    <n v="191.205383783896"/>
    <n v="3"/>
  </r>
  <r>
    <s v="2023 / 06"/>
    <s v="KSA"/>
    <n v="7567"/>
    <s v="SEPHORA - NAKHEEL MALL - RIYADH"/>
    <s v="99350145667"/>
    <s v="013416021246"/>
    <x v="237"/>
    <n v="69.560732115895604"/>
    <n v="1"/>
    <n v="139.10420558406099"/>
    <n v="2"/>
  </r>
  <r>
    <s v="2023 / 06"/>
    <s v="KSA"/>
    <n v="7567"/>
    <s v="SEPHORA - NAKHEEL MALL - RIYADH"/>
    <s v="99350145670"/>
    <s v="013416021249"/>
    <x v="239"/>
    <n v="52.170549086921703"/>
    <n v="1"/>
    <n v="52.170549086921703"/>
    <n v="1"/>
  </r>
  <r>
    <s v="2023 / 06"/>
    <s v="KSA"/>
    <n v="7567"/>
    <s v="SEPHORA - NAKHEEL MALL - RIYADH"/>
    <s v="99350146164"/>
    <s v="013416021206"/>
    <x v="31"/>
    <m/>
    <m/>
    <n v="3033.99514587368"/>
    <n v="19"/>
  </r>
  <r>
    <s v="2023 / 06"/>
    <s v="KSA"/>
    <n v="7567"/>
    <s v="SEPHORA - NAKHEEL MALL - RIYADH"/>
    <s v="99350147517"/>
    <s v="013415846352"/>
    <x v="172"/>
    <n v="359.39707149055403"/>
    <n v="1"/>
    <n v="13066.976391116399"/>
    <n v="37"/>
  </r>
  <r>
    <s v="2023 / 06"/>
    <s v="KSA"/>
    <n v="7567"/>
    <s v="SEPHORA - NAKHEEL MALL - RIYADH"/>
    <s v="99350159613"/>
    <s v="013415846311"/>
    <x v="205"/>
    <n v="2077.5468561058001"/>
    <n v="16"/>
    <n v="11380.9110122692"/>
    <n v="88"/>
  </r>
  <r>
    <s v="2023 / 06"/>
    <s v="KSA"/>
    <n v="7567"/>
    <s v="SEPHORA - NAKHEEL MALL - RIYADH"/>
    <s v="99350159614"/>
    <s v="013415846312"/>
    <x v="32"/>
    <n v="5445.5612641348498"/>
    <n v="31"/>
    <n v="42004.601504070801"/>
    <n v="238"/>
  </r>
  <r>
    <s v="2023 / 06"/>
    <s v="KSA"/>
    <n v="7567"/>
    <s v="SEPHORA - NAKHEEL MALL - RIYADH"/>
    <s v="99350163924"/>
    <s v="013416298894"/>
    <x v="173"/>
    <n v="1432.95093226376"/>
    <n v="4"/>
    <n v="11364.373938131999"/>
    <n v="32"/>
  </r>
  <r>
    <s v="2023 / 06"/>
    <s v="KSA"/>
    <n v="7567"/>
    <s v="SEPHORA - NAKHEEL MALL - RIYADH"/>
    <s v="99350164241"/>
    <s v="013416349697"/>
    <x v="17"/>
    <m/>
    <m/>
    <n v="12721.931849823501"/>
    <n v="74"/>
  </r>
  <r>
    <s v="2023 / 06"/>
    <s v="KSA"/>
    <n v="7567"/>
    <s v="SEPHORA - NAKHEEL MALL - RIYADH"/>
    <s v="99350164251"/>
    <s v="013416349699"/>
    <x v="33"/>
    <m/>
    <m/>
    <n v="1056.6291809419099"/>
    <n v="8"/>
  </r>
  <r>
    <s v="2023 / 06"/>
    <s v="KSA"/>
    <n v="7567"/>
    <s v="SEPHORA - NAKHEEL MALL - RIYADH"/>
    <s v="99350167130"/>
    <s v="013416421123"/>
    <x v="206"/>
    <n v="225.78255810297901"/>
    <n v="5"/>
    <n v="368.34668404438497"/>
    <n v="8"/>
  </r>
  <r>
    <s v="2023 / 06"/>
    <s v="KSA"/>
    <n v="7567"/>
    <s v="SEPHORA - NAKHEEL MALL - RIYADH"/>
    <s v="99350175752"/>
    <s v="013416385433"/>
    <x v="174"/>
    <m/>
    <m/>
    <n v="417.260840808995"/>
    <n v="6"/>
  </r>
  <r>
    <s v="2023 / 06"/>
    <s v="KSA"/>
    <n v="7567"/>
    <s v="SEPHORA - NAKHEEL MALL - RIYADH"/>
    <s v="99350175753"/>
    <s v="013416385434"/>
    <x v="241"/>
    <n v="-69.560732115895604"/>
    <n v="-1"/>
    <n v="139.00031740151499"/>
    <n v="2"/>
  </r>
  <r>
    <s v="2023 / 06"/>
    <s v="KSA"/>
    <n v="7567"/>
    <s v="SEPHORA - NAKHEEL MALL - RIYADH"/>
    <s v="99350175754"/>
    <s v="013416385435"/>
    <x v="207"/>
    <m/>
    <m/>
    <n v="121.70107856929"/>
    <n v="2"/>
  </r>
  <r>
    <s v="2023 / 06"/>
    <s v="KSA"/>
    <n v="7567"/>
    <s v="SEPHORA - NAKHEEL MALL - RIYADH"/>
    <s v="99350175755"/>
    <s v="013416385436"/>
    <x v="175"/>
    <m/>
    <m/>
    <n v="139.086946936332"/>
    <n v="2"/>
  </r>
  <r>
    <s v="2023 / 06"/>
    <s v="KSA"/>
    <n v="7568"/>
    <s v="SEPHORA - HAMRA MALL - RIYADH"/>
    <s v="99240004584"/>
    <s v="013413555761"/>
    <x v="0"/>
    <n v="171.58312677556901"/>
    <n v="1"/>
    <n v="2959.7965642931599"/>
    <n v="18"/>
  </r>
  <r>
    <s v="2023 / 06"/>
    <s v="KSA"/>
    <n v="7568"/>
    <s v="SEPHORA - HAMRA MALL - RIYADH"/>
    <s v="99240005185"/>
    <s v="013413555759"/>
    <x v="18"/>
    <n v="250.418592953314"/>
    <n v="2"/>
    <n v="1202.45440056137"/>
    <n v="10"/>
  </r>
  <r>
    <s v="2023 / 06"/>
    <s v="KSA"/>
    <n v="7568"/>
    <s v="SEPHORA - HAMRA MALL - RIYADH"/>
    <s v="99240008106"/>
    <s v="013413814939"/>
    <x v="1"/>
    <n v="551.84839656893598"/>
    <n v="4"/>
    <n v="1783.5041239654799"/>
    <n v="14"/>
  </r>
  <r>
    <s v="2023 / 06"/>
    <s v="KSA"/>
    <n v="7568"/>
    <s v="SEPHORA - HAMRA MALL - RIYADH"/>
    <s v="99240008109"/>
    <s v="013413814941"/>
    <x v="19"/>
    <n v="514.74938032670605"/>
    <n v="3"/>
    <n v="1179.2721717931399"/>
    <n v="7"/>
  </r>
  <r>
    <s v="2023 / 06"/>
    <s v="KSA"/>
    <n v="7568"/>
    <s v="SEPHORA - HAMRA MALL - RIYADH"/>
    <s v="99240009742"/>
    <s v="013414459439"/>
    <x v="2"/>
    <n v="375.62788942997099"/>
    <n v="3"/>
    <n v="1485.0544575920201"/>
    <n v="12"/>
  </r>
  <r>
    <s v="2023 / 06"/>
    <s v="KSA"/>
    <n v="7568"/>
    <s v="SEPHORA - HAMRA MALL - RIYADH"/>
    <s v="99240009744"/>
    <s v="013414459441"/>
    <x v="20"/>
    <n v="343.166253551137"/>
    <n v="2"/>
    <n v="847.13931957434897"/>
    <n v="5"/>
  </r>
  <r>
    <s v="2023 / 06"/>
    <s v="KSA"/>
    <n v="7568"/>
    <s v="SEPHORA - HAMRA MALL - RIYADH"/>
    <s v="99240009882"/>
    <s v="013410032639"/>
    <x v="3"/>
    <n v="86.950915144869398"/>
    <n v="1"/>
    <n v="521.08461368380097"/>
    <n v="6"/>
  </r>
  <r>
    <s v="2023 / 06"/>
    <s v="KSA"/>
    <n v="7568"/>
    <s v="SEPHORA - HAMRA MALL - RIYADH"/>
    <s v="99240009914"/>
    <s v="013410032640"/>
    <x v="21"/>
    <n v="358.23773306594097"/>
    <n v="3"/>
    <n v="1546.37775012515"/>
    <n v="13"/>
  </r>
  <r>
    <s v="2023 / 06"/>
    <s v="KSA"/>
    <n v="7568"/>
    <s v="SEPHORA - HAMRA MALL - RIYADH"/>
    <s v="99240011791"/>
    <s v="013413404725"/>
    <x v="4"/>
    <n v="515.90866542143203"/>
    <n v="5"/>
    <n v="2032.20293946474"/>
    <n v="20"/>
  </r>
  <r>
    <s v="2023 / 06"/>
    <s v="KSA"/>
    <n v="7568"/>
    <s v="SEPHORA - HAMRA MALL - RIYADH"/>
    <s v="99240011839"/>
    <s v="013413395164"/>
    <x v="5"/>
    <n v="981.96561859483097"/>
    <n v="7"/>
    <n v="3743.61573806775"/>
    <n v="27"/>
  </r>
  <r>
    <s v="2023 / 06"/>
    <s v="KSA"/>
    <n v="7568"/>
    <s v="SEPHORA - HAMRA MALL - RIYADH"/>
    <s v="99350030873"/>
    <s v="013415114946"/>
    <x v="23"/>
    <n v="250.418592953314"/>
    <n v="2"/>
    <n v="367.32569282553197"/>
    <n v="3"/>
  </r>
  <r>
    <s v="2023 / 06"/>
    <s v="KSA"/>
    <n v="7568"/>
    <s v="SEPHORA - HAMRA MALL - RIYADH"/>
    <s v="99350036216"/>
    <s v="013414768655"/>
    <x v="7"/>
    <n v="187.81394471498501"/>
    <n v="1"/>
    <n v="8.6369128447251003E-2"/>
    <n v="0"/>
  </r>
  <r>
    <s v="2023 / 06"/>
    <s v="KSA"/>
    <n v="7568"/>
    <s v="SEPHORA - HAMRA MALL - RIYADH"/>
    <s v="99350040574"/>
    <s v="013414999399"/>
    <x v="24"/>
    <n v="99.703691145502802"/>
    <n v="1"/>
    <n v="398.94310767263698"/>
    <n v="4"/>
  </r>
  <r>
    <s v="2023 / 06"/>
    <s v="KSA"/>
    <n v="7568"/>
    <s v="SEPHORA - HAMRA MALL - RIYADH"/>
    <s v="99350040576"/>
    <s v="013414999401"/>
    <x v="25"/>
    <n v="262.01203052933403"/>
    <n v="2"/>
    <n v="1439.35841067713"/>
    <n v="11"/>
  </r>
  <r>
    <s v="2023 / 06"/>
    <s v="KSA"/>
    <n v="7568"/>
    <s v="SEPHORA - HAMRA MALL - RIYADH"/>
    <s v="99350078773"/>
    <s v="013415114989"/>
    <x v="29"/>
    <m/>
    <m/>
    <n v="306.430298017908"/>
    <n v="3"/>
  </r>
  <r>
    <s v="2023 / 06"/>
    <s v="KSA"/>
    <n v="7568"/>
    <s v="SEPHORA - HAMRA MALL - RIYADH"/>
    <s v="99350078775"/>
    <s v="013415114990"/>
    <x v="8"/>
    <n v="154.19294374659501"/>
    <n v="1"/>
    <n v="604.65550683312699"/>
    <n v="4"/>
  </r>
  <r>
    <s v="2023 / 06"/>
    <s v="KSA"/>
    <n v="7568"/>
    <s v="SEPHORA - HAMRA MALL - RIYADH"/>
    <s v="99350094688"/>
    <s v="013415489566"/>
    <x v="9"/>
    <n v="1158.1860990688499"/>
    <n v="7"/>
    <n v="4771.1361893494804"/>
    <n v="29"/>
  </r>
  <r>
    <s v="2023 / 06"/>
    <s v="KSA"/>
    <n v="7568"/>
    <s v="SEPHORA - HAMRA MALL - RIYADH"/>
    <s v="99350094689"/>
    <s v="013415489567"/>
    <x v="10"/>
    <n v="1502.5115577198801"/>
    <n v="12"/>
    <n v="6024.3598024294097"/>
    <n v="49"/>
  </r>
  <r>
    <s v="2023 / 06"/>
    <s v="KSA"/>
    <n v="7568"/>
    <s v="SEPHORA - HAMRA MALL - RIYADH"/>
    <s v="99350098590"/>
    <s v="013412637048"/>
    <x v="11"/>
    <n v="584.31008577765795"/>
    <n v="3"/>
    <n v="1724.0165219860801"/>
    <n v="9"/>
  </r>
  <r>
    <s v="2023 / 06"/>
    <s v="KSA"/>
    <n v="7568"/>
    <s v="SEPHORA - HAMRA MALL - RIYADH"/>
    <s v="99350103844"/>
    <s v="013415489596"/>
    <x v="12"/>
    <m/>
    <m/>
    <n v="1277.21344629703"/>
    <n v="9"/>
  </r>
  <r>
    <s v="2023 / 06"/>
    <s v="KSA"/>
    <n v="7568"/>
    <s v="SEPHORA - HAMRA MALL - RIYADH"/>
    <s v="99350103845"/>
    <s v="013415489597"/>
    <x v="13"/>
    <m/>
    <m/>
    <n v="817.08718133644197"/>
    <n v="8"/>
  </r>
  <r>
    <s v="2023 / 06"/>
    <s v="KSA"/>
    <n v="7568"/>
    <s v="SEPHORA - HAMRA MALL - RIYADH"/>
    <s v="99350103847"/>
    <s v="013415489598"/>
    <x v="14"/>
    <n v="389.54005718510501"/>
    <n v="2"/>
    <n v="559.52159627544904"/>
    <n v="3"/>
  </r>
  <r>
    <s v="2023 / 06"/>
    <s v="KSA"/>
    <n v="7568"/>
    <s v="SEPHORA - HAMRA MALL - RIYADH"/>
    <s v="99350103850"/>
    <s v="013415489599"/>
    <x v="30"/>
    <n v="413.88629742670201"/>
    <n v="3"/>
    <n v="1213.04358414788"/>
    <n v="9"/>
  </r>
  <r>
    <s v="2023 / 06"/>
    <s v="KSA"/>
    <n v="7568"/>
    <s v="SEPHORA - HAMRA MALL - RIYADH"/>
    <s v="99350122980"/>
    <s v="013415846347"/>
    <x v="15"/>
    <n v="-125.209296476657"/>
    <n v="-1"/>
    <n v="1084.9304557769799"/>
    <n v="9"/>
  </r>
  <r>
    <s v="2023 / 06"/>
    <s v="KSA"/>
    <n v="7568"/>
    <s v="SEPHORA - HAMRA MALL - RIYADH"/>
    <s v="99350126934"/>
    <s v="013415846349"/>
    <x v="16"/>
    <n v="343.166253551137"/>
    <n v="2"/>
    <n v="1994.2871375595"/>
    <n v="12"/>
  </r>
  <r>
    <s v="2023 / 06"/>
    <s v="KSA"/>
    <n v="7568"/>
    <s v="SEPHORA - HAMRA MALL - RIYADH"/>
    <s v="99350159613"/>
    <s v="013415846311"/>
    <x v="205"/>
    <n v="649.23338420026903"/>
    <n v="5"/>
    <n v="2335.8049438357598"/>
    <n v="18"/>
  </r>
  <r>
    <s v="2023 / 06"/>
    <s v="KSA"/>
    <n v="7568"/>
    <s v="SEPHORA - HAMRA MALL - RIYADH"/>
    <s v="99350159614"/>
    <s v="013415846312"/>
    <x v="32"/>
    <n v="1064.27907338147"/>
    <n v="6"/>
    <n v="6151.4213412664403"/>
    <n v="35"/>
  </r>
  <r>
    <s v="2023 / 06"/>
    <s v="KSA"/>
    <n v="7568"/>
    <s v="SEPHORA - HAMRA MALL - RIYADH"/>
    <s v="99350164241"/>
    <s v="013416349697"/>
    <x v="17"/>
    <m/>
    <m/>
    <n v="2761.6692143166501"/>
    <n v="16"/>
  </r>
  <r>
    <s v="2023 / 06"/>
    <s v="KSA"/>
    <n v="7568"/>
    <s v="SEPHORA - HAMRA MALL - RIYADH"/>
    <s v="99350164251"/>
    <s v="013416349699"/>
    <x v="33"/>
    <m/>
    <m/>
    <n v="1188.9414186588001"/>
    <n v="9"/>
  </r>
  <r>
    <s v="2023 / 06"/>
    <s v="KSA"/>
    <n v="7570"/>
    <s v="SEPHORA - MALL OF DHAHRAN 2 - DHAHRAN"/>
    <s v="10000021087"/>
    <s v="013414992767"/>
    <x v="34"/>
    <m/>
    <m/>
    <n v="49.953764614133298"/>
    <n v="1"/>
  </r>
  <r>
    <s v="2023 / 06"/>
    <s v="KSA"/>
    <n v="7570"/>
    <s v="SEPHORA - MALL OF DHAHRAN 2 - DHAHRAN"/>
    <s v="10000021088"/>
    <s v="013414992768"/>
    <x v="208"/>
    <n v="51.011183997364697"/>
    <n v="1"/>
    <n v="355.956786625164"/>
    <n v="7"/>
  </r>
  <r>
    <s v="2023 / 06"/>
    <s v="KSA"/>
    <n v="7570"/>
    <s v="SEPHORA - MALL OF DHAHRAN 2 - DHAHRAN"/>
    <s v="10000021090"/>
    <s v="013414992770"/>
    <x v="209"/>
    <n v="102.022367994729"/>
    <n v="2"/>
    <n v="456.876847172125"/>
    <n v="9"/>
  </r>
  <r>
    <s v="2023 / 06"/>
    <s v="KSA"/>
    <n v="7570"/>
    <s v="SEPHORA - MALL OF DHAHRAN 2 - DHAHRAN"/>
    <s v="10000021094"/>
    <s v="013414992774"/>
    <x v="35"/>
    <n v="102.022367994729"/>
    <n v="2"/>
    <n v="658.679687792761"/>
    <n v="13"/>
  </r>
  <r>
    <s v="2023 / 06"/>
    <s v="KSA"/>
    <n v="7570"/>
    <s v="SEPHORA - MALL OF DHAHRAN 2 - DHAHRAN"/>
    <s v="10000021096"/>
    <s v="013414992776"/>
    <x v="36"/>
    <n v="102.022367994729"/>
    <n v="2"/>
    <n v="558.75537272468102"/>
    <n v="11"/>
  </r>
  <r>
    <s v="2023 / 06"/>
    <s v="KSA"/>
    <n v="7570"/>
    <s v="SEPHORA - MALL OF DHAHRAN 2 - DHAHRAN"/>
    <s v="10000021100"/>
    <s v="013414992780"/>
    <x v="210"/>
    <n v="51.011183997364697"/>
    <n v="1"/>
    <n v="101.071876150978"/>
    <n v="2"/>
  </r>
  <r>
    <s v="2023 / 06"/>
    <s v="KSA"/>
    <n v="7570"/>
    <s v="SEPHORA - MALL OF DHAHRAN 2 - DHAHRAN"/>
    <s v="10000021108"/>
    <s v="013414992788"/>
    <x v="176"/>
    <m/>
    <m/>
    <n v="50.947655696184697"/>
    <n v="1"/>
  </r>
  <r>
    <s v="2023 / 06"/>
    <s v="KSA"/>
    <n v="7570"/>
    <s v="SEPHORA - MALL OF DHAHRAN 2 - DHAHRAN"/>
    <s v="10000021111"/>
    <s v="013414992791"/>
    <x v="177"/>
    <m/>
    <m/>
    <n v="101.997055321096"/>
    <n v="2"/>
  </r>
  <r>
    <s v="2023 / 06"/>
    <s v="KSA"/>
    <n v="7570"/>
    <s v="SEPHORA - MALL OF DHAHRAN 2 - DHAHRAN"/>
    <s v="10000021117"/>
    <s v="013414992797"/>
    <x v="211"/>
    <n v="51.011183997364697"/>
    <n v="1"/>
    <n v="202.90033002824299"/>
    <n v="4"/>
  </r>
  <r>
    <s v="2023 / 06"/>
    <s v="KSA"/>
    <n v="7570"/>
    <s v="SEPHORA - MALL OF DHAHRAN 2 - DHAHRAN"/>
    <s v="99240004584"/>
    <s v="013413555761"/>
    <x v="0"/>
    <n v="514.74938032670605"/>
    <n v="3"/>
    <n v="3095.0739940538601"/>
    <n v="19"/>
  </r>
  <r>
    <s v="2023 / 06"/>
    <s v="KSA"/>
    <n v="7570"/>
    <s v="SEPHORA - MALL OF DHAHRAN 2 - DHAHRAN"/>
    <s v="99240005185"/>
    <s v="013413555759"/>
    <x v="18"/>
    <n v="250.418592953314"/>
    <n v="2"/>
    <n v="1550.01873975797"/>
    <n v="13"/>
  </r>
  <r>
    <s v="2023 / 06"/>
    <s v="KSA"/>
    <n v="7570"/>
    <s v="SEPHORA - MALL OF DHAHRAN 2 - DHAHRAN"/>
    <s v="99240008106"/>
    <s v="013413814939"/>
    <x v="1"/>
    <n v="137.962099142234"/>
    <n v="1"/>
    <n v="1336.8586286372899"/>
    <n v="10"/>
  </r>
  <r>
    <s v="2023 / 06"/>
    <s v="KSA"/>
    <n v="7570"/>
    <s v="SEPHORA - MALL OF DHAHRAN 2 - DHAHRAN"/>
    <s v="99240008109"/>
    <s v="013413814941"/>
    <x v="19"/>
    <n v="1158.1860990688499"/>
    <n v="7"/>
    <n v="4363.3572153871701"/>
    <n v="26"/>
  </r>
  <r>
    <s v="2023 / 06"/>
    <s v="KSA"/>
    <n v="7570"/>
    <s v="SEPHORA - MALL OF DHAHRAN 2 - DHAHRAN"/>
    <s v="99240009742"/>
    <s v="013414459439"/>
    <x v="2"/>
    <n v="751.25577885994198"/>
    <n v="6"/>
    <n v="3041.7059295885001"/>
    <n v="25"/>
  </r>
  <r>
    <s v="2023 / 06"/>
    <s v="KSA"/>
    <n v="7570"/>
    <s v="SEPHORA - MALL OF DHAHRAN 2 - DHAHRAN"/>
    <s v="99240009744"/>
    <s v="013414459441"/>
    <x v="20"/>
    <n v="686.33250710227401"/>
    <n v="4"/>
    <n v="3849.94830588902"/>
    <n v="24"/>
  </r>
  <r>
    <s v="2023 / 06"/>
    <s v="KSA"/>
    <n v="7570"/>
    <s v="SEPHORA - MALL OF DHAHRAN 2 - DHAHRAN"/>
    <s v="99240009882"/>
    <s v="013410032639"/>
    <x v="3"/>
    <n v="260.85274543460798"/>
    <n v="3"/>
    <n v="1476.83794263034"/>
    <n v="17"/>
  </r>
  <r>
    <s v="2023 / 06"/>
    <s v="KSA"/>
    <n v="7570"/>
    <s v="SEPHORA - MALL OF DHAHRAN 2 - DHAHRAN"/>
    <s v="99240009914"/>
    <s v="013410032640"/>
    <x v="21"/>
    <n v="597.06288844323501"/>
    <n v="5"/>
    <n v="2023.9920715897799"/>
    <n v="17"/>
  </r>
  <r>
    <s v="2023 / 06"/>
    <s v="KSA"/>
    <n v="7570"/>
    <s v="SEPHORA - MALL OF DHAHRAN 2 - DHAHRAN"/>
    <s v="99240011694"/>
    <s v="013414619900"/>
    <x v="38"/>
    <n v="359.39707149055403"/>
    <n v="1"/>
    <n v="17180.015539896001"/>
    <n v="49"/>
  </r>
  <r>
    <s v="2023 / 06"/>
    <s v="KSA"/>
    <n v="7570"/>
    <s v="SEPHORA - MALL OF DHAHRAN 2 - DHAHRAN"/>
    <s v="99240011696"/>
    <s v="013414619903"/>
    <x v="39"/>
    <n v="1078.19121447166"/>
    <n v="3"/>
    <n v="8114.9404073024498"/>
    <n v="23"/>
  </r>
  <r>
    <s v="2023 / 06"/>
    <s v="KSA"/>
    <n v="7570"/>
    <s v="SEPHORA - MALL OF DHAHRAN 2 - DHAHRAN"/>
    <s v="99240011697"/>
    <s v="013414619904"/>
    <x v="40"/>
    <m/>
    <m/>
    <n v="11434.194311041199"/>
    <n v="33"/>
  </r>
  <r>
    <s v="2023 / 06"/>
    <s v="KSA"/>
    <n v="7570"/>
    <s v="SEPHORA - MALL OF DHAHRAN 2 - DHAHRAN"/>
    <s v="99240011698"/>
    <s v="013414619905"/>
    <x v="213"/>
    <n v="1796.9853574527699"/>
    <n v="5"/>
    <n v="3909.62835126443"/>
    <n v="11"/>
  </r>
  <r>
    <s v="2023 / 06"/>
    <s v="KSA"/>
    <n v="7570"/>
    <s v="SEPHORA - MALL OF DHAHRAN 2 - DHAHRAN"/>
    <s v="99240011699"/>
    <s v="013414619906"/>
    <x v="214"/>
    <n v="359.39707149055403"/>
    <n v="1"/>
    <n v="1394.4683624982999"/>
    <n v="4"/>
  </r>
  <r>
    <s v="2023 / 06"/>
    <s v="KSA"/>
    <n v="7570"/>
    <s v="SEPHORA - MALL OF DHAHRAN 2 - DHAHRAN"/>
    <s v="99240011700"/>
    <s v="013414619907"/>
    <x v="41"/>
    <n v="1078.19121447166"/>
    <n v="3"/>
    <n v="16478.328576678199"/>
    <n v="47"/>
  </r>
  <r>
    <s v="2023 / 06"/>
    <s v="KSA"/>
    <n v="7570"/>
    <s v="SEPHORA - MALL OF DHAHRAN 2 - DHAHRAN"/>
    <s v="99240011791"/>
    <s v="013413404725"/>
    <x v="4"/>
    <n v="515.90866542143203"/>
    <n v="5"/>
    <n v="2270.0343144951598"/>
    <n v="22"/>
  </r>
  <r>
    <s v="2023 / 06"/>
    <s v="KSA"/>
    <n v="7570"/>
    <s v="SEPHORA - MALL OF DHAHRAN 2 - DHAHRAN"/>
    <s v="99240011839"/>
    <s v="013413395164"/>
    <x v="5"/>
    <n v="1963.9312371896599"/>
    <n v="14"/>
    <n v="14184.954531967"/>
    <n v="102"/>
  </r>
  <r>
    <s v="2023 / 06"/>
    <s v="KSA"/>
    <n v="7570"/>
    <s v="SEPHORA - MALL OF DHAHRAN 2 - DHAHRAN"/>
    <s v="99240012369"/>
    <s v="013414665058"/>
    <x v="42"/>
    <m/>
    <m/>
    <n v="279.332917996584"/>
    <n v="1"/>
  </r>
  <r>
    <s v="2023 / 06"/>
    <s v="KSA"/>
    <n v="7570"/>
    <s v="SEPHORA - MALL OF DHAHRAN 2 - DHAHRAN"/>
    <s v="99240012370"/>
    <s v="013414619915"/>
    <x v="215"/>
    <m/>
    <m/>
    <n v="279.332917996584"/>
    <n v="1"/>
  </r>
  <r>
    <s v="2023 / 06"/>
    <s v="KSA"/>
    <n v="7570"/>
    <s v="SEPHORA - MALL OF DHAHRAN 2 - DHAHRAN"/>
    <s v="99240012629"/>
    <s v="013414619918"/>
    <x v="178"/>
    <m/>
    <m/>
    <n v="853.80443454290798"/>
    <n v="2"/>
  </r>
  <r>
    <s v="2023 / 06"/>
    <s v="KSA"/>
    <n v="7570"/>
    <s v="SEPHORA - MALL OF DHAHRAN 2 - DHAHRAN"/>
    <s v="99240012631"/>
    <s v="013414619920"/>
    <x v="43"/>
    <m/>
    <m/>
    <n v="906.38315001734099"/>
    <n v="2"/>
  </r>
  <r>
    <s v="2023 / 06"/>
    <s v="KSA"/>
    <n v="7570"/>
    <s v="SEPHORA - MALL OF DHAHRAN 2 - DHAHRAN"/>
    <s v="99240012632"/>
    <s v="013414619921"/>
    <x v="44"/>
    <n v="453.304043848047"/>
    <n v="1"/>
    <n v="2265.6182769954899"/>
    <n v="5"/>
  </r>
  <r>
    <s v="2023 / 06"/>
    <s v="KSA"/>
    <n v="7570"/>
    <s v="SEPHORA - MALL OF DHAHRAN 2 - DHAHRAN"/>
    <s v="99240030063"/>
    <s v="013414992766"/>
    <x v="255"/>
    <m/>
    <m/>
    <n v="101.059219814161"/>
    <n v="2"/>
  </r>
  <r>
    <s v="2023 / 06"/>
    <s v="KSA"/>
    <n v="7570"/>
    <s v="SEPHORA - MALL OF DHAHRAN 2 - DHAHRAN"/>
    <s v="99240030072"/>
    <s v="013414992775"/>
    <x v="46"/>
    <n v="153.033551992094"/>
    <n v="3"/>
    <n v="808.73312108223695"/>
    <n v="16"/>
  </r>
  <r>
    <s v="2023 / 06"/>
    <s v="KSA"/>
    <n v="7570"/>
    <s v="SEPHORA - MALL OF DHAHRAN 2 - DHAHRAN"/>
    <s v="99240030074"/>
    <s v="013414992777"/>
    <x v="181"/>
    <n v="51.011183997364697"/>
    <n v="1"/>
    <n v="454.71700858921798"/>
    <n v="9"/>
  </r>
  <r>
    <s v="2023 / 06"/>
    <s v="KSA"/>
    <n v="7570"/>
    <s v="SEPHORA - MALL OF DHAHRAN 2 - DHAHRAN"/>
    <s v="99240030075"/>
    <s v="013414992778"/>
    <x v="216"/>
    <m/>
    <m/>
    <n v="100.901420310318"/>
    <n v="2"/>
  </r>
  <r>
    <s v="2023 / 06"/>
    <s v="KSA"/>
    <n v="7570"/>
    <s v="SEPHORA - MALL OF DHAHRAN 2 - DHAHRAN"/>
    <s v="99240030078"/>
    <s v="013414992781"/>
    <x v="252"/>
    <n v="51.011183997364697"/>
    <n v="1"/>
    <n v="101.015020286788"/>
    <n v="2"/>
  </r>
  <r>
    <s v="2023 / 06"/>
    <s v="KSA"/>
    <n v="7570"/>
    <s v="SEPHORA - MALL OF DHAHRAN 2 - DHAHRAN"/>
    <s v="99240030080"/>
    <s v="013414992783"/>
    <x v="217"/>
    <n v="51.011183997364697"/>
    <n v="1"/>
    <n v="51.011183997364697"/>
    <n v="1"/>
  </r>
  <r>
    <s v="2023 / 06"/>
    <s v="KSA"/>
    <n v="7570"/>
    <s v="SEPHORA - MALL OF DHAHRAN 2 - DHAHRAN"/>
    <s v="99240030082"/>
    <s v="013414992785"/>
    <x v="218"/>
    <m/>
    <m/>
    <n v="100.951491985608"/>
    <n v="2"/>
  </r>
  <r>
    <s v="2023 / 06"/>
    <s v="KSA"/>
    <n v="7570"/>
    <s v="SEPHORA - MALL OF DHAHRAN 2 - DHAHRAN"/>
    <s v="99240030087"/>
    <s v="013414992790"/>
    <x v="47"/>
    <m/>
    <m/>
    <n v="49.953764614133298"/>
    <n v="1"/>
  </r>
  <r>
    <s v="2023 / 06"/>
    <s v="KSA"/>
    <n v="7570"/>
    <s v="SEPHORA - MALL OF DHAHRAN 2 - DHAHRAN"/>
    <s v="99240030091"/>
    <s v="013414992794"/>
    <x v="219"/>
    <m/>
    <m/>
    <n v="355.84318664869397"/>
    <n v="7"/>
  </r>
  <r>
    <s v="2023 / 06"/>
    <s v="KSA"/>
    <n v="7570"/>
    <s v="SEPHORA - MALL OF DHAHRAN 2 - DHAHRAN"/>
    <s v="99240030092"/>
    <s v="013414992795"/>
    <x v="182"/>
    <m/>
    <m/>
    <n v="50.998527660547801"/>
    <n v="1"/>
  </r>
  <r>
    <s v="2023 / 06"/>
    <s v="KSA"/>
    <n v="7570"/>
    <s v="SEPHORA - MALL OF DHAHRAN 2 - DHAHRAN"/>
    <s v="99240034731"/>
    <s v="013414992802"/>
    <x v="50"/>
    <n v="51.011183997364697"/>
    <n v="1"/>
    <n v="456.85857250607501"/>
    <n v="9"/>
  </r>
  <r>
    <s v="2023 / 06"/>
    <s v="KSA"/>
    <n v="7570"/>
    <s v="SEPHORA - MALL OF DHAHRAN 2 - DHAHRAN"/>
    <s v="99240034732"/>
    <s v="013414992803"/>
    <x v="51"/>
    <n v="51.011183997364697"/>
    <n v="1"/>
    <n v="202.96718754334699"/>
    <n v="4"/>
  </r>
  <r>
    <s v="2023 / 06"/>
    <s v="KSA"/>
    <n v="7570"/>
    <s v="SEPHORA - MALL OF DHAHRAN 2 - DHAHRAN"/>
    <s v="99240034735"/>
    <s v="013414992806"/>
    <x v="183"/>
    <m/>
    <m/>
    <n v="50.998527660547801"/>
    <n v="1"/>
  </r>
  <r>
    <s v="2023 / 06"/>
    <s v="KSA"/>
    <n v="7570"/>
    <s v="SEPHORA - MALL OF DHAHRAN 2 - DHAHRAN"/>
    <s v="99240034740"/>
    <s v="013414992811"/>
    <x v="52"/>
    <m/>
    <m/>
    <n v="101.946183356733"/>
    <n v="2"/>
  </r>
  <r>
    <s v="2023 / 06"/>
    <s v="KSA"/>
    <n v="7570"/>
    <s v="SEPHORA - MALL OF DHAHRAN 2 - DHAHRAN"/>
    <s v="99240034741"/>
    <s v="013414992812"/>
    <x v="184"/>
    <m/>
    <m/>
    <n v="151.849076006503"/>
    <n v="3"/>
  </r>
  <r>
    <s v="2023 / 06"/>
    <s v="KSA"/>
    <n v="7570"/>
    <s v="SEPHORA - MALL OF DHAHRAN 2 - DHAHRAN"/>
    <s v="99240034743"/>
    <s v="013414992813"/>
    <x v="53"/>
    <m/>
    <m/>
    <n v="101.946183356733"/>
    <n v="2"/>
  </r>
  <r>
    <s v="2023 / 06"/>
    <s v="KSA"/>
    <n v="7570"/>
    <s v="SEPHORA - MALL OF DHAHRAN 2 - DHAHRAN"/>
    <s v="99240034744"/>
    <s v="013414992814"/>
    <x v="54"/>
    <m/>
    <m/>
    <n v="49.953764614133298"/>
    <n v="1"/>
  </r>
  <r>
    <s v="2023 / 06"/>
    <s v="KSA"/>
    <n v="7570"/>
    <s v="SEPHORA - MALL OF DHAHRAN 2 - DHAHRAN"/>
    <s v="99240034747"/>
    <s v="013414992817"/>
    <x v="55"/>
    <m/>
    <m/>
    <n v="50.998527660547801"/>
    <n v="1"/>
  </r>
  <r>
    <s v="2023 / 06"/>
    <s v="KSA"/>
    <n v="7570"/>
    <s v="SEPHORA - MALL OF DHAHRAN 2 - DHAHRAN"/>
    <s v="99240035499"/>
    <s v="013414992818"/>
    <x v="56"/>
    <n v="51.011183997364697"/>
    <n v="1"/>
    <n v="253.96053159314101"/>
    <n v="5"/>
  </r>
  <r>
    <s v="2023 / 06"/>
    <s v="KSA"/>
    <n v="7570"/>
    <s v="SEPHORA - MALL OF DHAHRAN 2 - DHAHRAN"/>
    <s v="99240035529"/>
    <s v="013414992821"/>
    <x v="57"/>
    <n v="153.033551992094"/>
    <n v="3"/>
    <n v="1443.6812009282401"/>
    <n v="29"/>
  </r>
  <r>
    <s v="2023 / 06"/>
    <s v="KSA"/>
    <n v="7570"/>
    <s v="SEPHORA - MALL OF DHAHRAN 2 - DHAHRAN"/>
    <s v="99350029425"/>
    <s v="013414992863"/>
    <x v="59"/>
    <n v="1409.7640571117199"/>
    <n v="32"/>
    <n v="9695.9329043810194"/>
    <n v="222"/>
  </r>
  <r>
    <s v="2023 / 06"/>
    <s v="KSA"/>
    <n v="7570"/>
    <s v="SEPHORA - MALL OF DHAHRAN 2 - DHAHRAN"/>
    <s v="99350030869"/>
    <s v="013415114944"/>
    <x v="22"/>
    <m/>
    <m/>
    <n v="332.100285499846"/>
    <n v="2"/>
  </r>
  <r>
    <s v="2023 / 06"/>
    <s v="KSA"/>
    <n v="7570"/>
    <s v="SEPHORA - MALL OF DHAHRAN 2 - DHAHRAN"/>
    <s v="99350030873"/>
    <s v="013415114946"/>
    <x v="23"/>
    <m/>
    <m/>
    <n v="483.93653016666701"/>
    <n v="4"/>
  </r>
  <r>
    <s v="2023 / 06"/>
    <s v="KSA"/>
    <n v="7570"/>
    <s v="SEPHORA - MALL OF DHAHRAN 2 - DHAHRAN"/>
    <s v="99350031429"/>
    <s v="013414992829"/>
    <x v="60"/>
    <n v="51.011183997364697"/>
    <n v="1"/>
    <n v="101.958839693549"/>
    <n v="2"/>
  </r>
  <r>
    <s v="2023 / 06"/>
    <s v="KSA"/>
    <n v="7570"/>
    <s v="SEPHORA - MALL OF DHAHRAN 2 - DHAHRAN"/>
    <s v="99350031430"/>
    <s v="013414992826"/>
    <x v="61"/>
    <n v="255.055919986823"/>
    <n v="5"/>
    <n v="2468.90158085945"/>
    <n v="49"/>
  </r>
  <r>
    <s v="2023 / 06"/>
    <s v="KSA"/>
    <n v="7570"/>
    <s v="SEPHORA - MALL OF DHAHRAN 2 - DHAHRAN"/>
    <s v="99350031431"/>
    <s v="013414992845"/>
    <x v="185"/>
    <m/>
    <m/>
    <n v="253.99794693161499"/>
    <n v="5"/>
  </r>
  <r>
    <s v="2023 / 06"/>
    <s v="KSA"/>
    <n v="7570"/>
    <s v="SEPHORA - MALL OF DHAHRAN 2 - DHAHRAN"/>
    <s v="99350031432"/>
    <s v="013414992833"/>
    <x v="62"/>
    <m/>
    <m/>
    <n v="50.998527660547801"/>
    <n v="1"/>
  </r>
  <r>
    <s v="2023 / 06"/>
    <s v="KSA"/>
    <n v="7570"/>
    <s v="SEPHORA - MALL OF DHAHRAN 2 - DHAHRAN"/>
    <s v="99350031435"/>
    <s v="013414992822"/>
    <x v="63"/>
    <n v="51.011183997364697"/>
    <n v="1"/>
    <n v="51.011183997364697"/>
    <n v="1"/>
  </r>
  <r>
    <s v="2023 / 06"/>
    <s v="KSA"/>
    <n v="7570"/>
    <s v="SEPHORA - MALL OF DHAHRAN 2 - DHAHRAN"/>
    <s v="99350031436"/>
    <s v="013414992823"/>
    <x v="64"/>
    <m/>
    <m/>
    <n v="50.987725720559901"/>
    <n v="1"/>
  </r>
  <r>
    <s v="2023 / 06"/>
    <s v="KSA"/>
    <n v="7570"/>
    <s v="SEPHORA - MALL OF DHAHRAN 2 - DHAHRAN"/>
    <s v="99350031437"/>
    <s v="013414992843"/>
    <x v="65"/>
    <n v="102.022367994729"/>
    <n v="2"/>
    <n v="506.93235571498502"/>
    <n v="10"/>
  </r>
  <r>
    <s v="2023 / 06"/>
    <s v="KSA"/>
    <n v="7570"/>
    <s v="SEPHORA - MALL OF DHAHRAN 2 - DHAHRAN"/>
    <s v="99350031439"/>
    <s v="013414992841"/>
    <x v="66"/>
    <m/>
    <m/>
    <n v="0"/>
    <n v="0"/>
  </r>
  <r>
    <s v="2023 / 06"/>
    <s v="KSA"/>
    <n v="7570"/>
    <s v="SEPHORA - MALL OF DHAHRAN 2 - DHAHRAN"/>
    <s v="99350031440"/>
    <s v="013414992831"/>
    <x v="221"/>
    <m/>
    <m/>
    <n v="101.00236394997199"/>
    <n v="2"/>
  </r>
  <r>
    <s v="2023 / 06"/>
    <s v="KSA"/>
    <n v="7570"/>
    <s v="SEPHORA - MALL OF DHAHRAN 2 - DHAHRAN"/>
    <s v="99350031441"/>
    <s v="013414992839"/>
    <x v="186"/>
    <m/>
    <m/>
    <n v="50.003836289423703"/>
    <n v="1"/>
  </r>
  <r>
    <s v="2023 / 06"/>
    <s v="KSA"/>
    <n v="7570"/>
    <s v="SEPHORA - MALL OF DHAHRAN 2 - DHAHRAN"/>
    <s v="99350031442"/>
    <s v="013414992840"/>
    <x v="187"/>
    <m/>
    <m/>
    <n v="151.95600354598301"/>
    <n v="3"/>
  </r>
  <r>
    <s v="2023 / 06"/>
    <s v="KSA"/>
    <n v="7570"/>
    <s v="SEPHORA - MALL OF DHAHRAN 2 - DHAHRAN"/>
    <s v="99350031443"/>
    <s v="013414992837"/>
    <x v="67"/>
    <n v="51.011183997364697"/>
    <n v="1"/>
    <n v="152.01354794733601"/>
    <n v="3"/>
  </r>
  <r>
    <s v="2023 / 06"/>
    <s v="KSA"/>
    <n v="7570"/>
    <s v="SEPHORA - MALL OF DHAHRAN 2 - DHAHRAN"/>
    <s v="99350031444"/>
    <s v="013414992827"/>
    <x v="68"/>
    <n v="102.022367994729"/>
    <n v="2"/>
    <n v="2100.6531695665499"/>
    <n v="42"/>
  </r>
  <r>
    <s v="2023 / 06"/>
    <s v="KSA"/>
    <n v="7570"/>
    <s v="SEPHORA - MALL OF DHAHRAN 2 - DHAHRAN"/>
    <s v="99350031445"/>
    <s v="013414992838"/>
    <x v="69"/>
    <m/>
    <m/>
    <n v="49.953764614133298"/>
    <n v="1"/>
  </r>
  <r>
    <s v="2023 / 06"/>
    <s v="KSA"/>
    <n v="7570"/>
    <s v="SEPHORA - MALL OF DHAHRAN 2 - DHAHRAN"/>
    <s v="99350031447"/>
    <s v="013414992828"/>
    <x v="71"/>
    <m/>
    <m/>
    <n v="1881.7656392994099"/>
    <n v="38"/>
  </r>
  <r>
    <s v="2023 / 06"/>
    <s v="KSA"/>
    <n v="7570"/>
    <s v="SEPHORA - MALL OF DHAHRAN 2 - DHAHRAN"/>
    <s v="99350031448"/>
    <s v="013414992836"/>
    <x v="72"/>
    <m/>
    <m/>
    <n v="50.947655696184697"/>
    <n v="1"/>
  </r>
  <r>
    <s v="2023 / 06"/>
    <s v="KSA"/>
    <n v="7570"/>
    <s v="SEPHORA - MALL OF DHAHRAN 2 - DHAHRAN"/>
    <s v="99350031449"/>
    <s v="013414992830"/>
    <x v="188"/>
    <n v="204.04473598945901"/>
    <n v="4"/>
    <n v="709.90139765516096"/>
    <n v="14"/>
  </r>
  <r>
    <s v="2023 / 06"/>
    <s v="KSA"/>
    <n v="7570"/>
    <s v="SEPHORA - MALL OF DHAHRAN 2 - DHAHRAN"/>
    <s v="99350031450"/>
    <s v="013414992844"/>
    <x v="189"/>
    <m/>
    <m/>
    <n v="201.95465622465301"/>
    <n v="4"/>
  </r>
  <r>
    <s v="2023 / 06"/>
    <s v="KSA"/>
    <n v="7570"/>
    <s v="SEPHORA - MALL OF DHAHRAN 2 - DHAHRAN"/>
    <s v="99350031451"/>
    <s v="013414992842"/>
    <x v="73"/>
    <m/>
    <m/>
    <n v="101.986253381108"/>
    <n v="2"/>
  </r>
  <r>
    <s v="2023 / 06"/>
    <s v="KSA"/>
    <n v="7570"/>
    <s v="SEPHORA - MALL OF DHAHRAN 2 - DHAHRAN"/>
    <s v="99350031452"/>
    <s v="013414992846"/>
    <x v="74"/>
    <n v="51.011183997364697"/>
    <n v="1"/>
    <n v="203.01207560788399"/>
    <n v="4"/>
  </r>
  <r>
    <s v="2023 / 06"/>
    <s v="KSA"/>
    <n v="7570"/>
    <s v="SEPHORA - MALL OF DHAHRAN 2 - DHAHRAN"/>
    <s v="99350031453"/>
    <s v="013414992847"/>
    <x v="75"/>
    <n v="51.011183997364697"/>
    <n v="1"/>
    <n v="152.01354794733601"/>
    <n v="3"/>
  </r>
  <r>
    <s v="2023 / 06"/>
    <s v="KSA"/>
    <n v="7570"/>
    <s v="SEPHORA - MALL OF DHAHRAN 2 - DHAHRAN"/>
    <s v="99350036216"/>
    <s v="013414768655"/>
    <x v="7"/>
    <m/>
    <m/>
    <n v="175.994492977112"/>
    <n v="1"/>
  </r>
  <r>
    <s v="2023 / 06"/>
    <s v="KSA"/>
    <n v="7570"/>
    <s v="SEPHORA - MALL OF DHAHRAN 2 - DHAHRAN"/>
    <s v="99350037533"/>
    <s v="013415298168"/>
    <x v="76"/>
    <n v="1299.6259735004301"/>
    <n v="19"/>
    <n v="10122.215058841901"/>
    <n v="149"/>
  </r>
  <r>
    <s v="2023 / 06"/>
    <s v="KSA"/>
    <n v="7570"/>
    <s v="SEPHORA - MALL OF DHAHRAN 2 - DHAHRAN"/>
    <s v="99350040574"/>
    <s v="013414999399"/>
    <x v="24"/>
    <n v="99.703691145502802"/>
    <n v="1"/>
    <n v="2092.7279571041199"/>
    <n v="21"/>
  </r>
  <r>
    <s v="2023 / 06"/>
    <s v="KSA"/>
    <n v="7570"/>
    <s v="SEPHORA - MALL OF DHAHRAN 2 - DHAHRAN"/>
    <s v="99350040576"/>
    <s v="013414999401"/>
    <x v="25"/>
    <n v="1310.0601526466701"/>
    <n v="10"/>
    <n v="6112.8971945317899"/>
    <n v="47"/>
  </r>
  <r>
    <s v="2023 / 06"/>
    <s v="KSA"/>
    <n v="7570"/>
    <s v="SEPHORA - MALL OF DHAHRAN 2 - DHAHRAN"/>
    <s v="99350042131"/>
    <s v="013415021712"/>
    <x v="77"/>
    <n v="69.560732115895604"/>
    <n v="2"/>
    <n v="376.01812962956001"/>
    <n v="11"/>
  </r>
  <r>
    <s v="2023 / 06"/>
    <s v="KSA"/>
    <n v="7570"/>
    <s v="SEPHORA - MALL OF DHAHRAN 2 - DHAHRAN"/>
    <s v="99350042132"/>
    <s v="013415021713"/>
    <x v="78"/>
    <m/>
    <m/>
    <n v="34.737051290539299"/>
    <n v="1"/>
  </r>
  <r>
    <s v="2023 / 06"/>
    <s v="KSA"/>
    <n v="7570"/>
    <s v="SEPHORA - MALL OF DHAHRAN 2 - DHAHRAN"/>
    <s v="99350042133"/>
    <s v="013415021714"/>
    <x v="79"/>
    <m/>
    <m/>
    <n v="104.245839315162"/>
    <n v="3"/>
  </r>
  <r>
    <s v="2023 / 06"/>
    <s v="KSA"/>
    <n v="7570"/>
    <s v="SEPHORA - MALL OF DHAHRAN 2 - DHAHRAN"/>
    <s v="99350042134"/>
    <s v="013415021709"/>
    <x v="80"/>
    <m/>
    <m/>
    <n v="34.737051290539299"/>
    <n v="1"/>
  </r>
  <r>
    <s v="2023 / 06"/>
    <s v="KSA"/>
    <n v="7570"/>
    <s v="SEPHORA - MALL OF DHAHRAN 2 - DHAHRAN"/>
    <s v="99350042135"/>
    <s v="013415021711"/>
    <x v="81"/>
    <n v="69.560732115895604"/>
    <n v="2"/>
    <n v="927.80922002417901"/>
    <n v="27"/>
  </r>
  <r>
    <s v="2023 / 06"/>
    <s v="KSA"/>
    <n v="7570"/>
    <s v="SEPHORA - MALL OF DHAHRAN 2 - DHAHRAN"/>
    <s v="99350042136"/>
    <s v="013415021710"/>
    <x v="82"/>
    <m/>
    <m/>
    <n v="69.508788024622206"/>
    <n v="2"/>
  </r>
  <r>
    <s v="2023 / 06"/>
    <s v="KSA"/>
    <n v="7570"/>
    <s v="SEPHORA - MALL OF DHAHRAN 2 - DHAHRAN"/>
    <s v="99350044398"/>
    <s v="013415021702"/>
    <x v="83"/>
    <n v="68.401367026338505"/>
    <n v="1"/>
    <n v="1025.8894030772101"/>
    <n v="15"/>
  </r>
  <r>
    <s v="2023 / 06"/>
    <s v="KSA"/>
    <n v="7570"/>
    <s v="SEPHORA - MALL OF DHAHRAN 2 - DHAHRAN"/>
    <s v="99350044399"/>
    <s v="013415021698"/>
    <x v="84"/>
    <n v="68.401367026338505"/>
    <n v="1"/>
    <n v="273.766826042829"/>
    <n v="4"/>
  </r>
  <r>
    <s v="2023 / 06"/>
    <s v="KSA"/>
    <n v="7570"/>
    <s v="SEPHORA - MALL OF DHAHRAN 2 - DHAHRAN"/>
    <s v="99350044402"/>
    <s v="013415021701"/>
    <x v="86"/>
    <n v="547.21093621070804"/>
    <n v="8"/>
    <n v="3556.3536334421001"/>
    <n v="52"/>
  </r>
  <r>
    <s v="2023 / 06"/>
    <s v="KSA"/>
    <n v="7570"/>
    <s v="SEPHORA - MALL OF DHAHRAN 2 - DHAHRAN"/>
    <s v="99350044403"/>
    <s v="013415021697"/>
    <x v="87"/>
    <n v="136.80273405267701"/>
    <n v="2"/>
    <n v="1299.47864450117"/>
    <n v="19"/>
  </r>
  <r>
    <s v="2023 / 06"/>
    <s v="KSA"/>
    <n v="7570"/>
    <s v="SEPHORA - MALL OF DHAHRAN 2 - DHAHRAN"/>
    <s v="99350044405"/>
    <s v="013415021703"/>
    <x v="88"/>
    <n v="119.702398962328"/>
    <n v="2"/>
    <n v="940.459609589141"/>
    <n v="14"/>
  </r>
  <r>
    <s v="2023 / 06"/>
    <s v="KSA"/>
    <n v="7570"/>
    <s v="SEPHORA - MALL OF DHAHRAN 2 - DHAHRAN"/>
    <s v="99350045470"/>
    <s v="013415298170"/>
    <x v="89"/>
    <m/>
    <m/>
    <n v="206.45377947916"/>
    <n v="3"/>
  </r>
  <r>
    <s v="2023 / 06"/>
    <s v="KSA"/>
    <n v="7570"/>
    <s v="SEPHORA - MALL OF DHAHRAN 2 - DHAHRAN"/>
    <s v="99350045471"/>
    <s v="013415298171"/>
    <x v="90"/>
    <n v="69.560732115895604"/>
    <n v="1"/>
    <n v="462.62343912488302"/>
    <n v="7"/>
  </r>
  <r>
    <s v="2023 / 06"/>
    <s v="KSA"/>
    <n v="7570"/>
    <s v="SEPHORA - MALL OF DHAHRAN 2 - DHAHRAN"/>
    <s v="99350045472"/>
    <s v="013415298172"/>
    <x v="91"/>
    <m/>
    <m/>
    <n v="190.233391006929"/>
    <n v="3"/>
  </r>
  <r>
    <s v="2023 / 06"/>
    <s v="KSA"/>
    <n v="7570"/>
    <s v="SEPHORA - MALL OF DHAHRAN 2 - DHAHRAN"/>
    <s v="99350045473"/>
    <s v="013415298173"/>
    <x v="92"/>
    <m/>
    <m/>
    <n v="618.56457030767103"/>
    <n v="9"/>
  </r>
  <r>
    <s v="2023 / 06"/>
    <s v="KSA"/>
    <n v="7570"/>
    <s v="SEPHORA - MALL OF DHAHRAN 2 - DHAHRAN"/>
    <s v="99350045474"/>
    <s v="013415298174"/>
    <x v="93"/>
    <m/>
    <m/>
    <n v="277.20264388160001"/>
    <n v="4"/>
  </r>
  <r>
    <s v="2023 / 06"/>
    <s v="KSA"/>
    <n v="7570"/>
    <s v="SEPHORA - MALL OF DHAHRAN 2 - DHAHRAN"/>
    <s v="99350045475"/>
    <s v="013415298176"/>
    <x v="94"/>
    <n v="69.560732115895604"/>
    <n v="1"/>
    <n v="413.05661800146601"/>
    <n v="6"/>
  </r>
  <r>
    <s v="2023 / 06"/>
    <s v="KSA"/>
    <n v="7570"/>
    <s v="SEPHORA - MALL OF DHAHRAN 2 - DHAHRAN"/>
    <s v="99350045476"/>
    <s v="013415298175"/>
    <x v="95"/>
    <n v="208.68219634768701"/>
    <n v="3"/>
    <n v="760.82951280102395"/>
    <n v="11"/>
  </r>
  <r>
    <s v="2023 / 06"/>
    <s v="KSA"/>
    <n v="7570"/>
    <s v="SEPHORA - MALL OF DHAHRAN 2 - DHAHRAN"/>
    <s v="99350045478"/>
    <s v="013415298178"/>
    <x v="96"/>
    <m/>
    <m/>
    <n v="396.63514232077301"/>
    <n v="6"/>
  </r>
  <r>
    <s v="2023 / 06"/>
    <s v="KSA"/>
    <n v="7570"/>
    <s v="SEPHORA - MALL OF DHAHRAN 2 - DHAHRAN"/>
    <s v="99350045479"/>
    <s v="013415298180"/>
    <x v="97"/>
    <m/>
    <m/>
    <n v="138.06724320795101"/>
    <n v="2"/>
  </r>
  <r>
    <s v="2023 / 06"/>
    <s v="KSA"/>
    <n v="7570"/>
    <s v="SEPHORA - MALL OF DHAHRAN 2 - DHAHRAN"/>
    <s v="99350045480"/>
    <s v="013415298179"/>
    <x v="192"/>
    <m/>
    <m/>
    <n v="206.52239621344799"/>
    <n v="3"/>
  </r>
  <r>
    <s v="2023 / 06"/>
    <s v="KSA"/>
    <n v="7570"/>
    <s v="SEPHORA - MALL OF DHAHRAN 2 - DHAHRAN"/>
    <s v="99350045482"/>
    <s v="013415298182"/>
    <x v="99"/>
    <m/>
    <m/>
    <n v="345.479144073459"/>
    <n v="5"/>
  </r>
  <r>
    <s v="2023 / 06"/>
    <s v="KSA"/>
    <n v="7570"/>
    <s v="SEPHORA - MALL OF DHAHRAN 2 - DHAHRAN"/>
    <s v="99350045484"/>
    <s v="013415298183"/>
    <x v="101"/>
    <n v="208.68219634768701"/>
    <n v="3"/>
    <n v="1643.6671067193699"/>
    <n v="24"/>
  </r>
  <r>
    <s v="2023 / 06"/>
    <s v="KSA"/>
    <n v="7570"/>
    <s v="SEPHORA - MALL OF DHAHRAN 2 - DHAHRAN"/>
    <s v="99350045485"/>
    <s v="013415298186"/>
    <x v="102"/>
    <n v="660.82695510100802"/>
    <n v="10"/>
    <n v="3357.3629532078298"/>
    <n v="49"/>
  </r>
  <r>
    <s v="2023 / 06"/>
    <s v="KSA"/>
    <n v="7570"/>
    <s v="SEPHORA - MALL OF DHAHRAN 2 - DHAHRAN"/>
    <s v="99350045486"/>
    <s v="013415298185"/>
    <x v="223"/>
    <m/>
    <m/>
    <n v="137.99787232086399"/>
    <n v="2"/>
  </r>
  <r>
    <s v="2023 / 06"/>
    <s v="KSA"/>
    <n v="7570"/>
    <s v="SEPHORA - MALL OF DHAHRAN 2 - DHAHRAN"/>
    <s v="99350045487"/>
    <s v="013415298188"/>
    <x v="103"/>
    <n v="191.292013318713"/>
    <n v="3"/>
    <n v="2379.2632330107199"/>
    <n v="35"/>
  </r>
  <r>
    <s v="2023 / 06"/>
    <s v="KSA"/>
    <n v="7570"/>
    <s v="SEPHORA - MALL OF DHAHRAN 2 - DHAHRAN"/>
    <s v="99350045488"/>
    <s v="013415298187"/>
    <x v="104"/>
    <n v="69.560732115895604"/>
    <n v="1"/>
    <n v="276.15174506363297"/>
    <n v="4"/>
  </r>
  <r>
    <s v="2023 / 06"/>
    <s v="KSA"/>
    <n v="7570"/>
    <s v="SEPHORA - MALL OF DHAHRAN 2 - DHAHRAN"/>
    <s v="99350045489"/>
    <s v="013415298189"/>
    <x v="251"/>
    <m/>
    <m/>
    <n v="69.5434734681658"/>
    <n v="1"/>
  </r>
  <r>
    <s v="2023 / 06"/>
    <s v="KSA"/>
    <n v="7570"/>
    <s v="SEPHORA - MALL OF DHAHRAN 2 - DHAHRAN"/>
    <s v="99350045491"/>
    <s v="013415298191"/>
    <x v="105"/>
    <n v="139.12146423179101"/>
    <n v="2"/>
    <n v="484.66922503953799"/>
    <n v="7"/>
  </r>
  <r>
    <s v="2023 / 06"/>
    <s v="KSA"/>
    <n v="7570"/>
    <s v="SEPHORA - MALL OF DHAHRAN 2 - DHAHRAN"/>
    <s v="99350045492"/>
    <s v="013415298192"/>
    <x v="224"/>
    <n v="69.560732115895604"/>
    <n v="1"/>
    <n v="208.508937278053"/>
    <n v="3"/>
  </r>
  <r>
    <s v="2023 / 06"/>
    <s v="KSA"/>
    <n v="7570"/>
    <s v="SEPHORA - MALL OF DHAHRAN 2 - DHAHRAN"/>
    <s v="99350045495"/>
    <s v="013415298195"/>
    <x v="226"/>
    <n v="69.560732115895604"/>
    <n v="1"/>
    <n v="277.03270701783799"/>
    <n v="4"/>
  </r>
  <r>
    <s v="2023 / 06"/>
    <s v="KSA"/>
    <n v="7570"/>
    <s v="SEPHORA - MALL OF DHAHRAN 2 - DHAHRAN"/>
    <s v="99350049547"/>
    <s v="013414941451"/>
    <x v="106"/>
    <n v="718.79414298110805"/>
    <n v="2"/>
    <n v="3571.09458093803"/>
    <n v="10"/>
  </r>
  <r>
    <s v="2023 / 06"/>
    <s v="KSA"/>
    <n v="7570"/>
    <s v="SEPHORA - MALL OF DHAHRAN 2 - DHAHRAN"/>
    <s v="99350049548"/>
    <s v="013414941454"/>
    <x v="107"/>
    <n v="359.39707149055403"/>
    <n v="1"/>
    <n v="2093.1108643693701"/>
    <n v="6"/>
  </r>
  <r>
    <s v="2023 / 06"/>
    <s v="KSA"/>
    <n v="7570"/>
    <s v="SEPHORA - MALL OF DHAHRAN 2 - DHAHRAN"/>
    <s v="99350055349"/>
    <s v="013415076235"/>
    <x v="108"/>
    <m/>
    <m/>
    <n v="136.700577369044"/>
    <n v="2"/>
  </r>
  <r>
    <s v="2023 / 06"/>
    <s v="KSA"/>
    <n v="7570"/>
    <s v="SEPHORA - MALL OF DHAHRAN 2 - DHAHRAN"/>
    <s v="99350055350"/>
    <s v="013415076232"/>
    <x v="109"/>
    <n v="68.401367026338505"/>
    <n v="1"/>
    <n v="341.944035720241"/>
    <n v="5"/>
  </r>
  <r>
    <s v="2023 / 06"/>
    <s v="KSA"/>
    <n v="7570"/>
    <s v="SEPHORA - MALL OF DHAHRAN 2 - DHAHRAN"/>
    <s v="99350055351"/>
    <s v="013415076234"/>
    <x v="110"/>
    <n v="205.204101079016"/>
    <n v="3"/>
    <n v="2034.93549274062"/>
    <n v="30"/>
  </r>
  <r>
    <s v="2023 / 06"/>
    <s v="KSA"/>
    <n v="7570"/>
    <s v="SEPHORA - MALL OF DHAHRAN 2 - DHAHRAN"/>
    <s v="99350055352"/>
    <s v="013415076230"/>
    <x v="111"/>
    <n v="68.401367026338505"/>
    <n v="1"/>
    <n v="479.21601910398198"/>
    <n v="7"/>
  </r>
  <r>
    <s v="2023 / 06"/>
    <s v="KSA"/>
    <n v="7570"/>
    <s v="SEPHORA - MALL OF DHAHRAN 2 - DHAHRAN"/>
    <s v="99350055353"/>
    <s v="013415076233"/>
    <x v="27"/>
    <n v="393.30786706768299"/>
    <n v="6"/>
    <n v="2445.2081514977899"/>
    <n v="36"/>
  </r>
  <r>
    <s v="2023 / 06"/>
    <s v="KSA"/>
    <n v="7570"/>
    <s v="SEPHORA - MALL OF DHAHRAN 2 - DHAHRAN"/>
    <s v="99350065157"/>
    <s v="013414665056"/>
    <x v="112"/>
    <n v="838.20672066975499"/>
    <n v="3"/>
    <n v="2234.3140312604401"/>
    <n v="8"/>
  </r>
  <r>
    <s v="2023 / 06"/>
    <s v="KSA"/>
    <n v="7570"/>
    <s v="SEPHORA - MALL OF DHAHRAN 2 - DHAHRAN"/>
    <s v="99350076382"/>
    <s v="013415360490"/>
    <x v="113"/>
    <n v="0"/>
    <n v="0"/>
    <n v="208.51899911196099"/>
    <n v="6"/>
  </r>
  <r>
    <s v="2023 / 06"/>
    <s v="KSA"/>
    <n v="7570"/>
    <s v="SEPHORA - MALL OF DHAHRAN 2 - DHAHRAN"/>
    <s v="99350076383"/>
    <s v="013415360488"/>
    <x v="114"/>
    <n v="626.04658904305995"/>
    <n v="18"/>
    <n v="3057.4920621568299"/>
    <n v="88"/>
  </r>
  <r>
    <s v="2023 / 06"/>
    <s v="KSA"/>
    <n v="7570"/>
    <s v="SEPHORA - MALL OF DHAHRAN 2 - DHAHRAN"/>
    <s v="99350076384"/>
    <s v="013415360492"/>
    <x v="115"/>
    <m/>
    <m/>
    <n v="441.07620323144801"/>
    <n v="13"/>
  </r>
  <r>
    <s v="2023 / 06"/>
    <s v="KSA"/>
    <n v="7570"/>
    <s v="SEPHORA - MALL OF DHAHRAN 2 - DHAHRAN"/>
    <s v="99350076385"/>
    <s v="013415360494"/>
    <x v="193"/>
    <n v="34.780366057947802"/>
    <n v="1"/>
    <n v="69.505254588581806"/>
    <n v="2"/>
  </r>
  <r>
    <s v="2023 / 06"/>
    <s v="KSA"/>
    <n v="7570"/>
    <s v="SEPHORA - MALL OF DHAHRAN 2 - DHAHRAN"/>
    <s v="99350076386"/>
    <s v="013415360493"/>
    <x v="227"/>
    <m/>
    <m/>
    <n v="104.221513795351"/>
    <n v="3"/>
  </r>
  <r>
    <s v="2023 / 06"/>
    <s v="KSA"/>
    <n v="7570"/>
    <s v="SEPHORA - MALL OF DHAHRAN 2 - DHAHRAN"/>
    <s v="99350076387"/>
    <s v="013415360491"/>
    <x v="116"/>
    <n v="243.462562405634"/>
    <n v="7"/>
    <n v="1483.6260861340199"/>
    <n v="43"/>
  </r>
  <r>
    <s v="2023 / 06"/>
    <s v="KSA"/>
    <n v="7570"/>
    <s v="SEPHORA - MALL OF DHAHRAN 2 - DHAHRAN"/>
    <s v="99350077582"/>
    <s v="013415497701"/>
    <x v="28"/>
    <n v="586.62876262688405"/>
    <n v="11"/>
    <n v="4647.95136426115"/>
    <n v="90"/>
  </r>
  <r>
    <s v="2023 / 06"/>
    <s v="KSA"/>
    <n v="7570"/>
    <s v="SEPHORA - MALL OF DHAHRAN 2 - DHAHRAN"/>
    <s v="99350077588"/>
    <s v="013415360498"/>
    <x v="117"/>
    <n v="35.939704482560998"/>
    <n v="1"/>
    <n v="177.14460134173399"/>
    <n v="5"/>
  </r>
  <r>
    <s v="2023 / 06"/>
    <s v="KSA"/>
    <n v="7570"/>
    <s v="SEPHORA - MALL OF DHAHRAN 2 - DHAHRAN"/>
    <s v="99350077589"/>
    <s v="013415360499"/>
    <x v="118"/>
    <n v="35.939704482560998"/>
    <n v="1"/>
    <n v="355.74222003763498"/>
    <n v="10"/>
  </r>
  <r>
    <s v="2023 / 06"/>
    <s v="KSA"/>
    <n v="7570"/>
    <s v="SEPHORA - MALL OF DHAHRAN 2 - DHAHRAN"/>
    <s v="99350077590"/>
    <s v="013415360500"/>
    <x v="119"/>
    <n v="71.879408965122096"/>
    <n v="2"/>
    <n v="571.00674670054195"/>
    <n v="16"/>
  </r>
  <r>
    <s v="2023 / 06"/>
    <s v="KSA"/>
    <n v="7570"/>
    <s v="SEPHORA - MALL OF DHAHRAN 2 - DHAHRAN"/>
    <s v="99350077593"/>
    <s v="013415360497"/>
    <x v="120"/>
    <m/>
    <m/>
    <n v="71.7898917968555"/>
    <n v="2"/>
  </r>
  <r>
    <s v="2023 / 06"/>
    <s v="KSA"/>
    <n v="7570"/>
    <s v="SEPHORA - MALL OF DHAHRAN 2 - DHAHRAN"/>
    <s v="99350078773"/>
    <s v="013415114989"/>
    <x v="29"/>
    <n v="227.23171780127399"/>
    <n v="2"/>
    <n v="1475.9535748445101"/>
    <n v="13"/>
  </r>
  <r>
    <s v="2023 / 06"/>
    <s v="KSA"/>
    <n v="7570"/>
    <s v="SEPHORA - MALL OF DHAHRAN 2 - DHAHRAN"/>
    <s v="99350078775"/>
    <s v="013415114990"/>
    <x v="8"/>
    <n v="770.96471873297401"/>
    <n v="5"/>
    <n v="2419.8549328464301"/>
    <n v="16"/>
  </r>
  <r>
    <s v="2023 / 06"/>
    <s v="KSA"/>
    <n v="7570"/>
    <s v="SEPHORA - MALL OF DHAHRAN 2 - DHAHRAN"/>
    <s v="99350079194"/>
    <s v="013415497709"/>
    <x v="121"/>
    <n v="51.011183997364697"/>
    <n v="1"/>
    <n v="608.80260825240396"/>
    <n v="12"/>
  </r>
  <r>
    <s v="2023 / 06"/>
    <s v="KSA"/>
    <n v="7570"/>
    <s v="SEPHORA - MALL OF DHAHRAN 2 - DHAHRAN"/>
    <s v="99350079195"/>
    <s v="013415497710"/>
    <x v="249"/>
    <m/>
    <m/>
    <n v="151.95600354598301"/>
    <n v="3"/>
  </r>
  <r>
    <s v="2023 / 06"/>
    <s v="KSA"/>
    <n v="7570"/>
    <s v="SEPHORA - MALL OF DHAHRAN 2 - DHAHRAN"/>
    <s v="99350079199"/>
    <s v="013415497713"/>
    <x v="122"/>
    <m/>
    <m/>
    <n v="303.90682348121101"/>
    <n v="6"/>
  </r>
  <r>
    <s v="2023 / 06"/>
    <s v="KSA"/>
    <n v="7570"/>
    <s v="SEPHORA - MALL OF DHAHRAN 2 - DHAHRAN"/>
    <s v="99350079320"/>
    <s v="013415497720"/>
    <x v="195"/>
    <n v="81.154169691915598"/>
    <n v="1"/>
    <n v="729.66690600599804"/>
    <n v="9"/>
  </r>
  <r>
    <s v="2023 / 06"/>
    <s v="KSA"/>
    <n v="7570"/>
    <s v="SEPHORA - MALL OF DHAHRAN 2 - DHAHRAN"/>
    <s v="99350079321"/>
    <s v="013415497721"/>
    <x v="196"/>
    <n v="81.154169691915598"/>
    <n v="1"/>
    <n v="405.32081074883598"/>
    <n v="5"/>
  </r>
  <r>
    <s v="2023 / 06"/>
    <s v="KSA"/>
    <n v="7570"/>
    <s v="SEPHORA - MALL OF DHAHRAN 2 - DHAHRAN"/>
    <s v="99350079322"/>
    <s v="013415497722"/>
    <x v="197"/>
    <m/>
    <m/>
    <n v="384.89152989471501"/>
    <n v="5"/>
  </r>
  <r>
    <s v="2023 / 06"/>
    <s v="KSA"/>
    <n v="7570"/>
    <s v="SEPHORA - MALL OF DHAHRAN 2 - DHAHRAN"/>
    <s v="99350079382"/>
    <s v="013415489517"/>
    <x v="123"/>
    <n v="2425.9302392274799"/>
    <n v="7"/>
    <n v="9505.2129042625493"/>
    <n v="27"/>
  </r>
  <r>
    <s v="2023 / 06"/>
    <s v="KSA"/>
    <n v="7570"/>
    <s v="SEPHORA - MALL OF DHAHRAN 2 - DHAHRAN"/>
    <s v="99350079384"/>
    <s v="013415489519"/>
    <x v="124"/>
    <n v="5750.3531438488699"/>
    <n v="16"/>
    <n v="12483.523335452101"/>
    <n v="35"/>
  </r>
  <r>
    <s v="2023 / 06"/>
    <s v="KSA"/>
    <n v="7570"/>
    <s v="SEPHORA - MALL OF DHAHRAN 2 - DHAHRAN"/>
    <s v="99350084454"/>
    <s v="013415372082"/>
    <x v="229"/>
    <m/>
    <m/>
    <n v="50.998527660547801"/>
    <n v="1"/>
  </r>
  <r>
    <s v="2023 / 06"/>
    <s v="KSA"/>
    <n v="7570"/>
    <s v="SEPHORA - MALL OF DHAHRAN 2 - DHAHRAN"/>
    <s v="99350084456"/>
    <s v="013415372086"/>
    <x v="198"/>
    <m/>
    <m/>
    <n v="101.997055321096"/>
    <n v="2"/>
  </r>
  <r>
    <s v="2023 / 06"/>
    <s v="KSA"/>
    <n v="7570"/>
    <s v="SEPHORA - MALL OF DHAHRAN 2 - DHAHRAN"/>
    <s v="99350084457"/>
    <s v="013415372081"/>
    <x v="125"/>
    <m/>
    <m/>
    <n v="507.89013218341501"/>
    <n v="10"/>
  </r>
  <r>
    <s v="2023 / 06"/>
    <s v="KSA"/>
    <n v="7570"/>
    <s v="SEPHORA - MALL OF DHAHRAN 2 - DHAHRAN"/>
    <s v="99350084458"/>
    <s v="013415372074"/>
    <x v="126"/>
    <n v="51.011183997364697"/>
    <n v="1"/>
    <n v="456.959950864208"/>
    <n v="9"/>
  </r>
  <r>
    <s v="2023 / 06"/>
    <s v="KSA"/>
    <n v="7570"/>
    <s v="SEPHORA - MALL OF DHAHRAN 2 - DHAHRAN"/>
    <s v="99350084460"/>
    <s v="013415497730"/>
    <x v="127"/>
    <m/>
    <m/>
    <n v="303.83916567703398"/>
    <n v="6"/>
  </r>
  <r>
    <s v="2023 / 06"/>
    <s v="KSA"/>
    <n v="7570"/>
    <s v="SEPHORA - MALL OF DHAHRAN 2 - DHAHRAN"/>
    <s v="99350084461"/>
    <s v="013415372089"/>
    <x v="128"/>
    <m/>
    <m/>
    <n v="152.00687551034599"/>
    <n v="3"/>
  </r>
  <r>
    <s v="2023 / 06"/>
    <s v="KSA"/>
    <n v="7570"/>
    <s v="SEPHORA - MALL OF DHAHRAN 2 - DHAHRAN"/>
    <s v="99350084464"/>
    <s v="013415372084"/>
    <x v="230"/>
    <m/>
    <m/>
    <n v="101.997055321096"/>
    <n v="2"/>
  </r>
  <r>
    <s v="2023 / 06"/>
    <s v="KSA"/>
    <n v="7570"/>
    <s v="SEPHORA - MALL OF DHAHRAN 2 - DHAHRAN"/>
    <s v="99350084465"/>
    <s v="013415372080"/>
    <x v="129"/>
    <n v="51.011183997364697"/>
    <n v="1"/>
    <n v="353.91733220762598"/>
    <n v="7"/>
  </r>
  <r>
    <s v="2023 / 06"/>
    <s v="KSA"/>
    <n v="7570"/>
    <s v="SEPHORA - MALL OF DHAHRAN 2 - DHAHRAN"/>
    <s v="99350084466"/>
    <s v="013415497731"/>
    <x v="130"/>
    <m/>
    <m/>
    <n v="253.896203002889"/>
    <n v="5"/>
  </r>
  <r>
    <s v="2023 / 06"/>
    <s v="KSA"/>
    <n v="7570"/>
    <s v="SEPHORA - MALL OF DHAHRAN 2 - DHAHRAN"/>
    <s v="99350084467"/>
    <s v="013415372076"/>
    <x v="131"/>
    <m/>
    <m/>
    <n v="761.78553489723095"/>
    <n v="15"/>
  </r>
  <r>
    <s v="2023 / 06"/>
    <s v="KSA"/>
    <n v="7570"/>
    <s v="SEPHORA - MALL OF DHAHRAN 2 - DHAHRAN"/>
    <s v="99350084468"/>
    <s v="013415372077"/>
    <x v="132"/>
    <n v="51.011183997364697"/>
    <n v="1"/>
    <n v="559.787479434278"/>
    <n v="11"/>
  </r>
  <r>
    <s v="2023 / 06"/>
    <s v="KSA"/>
    <n v="7570"/>
    <s v="SEPHORA - MALL OF DHAHRAN 2 - DHAHRAN"/>
    <s v="99350084469"/>
    <s v="013415372079"/>
    <x v="133"/>
    <n v="51.011183997364697"/>
    <n v="1"/>
    <n v="1239.0396261005301"/>
    <n v="25"/>
  </r>
  <r>
    <s v="2023 / 06"/>
    <s v="KSA"/>
    <n v="7570"/>
    <s v="SEPHORA - MALL OF DHAHRAN 2 - DHAHRAN"/>
    <s v="99350085673"/>
    <s v="013415497751"/>
    <x v="134"/>
    <n v="162.308339383831"/>
    <n v="2"/>
    <n v="1135.1435920747799"/>
    <n v="14"/>
  </r>
  <r>
    <s v="2023 / 06"/>
    <s v="KSA"/>
    <n v="7570"/>
    <s v="SEPHORA - MALL OF DHAHRAN 2 - DHAHRAN"/>
    <s v="99350085674"/>
    <s v="013415497752"/>
    <x v="135"/>
    <n v="243.46250907574699"/>
    <n v="3"/>
    <n v="1621.37961056681"/>
    <n v="20"/>
  </r>
  <r>
    <s v="2023 / 06"/>
    <s v="KSA"/>
    <n v="7570"/>
    <s v="SEPHORA - MALL OF DHAHRAN 2 - DHAHRAN"/>
    <s v="99350087835"/>
    <s v="013415489558"/>
    <x v="136"/>
    <n v="301.42980361562201"/>
    <n v="4"/>
    <n v="4186.9215394925304"/>
    <n v="57"/>
  </r>
  <r>
    <s v="2023 / 06"/>
    <s v="KSA"/>
    <n v="7570"/>
    <s v="SEPHORA - MALL OF DHAHRAN 2 - DHAHRAN"/>
    <s v="99350092148"/>
    <s v="013415463798"/>
    <x v="137"/>
    <n v="359.39707149055403"/>
    <n v="1"/>
    <n v="2293.0261447063299"/>
    <n v="7"/>
  </r>
  <r>
    <s v="2023 / 06"/>
    <s v="KSA"/>
    <n v="7570"/>
    <s v="SEPHORA - MALL OF DHAHRAN 2 - DHAHRAN"/>
    <s v="99350092162"/>
    <s v="013415489562"/>
    <x v="138"/>
    <n v="1796.9853574527699"/>
    <n v="5"/>
    <n v="13100.758726136901"/>
    <n v="37"/>
  </r>
  <r>
    <s v="2023 / 06"/>
    <s v="KSA"/>
    <n v="7570"/>
    <s v="SEPHORA - MALL OF DHAHRAN 2 - DHAHRAN"/>
    <s v="99350094688"/>
    <s v="013415489566"/>
    <x v="9"/>
    <n v="2402.1637748579601"/>
    <n v="14"/>
    <n v="10119.8727045904"/>
    <n v="61"/>
  </r>
  <r>
    <s v="2023 / 06"/>
    <s v="KSA"/>
    <n v="7570"/>
    <s v="SEPHORA - MALL OF DHAHRAN 2 - DHAHRAN"/>
    <s v="99350094689"/>
    <s v="013415489567"/>
    <x v="10"/>
    <n v="1252.09296476657"/>
    <n v="10"/>
    <n v="6545.8101081204604"/>
    <n v="54"/>
  </r>
  <r>
    <s v="2023 / 06"/>
    <s v="KSA"/>
    <n v="7570"/>
    <s v="SEPHORA - MALL OF DHAHRAN 2 - DHAHRAN"/>
    <s v="99350098590"/>
    <s v="013412637048"/>
    <x v="11"/>
    <n v="1363.39020014787"/>
    <n v="7"/>
    <n v="6711.7965754563302"/>
    <n v="35"/>
  </r>
  <r>
    <s v="2023 / 06"/>
    <s v="KSA"/>
    <n v="7570"/>
    <s v="SEPHORA - MALL OF DHAHRAN 2 - DHAHRAN"/>
    <s v="99350103246"/>
    <s v="013415497763"/>
    <x v="231"/>
    <n v="39.417746421344603"/>
    <n v="1"/>
    <n v="157.95883361487699"/>
    <n v="4"/>
  </r>
  <r>
    <s v="2023 / 06"/>
    <s v="KSA"/>
    <n v="7570"/>
    <s v="SEPHORA - MALL OF DHAHRAN 2 - DHAHRAN"/>
    <s v="99350103247"/>
    <s v="013415497764"/>
    <x v="139"/>
    <m/>
    <m/>
    <n v="355.37225804260203"/>
    <n v="9"/>
  </r>
  <r>
    <s v="2023 / 06"/>
    <s v="KSA"/>
    <n v="7570"/>
    <s v="SEPHORA - MALL OF DHAHRAN 2 - DHAHRAN"/>
    <s v="99350103249"/>
    <s v="013415497766"/>
    <x v="140"/>
    <n v="197.088732106723"/>
    <n v="5"/>
    <n v="1489.1606896486701"/>
    <n v="38"/>
  </r>
  <r>
    <s v="2023 / 06"/>
    <s v="KSA"/>
    <n v="7570"/>
    <s v="SEPHORA - MALL OF DHAHRAN 2 - DHAHRAN"/>
    <s v="99350103250"/>
    <s v="013415497767"/>
    <x v="141"/>
    <n v="630.68394274151296"/>
    <n v="16"/>
    <n v="3382.2375149597201"/>
    <n v="86"/>
  </r>
  <r>
    <s v="2023 / 06"/>
    <s v="KSA"/>
    <n v="7570"/>
    <s v="SEPHORA - MALL OF DHAHRAN 2 - DHAHRAN"/>
    <s v="99350103251"/>
    <s v="013415497768"/>
    <x v="232"/>
    <n v="39.417746421344603"/>
    <n v="1"/>
    <n v="276.14912374777498"/>
    <n v="7"/>
  </r>
  <r>
    <s v="2023 / 06"/>
    <s v="KSA"/>
    <n v="7570"/>
    <s v="SEPHORA - MALL OF DHAHRAN 2 - DHAHRAN"/>
    <s v="99350103844"/>
    <s v="013415489596"/>
    <x v="12"/>
    <n v="1568.59427456194"/>
    <n v="11"/>
    <n v="7670.7731876073003"/>
    <n v="54"/>
  </r>
  <r>
    <s v="2023 / 06"/>
    <s v="KSA"/>
    <n v="7570"/>
    <s v="SEPHORA - MALL OF DHAHRAN 2 - DHAHRAN"/>
    <s v="99350103845"/>
    <s v="013415489597"/>
    <x v="13"/>
    <n v="105.500436598457"/>
    <n v="1"/>
    <n v="1871.8077859872401"/>
    <n v="18"/>
  </r>
  <r>
    <s v="2023 / 06"/>
    <s v="KSA"/>
    <n v="7570"/>
    <s v="SEPHORA - MALL OF DHAHRAN 2 - DHAHRAN"/>
    <s v="99350103847"/>
    <s v="013415489598"/>
    <x v="14"/>
    <n v="389.54005718510501"/>
    <n v="2"/>
    <n v="2043.2853020295199"/>
    <n v="11"/>
  </r>
  <r>
    <s v="2023 / 06"/>
    <s v="KSA"/>
    <n v="7570"/>
    <s v="SEPHORA - MALL OF DHAHRAN 2 - DHAHRAN"/>
    <s v="99350103850"/>
    <s v="013415489599"/>
    <x v="30"/>
    <m/>
    <m/>
    <n v="508.97448825833698"/>
    <n v="4"/>
  </r>
  <r>
    <s v="2023 / 06"/>
    <s v="KSA"/>
    <n v="7570"/>
    <s v="SEPHORA - MALL OF DHAHRAN 2 - DHAHRAN"/>
    <s v="99350110929"/>
    <s v="013415489608"/>
    <x v="142"/>
    <m/>
    <m/>
    <n v="411.15524489882398"/>
    <n v="7"/>
  </r>
  <r>
    <s v="2023 / 06"/>
    <s v="KSA"/>
    <n v="7570"/>
    <s v="SEPHORA - MALL OF DHAHRAN 2 - DHAHRAN"/>
    <s v="99350113968"/>
    <s v="013415489611"/>
    <x v="144"/>
    <n v="68.401367026338505"/>
    <n v="1"/>
    <n v="1692.60274942807"/>
    <n v="25"/>
  </r>
  <r>
    <s v="2023 / 06"/>
    <s v="KSA"/>
    <n v="7570"/>
    <s v="SEPHORA - MALL OF DHAHRAN 2 - DHAHRAN"/>
    <s v="99350114806"/>
    <s v="013415497783"/>
    <x v="146"/>
    <m/>
    <m/>
    <n v="43.940810727364799"/>
    <n v="1"/>
  </r>
  <r>
    <s v="2023 / 06"/>
    <s v="KSA"/>
    <n v="7570"/>
    <s v="SEPHORA - MALL OF DHAHRAN 2 - DHAHRAN"/>
    <s v="99350116031"/>
    <s v="013415497788"/>
    <x v="147"/>
    <n v="357.07828798155299"/>
    <n v="7"/>
    <n v="1844.2795325531699"/>
    <n v="37"/>
  </r>
  <r>
    <s v="2023 / 06"/>
    <s v="KSA"/>
    <n v="7570"/>
    <s v="SEPHORA - MALL OF DHAHRAN 2 - DHAHRAN"/>
    <s v="99350122980"/>
    <s v="013415846347"/>
    <x v="15"/>
    <n v="375.62788942997099"/>
    <n v="3"/>
    <n v="2763.8068797598698"/>
    <n v="23"/>
  </r>
  <r>
    <s v="2023 / 06"/>
    <s v="KSA"/>
    <n v="7570"/>
    <s v="SEPHORA - MALL OF DHAHRAN 2 - DHAHRAN"/>
    <s v="99350122983"/>
    <s v="013416021255"/>
    <x v="233"/>
    <n v="212.160211621526"/>
    <n v="3"/>
    <n v="353.56526012235503"/>
    <n v="5"/>
  </r>
  <r>
    <s v="2023 / 06"/>
    <s v="KSA"/>
    <n v="7570"/>
    <s v="SEPHORA - MALL OF DHAHRAN 2 - DHAHRAN"/>
    <s v="99350122985"/>
    <s v="013416021254"/>
    <x v="148"/>
    <n v="141.440141081018"/>
    <n v="2"/>
    <n v="212.142665331432"/>
    <n v="3"/>
  </r>
  <r>
    <s v="2023 / 06"/>
    <s v="KSA"/>
    <n v="7570"/>
    <s v="SEPHORA - MALL OF DHAHRAN 2 - DHAHRAN"/>
    <s v="99350122986"/>
    <s v="013416021256"/>
    <x v="234"/>
    <m/>
    <m/>
    <n v="70.702524250414498"/>
    <n v="1"/>
  </r>
  <r>
    <s v="2023 / 06"/>
    <s v="KSA"/>
    <n v="7570"/>
    <s v="SEPHORA - MALL OF DHAHRAN 2 - DHAHRAN"/>
    <s v="99350126934"/>
    <s v="013415846349"/>
    <x v="16"/>
    <n v="686.33250710227401"/>
    <n v="4"/>
    <n v="7070.82430283963"/>
    <n v="43"/>
  </r>
  <r>
    <s v="2023 / 06"/>
    <s v="KSA"/>
    <n v="7570"/>
    <s v="SEPHORA - MALL OF DHAHRAN 2 - DHAHRAN"/>
    <s v="99350133761"/>
    <s v="013415489643"/>
    <x v="149"/>
    <n v="102.022367994729"/>
    <n v="2"/>
    <n v="746.07876211424696"/>
    <n v="15"/>
  </r>
  <r>
    <s v="2023 / 06"/>
    <s v="KSA"/>
    <n v="7570"/>
    <s v="SEPHORA - MALL OF DHAHRAN 2 - DHAHRAN"/>
    <s v="99350133762"/>
    <s v="013415489644"/>
    <x v="150"/>
    <n v="51.011183997364697"/>
    <n v="1"/>
    <n v="1212.64427391923"/>
    <n v="24"/>
  </r>
  <r>
    <s v="2023 / 06"/>
    <s v="KSA"/>
    <n v="7570"/>
    <s v="SEPHORA - MALL OF DHAHRAN 2 - DHAHRAN"/>
    <s v="99350133763"/>
    <s v="013415489645"/>
    <x v="235"/>
    <n v="51.011183997364697"/>
    <n v="1"/>
    <n v="203.90502305028201"/>
    <n v="4"/>
  </r>
  <r>
    <s v="2023 / 06"/>
    <s v="KSA"/>
    <n v="7570"/>
    <s v="SEPHORA - MALL OF DHAHRAN 2 - DHAHRAN"/>
    <s v="99350133764"/>
    <s v="013415489646"/>
    <x v="151"/>
    <n v="102.022367994729"/>
    <n v="2"/>
    <n v="1657.48511486287"/>
    <n v="33"/>
  </r>
  <r>
    <s v="2023 / 06"/>
    <s v="KSA"/>
    <n v="7570"/>
    <s v="SEPHORA - MALL OF DHAHRAN 2 - DHAHRAN"/>
    <s v="99350133765"/>
    <s v="013415489647"/>
    <x v="152"/>
    <n v="102.022367994729"/>
    <n v="2"/>
    <n v="304.92004333707001"/>
    <n v="6"/>
  </r>
  <r>
    <s v="2023 / 06"/>
    <s v="KSA"/>
    <n v="7570"/>
    <s v="SEPHORA - MALL OF DHAHRAN 2 - DHAHRAN"/>
    <s v="99350133766"/>
    <s v="013415489648"/>
    <x v="153"/>
    <n v="102.022367994729"/>
    <n v="2"/>
    <n v="961.50657596978499"/>
    <n v="19"/>
  </r>
  <r>
    <s v="2023 / 06"/>
    <s v="KSA"/>
    <n v="7570"/>
    <s v="SEPHORA - MALL OF DHAHRAN 2 - DHAHRAN"/>
    <s v="99350133767"/>
    <s v="013415489649"/>
    <x v="154"/>
    <n v="255.055919986823"/>
    <n v="5"/>
    <n v="1605.94954721055"/>
    <n v="32"/>
  </r>
  <r>
    <s v="2023 / 06"/>
    <s v="KSA"/>
    <n v="7570"/>
    <s v="SEPHORA - MALL OF DHAHRAN 2 - DHAHRAN"/>
    <s v="99350133768"/>
    <s v="013415489650"/>
    <x v="155"/>
    <n v="357.07828798155299"/>
    <n v="7"/>
    <n v="2795.7562712926901"/>
    <n v="56"/>
  </r>
  <r>
    <s v="2023 / 06"/>
    <s v="KSA"/>
    <n v="7570"/>
    <s v="SEPHORA - MALL OF DHAHRAN 2 - DHAHRAN"/>
    <s v="99350133769"/>
    <s v="013415489651"/>
    <x v="156"/>
    <n v="102.022367994729"/>
    <n v="2"/>
    <n v="506.762153693009"/>
    <n v="10"/>
  </r>
  <r>
    <s v="2023 / 06"/>
    <s v="KSA"/>
    <n v="7570"/>
    <s v="SEPHORA - MALL OF DHAHRAN 2 - DHAHRAN"/>
    <s v="99350136063"/>
    <s v="013416021222"/>
    <x v="157"/>
    <m/>
    <m/>
    <n v="270.48663039255399"/>
    <n v="5"/>
  </r>
  <r>
    <s v="2023 / 06"/>
    <s v="KSA"/>
    <n v="7570"/>
    <s v="SEPHORA - MALL OF DHAHRAN 2 - DHAHRAN"/>
    <s v="99350136064"/>
    <s v="013416021223"/>
    <x v="158"/>
    <m/>
    <m/>
    <n v="342.66144744920501"/>
    <n v="6"/>
  </r>
  <r>
    <s v="2023 / 06"/>
    <s v="KSA"/>
    <n v="7570"/>
    <s v="SEPHORA - MALL OF DHAHRAN 2 - DHAHRAN"/>
    <s v="99350136065"/>
    <s v="013416021224"/>
    <x v="159"/>
    <n v="449.24633269695698"/>
    <n v="8"/>
    <n v="1358.127197349"/>
    <n v="24"/>
  </r>
  <r>
    <s v="2023 / 06"/>
    <s v="KSA"/>
    <n v="7570"/>
    <s v="SEPHORA - MALL OF DHAHRAN 2 - DHAHRAN"/>
    <s v="99350136066"/>
    <s v="013416021225"/>
    <x v="160"/>
    <n v="347.80360724959002"/>
    <n v="6"/>
    <n v="1384.02464842942"/>
    <n v="24"/>
  </r>
  <r>
    <s v="2023 / 06"/>
    <s v="KSA"/>
    <n v="7570"/>
    <s v="SEPHORA - MALL OF DHAHRAN 2 - DHAHRAN"/>
    <s v="99350136067"/>
    <s v="013416021226"/>
    <x v="161"/>
    <n v="275.344529072162"/>
    <n v="5"/>
    <n v="1637.5605974836801"/>
    <n v="29"/>
  </r>
  <r>
    <s v="2023 / 06"/>
    <s v="KSA"/>
    <n v="7570"/>
    <s v="SEPHORA - MALL OF DHAHRAN 2 - DHAHRAN"/>
    <s v="99350136068"/>
    <s v="013416021227"/>
    <x v="162"/>
    <n v="57.9672678749317"/>
    <n v="1"/>
    <n v="570.55348674705704"/>
    <n v="10"/>
  </r>
  <r>
    <s v="2023 / 06"/>
    <s v="KSA"/>
    <n v="7570"/>
    <s v="SEPHORA - MALL OF DHAHRAN 2 - DHAHRAN"/>
    <s v="99350140071"/>
    <s v="013416021228"/>
    <x v="199"/>
    <n v="782.55810297910602"/>
    <n v="5"/>
    <n v="4197.4966761177402"/>
    <n v="27"/>
  </r>
  <r>
    <s v="2023 / 06"/>
    <s v="KSA"/>
    <n v="7570"/>
    <s v="SEPHORA - MALL OF DHAHRAN 2 - DHAHRAN"/>
    <s v="99350140832"/>
    <s v="013416021221"/>
    <x v="163"/>
    <m/>
    <m/>
    <n v="99.907529228266498"/>
    <n v="2"/>
  </r>
  <r>
    <s v="2023 / 06"/>
    <s v="KSA"/>
    <n v="7570"/>
    <s v="SEPHORA - MALL OF DHAHRAN 2 - DHAHRAN"/>
    <s v="99350144899"/>
    <s v="013415360496"/>
    <x v="164"/>
    <n v="323.457340343049"/>
    <n v="9"/>
    <n v="1327.22450707802"/>
    <n v="38"/>
  </r>
  <r>
    <s v="2023 / 06"/>
    <s v="KSA"/>
    <n v="7570"/>
    <s v="SEPHORA - MALL OF DHAHRAN 2 - DHAHRAN"/>
    <s v="99350145497"/>
    <s v="013415360495"/>
    <x v="165"/>
    <n v="71.879408965122096"/>
    <n v="2"/>
    <n v="604.52680586443103"/>
    <n v="17"/>
  </r>
  <r>
    <s v="2023 / 06"/>
    <s v="KSA"/>
    <n v="7570"/>
    <s v="SEPHORA - MALL OF DHAHRAN 2 - DHAHRAN"/>
    <s v="99350145650"/>
    <s v="013416021229"/>
    <x v="200"/>
    <n v="69.560732115895604"/>
    <n v="1"/>
    <n v="139.10420558406099"/>
    <n v="2"/>
  </r>
  <r>
    <s v="2023 / 06"/>
    <s v="KSA"/>
    <n v="7570"/>
    <s v="SEPHORA - MALL OF DHAHRAN 2 - DHAHRAN"/>
    <s v="99350145653"/>
    <s v="013416021232"/>
    <x v="203"/>
    <m/>
    <m/>
    <n v="486.59620161589902"/>
    <n v="7"/>
  </r>
  <r>
    <s v="2023 / 06"/>
    <s v="KSA"/>
    <n v="7570"/>
    <s v="SEPHORA - MALL OF DHAHRAN 2 - DHAHRAN"/>
    <s v="99350145655"/>
    <s v="013416021234"/>
    <x v="236"/>
    <n v="69.560732115895604"/>
    <n v="1"/>
    <n v="208.57830816513999"/>
    <n v="3"/>
  </r>
  <r>
    <s v="2023 / 06"/>
    <s v="KSA"/>
    <n v="7570"/>
    <s v="SEPHORA - MALL OF DHAHRAN 2 - DHAHRAN"/>
    <s v="99350145657"/>
    <s v="013416021236"/>
    <x v="244"/>
    <n v="208.68219634768701"/>
    <n v="3"/>
    <n v="625.66555360833297"/>
    <n v="9"/>
  </r>
  <r>
    <s v="2023 / 06"/>
    <s v="KSA"/>
    <n v="7570"/>
    <s v="SEPHORA - MALL OF DHAHRAN 2 - DHAHRAN"/>
    <s v="99350145658"/>
    <s v="013416021237"/>
    <x v="167"/>
    <n v="69.560732115895604"/>
    <n v="1"/>
    <n v="486.68283115071603"/>
    <n v="7"/>
  </r>
  <r>
    <s v="2023 / 06"/>
    <s v="KSA"/>
    <n v="7570"/>
    <s v="SEPHORA - MALL OF DHAHRAN 2 - DHAHRAN"/>
    <s v="99350145659"/>
    <s v="013416021238"/>
    <x v="168"/>
    <m/>
    <m/>
    <n v="486.59620161589902"/>
    <n v="7"/>
  </r>
  <r>
    <s v="2023 / 06"/>
    <s v="KSA"/>
    <n v="7570"/>
    <s v="SEPHORA - MALL OF DHAHRAN 2 - DHAHRAN"/>
    <s v="99350145662"/>
    <s v="013416021241"/>
    <x v="169"/>
    <n v="208.68219634768701"/>
    <n v="3"/>
    <n v="2414.9011786194601"/>
    <n v="35"/>
  </r>
  <r>
    <s v="2023 / 06"/>
    <s v="KSA"/>
    <n v="7570"/>
    <s v="SEPHORA - MALL OF DHAHRAN 2 - DHAHRAN"/>
    <s v="99350145663"/>
    <s v="013416021242"/>
    <x v="170"/>
    <n v="556.48585692716404"/>
    <n v="8"/>
    <n v="1425.1202518519101"/>
    <n v="21"/>
  </r>
  <r>
    <s v="2023 / 06"/>
    <s v="KSA"/>
    <n v="7570"/>
    <s v="SEPHORA - MALL OF DHAHRAN 2 - DHAHRAN"/>
    <s v="99350145666"/>
    <s v="013416021245"/>
    <x v="171"/>
    <n v="208.68219634768701"/>
    <n v="3"/>
    <n v="677.77113054414201"/>
    <n v="10"/>
  </r>
  <r>
    <s v="2023 / 06"/>
    <s v="KSA"/>
    <n v="7570"/>
    <s v="SEPHORA - MALL OF DHAHRAN 2 - DHAHRAN"/>
    <s v="99350145667"/>
    <s v="013416021246"/>
    <x v="237"/>
    <n v="278.24292846358202"/>
    <n v="4"/>
    <n v="764.90850096656902"/>
    <n v="11"/>
  </r>
  <r>
    <s v="2023 / 06"/>
    <s v="KSA"/>
    <n v="7570"/>
    <s v="SEPHORA - MALL OF DHAHRAN 2 - DHAHRAN"/>
    <s v="99350145668"/>
    <s v="013416021247"/>
    <x v="246"/>
    <m/>
    <m/>
    <n v="416.98335726064602"/>
    <n v="6"/>
  </r>
  <r>
    <s v="2023 / 06"/>
    <s v="KSA"/>
    <n v="7570"/>
    <s v="SEPHORA - MALL OF DHAHRAN 2 - DHAHRAN"/>
    <s v="99350147517"/>
    <s v="013415846352"/>
    <x v="172"/>
    <n v="359.39707149055403"/>
    <n v="1"/>
    <n v="14413.592212219401"/>
    <n v="41"/>
  </r>
  <r>
    <s v="2023 / 06"/>
    <s v="KSA"/>
    <n v="7570"/>
    <s v="SEPHORA - MALL OF DHAHRAN 2 - DHAHRAN"/>
    <s v="99350159613"/>
    <s v="013415846311"/>
    <x v="205"/>
    <n v="779.08006104032302"/>
    <n v="6"/>
    <n v="5450.6267719439302"/>
    <n v="42"/>
  </r>
  <r>
    <s v="2023 / 06"/>
    <s v="KSA"/>
    <n v="7570"/>
    <s v="SEPHORA - MALL OF DHAHRAN 2 - DHAHRAN"/>
    <s v="99350159614"/>
    <s v="013415846312"/>
    <x v="32"/>
    <n v="1419.03876450863"/>
    <n v="8"/>
    <n v="23476.345247917001"/>
    <n v="140"/>
  </r>
  <r>
    <s v="2023 / 06"/>
    <s v="KSA"/>
    <n v="7570"/>
    <s v="SEPHORA - MALL OF DHAHRAN 2 - DHAHRAN"/>
    <s v="99350163924"/>
    <s v="013416298894"/>
    <x v="173"/>
    <n v="2865.9018645275301"/>
    <n v="8"/>
    <n v="19601.706465098501"/>
    <n v="55"/>
  </r>
  <r>
    <s v="2023 / 06"/>
    <s v="KSA"/>
    <n v="7570"/>
    <s v="SEPHORA - MALL OF DHAHRAN 2 - DHAHRAN"/>
    <s v="99350164241"/>
    <s v="013416349697"/>
    <x v="17"/>
    <m/>
    <m/>
    <n v="7891.7092306979403"/>
    <n v="46"/>
  </r>
  <r>
    <s v="2023 / 06"/>
    <s v="KSA"/>
    <n v="7570"/>
    <s v="SEPHORA - MALL OF DHAHRAN 2 - DHAHRAN"/>
    <s v="99350164251"/>
    <s v="013416349699"/>
    <x v="33"/>
    <m/>
    <m/>
    <n v="3354.0345671862401"/>
    <n v="26"/>
  </r>
  <r>
    <s v="2023 / 06"/>
    <s v="KSA"/>
    <n v="7570"/>
    <s v="SEPHORA - MALL OF DHAHRAN 2 - DHAHRAN"/>
    <s v="99350167130"/>
    <s v="013416421123"/>
    <x v="206"/>
    <n v="190.13267489410001"/>
    <n v="4"/>
    <n v="380.218176149307"/>
    <n v="8"/>
  </r>
  <r>
    <s v="2023 / 06"/>
    <s v="KSA"/>
    <n v="7570"/>
    <s v="SEPHORA - MALL OF DHAHRAN 2 - DHAHRAN"/>
    <s v="99350175752"/>
    <s v="013416385433"/>
    <x v="174"/>
    <n v="208.68219634768701"/>
    <n v="3"/>
    <n v="973.66040449751097"/>
    <n v="14"/>
  </r>
  <r>
    <s v="2023 / 06"/>
    <s v="KSA"/>
    <n v="7570"/>
    <s v="SEPHORA - MALL OF DHAHRAN 2 - DHAHRAN"/>
    <s v="99350175753"/>
    <s v="013416385434"/>
    <x v="241"/>
    <n v="417.364392695373"/>
    <n v="6"/>
    <n v="1251.6779616521001"/>
    <n v="18"/>
  </r>
  <r>
    <s v="2023 / 06"/>
    <s v="KSA"/>
    <n v="7570"/>
    <s v="SEPHORA - MALL OF DHAHRAN 2 - DHAHRAN"/>
    <s v="99350175754"/>
    <s v="013416385435"/>
    <x v="207"/>
    <n v="69.560732115895604"/>
    <n v="1"/>
    <n v="139.10420558406099"/>
    <n v="2"/>
  </r>
  <r>
    <s v="2023 / 06"/>
    <s v="KSA"/>
    <n v="7570"/>
    <s v="SEPHORA - MALL OF DHAHRAN 2 - DHAHRAN"/>
    <s v="99350175755"/>
    <s v="013416385436"/>
    <x v="175"/>
    <n v="69.560732115895604"/>
    <n v="1"/>
    <n v="69.560732115895604"/>
    <n v="1"/>
  </r>
  <r>
    <s v="2023 / 06"/>
    <s v="KSA"/>
    <n v="7571"/>
    <s v="SEPHORA - JOURI MALL- TAIF"/>
    <s v="99240004584"/>
    <s v="013413555761"/>
    <x v="0"/>
    <n v="171.58312677556901"/>
    <n v="1"/>
    <n v="1974.70699964908"/>
    <n v="12"/>
  </r>
  <r>
    <s v="2023 / 06"/>
    <s v="KSA"/>
    <n v="7571"/>
    <s v="SEPHORA - JOURI MALL- TAIF"/>
    <s v="99240005185"/>
    <s v="013413555759"/>
    <x v="18"/>
    <m/>
    <m/>
    <n v="1234.32855006878"/>
    <n v="10"/>
  </r>
  <r>
    <s v="2023 / 06"/>
    <s v="KSA"/>
    <n v="7571"/>
    <s v="SEPHORA - JOURI MALL- TAIF"/>
    <s v="99240008106"/>
    <s v="013413814939"/>
    <x v="1"/>
    <n v="275.92419828446799"/>
    <n v="2"/>
    <n v="2058.9552958128002"/>
    <n v="16"/>
  </r>
  <r>
    <s v="2023 / 06"/>
    <s v="KSA"/>
    <n v="7571"/>
    <s v="SEPHORA - JOURI MALL- TAIF"/>
    <s v="99240008109"/>
    <s v="013413814941"/>
    <x v="19"/>
    <n v="686.33250710227401"/>
    <n v="4"/>
    <n v="3558.7652169695898"/>
    <n v="21"/>
  </r>
  <r>
    <s v="2023 / 06"/>
    <s v="KSA"/>
    <n v="7571"/>
    <s v="SEPHORA - JOURI MALL- TAIF"/>
    <s v="99240009742"/>
    <s v="013414459439"/>
    <x v="2"/>
    <n v="375.62788942997099"/>
    <n v="3"/>
    <n v="1860.4037106163"/>
    <n v="15"/>
  </r>
  <r>
    <s v="2023 / 06"/>
    <s v="KSA"/>
    <n v="7571"/>
    <s v="SEPHORA - JOURI MALL- TAIF"/>
    <s v="99240009744"/>
    <s v="013414459441"/>
    <x v="20"/>
    <n v="343.166253551137"/>
    <n v="2"/>
    <n v="2025.55666422216"/>
    <n v="12"/>
  </r>
  <r>
    <s v="2023 / 06"/>
    <s v="KSA"/>
    <n v="7571"/>
    <s v="SEPHORA - JOURI MALL- TAIF"/>
    <s v="99240009882"/>
    <s v="013410032639"/>
    <x v="3"/>
    <m/>
    <m/>
    <n v="347.389778416441"/>
    <n v="4"/>
  </r>
  <r>
    <s v="2023 / 06"/>
    <s v="KSA"/>
    <n v="7571"/>
    <s v="SEPHORA - JOURI MALL- TAIF"/>
    <s v="99240009914"/>
    <s v="013410032640"/>
    <x v="21"/>
    <n v="358.23773306594097"/>
    <n v="3"/>
    <n v="592.18485969531901"/>
    <n v="5"/>
  </r>
  <r>
    <s v="2023 / 06"/>
    <s v="KSA"/>
    <n v="7571"/>
    <s v="SEPHORA - JOURI MALL- TAIF"/>
    <s v="99240011791"/>
    <s v="013413404725"/>
    <x v="4"/>
    <n v="412.726932337145"/>
    <n v="4"/>
    <n v="1754.58481433062"/>
    <n v="17"/>
  </r>
  <r>
    <s v="2023 / 06"/>
    <s v="KSA"/>
    <n v="7571"/>
    <s v="SEPHORA - JOURI MALL- TAIF"/>
    <s v="99240011839"/>
    <s v="013413395164"/>
    <x v="5"/>
    <n v="561.12321062561705"/>
    <n v="4"/>
    <n v="3224.1933331677301"/>
    <n v="23"/>
  </r>
  <r>
    <s v="2023 / 06"/>
    <s v="KSA"/>
    <n v="7571"/>
    <s v="SEPHORA - JOURI MALL- TAIF"/>
    <s v="99350030838"/>
    <s v="013414768651"/>
    <x v="6"/>
    <m/>
    <m/>
    <n v="794.67470310209296"/>
    <n v="6"/>
  </r>
  <r>
    <s v="2023 / 06"/>
    <s v="KSA"/>
    <n v="7571"/>
    <s v="SEPHORA - JOURI MALL- TAIF"/>
    <s v="99350030873"/>
    <s v="013415114946"/>
    <x v="23"/>
    <m/>
    <m/>
    <n v="125.05336334055301"/>
    <n v="1"/>
  </r>
  <r>
    <s v="2023 / 06"/>
    <s v="KSA"/>
    <n v="7571"/>
    <s v="SEPHORA - JOURI MALL- TAIF"/>
    <s v="99350040574"/>
    <s v="013414999399"/>
    <x v="24"/>
    <m/>
    <m/>
    <n v="398.396407400849"/>
    <n v="4"/>
  </r>
  <r>
    <s v="2023 / 06"/>
    <s v="KSA"/>
    <n v="7571"/>
    <s v="SEPHORA - JOURI MALL- TAIF"/>
    <s v="99350040576"/>
    <s v="013414999401"/>
    <x v="25"/>
    <m/>
    <m/>
    <n v="1308.4602097557699"/>
    <n v="10"/>
  </r>
  <r>
    <s v="2023 / 06"/>
    <s v="KSA"/>
    <n v="7571"/>
    <s v="SEPHORA - JOURI MALL- TAIF"/>
    <s v="99350078773"/>
    <s v="013415114989"/>
    <x v="29"/>
    <n v="113.61585890063699"/>
    <n v="1"/>
    <n v="907.88211712610303"/>
    <n v="8"/>
  </r>
  <r>
    <s v="2023 / 06"/>
    <s v="KSA"/>
    <n v="7571"/>
    <s v="SEPHORA - JOURI MALL- TAIF"/>
    <s v="99350078775"/>
    <s v="013415114990"/>
    <x v="8"/>
    <m/>
    <m/>
    <n v="735.64794720903296"/>
    <n v="5"/>
  </r>
  <r>
    <s v="2023 / 06"/>
    <s v="KSA"/>
    <n v="7571"/>
    <s v="SEPHORA - JOURI MALL- TAIF"/>
    <s v="99350094688"/>
    <s v="013415489566"/>
    <x v="9"/>
    <n v="343.166253551137"/>
    <n v="2"/>
    <n v="4006.4606267503"/>
    <n v="24"/>
  </r>
  <r>
    <s v="2023 / 06"/>
    <s v="KSA"/>
    <n v="7571"/>
    <s v="SEPHORA - JOURI MALL- TAIF"/>
    <s v="99350094689"/>
    <s v="013415489567"/>
    <x v="10"/>
    <n v="876.46507533659906"/>
    <n v="7"/>
    <n v="4680.9028771325602"/>
    <n v="38"/>
  </r>
  <r>
    <s v="2023 / 06"/>
    <s v="KSA"/>
    <n v="7571"/>
    <s v="SEPHORA - JOURI MALL- TAIF"/>
    <s v="99350098590"/>
    <s v="013412637048"/>
    <x v="11"/>
    <n v="973.85014296276302"/>
    <n v="5"/>
    <n v="3068.0087621440298"/>
    <n v="16"/>
  </r>
  <r>
    <s v="2023 / 06"/>
    <s v="KSA"/>
    <n v="7571"/>
    <s v="SEPHORA - JOURI MALL- TAIF"/>
    <s v="99350103844"/>
    <s v="013415489596"/>
    <x v="12"/>
    <m/>
    <m/>
    <n v="1416.9578359127299"/>
    <n v="10"/>
  </r>
  <r>
    <s v="2023 / 06"/>
    <s v="KSA"/>
    <n v="7571"/>
    <s v="SEPHORA - JOURI MALL- TAIF"/>
    <s v="99350103845"/>
    <s v="013415489597"/>
    <x v="13"/>
    <n v="211.00087319691301"/>
    <n v="2"/>
    <n v="421.844182660917"/>
    <n v="4"/>
  </r>
  <r>
    <s v="2023 / 06"/>
    <s v="KSA"/>
    <n v="7571"/>
    <s v="SEPHORA - JOURI MALL- TAIF"/>
    <s v="99350103847"/>
    <s v="013415489598"/>
    <x v="14"/>
    <n v="0"/>
    <n v="0"/>
    <n v="2810.0788743487901"/>
    <n v="16"/>
  </r>
  <r>
    <s v="2023 / 06"/>
    <s v="KSA"/>
    <n v="7571"/>
    <s v="SEPHORA - JOURI MALL- TAIF"/>
    <s v="99350103850"/>
    <s v="013415489599"/>
    <x v="30"/>
    <n v="275.92419828446799"/>
    <n v="2"/>
    <n v="2245.4614365727998"/>
    <n v="17"/>
  </r>
  <r>
    <s v="2023 / 06"/>
    <s v="KSA"/>
    <n v="7571"/>
    <s v="SEPHORA - JOURI MALL- TAIF"/>
    <s v="99350122980"/>
    <s v="013415846347"/>
    <x v="15"/>
    <m/>
    <m/>
    <n v="2253.4973684441002"/>
    <n v="19"/>
  </r>
  <r>
    <s v="2023 / 06"/>
    <s v="KSA"/>
    <n v="7571"/>
    <s v="SEPHORA - JOURI MALL- TAIF"/>
    <s v="99350126934"/>
    <s v="013415846349"/>
    <x v="16"/>
    <n v="514.74938032670605"/>
    <n v="3"/>
    <n v="3715.1480795559601"/>
    <n v="23"/>
  </r>
  <r>
    <s v="2023 / 06"/>
    <s v="KSA"/>
    <n v="7571"/>
    <s v="SEPHORA - JOURI MALL- TAIF"/>
    <s v="99350159613"/>
    <s v="013415846311"/>
    <x v="205"/>
    <n v="779.08006104032302"/>
    <n v="6"/>
    <n v="4372.7426316194897"/>
    <n v="34"/>
  </r>
  <r>
    <s v="2023 / 06"/>
    <s v="KSA"/>
    <n v="7571"/>
    <s v="SEPHORA - JOURI MALL- TAIF"/>
    <s v="99350159614"/>
    <s v="013415846312"/>
    <x v="32"/>
    <n v="1241.6589189450499"/>
    <n v="7"/>
    <n v="15039.6307199692"/>
    <n v="86"/>
  </r>
  <r>
    <s v="2023 / 06"/>
    <s v="KSA"/>
    <n v="7571"/>
    <s v="SEPHORA - JOURI MALL- TAIF"/>
    <s v="99350164241"/>
    <s v="013416349697"/>
    <x v="17"/>
    <n v="293.66219883979198"/>
    <n v="2"/>
    <n v="5125.3880522930904"/>
    <n v="30"/>
  </r>
  <r>
    <s v="2023 / 06"/>
    <s v="KSA"/>
    <n v="7571"/>
    <s v="SEPHORA - JOURI MALL- TAIF"/>
    <s v="99350164251"/>
    <s v="013416349699"/>
    <x v="33"/>
    <m/>
    <m/>
    <n v="1452.0086267649101"/>
    <n v="11"/>
  </r>
  <r>
    <s v="2023 / 06"/>
    <s v="KSA"/>
    <n v="7572"/>
    <s v="SEPHORA - MUJAN PARK - KHAMIS MUSHAIT"/>
    <s v="99240004584"/>
    <s v="013413555761"/>
    <x v="0"/>
    <n v="171.58312677556901"/>
    <n v="1"/>
    <n v="846.92563340396396"/>
    <n v="5"/>
  </r>
  <r>
    <s v="2023 / 06"/>
    <s v="KSA"/>
    <n v="7572"/>
    <s v="SEPHORA - MUJAN PARK - KHAMIS MUSHAIT"/>
    <s v="99240005185"/>
    <s v="013413555759"/>
    <x v="18"/>
    <n v="125.209296476657"/>
    <n v="1"/>
    <n v="625.54761741435198"/>
    <n v="5"/>
  </r>
  <r>
    <s v="2023 / 06"/>
    <s v="KSA"/>
    <n v="7572"/>
    <s v="SEPHORA - MUJAN PARK - KHAMIS MUSHAIT"/>
    <s v="99240008106"/>
    <s v="013413814939"/>
    <x v="1"/>
    <n v="413.88629742670201"/>
    <n v="3"/>
    <n v="413.88629742670201"/>
    <n v="3"/>
  </r>
  <r>
    <s v="2023 / 06"/>
    <s v="KSA"/>
    <n v="7572"/>
    <s v="SEPHORA - MUJAN PARK - KHAMIS MUSHAIT"/>
    <s v="99240008109"/>
    <s v="013413814941"/>
    <x v="19"/>
    <n v="343.166253551137"/>
    <n v="2"/>
    <n v="1402.0215679057401"/>
    <n v="9"/>
  </r>
  <r>
    <s v="2023 / 06"/>
    <s v="KSA"/>
    <n v="7572"/>
    <s v="SEPHORA - MUJAN PARK - KHAMIS MUSHAIT"/>
    <s v="99240009742"/>
    <s v="013414459439"/>
    <x v="2"/>
    <m/>
    <m/>
    <n v="492.06718989387599"/>
    <n v="4"/>
  </r>
  <r>
    <s v="2023 / 06"/>
    <s v="KSA"/>
    <n v="7572"/>
    <s v="SEPHORA - MUJAN PARK - KHAMIS MUSHAIT"/>
    <s v="99240009744"/>
    <s v="013414459441"/>
    <x v="20"/>
    <m/>
    <m/>
    <n v="1994.49307394264"/>
    <n v="12"/>
  </r>
  <r>
    <s v="2023 / 06"/>
    <s v="KSA"/>
    <n v="7572"/>
    <s v="SEPHORA - MUJAN PARK - KHAMIS MUSHAIT"/>
    <s v="99240009882"/>
    <s v="013410032639"/>
    <x v="3"/>
    <m/>
    <m/>
    <n v="347.37051290539301"/>
    <n v="4"/>
  </r>
  <r>
    <s v="2023 / 06"/>
    <s v="KSA"/>
    <n v="7572"/>
    <s v="SEPHORA - MUJAN PARK - KHAMIS MUSHAIT"/>
    <s v="99240009914"/>
    <s v="013410032640"/>
    <x v="21"/>
    <m/>
    <m/>
    <n v="710.84638902752897"/>
    <n v="6"/>
  </r>
  <r>
    <s v="2023 / 06"/>
    <s v="KSA"/>
    <n v="7572"/>
    <s v="SEPHORA - MUJAN PARK - KHAMIS MUSHAIT"/>
    <s v="99240011791"/>
    <s v="013413404725"/>
    <x v="4"/>
    <n v="206.36346616857301"/>
    <n v="2"/>
    <n v="515.92802343464905"/>
    <n v="5"/>
  </r>
  <r>
    <s v="2023 / 06"/>
    <s v="KSA"/>
    <n v="7572"/>
    <s v="SEPHORA - MUJAN PARK - KHAMIS MUSHAIT"/>
    <s v="99240011839"/>
    <s v="013413395164"/>
    <x v="5"/>
    <n v="140.28080265640401"/>
    <n v="1"/>
    <n v="1120.70603015236"/>
    <n v="8"/>
  </r>
  <r>
    <s v="2023 / 06"/>
    <s v="KSA"/>
    <n v="7572"/>
    <s v="SEPHORA - MUJAN PARK - KHAMIS MUSHAIT"/>
    <s v="99350040576"/>
    <s v="013414999401"/>
    <x v="25"/>
    <n v="393.01804579400101"/>
    <n v="3"/>
    <n v="393.01804579400101"/>
    <n v="3"/>
  </r>
  <r>
    <s v="2023 / 06"/>
    <s v="KSA"/>
    <n v="7572"/>
    <s v="SEPHORA - MUJAN PARK - KHAMIS MUSHAIT"/>
    <s v="99350078773"/>
    <s v="013415114989"/>
    <x v="29"/>
    <n v="113.61585890063699"/>
    <n v="1"/>
    <n v="908.14846036460995"/>
    <n v="8"/>
  </r>
  <r>
    <s v="2023 / 06"/>
    <s v="KSA"/>
    <n v="7572"/>
    <s v="SEPHORA - MUJAN PARK - KHAMIS MUSHAIT"/>
    <s v="99350078775"/>
    <s v="013415114990"/>
    <x v="8"/>
    <n v="616.771774986379"/>
    <n v="4"/>
    <n v="1946.0983011820099"/>
    <n v="13"/>
  </r>
  <r>
    <s v="2023 / 06"/>
    <s v="KSA"/>
    <n v="7572"/>
    <s v="SEPHORA - MUJAN PARK - KHAMIS MUSHAIT"/>
    <s v="99350094688"/>
    <s v="013415489566"/>
    <x v="9"/>
    <n v="1029.49876065341"/>
    <n v="6"/>
    <n v="5278.5884015715101"/>
    <n v="32"/>
  </r>
  <r>
    <s v="2023 / 06"/>
    <s v="KSA"/>
    <n v="7572"/>
    <s v="SEPHORA - MUJAN PARK - KHAMIS MUSHAIT"/>
    <s v="99350094689"/>
    <s v="013415489567"/>
    <x v="10"/>
    <n v="1001.67437181326"/>
    <n v="8"/>
    <n v="4109.9279170400596"/>
    <n v="34"/>
  </r>
  <r>
    <s v="2023 / 06"/>
    <s v="KSA"/>
    <n v="7572"/>
    <s v="SEPHORA - MUJAN PARK - KHAMIS MUSHAIT"/>
    <s v="99350098590"/>
    <s v="013412637048"/>
    <x v="11"/>
    <n v="194.77002859255299"/>
    <n v="1"/>
    <n v="2511.0267339544898"/>
    <n v="13"/>
  </r>
  <r>
    <s v="2023 / 06"/>
    <s v="KSA"/>
    <n v="7572"/>
    <s v="SEPHORA - MUJAN PARK - KHAMIS MUSHAIT"/>
    <s v="99350103844"/>
    <s v="013415489596"/>
    <x v="12"/>
    <n v="712.99739752815401"/>
    <n v="5"/>
    <n v="2410.79348382737"/>
    <n v="17"/>
  </r>
  <r>
    <s v="2023 / 06"/>
    <s v="KSA"/>
    <n v="7572"/>
    <s v="SEPHORA - MUJAN PARK - KHAMIS MUSHAIT"/>
    <s v="99350103845"/>
    <s v="013415489597"/>
    <x v="13"/>
    <n v="105.500436598457"/>
    <n v="1"/>
    <n v="210.97469758295401"/>
    <n v="2"/>
  </r>
  <r>
    <s v="2023 / 06"/>
    <s v="KSA"/>
    <n v="7572"/>
    <s v="SEPHORA - MUJAN PARK - KHAMIS MUSHAIT"/>
    <s v="99350103847"/>
    <s v="013415489598"/>
    <x v="14"/>
    <n v="389.54005718510501"/>
    <n v="2"/>
    <n v="729.67351812866298"/>
    <n v="4"/>
  </r>
  <r>
    <s v="2023 / 06"/>
    <s v="KSA"/>
    <n v="7572"/>
    <s v="SEPHORA - MUJAN PARK - KHAMIS MUSHAIT"/>
    <s v="99350103850"/>
    <s v="013415489599"/>
    <x v="30"/>
    <m/>
    <m/>
    <n v="247.720979884603"/>
    <n v="2"/>
  </r>
  <r>
    <s v="2023 / 06"/>
    <s v="KSA"/>
    <n v="7572"/>
    <s v="SEPHORA - MUJAN PARK - KHAMIS MUSHAIT"/>
    <s v="99350122980"/>
    <s v="013415846347"/>
    <x v="15"/>
    <n v="250.418592953314"/>
    <n v="2"/>
    <n v="1080.4219487529101"/>
    <n v="9"/>
  </r>
  <r>
    <s v="2023 / 06"/>
    <s v="KSA"/>
    <n v="7572"/>
    <s v="SEPHORA - MUJAN PARK - KHAMIS MUSHAIT"/>
    <s v="99350126934"/>
    <s v="013415846349"/>
    <x v="16"/>
    <n v="171.58312677556901"/>
    <n v="1"/>
    <n v="3644.2585036445698"/>
    <n v="22"/>
  </r>
  <r>
    <s v="2023 / 06"/>
    <s v="KSA"/>
    <n v="7572"/>
    <s v="SEPHORA - MUJAN PARK - KHAMIS MUSHAIT"/>
    <s v="99350159613"/>
    <s v="013415846311"/>
    <x v="205"/>
    <n v="1168.62009156048"/>
    <n v="9"/>
    <n v="3893.5503486704401"/>
    <n v="30"/>
  </r>
  <r>
    <s v="2023 / 06"/>
    <s v="KSA"/>
    <n v="7572"/>
    <s v="SEPHORA - MUJAN PARK - KHAMIS MUSHAIT"/>
    <s v="99350159614"/>
    <s v="013415846312"/>
    <x v="32"/>
    <n v="2660.6976834536799"/>
    <n v="15"/>
    <n v="8367.3388779157995"/>
    <n v="48"/>
  </r>
  <r>
    <s v="2023 / 06"/>
    <s v="KSA"/>
    <n v="7572"/>
    <s v="SEPHORA - MUJAN PARK - KHAMIS MUSHAIT"/>
    <s v="99350164241"/>
    <s v="013416349697"/>
    <x v="17"/>
    <m/>
    <m/>
    <n v="1276.93297246924"/>
    <n v="8"/>
  </r>
  <r>
    <s v="2023 / 06"/>
    <s v="KSA"/>
    <n v="7572"/>
    <s v="SEPHORA - MUJAN PARK - KHAMIS MUSHAIT"/>
    <s v="99350164251"/>
    <s v="013416349699"/>
    <x v="33"/>
    <m/>
    <m/>
    <n v="1016.5825183715"/>
    <n v="8"/>
  </r>
  <r>
    <s v="2023 / 06"/>
    <s v="KSA"/>
    <n v="7573"/>
    <s v="SEPHORA - YASMIN MALL - JEDDAH"/>
    <s v="99240004584"/>
    <s v="013413555761"/>
    <x v="0"/>
    <n v="171.58312677556901"/>
    <n v="1"/>
    <n v="835.94480800863096"/>
    <n v="5"/>
  </r>
  <r>
    <s v="2023 / 06"/>
    <s v="KSA"/>
    <n v="7573"/>
    <s v="SEPHORA - YASMIN MALL - JEDDAH"/>
    <s v="99240005185"/>
    <s v="013413555759"/>
    <x v="18"/>
    <n v="125.209296476657"/>
    <n v="1"/>
    <n v="726.659324721865"/>
    <n v="6"/>
  </r>
  <r>
    <s v="2023 / 06"/>
    <s v="KSA"/>
    <n v="7573"/>
    <s v="SEPHORA - YASMIN MALL - JEDDAH"/>
    <s v="99240008106"/>
    <s v="013413814939"/>
    <x v="1"/>
    <n v="137.962099142234"/>
    <n v="1"/>
    <n v="1591.32208934811"/>
    <n v="12"/>
  </r>
  <r>
    <s v="2023 / 06"/>
    <s v="KSA"/>
    <n v="7573"/>
    <s v="SEPHORA - YASMIN MALL - JEDDAH"/>
    <s v="99240008109"/>
    <s v="013413814941"/>
    <x v="19"/>
    <n v="171.58312677556901"/>
    <n v="1"/>
    <n v="2479.4884400897799"/>
    <n v="15"/>
  </r>
  <r>
    <s v="2023 / 06"/>
    <s v="KSA"/>
    <n v="7573"/>
    <s v="SEPHORA - YASMIN MALL - JEDDAH"/>
    <s v="99240009742"/>
    <s v="013414459439"/>
    <x v="2"/>
    <n v="125.209296476657"/>
    <n v="1"/>
    <n v="1468.7187689607899"/>
    <n v="12"/>
  </r>
  <r>
    <s v="2023 / 06"/>
    <s v="KSA"/>
    <n v="7573"/>
    <s v="SEPHORA - YASMIN MALL - JEDDAH"/>
    <s v="99240009744"/>
    <s v="013414459441"/>
    <x v="20"/>
    <n v="171.58312677556901"/>
    <n v="1"/>
    <n v="996.51454266992198"/>
    <n v="6"/>
  </r>
  <r>
    <s v="2023 / 06"/>
    <s v="KSA"/>
    <n v="7573"/>
    <s v="SEPHORA - YASMIN MALL - JEDDAH"/>
    <s v="99240009882"/>
    <s v="013410032639"/>
    <x v="3"/>
    <n v="86.950915144869398"/>
    <n v="1"/>
    <n v="868.22023640639395"/>
    <n v="10"/>
  </r>
  <r>
    <s v="2023 / 06"/>
    <s v="KSA"/>
    <n v="7573"/>
    <s v="SEPHORA - YASMIN MALL - JEDDAH"/>
    <s v="99240009914"/>
    <s v="013410032640"/>
    <x v="21"/>
    <n v="238.82515537729401"/>
    <n v="2"/>
    <n v="1068.7245420587601"/>
    <n v="9"/>
  </r>
  <r>
    <s v="2023 / 06"/>
    <s v="KSA"/>
    <n v="7573"/>
    <s v="SEPHORA - YASMIN MALL - JEDDAH"/>
    <s v="99240011791"/>
    <s v="013413404725"/>
    <x v="4"/>
    <n v="103.18173308428599"/>
    <n v="1"/>
    <n v="1341.2490188895499"/>
    <n v="13"/>
  </r>
  <r>
    <s v="2023 / 06"/>
    <s v="KSA"/>
    <n v="7573"/>
    <s v="SEPHORA - YASMIN MALL - JEDDAH"/>
    <s v="99240011839"/>
    <s v="013413395164"/>
    <x v="5"/>
    <n v="946.89540459825798"/>
    <n v="7"/>
    <n v="6762.0770165140902"/>
    <n v="49"/>
  </r>
  <r>
    <s v="2023 / 06"/>
    <s v="KSA"/>
    <n v="7573"/>
    <s v="SEPHORA - YASMIN MALL - JEDDAH"/>
    <s v="99350030838"/>
    <s v="013414768651"/>
    <x v="6"/>
    <m/>
    <m/>
    <n v="129.74102199870299"/>
    <n v="1"/>
  </r>
  <r>
    <s v="2023 / 06"/>
    <s v="KSA"/>
    <n v="7573"/>
    <s v="SEPHORA - YASMIN MALL - JEDDAH"/>
    <s v="99350036216"/>
    <s v="013414768655"/>
    <x v="7"/>
    <m/>
    <m/>
    <n v="352.542117383152"/>
    <n v="2"/>
  </r>
  <r>
    <s v="2023 / 06"/>
    <s v="KSA"/>
    <n v="7573"/>
    <s v="SEPHORA - YASMIN MALL - JEDDAH"/>
    <s v="99350040574"/>
    <s v="013414999399"/>
    <x v="24"/>
    <m/>
    <m/>
    <n v="99.676252564861102"/>
    <n v="1"/>
  </r>
  <r>
    <s v="2023 / 06"/>
    <s v="KSA"/>
    <n v="7573"/>
    <s v="SEPHORA - YASMIN MALL - JEDDAH"/>
    <s v="99350040576"/>
    <s v="013414999401"/>
    <x v="25"/>
    <m/>
    <m/>
    <n v="915.47258555314704"/>
    <n v="7"/>
  </r>
  <r>
    <s v="2023 / 06"/>
    <s v="KSA"/>
    <n v="7573"/>
    <s v="SEPHORA - YASMIN MALL - JEDDAH"/>
    <s v="99350078773"/>
    <s v="013415114989"/>
    <x v="29"/>
    <n v="454.46343560254797"/>
    <n v="4"/>
    <n v="908.49937097434702"/>
    <n v="8"/>
  </r>
  <r>
    <s v="2023 / 06"/>
    <s v="KSA"/>
    <n v="7573"/>
    <s v="SEPHORA - YASMIN MALL - JEDDAH"/>
    <s v="99350078775"/>
    <s v="013415114990"/>
    <x v="8"/>
    <n v="154.19294374659501"/>
    <n v="1"/>
    <n v="1055.41463903723"/>
    <n v="7"/>
  </r>
  <r>
    <s v="2023 / 06"/>
    <s v="KSA"/>
    <n v="7573"/>
    <s v="SEPHORA - YASMIN MALL - JEDDAH"/>
    <s v="99350094688"/>
    <s v="013415489566"/>
    <x v="9"/>
    <n v="343.166253551137"/>
    <n v="2"/>
    <n v="3077.2150881898901"/>
    <n v="19"/>
  </r>
  <r>
    <s v="2023 / 06"/>
    <s v="KSA"/>
    <n v="7573"/>
    <s v="SEPHORA - YASMIN MALL - JEDDAH"/>
    <s v="99350094689"/>
    <s v="013415489567"/>
    <x v="10"/>
    <n v="876.46507533659906"/>
    <n v="7"/>
    <n v="2711.8716442929999"/>
    <n v="22"/>
  </r>
  <r>
    <s v="2023 / 06"/>
    <s v="KSA"/>
    <n v="7573"/>
    <s v="SEPHORA - YASMIN MALL - JEDDAH"/>
    <s v="99350098590"/>
    <s v="013412637048"/>
    <x v="11"/>
    <n v="1168.62017155532"/>
    <n v="6"/>
    <n v="6085.7775681745297"/>
    <n v="32"/>
  </r>
  <r>
    <s v="2023 / 06"/>
    <s v="KSA"/>
    <n v="7573"/>
    <s v="SEPHORA - YASMIN MALL - JEDDAH"/>
    <s v="99350103844"/>
    <s v="013415489596"/>
    <x v="12"/>
    <n v="142.599479505631"/>
    <n v="1"/>
    <n v="2262.6661228221401"/>
    <n v="16"/>
  </r>
  <r>
    <s v="2023 / 06"/>
    <s v="KSA"/>
    <n v="7573"/>
    <s v="SEPHORA - YASMIN MALL - JEDDAH"/>
    <s v="99350103845"/>
    <s v="013415489597"/>
    <x v="13"/>
    <m/>
    <m/>
    <n v="316.196026747237"/>
    <n v="3"/>
  </r>
  <r>
    <s v="2023 / 06"/>
    <s v="KSA"/>
    <n v="7573"/>
    <s v="SEPHORA - YASMIN MALL - JEDDAH"/>
    <s v="99350103847"/>
    <s v="013415489598"/>
    <x v="14"/>
    <m/>
    <m/>
    <n v="1774.3281702960201"/>
    <n v="10"/>
  </r>
  <r>
    <s v="2023 / 06"/>
    <s v="KSA"/>
    <n v="7573"/>
    <s v="SEPHORA - YASMIN MALL - JEDDAH"/>
    <s v="99350103850"/>
    <s v="013415489599"/>
    <x v="30"/>
    <m/>
    <m/>
    <n v="618.76436067504801"/>
    <n v="5"/>
  </r>
  <r>
    <s v="2023 / 06"/>
    <s v="KSA"/>
    <n v="7573"/>
    <s v="SEPHORA - YASMIN MALL - JEDDAH"/>
    <s v="99350122980"/>
    <s v="013415846347"/>
    <x v="15"/>
    <m/>
    <m/>
    <n v="617.10184124664795"/>
    <n v="5"/>
  </r>
  <r>
    <s v="2023 / 06"/>
    <s v="KSA"/>
    <n v="7573"/>
    <s v="SEPHORA - YASMIN MALL - JEDDAH"/>
    <s v="99350126934"/>
    <s v="013415846349"/>
    <x v="16"/>
    <m/>
    <m/>
    <n v="332.39617676618798"/>
    <n v="2"/>
  </r>
  <r>
    <s v="2023 / 06"/>
    <s v="KSA"/>
    <n v="7573"/>
    <s v="SEPHORA - YASMIN MALL - JEDDAH"/>
    <s v="99350146164"/>
    <s v="013416021206"/>
    <x v="31"/>
    <m/>
    <m/>
    <n v="958.29018791014596"/>
    <n v="6"/>
  </r>
  <r>
    <s v="2023 / 06"/>
    <s v="KSA"/>
    <n v="7573"/>
    <s v="SEPHORA - YASMIN MALL - JEDDAH"/>
    <s v="99350159613"/>
    <s v="013415846311"/>
    <x v="205"/>
    <n v="519.38670736021504"/>
    <n v="4"/>
    <n v="2821.8323812723802"/>
    <n v="22"/>
  </r>
  <r>
    <s v="2023 / 06"/>
    <s v="KSA"/>
    <n v="7573"/>
    <s v="SEPHORA - YASMIN MALL - JEDDAH"/>
    <s v="99350159614"/>
    <s v="013415846312"/>
    <x v="32"/>
    <n v="1064.27907338147"/>
    <n v="6"/>
    <n v="13204.140316630701"/>
    <n v="75"/>
  </r>
  <r>
    <s v="2023 / 06"/>
    <s v="KSA"/>
    <n v="7573"/>
    <s v="SEPHORA - YASMIN MALL - JEDDAH"/>
    <s v="99350164241"/>
    <s v="013416349697"/>
    <x v="17"/>
    <n v="172.74246520018201"/>
    <n v="1"/>
    <n v="2709.5833848889301"/>
    <n v="16"/>
  </r>
  <r>
    <s v="2023 / 06"/>
    <s v="KSA"/>
    <n v="7573"/>
    <s v="SEPHORA - YASMIN MALL - JEDDAH"/>
    <s v="99350164251"/>
    <s v="013416349699"/>
    <x v="33"/>
    <n v="264.330760708448"/>
    <n v="2"/>
    <n v="1584.75387450938"/>
    <n v="12"/>
  </r>
  <r>
    <s v="2023 / 06"/>
    <s v="KSA"/>
    <n v="7574"/>
    <s v="SEPHORA - GRANADA MALL - RIYADH"/>
    <s v="99240004584"/>
    <s v="013413555761"/>
    <x v="0"/>
    <n v="1201.0818874289801"/>
    <n v="7"/>
    <n v="3344.87097206306"/>
    <n v="20"/>
  </r>
  <r>
    <s v="2023 / 06"/>
    <s v="KSA"/>
    <n v="7574"/>
    <s v="SEPHORA - GRANADA MALL - RIYADH"/>
    <s v="99240005185"/>
    <s v="013413555759"/>
    <x v="18"/>
    <n v="125.209296476657"/>
    <n v="1"/>
    <n v="1101.38321011313"/>
    <n v="9"/>
  </r>
  <r>
    <s v="2023 / 06"/>
    <s v="KSA"/>
    <n v="7574"/>
    <s v="SEPHORA - GRANADA MALL - RIYADH"/>
    <s v="99240008106"/>
    <s v="013413814939"/>
    <x v="1"/>
    <n v="137.962099142234"/>
    <n v="1"/>
    <n v="1231.5483356816301"/>
    <n v="10"/>
  </r>
  <r>
    <s v="2023 / 06"/>
    <s v="KSA"/>
    <n v="7574"/>
    <s v="SEPHORA - GRANADA MALL - RIYADH"/>
    <s v="99240008109"/>
    <s v="013413814941"/>
    <x v="19"/>
    <n v="1029.49876065341"/>
    <n v="6"/>
    <n v="1934.51876872249"/>
    <n v="12"/>
  </r>
  <r>
    <s v="2023 / 06"/>
    <s v="KSA"/>
    <n v="7574"/>
    <s v="SEPHORA - GRANADA MALL - RIYADH"/>
    <s v="99240009742"/>
    <s v="013414459439"/>
    <x v="2"/>
    <n v="125.209296476657"/>
    <n v="1"/>
    <n v="367.15104770164601"/>
    <n v="3"/>
  </r>
  <r>
    <s v="2023 / 06"/>
    <s v="KSA"/>
    <n v="7574"/>
    <s v="SEPHORA - GRANADA MALL - RIYADH"/>
    <s v="99240009744"/>
    <s v="013414459441"/>
    <x v="20"/>
    <n v="514.74938032670605"/>
    <n v="3"/>
    <n v="3001.48661435842"/>
    <n v="18"/>
  </r>
  <r>
    <s v="2023 / 06"/>
    <s v="KSA"/>
    <n v="7574"/>
    <s v="SEPHORA - GRANADA MALL - RIYADH"/>
    <s v="99240009882"/>
    <s v="013410032639"/>
    <x v="3"/>
    <n v="86.950915144869398"/>
    <n v="1"/>
    <n v="581.90198791693899"/>
    <n v="7"/>
  </r>
  <r>
    <s v="2023 / 06"/>
    <s v="KSA"/>
    <n v="7574"/>
    <s v="SEPHORA - GRANADA MALL - RIYADH"/>
    <s v="99240009914"/>
    <s v="013410032640"/>
    <x v="21"/>
    <n v="358.23773306594097"/>
    <n v="3"/>
    <n v="1539.3233199137001"/>
    <n v="13"/>
  </r>
  <r>
    <s v="2023 / 06"/>
    <s v="KSA"/>
    <n v="7574"/>
    <s v="SEPHORA - GRANADA MALL - RIYADH"/>
    <s v="99240011694"/>
    <s v="013414619900"/>
    <x v="38"/>
    <n v="359.39707149055403"/>
    <n v="1"/>
    <n v="1265.3114300770601"/>
    <n v="4"/>
  </r>
  <r>
    <s v="2023 / 06"/>
    <s v="KSA"/>
    <n v="7574"/>
    <s v="SEPHORA - GRANADA MALL - RIYADH"/>
    <s v="99240011696"/>
    <s v="013414619903"/>
    <x v="39"/>
    <m/>
    <m/>
    <n v="1352.20413683072"/>
    <n v="4"/>
  </r>
  <r>
    <s v="2023 / 06"/>
    <s v="KSA"/>
    <n v="7574"/>
    <s v="SEPHORA - GRANADA MALL - RIYADH"/>
    <s v="99240011697"/>
    <s v="013414619904"/>
    <x v="40"/>
    <m/>
    <m/>
    <n v="655.39910714264499"/>
    <n v="2"/>
  </r>
  <r>
    <s v="2023 / 06"/>
    <s v="KSA"/>
    <n v="7574"/>
    <s v="SEPHORA - GRANADA MALL - RIYADH"/>
    <s v="99240011698"/>
    <s v="013414619905"/>
    <x v="213"/>
    <m/>
    <m/>
    <n v="676.44074764462198"/>
    <n v="2"/>
  </r>
  <r>
    <s v="2023 / 06"/>
    <s v="KSA"/>
    <n v="7574"/>
    <s v="SEPHORA - GRANADA MALL - RIYADH"/>
    <s v="99240011699"/>
    <s v="013414619906"/>
    <x v="214"/>
    <m/>
    <m/>
    <n v="675.76338918609804"/>
    <n v="2"/>
  </r>
  <r>
    <s v="2023 / 06"/>
    <s v="KSA"/>
    <n v="7574"/>
    <s v="SEPHORA - GRANADA MALL - RIYADH"/>
    <s v="99240011700"/>
    <s v="013414619907"/>
    <x v="41"/>
    <n v="718.79414298110805"/>
    <n v="2"/>
    <n v="2092.06607083479"/>
    <n v="6"/>
  </r>
  <r>
    <s v="2023 / 06"/>
    <s v="KSA"/>
    <n v="7574"/>
    <s v="SEPHORA - GRANADA MALL - RIYADH"/>
    <s v="99240011791"/>
    <s v="013413404725"/>
    <x v="4"/>
    <n v="412.726932337145"/>
    <n v="4"/>
    <n v="2311.1364317416601"/>
    <n v="23"/>
  </r>
  <r>
    <s v="2023 / 06"/>
    <s v="KSA"/>
    <n v="7574"/>
    <s v="SEPHORA - GRANADA MALL - RIYADH"/>
    <s v="99240011839"/>
    <s v="013413395164"/>
    <x v="5"/>
    <n v="659.31977248509997"/>
    <n v="5"/>
    <n v="4261.7883573041599"/>
    <n v="31"/>
  </r>
  <r>
    <s v="2023 / 06"/>
    <s v="KSA"/>
    <n v="7574"/>
    <s v="SEPHORA - GRANADA MALL - RIYADH"/>
    <s v="99240012370"/>
    <s v="013414619915"/>
    <x v="215"/>
    <m/>
    <m/>
    <n v="262.98312421340802"/>
    <n v="1"/>
  </r>
  <r>
    <s v="2023 / 06"/>
    <s v="KSA"/>
    <n v="7574"/>
    <s v="SEPHORA - GRANADA MALL - RIYADH"/>
    <s v="99240012629"/>
    <s v="013414619918"/>
    <x v="178"/>
    <m/>
    <m/>
    <n v="25.137799290085699"/>
    <n v="0"/>
  </r>
  <r>
    <s v="2023 / 06"/>
    <s v="KSA"/>
    <n v="7574"/>
    <s v="SEPHORA - GRANADA MALL - RIYADH"/>
    <s v="99240030075"/>
    <s v="013414992778"/>
    <x v="216"/>
    <m/>
    <m/>
    <n v="-49.953764614133298"/>
    <n v="-1"/>
  </r>
  <r>
    <s v="2023 / 06"/>
    <s v="KSA"/>
    <n v="7574"/>
    <s v="SEPHORA - GRANADA MALL - RIYADH"/>
    <s v="99350030838"/>
    <s v="013414768651"/>
    <x v="6"/>
    <m/>
    <m/>
    <n v="137.79028392253301"/>
    <n v="1"/>
  </r>
  <r>
    <s v="2023 / 06"/>
    <s v="KSA"/>
    <n v="7574"/>
    <s v="SEPHORA - GRANADA MALL - RIYADH"/>
    <s v="99350030869"/>
    <s v="013415114944"/>
    <x v="22"/>
    <n v="171.58312677556901"/>
    <n v="1"/>
    <n v="332.65802089046201"/>
    <n v="2"/>
  </r>
  <r>
    <s v="2023 / 06"/>
    <s v="KSA"/>
    <n v="7574"/>
    <s v="SEPHORA - GRANADA MALL - RIYADH"/>
    <s v="99350031444"/>
    <s v="013414992827"/>
    <x v="68"/>
    <m/>
    <m/>
    <n v="-49.953764614133298"/>
    <n v="-1"/>
  </r>
  <r>
    <s v="2023 / 06"/>
    <s v="KSA"/>
    <n v="7574"/>
    <s v="SEPHORA - GRANADA MALL - RIYADH"/>
    <s v="99350036216"/>
    <s v="013414768655"/>
    <x v="7"/>
    <n v="187.81394471498501"/>
    <n v="1"/>
    <n v="375.54152030152397"/>
    <n v="2"/>
  </r>
  <r>
    <s v="2023 / 06"/>
    <s v="KSA"/>
    <n v="7574"/>
    <s v="SEPHORA - GRANADA MALL - RIYADH"/>
    <s v="99350040574"/>
    <s v="013414999399"/>
    <x v="24"/>
    <n v="99.703691145502802"/>
    <n v="1"/>
    <n v="867.017674422509"/>
    <n v="9"/>
  </r>
  <r>
    <s v="2023 / 06"/>
    <s v="KSA"/>
    <n v="7574"/>
    <s v="SEPHORA - GRANADA MALL - RIYADH"/>
    <s v="99350040576"/>
    <s v="013414999401"/>
    <x v="25"/>
    <n v="491.27257724120898"/>
    <n v="4"/>
    <n v="2192.6081604526398"/>
    <n v="17"/>
  </r>
  <r>
    <s v="2023 / 06"/>
    <s v="KSA"/>
    <n v="7574"/>
    <s v="SEPHORA - GRANADA MALL - RIYADH"/>
    <s v="99350049547"/>
    <s v="013414941451"/>
    <x v="106"/>
    <m/>
    <m/>
    <n v="2410.0522854054998"/>
    <n v="7"/>
  </r>
  <r>
    <s v="2023 / 06"/>
    <s v="KSA"/>
    <n v="7574"/>
    <s v="SEPHORA - GRANADA MALL - RIYADH"/>
    <s v="99350055353"/>
    <s v="013415076233"/>
    <x v="27"/>
    <m/>
    <m/>
    <n v="-68.316181341454396"/>
    <n v="-1"/>
  </r>
  <r>
    <s v="2023 / 06"/>
    <s v="KSA"/>
    <n v="7574"/>
    <s v="SEPHORA - GRANADA MALL - RIYADH"/>
    <s v="99350065157"/>
    <s v="013414665056"/>
    <x v="112"/>
    <n v="279.40224022325202"/>
    <n v="1"/>
    <n v="279.40224022325202"/>
    <n v="1"/>
  </r>
  <r>
    <s v="2023 / 06"/>
    <s v="KSA"/>
    <n v="7574"/>
    <s v="SEPHORA - GRANADA MALL - RIYADH"/>
    <s v="99350078773"/>
    <s v="013415114989"/>
    <x v="29"/>
    <m/>
    <m/>
    <n v="453.76930938563697"/>
    <n v="4"/>
  </r>
  <r>
    <s v="2023 / 06"/>
    <s v="KSA"/>
    <n v="7574"/>
    <s v="SEPHORA - GRANADA MALL - RIYADH"/>
    <s v="99350078775"/>
    <s v="013415114990"/>
    <x v="8"/>
    <n v="308.38588749318899"/>
    <n v="2"/>
    <n v="1032.5346766150701"/>
    <n v="7"/>
  </r>
  <r>
    <s v="2023 / 06"/>
    <s v="KSA"/>
    <n v="7574"/>
    <s v="SEPHORA - GRANADA MALL - RIYADH"/>
    <s v="99350079382"/>
    <s v="013415489517"/>
    <x v="123"/>
    <m/>
    <m/>
    <n v="-20.702961272715001"/>
    <n v="0"/>
  </r>
  <r>
    <s v="2023 / 06"/>
    <s v="KSA"/>
    <n v="7574"/>
    <s v="SEPHORA - GRANADA MALL - RIYADH"/>
    <s v="99350079384"/>
    <s v="013415489519"/>
    <x v="124"/>
    <n v="1078.19121447166"/>
    <n v="3"/>
    <n v="2385.2365282174701"/>
    <n v="7"/>
  </r>
  <r>
    <s v="2023 / 06"/>
    <s v="KSA"/>
    <n v="7574"/>
    <s v="SEPHORA - GRANADA MALL - RIYADH"/>
    <s v="99350084457"/>
    <s v="013415372081"/>
    <x v="125"/>
    <n v="-51.011183997364697"/>
    <n v="-1"/>
    <n v="-51.011183997364697"/>
    <n v="-1"/>
  </r>
  <r>
    <s v="2023 / 06"/>
    <s v="KSA"/>
    <n v="7574"/>
    <s v="SEPHORA - GRANADA MALL - RIYADH"/>
    <s v="99350092162"/>
    <s v="013415489562"/>
    <x v="138"/>
    <m/>
    <m/>
    <n v="3465.2316973689999"/>
    <n v="10"/>
  </r>
  <r>
    <s v="2023 / 06"/>
    <s v="KSA"/>
    <n v="7574"/>
    <s v="SEPHORA - GRANADA MALL - RIYADH"/>
    <s v="99350094688"/>
    <s v="013415489566"/>
    <x v="9"/>
    <n v="1887.4143945312501"/>
    <n v="11"/>
    <n v="8770.5865143113897"/>
    <n v="53"/>
  </r>
  <r>
    <s v="2023 / 06"/>
    <s v="KSA"/>
    <n v="7574"/>
    <s v="SEPHORA - GRANADA MALL - RIYADH"/>
    <s v="99350094689"/>
    <s v="013415489567"/>
    <x v="10"/>
    <n v="1001.67437181326"/>
    <n v="8"/>
    <n v="5591.1448025068803"/>
    <n v="46"/>
  </r>
  <r>
    <s v="2023 / 06"/>
    <s v="KSA"/>
    <n v="7574"/>
    <s v="SEPHORA - GRANADA MALL - RIYADH"/>
    <s v="99350098590"/>
    <s v="013412637048"/>
    <x v="11"/>
    <n v="779.08011437021003"/>
    <n v="4"/>
    <n v="3429.7341368734201"/>
    <n v="18"/>
  </r>
  <r>
    <s v="2023 / 06"/>
    <s v="KSA"/>
    <n v="7574"/>
    <s v="SEPHORA - GRANADA MALL - RIYADH"/>
    <s v="99350103844"/>
    <s v="013415489596"/>
    <x v="12"/>
    <n v="1425.9947950563101"/>
    <n v="10"/>
    <n v="4640.8969349791896"/>
    <n v="33"/>
  </r>
  <r>
    <s v="2023 / 06"/>
    <s v="KSA"/>
    <n v="7574"/>
    <s v="SEPHORA - GRANADA MALL - RIYADH"/>
    <s v="99350103845"/>
    <s v="013415489597"/>
    <x v="13"/>
    <n v="211.00087319691301"/>
    <n v="2"/>
    <n v="1159.7998727959"/>
    <n v="11"/>
  </r>
  <r>
    <s v="2023 / 06"/>
    <s v="KSA"/>
    <n v="7574"/>
    <s v="SEPHORA - GRANADA MALL - RIYADH"/>
    <s v="99350103847"/>
    <s v="013415489598"/>
    <x v="14"/>
    <n v="584.31008577765795"/>
    <n v="3"/>
    <n v="1775.7604744446301"/>
    <n v="10"/>
  </r>
  <r>
    <s v="2023 / 06"/>
    <s v="KSA"/>
    <n v="7574"/>
    <s v="SEPHORA - GRANADA MALL - RIYADH"/>
    <s v="99350103850"/>
    <s v="013415489599"/>
    <x v="30"/>
    <m/>
    <m/>
    <n v="661.18339945068601"/>
    <n v="5"/>
  </r>
  <r>
    <s v="2023 / 06"/>
    <s v="KSA"/>
    <n v="7574"/>
    <s v="SEPHORA - GRANADA MALL - RIYADH"/>
    <s v="99350122980"/>
    <s v="013415846347"/>
    <x v="15"/>
    <n v="212.85582000928301"/>
    <n v="2"/>
    <n v="922.47925587872805"/>
    <n v="8"/>
  </r>
  <r>
    <s v="2023 / 06"/>
    <s v="KSA"/>
    <n v="7574"/>
    <s v="SEPHORA - GRANADA MALL - RIYADH"/>
    <s v="99350126934"/>
    <s v="013415846349"/>
    <x v="16"/>
    <n v="514.74938032670605"/>
    <n v="3"/>
    <n v="4697.9774777119801"/>
    <n v="29"/>
  </r>
  <r>
    <s v="2023 / 06"/>
    <s v="KSA"/>
    <n v="7574"/>
    <s v="SEPHORA - GRANADA MALL - RIYADH"/>
    <s v="99350147517"/>
    <s v="013415846352"/>
    <x v="172"/>
    <n v="359.39707149055403"/>
    <n v="1"/>
    <n v="3119.5238510735899"/>
    <n v="9"/>
  </r>
  <r>
    <s v="2023 / 06"/>
    <s v="KSA"/>
    <n v="7574"/>
    <s v="SEPHORA - GRANADA MALL - RIYADH"/>
    <s v="99350159613"/>
    <s v="013415846311"/>
    <x v="205"/>
    <n v="1428.31344524059"/>
    <n v="11"/>
    <n v="3634.3663494707398"/>
    <n v="28"/>
  </r>
  <r>
    <s v="2023 / 06"/>
    <s v="KSA"/>
    <n v="7574"/>
    <s v="SEPHORA - GRANADA MALL - RIYADH"/>
    <s v="99350159614"/>
    <s v="013415846312"/>
    <x v="32"/>
    <n v="3192.8372201444199"/>
    <n v="18"/>
    <n v="10991.9595061894"/>
    <n v="62"/>
  </r>
  <r>
    <s v="2023 / 06"/>
    <s v="KSA"/>
    <n v="7574"/>
    <s v="SEPHORA - GRANADA MALL - RIYADH"/>
    <s v="99350163924"/>
    <s v="013416298894"/>
    <x v="173"/>
    <m/>
    <m/>
    <n v="1073.6561739559199"/>
    <n v="3"/>
  </r>
  <r>
    <s v="2023 / 06"/>
    <s v="KSA"/>
    <n v="7574"/>
    <s v="SEPHORA - GRANADA MALL - RIYADH"/>
    <s v="99350164241"/>
    <s v="013416349697"/>
    <x v="17"/>
    <m/>
    <m/>
    <n v="2761.11582195969"/>
    <n v="16"/>
  </r>
  <r>
    <s v="2023 / 06"/>
    <s v="KSA"/>
    <n v="7574"/>
    <s v="SEPHORA - GRANADA MALL - RIYADH"/>
    <s v="99350164251"/>
    <s v="013416349699"/>
    <x v="33"/>
    <m/>
    <m/>
    <n v="1419.6313243172699"/>
    <n v="11"/>
  </r>
  <r>
    <s v="2023 / 06"/>
    <s v="KSA"/>
    <n v="7575"/>
    <s v="SEPHORA - RIYADH PARK - RIYADH"/>
    <s v="10000021088"/>
    <s v="013414992768"/>
    <x v="208"/>
    <m/>
    <m/>
    <n v="49.846837074653401"/>
    <n v="1"/>
  </r>
  <r>
    <s v="2023 / 06"/>
    <s v="KSA"/>
    <n v="7575"/>
    <s v="SEPHORA - RIYADH PARK - RIYADH"/>
    <s v="10000021090"/>
    <s v="013414992770"/>
    <x v="209"/>
    <m/>
    <m/>
    <n v="252.841438305559"/>
    <n v="5"/>
  </r>
  <r>
    <s v="2023 / 06"/>
    <s v="KSA"/>
    <n v="7575"/>
    <s v="SEPHORA - RIYADH PARK - RIYADH"/>
    <s v="10000021094"/>
    <s v="013414992774"/>
    <x v="35"/>
    <n v="102.022367994729"/>
    <n v="2"/>
    <n v="558.84069638418498"/>
    <n v="11"/>
  </r>
  <r>
    <s v="2023 / 06"/>
    <s v="KSA"/>
    <n v="7575"/>
    <s v="SEPHORA - RIYADH PARK - RIYADH"/>
    <s v="10000021096"/>
    <s v="013414992776"/>
    <x v="36"/>
    <n v="102.022367994729"/>
    <n v="2"/>
    <n v="696.05602242560894"/>
    <n v="14"/>
  </r>
  <r>
    <s v="2023 / 06"/>
    <s v="KSA"/>
    <n v="7575"/>
    <s v="SEPHORA - RIYADH PARK - RIYADH"/>
    <s v="10000021100"/>
    <s v="013414992780"/>
    <x v="210"/>
    <m/>
    <m/>
    <n v="49.953764614133298"/>
    <n v="1"/>
  </r>
  <r>
    <s v="2023 / 06"/>
    <s v="KSA"/>
    <n v="7575"/>
    <s v="SEPHORA - RIYADH PARK - RIYADH"/>
    <s v="10000021117"/>
    <s v="013414992797"/>
    <x v="211"/>
    <m/>
    <m/>
    <n v="253.00923946031699"/>
    <n v="5"/>
  </r>
  <r>
    <s v="2023 / 06"/>
    <s v="KSA"/>
    <n v="7575"/>
    <s v="SEPHORA - RIYADH PARK - RIYADH"/>
    <s v="99240004584"/>
    <s v="013413555761"/>
    <x v="0"/>
    <n v="1029.49876065341"/>
    <n v="6"/>
    <n v="4631.6960246447397"/>
    <n v="28"/>
  </r>
  <r>
    <s v="2023 / 06"/>
    <s v="KSA"/>
    <n v="7575"/>
    <s v="SEPHORA - RIYADH PARK - RIYADH"/>
    <s v="99240005185"/>
    <s v="013413555759"/>
    <x v="18"/>
    <n v="125.209296476657"/>
    <n v="1"/>
    <n v="1423.20742812565"/>
    <n v="12"/>
  </r>
  <r>
    <s v="2023 / 06"/>
    <s v="KSA"/>
    <n v="7575"/>
    <s v="SEPHORA - RIYADH PARK - RIYADH"/>
    <s v="99240008106"/>
    <s v="013413814939"/>
    <x v="1"/>
    <n v="689.81049571117001"/>
    <n v="5"/>
    <n v="2334.5712211054301"/>
    <n v="18"/>
  </r>
  <r>
    <s v="2023 / 06"/>
    <s v="KSA"/>
    <n v="7575"/>
    <s v="SEPHORA - RIYADH PARK - RIYADH"/>
    <s v="99240008109"/>
    <s v="013413814941"/>
    <x v="19"/>
    <n v="1544.2481409801201"/>
    <n v="9"/>
    <n v="6602.8592118753604"/>
    <n v="39"/>
  </r>
  <r>
    <s v="2023 / 06"/>
    <s v="KSA"/>
    <n v="7575"/>
    <s v="SEPHORA - RIYADH PARK - RIYADH"/>
    <s v="99240009742"/>
    <s v="013414459439"/>
    <x v="2"/>
    <n v="375.62788942997099"/>
    <n v="3"/>
    <n v="1694.6132281642199"/>
    <n v="14"/>
  </r>
  <r>
    <s v="2023 / 06"/>
    <s v="KSA"/>
    <n v="7575"/>
    <s v="SEPHORA - RIYADH PARK - RIYADH"/>
    <s v="99240009744"/>
    <s v="013414459441"/>
    <x v="20"/>
    <n v="686.33250710227401"/>
    <n v="4"/>
    <n v="4854.8844616451397"/>
    <n v="29"/>
  </r>
  <r>
    <s v="2023 / 06"/>
    <s v="KSA"/>
    <n v="7575"/>
    <s v="SEPHORA - RIYADH PARK - RIYADH"/>
    <s v="99240009882"/>
    <s v="013410032639"/>
    <x v="3"/>
    <n v="260.85271876966499"/>
    <n v="3"/>
    <n v="1737.25551837483"/>
    <n v="20"/>
  </r>
  <r>
    <s v="2023 / 06"/>
    <s v="KSA"/>
    <n v="7575"/>
    <s v="SEPHORA - RIYADH PARK - RIYADH"/>
    <s v="99240009914"/>
    <s v="013410032640"/>
    <x v="21"/>
    <n v="238.82515537729401"/>
    <n v="2"/>
    <n v="1310.2004246357801"/>
    <n v="11"/>
  </r>
  <r>
    <s v="2023 / 06"/>
    <s v="KSA"/>
    <n v="7575"/>
    <s v="SEPHORA - RIYADH PARK - RIYADH"/>
    <s v="99240011694"/>
    <s v="013414619900"/>
    <x v="38"/>
    <n v="359.39707149055403"/>
    <n v="1"/>
    <n v="9121.1881679980797"/>
    <n v="26"/>
  </r>
  <r>
    <s v="2023 / 06"/>
    <s v="KSA"/>
    <n v="7575"/>
    <s v="SEPHORA - RIYADH PARK - RIYADH"/>
    <s v="99240011695"/>
    <s v="013414619902"/>
    <x v="212"/>
    <m/>
    <m/>
    <n v="718.61580364328699"/>
    <n v="2"/>
  </r>
  <r>
    <s v="2023 / 06"/>
    <s v="KSA"/>
    <n v="7575"/>
    <s v="SEPHORA - RIYADH PARK - RIYADH"/>
    <s v="99240011696"/>
    <s v="013414619903"/>
    <x v="39"/>
    <m/>
    <m/>
    <n v="6465.5218379705802"/>
    <n v="18"/>
  </r>
  <r>
    <s v="2023 / 06"/>
    <s v="KSA"/>
    <n v="7575"/>
    <s v="SEPHORA - RIYADH PARK - RIYADH"/>
    <s v="99240011697"/>
    <s v="013414619904"/>
    <x v="40"/>
    <m/>
    <m/>
    <n v="3190.18213254997"/>
    <n v="9"/>
  </r>
  <r>
    <s v="2023 / 06"/>
    <s v="KSA"/>
    <n v="7575"/>
    <s v="SEPHORA - RIYADH PARK - RIYADH"/>
    <s v="99240011698"/>
    <s v="013414619905"/>
    <x v="213"/>
    <m/>
    <m/>
    <n v="2093.73852711172"/>
    <n v="6"/>
  </r>
  <r>
    <s v="2023 / 06"/>
    <s v="KSA"/>
    <n v="7575"/>
    <s v="SEPHORA - RIYADH PARK - RIYADH"/>
    <s v="99240011699"/>
    <s v="013414619906"/>
    <x v="214"/>
    <m/>
    <m/>
    <n v="2112.8794179229899"/>
    <n v="6"/>
  </r>
  <r>
    <s v="2023 / 06"/>
    <s v="KSA"/>
    <n v="7575"/>
    <s v="SEPHORA - RIYADH PARK - RIYADH"/>
    <s v="99240011700"/>
    <s v="013414619907"/>
    <x v="41"/>
    <n v="1078.19121447166"/>
    <n v="3"/>
    <n v="8646.5170747955799"/>
    <n v="25"/>
  </r>
  <r>
    <s v="2023 / 06"/>
    <s v="KSA"/>
    <n v="7575"/>
    <s v="SEPHORA - RIYADH PARK - RIYADH"/>
    <s v="99240011791"/>
    <s v="013413404725"/>
    <x v="4"/>
    <n v="515.90866542143203"/>
    <n v="5"/>
    <n v="2991.96688270597"/>
    <n v="29"/>
  </r>
  <r>
    <s v="2023 / 06"/>
    <s v="KSA"/>
    <n v="7575"/>
    <s v="SEPHORA - RIYADH PARK - RIYADH"/>
    <s v="99240011839"/>
    <s v="013413395164"/>
    <x v="5"/>
    <n v="1543.08882922045"/>
    <n v="11"/>
    <n v="14970.350944879699"/>
    <n v="108"/>
  </r>
  <r>
    <s v="2023 / 06"/>
    <s v="KSA"/>
    <n v="7575"/>
    <s v="SEPHORA - RIYADH PARK - RIYADH"/>
    <s v="99240012369"/>
    <s v="013414665058"/>
    <x v="42"/>
    <m/>
    <m/>
    <n v="526.00192823309203"/>
    <n v="2"/>
  </r>
  <r>
    <s v="2023 / 06"/>
    <s v="KSA"/>
    <n v="7575"/>
    <s v="SEPHORA - RIYADH PARK - RIYADH"/>
    <s v="99240012370"/>
    <s v="013414619915"/>
    <x v="215"/>
    <m/>
    <m/>
    <n v="279.05427830046699"/>
    <n v="1"/>
  </r>
  <r>
    <s v="2023 / 06"/>
    <s v="KSA"/>
    <n v="7575"/>
    <s v="SEPHORA - RIYADH PARK - RIYADH"/>
    <s v="99240012631"/>
    <s v="013414619920"/>
    <x v="43"/>
    <n v="453.304043848047"/>
    <n v="1"/>
    <n v="2265.1662101082402"/>
    <n v="5"/>
  </r>
  <r>
    <s v="2023 / 06"/>
    <s v="KSA"/>
    <n v="7575"/>
    <s v="SEPHORA - RIYADH PARK - RIYADH"/>
    <s v="99240012632"/>
    <s v="013414619921"/>
    <x v="44"/>
    <m/>
    <m/>
    <n v="2152.65998129119"/>
    <n v="5"/>
  </r>
  <r>
    <s v="2023 / 06"/>
    <s v="KSA"/>
    <n v="7575"/>
    <s v="SEPHORA - RIYADH PARK - RIYADH"/>
    <s v="99240030072"/>
    <s v="013414992775"/>
    <x v="46"/>
    <n v="102.022367994729"/>
    <n v="2"/>
    <n v="291.60403736784298"/>
    <n v="6"/>
  </r>
  <r>
    <s v="2023 / 06"/>
    <s v="KSA"/>
    <n v="7575"/>
    <s v="SEPHORA - RIYADH PARK - RIYADH"/>
    <s v="99240030074"/>
    <s v="013414992777"/>
    <x v="181"/>
    <n v="102.022367994729"/>
    <n v="2"/>
    <n v="758.823555995476"/>
    <n v="15"/>
  </r>
  <r>
    <s v="2023 / 06"/>
    <s v="KSA"/>
    <n v="7575"/>
    <s v="SEPHORA - RIYADH PARK - RIYADH"/>
    <s v="99240030075"/>
    <s v="013414992778"/>
    <x v="216"/>
    <m/>
    <m/>
    <n v="200.96594875335501"/>
    <n v="4"/>
  </r>
  <r>
    <s v="2023 / 06"/>
    <s v="KSA"/>
    <n v="7575"/>
    <s v="SEPHORA - RIYADH PARK - RIYADH"/>
    <s v="99240030078"/>
    <s v="013414992781"/>
    <x v="252"/>
    <m/>
    <m/>
    <n v="99.907529228266498"/>
    <n v="2"/>
  </r>
  <r>
    <s v="2023 / 06"/>
    <s v="KSA"/>
    <n v="7575"/>
    <s v="SEPHORA - RIYADH PARK - RIYADH"/>
    <s v="99240030080"/>
    <s v="013414992783"/>
    <x v="217"/>
    <m/>
    <m/>
    <n v="50.998527660547801"/>
    <n v="1"/>
  </r>
  <r>
    <s v="2023 / 06"/>
    <s v="KSA"/>
    <n v="7575"/>
    <s v="SEPHORA - RIYADH PARK - RIYADH"/>
    <s v="99240030082"/>
    <s v="013414992785"/>
    <x v="218"/>
    <n v="51.011183997364697"/>
    <n v="1"/>
    <n v="304.857315324963"/>
    <n v="6"/>
  </r>
  <r>
    <s v="2023 / 06"/>
    <s v="KSA"/>
    <n v="7575"/>
    <s v="SEPHORA - RIYADH PARK - RIYADH"/>
    <s v="99240030090"/>
    <s v="013414992793"/>
    <x v="48"/>
    <n v="51.011183997364697"/>
    <n v="1"/>
    <n v="150.968784900922"/>
    <n v="3"/>
  </r>
  <r>
    <s v="2023 / 06"/>
    <s v="KSA"/>
    <n v="7575"/>
    <s v="SEPHORA - RIYADH PARK - RIYADH"/>
    <s v="99240030091"/>
    <s v="013414992794"/>
    <x v="219"/>
    <m/>
    <m/>
    <n v="452.99326493127302"/>
    <n v="9"/>
  </r>
  <r>
    <s v="2023 / 06"/>
    <s v="KSA"/>
    <n v="7575"/>
    <s v="SEPHORA - RIYADH PARK - RIYADH"/>
    <s v="99240030092"/>
    <s v="013414992795"/>
    <x v="182"/>
    <m/>
    <m/>
    <n v="201.94305399559201"/>
    <n v="4"/>
  </r>
  <r>
    <s v="2023 / 06"/>
    <s v="KSA"/>
    <n v="7575"/>
    <s v="SEPHORA - RIYADH PARK - RIYADH"/>
    <s v="99240034731"/>
    <s v="013414992802"/>
    <x v="50"/>
    <m/>
    <m/>
    <n v="456.86321645399198"/>
    <n v="9"/>
  </r>
  <r>
    <s v="2023 / 06"/>
    <s v="KSA"/>
    <n v="7575"/>
    <s v="SEPHORA - RIYADH PARK - RIYADH"/>
    <s v="99240034732"/>
    <s v="013414992803"/>
    <x v="51"/>
    <n v="51.011183997364697"/>
    <n v="1"/>
    <n v="655.87002493080297"/>
    <n v="13"/>
  </r>
  <r>
    <s v="2023 / 06"/>
    <s v="KSA"/>
    <n v="7575"/>
    <s v="SEPHORA - RIYADH PARK - RIYADH"/>
    <s v="99240034735"/>
    <s v="013414992806"/>
    <x v="183"/>
    <m/>
    <m/>
    <n v="0"/>
    <n v="0"/>
  </r>
  <r>
    <s v="2023 / 06"/>
    <s v="KSA"/>
    <n v="7575"/>
    <s v="SEPHORA - RIYADH PARK - RIYADH"/>
    <s v="99240034740"/>
    <s v="013414992811"/>
    <x v="52"/>
    <n v="51.011183997364697"/>
    <n v="1"/>
    <n v="252.02720442601"/>
    <n v="5"/>
  </r>
  <r>
    <s v="2023 / 06"/>
    <s v="KSA"/>
    <n v="7575"/>
    <s v="SEPHORA - RIYADH PARK - RIYADH"/>
    <s v="99240034741"/>
    <s v="013414992812"/>
    <x v="184"/>
    <m/>
    <m/>
    <n v="302.90534792118802"/>
    <n v="6"/>
  </r>
  <r>
    <s v="2023 / 06"/>
    <s v="KSA"/>
    <n v="7575"/>
    <s v="SEPHORA - RIYADH PARK - RIYADH"/>
    <s v="99240034743"/>
    <s v="013414992813"/>
    <x v="53"/>
    <n v="51.011183997364697"/>
    <n v="1"/>
    <n v="251.970348561821"/>
    <n v="5"/>
  </r>
  <r>
    <s v="2023 / 06"/>
    <s v="KSA"/>
    <n v="7575"/>
    <s v="SEPHORA - RIYADH PARK - RIYADH"/>
    <s v="99240034744"/>
    <s v="013414992814"/>
    <x v="54"/>
    <m/>
    <m/>
    <n v="151.89914768179301"/>
    <n v="3"/>
  </r>
  <r>
    <s v="2023 / 06"/>
    <s v="KSA"/>
    <n v="7575"/>
    <s v="SEPHORA - RIYADH PARK - RIYADH"/>
    <s v="99240034747"/>
    <s v="013414992817"/>
    <x v="55"/>
    <m/>
    <m/>
    <n v="49.953764614133298"/>
    <n v="1"/>
  </r>
  <r>
    <s v="2023 / 06"/>
    <s v="KSA"/>
    <n v="7575"/>
    <s v="SEPHORA - RIYADH PARK - RIYADH"/>
    <s v="99240035499"/>
    <s v="013414992818"/>
    <x v="56"/>
    <n v="51.011183997364697"/>
    <n v="1"/>
    <n v="556.871863414156"/>
    <n v="11"/>
  </r>
  <r>
    <s v="2023 / 06"/>
    <s v="KSA"/>
    <n v="7575"/>
    <s v="SEPHORA - RIYADH PARK - RIYADH"/>
    <s v="99240035529"/>
    <s v="013414992821"/>
    <x v="57"/>
    <n v="51.011183997364697"/>
    <n v="1"/>
    <n v="658.55770304924704"/>
    <n v="13"/>
  </r>
  <r>
    <s v="2023 / 06"/>
    <s v="KSA"/>
    <n v="7575"/>
    <s v="SEPHORA - RIYADH PARK - RIYADH"/>
    <s v="99350029425"/>
    <s v="013414992863"/>
    <x v="59"/>
    <n v="2603.6580089771801"/>
    <n v="60"/>
    <n v="8884.5771607411298"/>
    <n v="204"/>
  </r>
  <r>
    <s v="2023 / 06"/>
    <s v="KSA"/>
    <n v="7575"/>
    <s v="SEPHORA - RIYADH PARK - RIYADH"/>
    <s v="99350030838"/>
    <s v="013414768651"/>
    <x v="6"/>
    <m/>
    <m/>
    <n v="267.79893875667301"/>
    <n v="2"/>
  </r>
  <r>
    <s v="2023 / 06"/>
    <s v="KSA"/>
    <n v="7575"/>
    <s v="SEPHORA - RIYADH PARK - RIYADH"/>
    <s v="99350030869"/>
    <s v="013415114944"/>
    <x v="22"/>
    <m/>
    <m/>
    <n v="503.77562198040698"/>
    <n v="3"/>
  </r>
  <r>
    <s v="2023 / 06"/>
    <s v="KSA"/>
    <n v="7575"/>
    <s v="SEPHORA - RIYADH PARK - RIYADH"/>
    <s v="99350030873"/>
    <s v="013415114946"/>
    <x v="23"/>
    <m/>
    <m/>
    <n v="483.93653016666701"/>
    <n v="4"/>
  </r>
  <r>
    <s v="2023 / 06"/>
    <s v="KSA"/>
    <n v="7575"/>
    <s v="SEPHORA - RIYADH PARK - RIYADH"/>
    <s v="99350031429"/>
    <s v="013414992829"/>
    <x v="60"/>
    <m/>
    <m/>
    <n v="151.88914603087801"/>
    <n v="3"/>
  </r>
  <r>
    <s v="2023 / 06"/>
    <s v="KSA"/>
    <n v="7575"/>
    <s v="SEPHORA - RIYADH PARK - RIYADH"/>
    <s v="99350031430"/>
    <s v="013414992826"/>
    <x v="61"/>
    <n v="714.15657596310496"/>
    <n v="14"/>
    <n v="4450.3159321457097"/>
    <n v="88"/>
  </r>
  <r>
    <s v="2023 / 06"/>
    <s v="KSA"/>
    <n v="7575"/>
    <s v="SEPHORA - RIYADH PARK - RIYADH"/>
    <s v="99350031431"/>
    <s v="013414992845"/>
    <x v="185"/>
    <n v="102.022367994729"/>
    <n v="2"/>
    <n v="609.80995596034495"/>
    <n v="12"/>
  </r>
  <r>
    <s v="2023 / 06"/>
    <s v="KSA"/>
    <n v="7575"/>
    <s v="SEPHORA - RIYADH PARK - RIYADH"/>
    <s v="99350031432"/>
    <s v="013414992833"/>
    <x v="62"/>
    <m/>
    <m/>
    <n v="101.008347849798"/>
    <n v="2"/>
  </r>
  <r>
    <s v="2023 / 06"/>
    <s v="KSA"/>
    <n v="7575"/>
    <s v="SEPHORA - RIYADH PARK - RIYADH"/>
    <s v="99350031436"/>
    <s v="013414992823"/>
    <x v="64"/>
    <m/>
    <m/>
    <n v="50.987725720559901"/>
    <n v="1"/>
  </r>
  <r>
    <s v="2023 / 06"/>
    <s v="KSA"/>
    <n v="7575"/>
    <s v="SEPHORA - RIYADH PARK - RIYADH"/>
    <s v="99350031437"/>
    <s v="013414992843"/>
    <x v="65"/>
    <n v="51.011183997364697"/>
    <n v="1"/>
    <n v="912.71943338453104"/>
    <n v="18"/>
  </r>
  <r>
    <s v="2023 / 06"/>
    <s v="KSA"/>
    <n v="7575"/>
    <s v="SEPHORA - RIYADH PARK - RIYADH"/>
    <s v="99350031439"/>
    <s v="013414992841"/>
    <x v="66"/>
    <m/>
    <m/>
    <n v="202.97781539109101"/>
    <n v="4"/>
  </r>
  <r>
    <s v="2023 / 06"/>
    <s v="KSA"/>
    <n v="7575"/>
    <s v="SEPHORA - RIYADH PARK - RIYADH"/>
    <s v="99350031440"/>
    <s v="013414992831"/>
    <x v="221"/>
    <n v="51.011183997364697"/>
    <n v="1"/>
    <n v="51.011183997364697"/>
    <n v="1"/>
  </r>
  <r>
    <s v="2023 / 06"/>
    <s v="KSA"/>
    <n v="7575"/>
    <s v="SEPHORA - RIYADH PARK - RIYADH"/>
    <s v="99350031442"/>
    <s v="013414992840"/>
    <x v="187"/>
    <n v="51.011183997364697"/>
    <n v="1"/>
    <n v="51.011183997364697"/>
    <n v="1"/>
  </r>
  <r>
    <s v="2023 / 06"/>
    <s v="KSA"/>
    <n v="7575"/>
    <s v="SEPHORA - RIYADH PARK - RIYADH"/>
    <s v="99350031443"/>
    <s v="013414992837"/>
    <x v="67"/>
    <n v="51.011183997364697"/>
    <n v="1"/>
    <n v="405.00118352767799"/>
    <n v="8"/>
  </r>
  <r>
    <s v="2023 / 06"/>
    <s v="KSA"/>
    <n v="7575"/>
    <s v="SEPHORA - RIYADH PARK - RIYADH"/>
    <s v="99350031444"/>
    <s v="013414992827"/>
    <x v="68"/>
    <n v="1020.22367994729"/>
    <n v="20"/>
    <n v="7190.1865616054502"/>
    <n v="142"/>
  </r>
  <r>
    <s v="2023 / 06"/>
    <s v="KSA"/>
    <n v="7575"/>
    <s v="SEPHORA - RIYADH PARK - RIYADH"/>
    <s v="99350031445"/>
    <s v="013414992838"/>
    <x v="69"/>
    <m/>
    <m/>
    <n v="200.95916456445599"/>
    <n v="4"/>
  </r>
  <r>
    <s v="2023 / 06"/>
    <s v="KSA"/>
    <n v="7575"/>
    <s v="SEPHORA - RIYADH PARK - RIYADH"/>
    <s v="99350031446"/>
    <s v="013414992835"/>
    <x v="70"/>
    <m/>
    <m/>
    <n v="150.90525659974199"/>
    <n v="3"/>
  </r>
  <r>
    <s v="2023 / 06"/>
    <s v="KSA"/>
    <n v="7575"/>
    <s v="SEPHORA - RIYADH PARK - RIYADH"/>
    <s v="99350031447"/>
    <s v="013414992828"/>
    <x v="71"/>
    <n v="204.04473598945901"/>
    <n v="4"/>
    <n v="2310.4232889575301"/>
    <n v="46"/>
  </r>
  <r>
    <s v="2023 / 06"/>
    <s v="KSA"/>
    <n v="7575"/>
    <s v="SEPHORA - RIYADH PARK - RIYADH"/>
    <s v="99350031448"/>
    <s v="013414992836"/>
    <x v="72"/>
    <n v="51.011183997364697"/>
    <n v="1"/>
    <n v="51.011183997364697"/>
    <n v="1"/>
  </r>
  <r>
    <s v="2023 / 06"/>
    <s v="KSA"/>
    <n v="7575"/>
    <s v="SEPHORA - RIYADH PARK - RIYADH"/>
    <s v="99350031449"/>
    <s v="013414992830"/>
    <x v="188"/>
    <n v="51.011183997364697"/>
    <n v="1"/>
    <n v="303.02573208655798"/>
    <n v="6"/>
  </r>
  <r>
    <s v="2023 / 06"/>
    <s v="KSA"/>
    <n v="7575"/>
    <s v="SEPHORA - RIYADH PARK - RIYADH"/>
    <s v="99350031450"/>
    <s v="013414992844"/>
    <x v="189"/>
    <n v="51.011183997364697"/>
    <n v="1"/>
    <n v="505.86253381362002"/>
    <n v="10"/>
  </r>
  <r>
    <s v="2023 / 06"/>
    <s v="KSA"/>
    <n v="7575"/>
    <s v="SEPHORA - RIYADH PARK - RIYADH"/>
    <s v="99350031451"/>
    <s v="013414992842"/>
    <x v="73"/>
    <n v="357.07828798155299"/>
    <n v="7"/>
    <n v="1619.7757813283299"/>
    <n v="32"/>
  </r>
  <r>
    <s v="2023 / 06"/>
    <s v="KSA"/>
    <n v="7575"/>
    <s v="SEPHORA - RIYADH PARK - RIYADH"/>
    <s v="99350031452"/>
    <s v="013414992846"/>
    <x v="74"/>
    <n v="102.022367994729"/>
    <n v="2"/>
    <n v="304.96609726127201"/>
    <n v="6"/>
  </r>
  <r>
    <s v="2023 / 06"/>
    <s v="KSA"/>
    <n v="7575"/>
    <s v="SEPHORA - RIYADH PARK - RIYADH"/>
    <s v="99350031453"/>
    <s v="013414992847"/>
    <x v="75"/>
    <n v="51.011183997364697"/>
    <n v="1"/>
    <n v="51.011183997364697"/>
    <n v="1"/>
  </r>
  <r>
    <s v="2023 / 06"/>
    <s v="KSA"/>
    <n v="7575"/>
    <s v="SEPHORA - RIYADH PARK - RIYADH"/>
    <s v="99350031459"/>
    <s v="013414992849"/>
    <x v="190"/>
    <m/>
    <m/>
    <n v="49.953764614133298"/>
    <n v="1"/>
  </r>
  <r>
    <s v="2023 / 06"/>
    <s v="KSA"/>
    <n v="7575"/>
    <s v="SEPHORA - RIYADH PARK - RIYADH"/>
    <s v="99350036216"/>
    <s v="013414768655"/>
    <x v="7"/>
    <n v="187.81394471498501"/>
    <n v="1"/>
    <n v="375.393989725815"/>
    <n v="2"/>
  </r>
  <r>
    <s v="2023 / 06"/>
    <s v="KSA"/>
    <n v="7575"/>
    <s v="SEPHORA - RIYADH PARK - RIYADH"/>
    <s v="99350037533"/>
    <s v="013415298168"/>
    <x v="76"/>
    <n v="684.01367026338505"/>
    <n v="10"/>
    <n v="5677.1153531639802"/>
    <n v="83"/>
  </r>
  <r>
    <s v="2023 / 06"/>
    <s v="KSA"/>
    <n v="7575"/>
    <s v="SEPHORA - RIYADH PARK - RIYADH"/>
    <s v="99350040574"/>
    <s v="013414999399"/>
    <x v="24"/>
    <m/>
    <m/>
    <n v="797.64327979092695"/>
    <n v="8"/>
  </r>
  <r>
    <s v="2023 / 06"/>
    <s v="KSA"/>
    <n v="7575"/>
    <s v="SEPHORA - RIYADH PARK - RIYADH"/>
    <s v="99350040576"/>
    <s v="013414999401"/>
    <x v="25"/>
    <n v="524.02406105866805"/>
    <n v="4"/>
    <n v="8273.4832722540195"/>
    <n v="64"/>
  </r>
  <r>
    <s v="2023 / 06"/>
    <s v="KSA"/>
    <n v="7575"/>
    <s v="SEPHORA - RIYADH PARK - RIYADH"/>
    <s v="99350042131"/>
    <s v="013415021712"/>
    <x v="77"/>
    <m/>
    <m/>
    <n v="204.29299513555199"/>
    <n v="6"/>
  </r>
  <r>
    <s v="2023 / 06"/>
    <s v="KSA"/>
    <n v="7575"/>
    <s v="SEPHORA - RIYADH PARK - RIYADH"/>
    <s v="99350042132"/>
    <s v="013415021713"/>
    <x v="78"/>
    <m/>
    <m/>
    <n v="306.31579790747003"/>
    <n v="9"/>
  </r>
  <r>
    <s v="2023 / 06"/>
    <s v="KSA"/>
    <n v="7575"/>
    <s v="SEPHORA - RIYADH PARK - RIYADH"/>
    <s v="99350042133"/>
    <s v="013415021714"/>
    <x v="79"/>
    <m/>
    <m/>
    <n v="69.474102581078597"/>
    <n v="2"/>
  </r>
  <r>
    <s v="2023 / 06"/>
    <s v="KSA"/>
    <n v="7575"/>
    <s v="SEPHORA - RIYADH PARK - RIYADH"/>
    <s v="99350042135"/>
    <s v="013415021711"/>
    <x v="81"/>
    <m/>
    <m/>
    <n v="443.334835091152"/>
    <n v="13"/>
  </r>
  <r>
    <s v="2023 / 06"/>
    <s v="KSA"/>
    <n v="7575"/>
    <s v="SEPHORA - RIYADH PARK - RIYADH"/>
    <s v="99350042136"/>
    <s v="013415021710"/>
    <x v="82"/>
    <n v="34.780366057947802"/>
    <n v="1"/>
    <n v="34.780366057947802"/>
    <n v="1"/>
  </r>
  <r>
    <s v="2023 / 06"/>
    <s v="KSA"/>
    <n v="7575"/>
    <s v="SEPHORA - RIYADH PARK - RIYADH"/>
    <s v="99350044398"/>
    <s v="013415021702"/>
    <x v="83"/>
    <n v="68.401367026338505"/>
    <n v="1"/>
    <n v="1026.0726321003799"/>
    <n v="15"/>
  </r>
  <r>
    <s v="2023 / 06"/>
    <s v="KSA"/>
    <n v="7575"/>
    <s v="SEPHORA - RIYADH PARK - RIYADH"/>
    <s v="99350044399"/>
    <s v="013415021698"/>
    <x v="84"/>
    <n v="68.401367026338505"/>
    <n v="1"/>
    <n v="273.62531208701398"/>
    <n v="4"/>
  </r>
  <r>
    <s v="2023 / 06"/>
    <s v="KSA"/>
    <n v="7575"/>
    <s v="SEPHORA - RIYADH PARK - RIYADH"/>
    <s v="99350044401"/>
    <s v="013415021699"/>
    <x v="85"/>
    <m/>
    <m/>
    <n v="136.91030601099399"/>
    <n v="2"/>
  </r>
  <r>
    <s v="2023 / 06"/>
    <s v="KSA"/>
    <n v="7575"/>
    <s v="SEPHORA - RIYADH PARK - RIYADH"/>
    <s v="99350044402"/>
    <s v="013415021701"/>
    <x v="86"/>
    <n v="68.401367026338505"/>
    <n v="1"/>
    <n v="957.82877472542202"/>
    <n v="14"/>
  </r>
  <r>
    <s v="2023 / 06"/>
    <s v="KSA"/>
    <n v="7575"/>
    <s v="SEPHORA - RIYADH PARK - RIYADH"/>
    <s v="99350044403"/>
    <s v="013415021697"/>
    <x v="87"/>
    <n v="68.401367026338505"/>
    <n v="1"/>
    <n v="615.45305303686996"/>
    <n v="9"/>
  </r>
  <r>
    <s v="2023 / 06"/>
    <s v="KSA"/>
    <n v="7575"/>
    <s v="SEPHORA - RIYADH PARK - RIYADH"/>
    <s v="99350044405"/>
    <s v="013415021703"/>
    <x v="88"/>
    <m/>
    <m/>
    <n v="342.20367190226602"/>
    <n v="5"/>
  </r>
  <r>
    <s v="2023 / 06"/>
    <s v="KSA"/>
    <n v="7575"/>
    <s v="SEPHORA - RIYADH PARK - RIYADH"/>
    <s v="99350045471"/>
    <s v="013415298171"/>
    <x v="90"/>
    <m/>
    <m/>
    <n v="466.08335948222702"/>
    <n v="7"/>
  </r>
  <r>
    <s v="2023 / 06"/>
    <s v="KSA"/>
    <n v="7575"/>
    <s v="SEPHORA - RIYADH PARK - RIYADH"/>
    <s v="99350045472"/>
    <s v="013415298172"/>
    <x v="91"/>
    <n v="69.560732115895604"/>
    <n v="1"/>
    <n v="621.69950587137998"/>
    <n v="9"/>
  </r>
  <r>
    <s v="2023 / 06"/>
    <s v="KSA"/>
    <n v="7575"/>
    <s v="SEPHORA - RIYADH PARK - RIYADH"/>
    <s v="99350045473"/>
    <s v="013415298173"/>
    <x v="92"/>
    <n v="69.560732115895604"/>
    <n v="1"/>
    <n v="482.54469635355798"/>
    <n v="7"/>
  </r>
  <r>
    <s v="2023 / 06"/>
    <s v="KSA"/>
    <n v="7575"/>
    <s v="SEPHORA - RIYADH PARK - RIYADH"/>
    <s v="99350045474"/>
    <s v="013415298174"/>
    <x v="93"/>
    <m/>
    <m/>
    <n v="343.57847839087299"/>
    <n v="5"/>
  </r>
  <r>
    <s v="2023 / 06"/>
    <s v="KSA"/>
    <n v="7575"/>
    <s v="SEPHORA - RIYADH PARK - RIYADH"/>
    <s v="99350045475"/>
    <s v="013415298176"/>
    <x v="94"/>
    <m/>
    <m/>
    <n v="206.453025326361"/>
    <n v="3"/>
  </r>
  <r>
    <s v="2023 / 06"/>
    <s v="KSA"/>
    <n v="7575"/>
    <s v="SEPHORA - RIYADH PARK - RIYADH"/>
    <s v="99350045476"/>
    <s v="013415298175"/>
    <x v="95"/>
    <m/>
    <m/>
    <n v="665.72471634250303"/>
    <n v="10"/>
  </r>
  <r>
    <s v="2023 / 06"/>
    <s v="KSA"/>
    <n v="7575"/>
    <s v="SEPHORA - RIYADH PARK - RIYADH"/>
    <s v="99350045478"/>
    <s v="013415298178"/>
    <x v="96"/>
    <m/>
    <m/>
    <n v="136.91030601099399"/>
    <n v="2"/>
  </r>
  <r>
    <s v="2023 / 06"/>
    <s v="KSA"/>
    <n v="7575"/>
    <s v="SEPHORA - RIYADH PARK - RIYADH"/>
    <s v="99350045480"/>
    <s v="013415298179"/>
    <x v="192"/>
    <m/>
    <m/>
    <n v="206.722813343154"/>
    <n v="3"/>
  </r>
  <r>
    <s v="2023 / 06"/>
    <s v="KSA"/>
    <n v="7575"/>
    <s v="SEPHORA - RIYADH PARK - RIYADH"/>
    <s v="99350045481"/>
    <s v="013415298181"/>
    <x v="98"/>
    <m/>
    <m/>
    <n v="68.455153005496896"/>
    <n v="1"/>
  </r>
  <r>
    <s v="2023 / 06"/>
    <s v="KSA"/>
    <n v="7575"/>
    <s v="SEPHORA - RIYADH PARK - RIYADH"/>
    <s v="99350045482"/>
    <s v="013415298182"/>
    <x v="99"/>
    <m/>
    <m/>
    <n v="550.83606039209599"/>
    <n v="8"/>
  </r>
  <r>
    <s v="2023 / 06"/>
    <s v="KSA"/>
    <n v="7575"/>
    <s v="SEPHORA - RIYADH PARK - RIYADH"/>
    <s v="99350045484"/>
    <s v="013415298183"/>
    <x v="101"/>
    <m/>
    <m/>
    <n v="830.035938232597"/>
    <n v="12"/>
  </r>
  <r>
    <s v="2023 / 06"/>
    <s v="KSA"/>
    <n v="7575"/>
    <s v="SEPHORA - RIYADH PARK - RIYADH"/>
    <s v="99350045485"/>
    <s v="013415298186"/>
    <x v="102"/>
    <n v="139.12146423179101"/>
    <n v="2"/>
    <n v="1727.88945162601"/>
    <n v="25"/>
  </r>
  <r>
    <s v="2023 / 06"/>
    <s v="KSA"/>
    <n v="7575"/>
    <s v="SEPHORA - RIYADH PARK - RIYADH"/>
    <s v="99350045487"/>
    <s v="013415298188"/>
    <x v="103"/>
    <m/>
    <m/>
    <n v="551.99224343625497"/>
    <n v="8"/>
  </r>
  <r>
    <s v="2023 / 06"/>
    <s v="KSA"/>
    <n v="7575"/>
    <s v="SEPHORA - RIYADH PARK - RIYADH"/>
    <s v="99350045488"/>
    <s v="013415298187"/>
    <x v="104"/>
    <m/>
    <m/>
    <n v="207.40335816765401"/>
    <n v="3"/>
  </r>
  <r>
    <s v="2023 / 06"/>
    <s v="KSA"/>
    <n v="7575"/>
    <s v="SEPHORA - RIYADH PARK - RIYADH"/>
    <s v="99350045489"/>
    <s v="013415298189"/>
    <x v="251"/>
    <m/>
    <m/>
    <n v="69.474102581078597"/>
    <n v="1"/>
  </r>
  <r>
    <s v="2023 / 06"/>
    <s v="KSA"/>
    <n v="7575"/>
    <s v="SEPHORA - RIYADH PARK - RIYADH"/>
    <s v="99350045491"/>
    <s v="013415298191"/>
    <x v="105"/>
    <m/>
    <m/>
    <n v="344.45165180002402"/>
    <n v="5"/>
  </r>
  <r>
    <s v="2023 / 06"/>
    <s v="KSA"/>
    <n v="7575"/>
    <s v="SEPHORA - RIYADH PARK - RIYADH"/>
    <s v="99350045493"/>
    <s v="013415298193"/>
    <x v="242"/>
    <m/>
    <m/>
    <n v="52.105576935808898"/>
    <n v="1"/>
  </r>
  <r>
    <s v="2023 / 06"/>
    <s v="KSA"/>
    <n v="7575"/>
    <s v="SEPHORA - RIYADH PARK - RIYADH"/>
    <s v="99350045495"/>
    <s v="013415298195"/>
    <x v="226"/>
    <m/>
    <m/>
    <n v="137.05683633022301"/>
    <n v="2"/>
  </r>
  <r>
    <s v="2023 / 06"/>
    <s v="KSA"/>
    <n v="7575"/>
    <s v="SEPHORA - RIYADH PARK - RIYADH"/>
    <s v="99350049547"/>
    <s v="013414941451"/>
    <x v="106"/>
    <n v="359.39707149055403"/>
    <n v="1"/>
    <n v="8740.9755060124298"/>
    <n v="25"/>
  </r>
  <r>
    <s v="2023 / 06"/>
    <s v="KSA"/>
    <n v="7575"/>
    <s v="SEPHORA - RIYADH PARK - RIYADH"/>
    <s v="99350049548"/>
    <s v="013414941454"/>
    <x v="107"/>
    <m/>
    <m/>
    <n v="696.83118020906204"/>
    <n v="2"/>
  </r>
  <r>
    <s v="2023 / 06"/>
    <s v="KSA"/>
    <n v="7575"/>
    <s v="SEPHORA - RIYADH PARK - RIYADH"/>
    <s v="99350055349"/>
    <s v="013415076235"/>
    <x v="108"/>
    <m/>
    <m/>
    <n v="184.69414449729101"/>
    <n v="3"/>
  </r>
  <r>
    <s v="2023 / 06"/>
    <s v="KSA"/>
    <n v="7575"/>
    <s v="SEPHORA - RIYADH PARK - RIYADH"/>
    <s v="99350055350"/>
    <s v="013415076232"/>
    <x v="109"/>
    <m/>
    <m/>
    <n v="683.82047806570995"/>
    <n v="10"/>
  </r>
  <r>
    <s v="2023 / 06"/>
    <s v="KSA"/>
    <n v="7575"/>
    <s v="SEPHORA - RIYADH PARK - RIYADH"/>
    <s v="99350055351"/>
    <s v="013415076234"/>
    <x v="110"/>
    <n v="273.60546810535402"/>
    <n v="4"/>
    <n v="1736.4594239477301"/>
    <n v="26"/>
  </r>
  <r>
    <s v="2023 / 06"/>
    <s v="KSA"/>
    <n v="7575"/>
    <s v="SEPHORA - RIYADH PARK - RIYADH"/>
    <s v="99350055352"/>
    <s v="013415076230"/>
    <x v="111"/>
    <n v="68.401367026338505"/>
    <n v="1"/>
    <n v="342.29815443780097"/>
    <n v="5"/>
  </r>
  <r>
    <s v="2023 / 06"/>
    <s v="KSA"/>
    <n v="7575"/>
    <s v="SEPHORA - RIYADH PARK - RIYADH"/>
    <s v="99350055353"/>
    <s v="013415076233"/>
    <x v="27"/>
    <n v="136.80273405267701"/>
    <n v="2"/>
    <n v="2053.3378320663701"/>
    <n v="30"/>
  </r>
  <r>
    <s v="2023 / 06"/>
    <s v="KSA"/>
    <n v="7575"/>
    <s v="SEPHORA - RIYADH PARK - RIYADH"/>
    <s v="99350059945"/>
    <s v="013415025141"/>
    <x v="256"/>
    <m/>
    <m/>
    <n v="2.3192745309269999E-3"/>
    <n v="1"/>
  </r>
  <r>
    <s v="2023 / 06"/>
    <s v="KSA"/>
    <n v="7575"/>
    <s v="SEPHORA - RIYADH PARK - RIYADH"/>
    <s v="99350065157"/>
    <s v="013414665056"/>
    <x v="112"/>
    <n v="838.20672066975499"/>
    <n v="3"/>
    <n v="4770.1983035876501"/>
    <n v="18"/>
  </r>
  <r>
    <s v="2023 / 06"/>
    <s v="KSA"/>
    <n v="7575"/>
    <s v="SEPHORA - RIYADH PARK - RIYADH"/>
    <s v="99350076382"/>
    <s v="013415360490"/>
    <x v="113"/>
    <n v="34.780366057947802"/>
    <n v="1"/>
    <n v="138.971905652347"/>
    <n v="4"/>
  </r>
  <r>
    <s v="2023 / 06"/>
    <s v="KSA"/>
    <n v="7575"/>
    <s v="SEPHORA - RIYADH PARK - RIYADH"/>
    <s v="99350076383"/>
    <s v="013415360488"/>
    <x v="114"/>
    <n v="417.364392695373"/>
    <n v="12"/>
    <n v="2493.6884354307699"/>
    <n v="72"/>
  </r>
  <r>
    <s v="2023 / 06"/>
    <s v="KSA"/>
    <n v="7575"/>
    <s v="SEPHORA - RIYADH PARK - RIYADH"/>
    <s v="99350076384"/>
    <s v="013415360492"/>
    <x v="115"/>
    <n v="34.780366057947802"/>
    <n v="1"/>
    <n v="208.534993397731"/>
    <n v="6"/>
  </r>
  <r>
    <s v="2023 / 06"/>
    <s v="KSA"/>
    <n v="7575"/>
    <s v="SEPHORA - RIYADH PARK - RIYADH"/>
    <s v="99350076385"/>
    <s v="013415360494"/>
    <x v="193"/>
    <m/>
    <m/>
    <n v="138.97072784579601"/>
    <n v="4"/>
  </r>
  <r>
    <s v="2023 / 06"/>
    <s v="KSA"/>
    <n v="7575"/>
    <s v="SEPHORA - RIYADH PARK - RIYADH"/>
    <s v="99350076387"/>
    <s v="013415360491"/>
    <x v="116"/>
    <n v="104.34109817384299"/>
    <n v="3"/>
    <n v="868.73598494959401"/>
    <n v="25"/>
  </r>
  <r>
    <s v="2023 / 06"/>
    <s v="KSA"/>
    <n v="7575"/>
    <s v="SEPHORA - RIYADH PARK - RIYADH"/>
    <s v="99350077582"/>
    <s v="013415497701"/>
    <x v="28"/>
    <n v="639.95865013841899"/>
    <n v="12"/>
    <n v="4379.29072338277"/>
    <n v="84"/>
  </r>
  <r>
    <s v="2023 / 06"/>
    <s v="KSA"/>
    <n v="7575"/>
    <s v="SEPHORA - RIYADH PARK - RIYADH"/>
    <s v="99350077588"/>
    <s v="013415360498"/>
    <x v="117"/>
    <n v="35.939704482560998"/>
    <n v="1"/>
    <n v="250.17623374218999"/>
    <n v="7"/>
  </r>
  <r>
    <s v="2023 / 06"/>
    <s v="KSA"/>
    <n v="7575"/>
    <s v="SEPHORA - RIYADH PARK - RIYADH"/>
    <s v="99350077589"/>
    <s v="013415360499"/>
    <x v="118"/>
    <n v="107.81911344768299"/>
    <n v="3"/>
    <n v="346.65602147900699"/>
    <n v="10"/>
  </r>
  <r>
    <s v="2023 / 06"/>
    <s v="KSA"/>
    <n v="7575"/>
    <s v="SEPHORA - RIYADH PARK - RIYADH"/>
    <s v="99350077590"/>
    <s v="013415360500"/>
    <x v="119"/>
    <n v="71.879408965122096"/>
    <n v="2"/>
    <n v="738.01899093605903"/>
    <n v="21"/>
  </r>
  <r>
    <s v="2023 / 06"/>
    <s v="KSA"/>
    <n v="7575"/>
    <s v="SEPHORA - RIYADH PARK - RIYADH"/>
    <s v="99350077593"/>
    <s v="013415360497"/>
    <x v="120"/>
    <n v="35.939704482560998"/>
    <n v="1"/>
    <n v="246.58783756282401"/>
    <n v="7"/>
  </r>
  <r>
    <s v="2023 / 06"/>
    <s v="KSA"/>
    <n v="7575"/>
    <s v="SEPHORA - RIYADH PARK - RIYADH"/>
    <s v="99350078773"/>
    <s v="013415114989"/>
    <x v="29"/>
    <m/>
    <m/>
    <n v="1106.7215836866501"/>
    <n v="10"/>
  </r>
  <r>
    <s v="2023 / 06"/>
    <s v="KSA"/>
    <n v="7575"/>
    <s v="SEPHORA - RIYADH PARK - RIYADH"/>
    <s v="99350078775"/>
    <s v="013415114990"/>
    <x v="8"/>
    <m/>
    <m/>
    <n v="2133.9869004494299"/>
    <n v="14"/>
  </r>
  <r>
    <s v="2023 / 06"/>
    <s v="KSA"/>
    <n v="7575"/>
    <s v="SEPHORA - RIYADH PARK - RIYADH"/>
    <s v="99350079194"/>
    <s v="013415497709"/>
    <x v="121"/>
    <n v="102.022367994729"/>
    <n v="2"/>
    <n v="1214.6355110583099"/>
    <n v="24"/>
  </r>
  <r>
    <s v="2023 / 06"/>
    <s v="KSA"/>
    <n v="7575"/>
    <s v="SEPHORA - RIYADH PARK - RIYADH"/>
    <s v="99350079195"/>
    <s v="013415497710"/>
    <x v="249"/>
    <m/>
    <m/>
    <n v="101.008347849798"/>
    <n v="2"/>
  </r>
  <r>
    <s v="2023 / 06"/>
    <s v="KSA"/>
    <n v="7575"/>
    <s v="SEPHORA - RIYADH PARK - RIYADH"/>
    <s v="99350079199"/>
    <s v="013415497713"/>
    <x v="122"/>
    <m/>
    <m/>
    <n v="251.957692225004"/>
    <n v="5"/>
  </r>
  <r>
    <s v="2023 / 06"/>
    <s v="KSA"/>
    <n v="7575"/>
    <s v="SEPHORA - RIYADH PARK - RIYADH"/>
    <s v="99350079319"/>
    <s v="013415497719"/>
    <x v="194"/>
    <m/>
    <m/>
    <n v="81.116849699958806"/>
    <n v="1"/>
  </r>
  <r>
    <s v="2023 / 06"/>
    <s v="KSA"/>
    <n v="7575"/>
    <s v="SEPHORA - RIYADH PARK - RIYADH"/>
    <s v="99350079320"/>
    <s v="013415497720"/>
    <x v="195"/>
    <n v="81.154169691915598"/>
    <n v="1"/>
    <n v="1054.10472488143"/>
    <n v="13"/>
  </r>
  <r>
    <s v="2023 / 06"/>
    <s v="KSA"/>
    <n v="7575"/>
    <s v="SEPHORA - RIYADH PARK - RIYADH"/>
    <s v="99350079321"/>
    <s v="013415497721"/>
    <x v="196"/>
    <n v="81.154169691915598"/>
    <n v="1"/>
    <n v="567.49695438260505"/>
    <n v="7"/>
  </r>
  <r>
    <s v="2023 / 06"/>
    <s v="KSA"/>
    <n v="7575"/>
    <s v="SEPHORA - RIYADH PARK - RIYADH"/>
    <s v="99350079322"/>
    <s v="013415497722"/>
    <x v="197"/>
    <m/>
    <m/>
    <n v="162.16995162339299"/>
    <n v="2"/>
  </r>
  <r>
    <s v="2023 / 06"/>
    <s v="KSA"/>
    <n v="7575"/>
    <s v="SEPHORA - RIYADH PARK - RIYADH"/>
    <s v="99350079382"/>
    <s v="013415489517"/>
    <x v="123"/>
    <m/>
    <m/>
    <n v="2514.08006413461"/>
    <n v="7"/>
  </r>
  <r>
    <s v="2023 / 06"/>
    <s v="KSA"/>
    <n v="7575"/>
    <s v="SEPHORA - RIYADH PARK - RIYADH"/>
    <s v="99350079384"/>
    <s v="013415489519"/>
    <x v="124"/>
    <n v="3953.3677863960902"/>
    <n v="11"/>
    <n v="9337.9684868419208"/>
    <n v="26"/>
  </r>
  <r>
    <s v="2023 / 06"/>
    <s v="KSA"/>
    <n v="7575"/>
    <s v="SEPHORA - RIYADH PARK - RIYADH"/>
    <s v="99350084456"/>
    <s v="013415372086"/>
    <x v="198"/>
    <m/>
    <m/>
    <n v="253.83452909853801"/>
    <n v="5"/>
  </r>
  <r>
    <s v="2023 / 06"/>
    <s v="KSA"/>
    <n v="7575"/>
    <s v="SEPHORA - RIYADH PARK - RIYADH"/>
    <s v="99350084457"/>
    <s v="013415372081"/>
    <x v="125"/>
    <n v="51.011183997364697"/>
    <n v="1"/>
    <n v="760.62489676817802"/>
    <n v="15"/>
  </r>
  <r>
    <s v="2023 / 06"/>
    <s v="KSA"/>
    <n v="7575"/>
    <s v="SEPHORA - RIYADH PARK - RIYADH"/>
    <s v="99350084458"/>
    <s v="013415372074"/>
    <x v="126"/>
    <n v="102.022367994729"/>
    <n v="2"/>
    <n v="254.91620704764699"/>
    <n v="5"/>
  </r>
  <r>
    <s v="2023 / 06"/>
    <s v="KSA"/>
    <n v="7575"/>
    <s v="SEPHORA - RIYADH PARK - RIYADH"/>
    <s v="99350084460"/>
    <s v="013415497730"/>
    <x v="127"/>
    <n v="51.011183997364697"/>
    <n v="1"/>
    <n v="861.56638710287098"/>
    <n v="17"/>
  </r>
  <r>
    <s v="2023 / 06"/>
    <s v="KSA"/>
    <n v="7575"/>
    <s v="SEPHORA - RIYADH PARK - RIYADH"/>
    <s v="99350084461"/>
    <s v="013415372089"/>
    <x v="128"/>
    <n v="51.011183997364697"/>
    <n v="1"/>
    <n v="239.60398974683301"/>
    <n v="5"/>
  </r>
  <r>
    <s v="2023 / 06"/>
    <s v="KSA"/>
    <n v="7575"/>
    <s v="SEPHORA - RIYADH PARK - RIYADH"/>
    <s v="99350084464"/>
    <s v="013415372084"/>
    <x v="230"/>
    <m/>
    <m/>
    <n v="188.61456578179099"/>
    <n v="4"/>
  </r>
  <r>
    <s v="2023 / 06"/>
    <s v="KSA"/>
    <n v="7575"/>
    <s v="SEPHORA - RIYADH PARK - RIYADH"/>
    <s v="99350084465"/>
    <s v="013415372080"/>
    <x v="129"/>
    <n v="51.011183997364697"/>
    <n v="1"/>
    <n v="353.81558827890001"/>
    <n v="7"/>
  </r>
  <r>
    <s v="2023 / 06"/>
    <s v="KSA"/>
    <n v="7575"/>
    <s v="SEPHORA - RIYADH PARK - RIYADH"/>
    <s v="99350084466"/>
    <s v="013415497731"/>
    <x v="130"/>
    <n v="102.022367994729"/>
    <n v="2"/>
    <n v="912.83463393914701"/>
    <n v="18"/>
  </r>
  <r>
    <s v="2023 / 06"/>
    <s v="KSA"/>
    <n v="7575"/>
    <s v="SEPHORA - RIYADH PARK - RIYADH"/>
    <s v="99350084467"/>
    <s v="013415372076"/>
    <x v="131"/>
    <n v="51.011183997364697"/>
    <n v="1"/>
    <n v="508.87989376246901"/>
    <n v="10"/>
  </r>
  <r>
    <s v="2023 / 06"/>
    <s v="KSA"/>
    <n v="7575"/>
    <s v="SEPHORA - RIYADH PARK - RIYADH"/>
    <s v="99350084468"/>
    <s v="013415372077"/>
    <x v="132"/>
    <n v="102.022367994729"/>
    <n v="2"/>
    <n v="558.74377049561997"/>
    <n v="11"/>
  </r>
  <r>
    <s v="2023 / 06"/>
    <s v="KSA"/>
    <n v="7575"/>
    <s v="SEPHORA - RIYADH PARK - RIYADH"/>
    <s v="99350084469"/>
    <s v="013415372079"/>
    <x v="133"/>
    <n v="1275.2795999341199"/>
    <n v="25"/>
    <n v="3853.3406007281301"/>
    <n v="76"/>
  </r>
  <r>
    <s v="2023 / 06"/>
    <s v="KSA"/>
    <n v="7575"/>
    <s v="SEPHORA - RIYADH PARK - RIYADH"/>
    <s v="99350085673"/>
    <s v="013415497751"/>
    <x v="134"/>
    <n v="162.308339383831"/>
    <n v="2"/>
    <n v="729.92384909442399"/>
    <n v="9"/>
  </r>
  <r>
    <s v="2023 / 06"/>
    <s v="KSA"/>
    <n v="7575"/>
    <s v="SEPHORA - RIYADH PARK - RIYADH"/>
    <s v="99350085674"/>
    <s v="013415497752"/>
    <x v="135"/>
    <n v="243.46250907574699"/>
    <n v="3"/>
    <n v="1054.3250435206801"/>
    <n v="13"/>
  </r>
  <r>
    <s v="2023 / 06"/>
    <s v="KSA"/>
    <n v="7575"/>
    <s v="SEPHORA - RIYADH PARK - RIYADH"/>
    <s v="99350087835"/>
    <s v="013415489558"/>
    <x v="136"/>
    <n v="1205.7192144624901"/>
    <n v="16"/>
    <n v="4590.7262155977596"/>
    <n v="63"/>
  </r>
  <r>
    <s v="2023 / 06"/>
    <s v="KSA"/>
    <n v="7575"/>
    <s v="SEPHORA - RIYADH PARK - RIYADH"/>
    <s v="99350092148"/>
    <s v="013415463798"/>
    <x v="137"/>
    <m/>
    <m/>
    <n v="2514.08006413461"/>
    <n v="7"/>
  </r>
  <r>
    <s v="2023 / 06"/>
    <s v="KSA"/>
    <n v="7575"/>
    <s v="SEPHORA - RIYADH PARK - RIYADH"/>
    <s v="99350092162"/>
    <s v="013415489562"/>
    <x v="138"/>
    <n v="2156.3824289433201"/>
    <n v="6"/>
    <n v="11955.6614585608"/>
    <n v="34"/>
  </r>
  <r>
    <s v="2023 / 06"/>
    <s v="KSA"/>
    <n v="7575"/>
    <s v="SEPHORA - RIYADH PARK - RIYADH"/>
    <s v="99350094688"/>
    <s v="013415489566"/>
    <x v="9"/>
    <n v="2187.6848597222602"/>
    <n v="13"/>
    <n v="14868.6952891731"/>
    <n v="89"/>
  </r>
  <r>
    <s v="2023 / 06"/>
    <s v="KSA"/>
    <n v="7575"/>
    <s v="SEPHORA - RIYADH PARK - RIYADH"/>
    <s v="99350094689"/>
    <s v="013415489567"/>
    <x v="10"/>
    <n v="2128.5580401031698"/>
    <n v="17"/>
    <n v="8556.3819792499708"/>
    <n v="70"/>
  </r>
  <r>
    <s v="2023 / 06"/>
    <s v="KSA"/>
    <n v="7575"/>
    <s v="SEPHORA - RIYADH PARK - RIYADH"/>
    <s v="99350098590"/>
    <s v="013412637048"/>
    <x v="11"/>
    <n v="973.85014296276302"/>
    <n v="5"/>
    <n v="7470.8733520942296"/>
    <n v="39"/>
  </r>
  <r>
    <s v="2023 / 06"/>
    <s v="KSA"/>
    <n v="7575"/>
    <s v="SEPHORA - RIYADH PARK - RIYADH"/>
    <s v="99350103247"/>
    <s v="013415497764"/>
    <x v="139"/>
    <n v="39.417746421344603"/>
    <n v="1"/>
    <n v="197.59022489790999"/>
    <n v="5"/>
  </r>
  <r>
    <s v="2023 / 06"/>
    <s v="KSA"/>
    <n v="7575"/>
    <s v="SEPHORA - RIYADH PARK - RIYADH"/>
    <s v="99350103249"/>
    <s v="013415497766"/>
    <x v="140"/>
    <n v="39.417746421344603"/>
    <n v="1"/>
    <n v="433.77264287694697"/>
    <n v="11"/>
  </r>
  <r>
    <s v="2023 / 06"/>
    <s v="KSA"/>
    <n v="7575"/>
    <s v="SEPHORA - RIYADH PARK - RIYADH"/>
    <s v="99350103250"/>
    <s v="013415497767"/>
    <x v="141"/>
    <n v="39.417746421344603"/>
    <n v="1"/>
    <n v="473.69628923311899"/>
    <n v="12"/>
  </r>
  <r>
    <s v="2023 / 06"/>
    <s v="KSA"/>
    <n v="7575"/>
    <s v="SEPHORA - RIYADH PARK - RIYADH"/>
    <s v="99350103251"/>
    <s v="013415497768"/>
    <x v="232"/>
    <m/>
    <m/>
    <n v="78.737312707657594"/>
    <n v="2"/>
  </r>
  <r>
    <s v="2023 / 06"/>
    <s v="KSA"/>
    <n v="7575"/>
    <s v="SEPHORA - RIYADH PARK - RIYADH"/>
    <s v="99350103844"/>
    <s v="013415489596"/>
    <x v="12"/>
    <n v="998.196356539416"/>
    <n v="7"/>
    <n v="7358.2863547425704"/>
    <n v="52"/>
  </r>
  <r>
    <s v="2023 / 06"/>
    <s v="KSA"/>
    <n v="7575"/>
    <s v="SEPHORA - RIYADH PARK - RIYADH"/>
    <s v="99350103845"/>
    <s v="013415489597"/>
    <x v="13"/>
    <n v="211.00087319691301"/>
    <n v="2"/>
    <n v="1477.10520057087"/>
    <n v="14"/>
  </r>
  <r>
    <s v="2023 / 06"/>
    <s v="KSA"/>
    <n v="7575"/>
    <s v="SEPHORA - RIYADH PARK - RIYADH"/>
    <s v="99350103847"/>
    <s v="013415489598"/>
    <x v="14"/>
    <n v="331.11135245847998"/>
    <n v="2"/>
    <n v="2300.3554656012702"/>
    <n v="13"/>
  </r>
  <r>
    <s v="2023 / 06"/>
    <s v="KSA"/>
    <n v="7575"/>
    <s v="SEPHORA - RIYADH PARK - RIYADH"/>
    <s v="99350103850"/>
    <s v="013415489599"/>
    <x v="30"/>
    <n v="137.962099142234"/>
    <n v="1"/>
    <n v="1046.8832819075101"/>
    <n v="8"/>
  </r>
  <r>
    <s v="2023 / 06"/>
    <s v="KSA"/>
    <n v="7575"/>
    <s v="SEPHORA - RIYADH PARK - RIYADH"/>
    <s v="99350110929"/>
    <s v="013415489608"/>
    <x v="142"/>
    <n v="118.25321259909001"/>
    <n v="2"/>
    <n v="527.13512075919004"/>
    <n v="9"/>
  </r>
  <r>
    <s v="2023 / 06"/>
    <s v="KSA"/>
    <n v="7575"/>
    <s v="SEPHORA - RIYADH PARK - RIYADH"/>
    <s v="99350113968"/>
    <s v="013415489611"/>
    <x v="144"/>
    <n v="136.80273405267701"/>
    <n v="2"/>
    <n v="1453.1447758327799"/>
    <n v="22"/>
  </r>
  <r>
    <s v="2023 / 06"/>
    <s v="KSA"/>
    <n v="7575"/>
    <s v="SEPHORA - RIYADH PARK - RIYADH"/>
    <s v="99350116031"/>
    <s v="013415497788"/>
    <x v="147"/>
    <n v="51.011183997364697"/>
    <n v="1"/>
    <n v="555.70937088827395"/>
    <n v="11"/>
  </r>
  <r>
    <s v="2023 / 06"/>
    <s v="KSA"/>
    <n v="7575"/>
    <s v="SEPHORA - RIYADH PARK - RIYADH"/>
    <s v="99350122980"/>
    <s v="013415846347"/>
    <x v="15"/>
    <n v="626.04648238328502"/>
    <n v="5"/>
    <n v="2602.9765794701798"/>
    <n v="21"/>
  </r>
  <r>
    <s v="2023 / 06"/>
    <s v="KSA"/>
    <n v="7575"/>
    <s v="SEPHORA - RIYADH PARK - RIYADH"/>
    <s v="99350122983"/>
    <s v="013416021255"/>
    <x v="233"/>
    <n v="282.88028216203497"/>
    <n v="4"/>
    <n v="282.88028216203497"/>
    <n v="4"/>
  </r>
  <r>
    <s v="2023 / 06"/>
    <s v="KSA"/>
    <n v="7575"/>
    <s v="SEPHORA - RIYADH PARK - RIYADH"/>
    <s v="99350122985"/>
    <s v="013416021254"/>
    <x v="148"/>
    <n v="141.440141081018"/>
    <n v="2"/>
    <n v="141.440141081018"/>
    <n v="2"/>
  </r>
  <r>
    <s v="2023 / 06"/>
    <s v="KSA"/>
    <n v="7575"/>
    <s v="SEPHORA - RIYADH PARK - RIYADH"/>
    <s v="99350126934"/>
    <s v="013415846349"/>
    <x v="16"/>
    <m/>
    <m/>
    <n v="6891.1891678684597"/>
    <n v="41"/>
  </r>
  <r>
    <s v="2023 / 06"/>
    <s v="KSA"/>
    <n v="7575"/>
    <s v="SEPHORA - RIYADH PARK - RIYADH"/>
    <s v="99350133761"/>
    <s v="013415489643"/>
    <x v="149"/>
    <m/>
    <m/>
    <n v="492.53291506615602"/>
    <n v="10"/>
  </r>
  <r>
    <s v="2023 / 06"/>
    <s v="KSA"/>
    <n v="7575"/>
    <s v="SEPHORA - RIYADH PARK - RIYADH"/>
    <s v="99350133762"/>
    <s v="013415489644"/>
    <x v="150"/>
    <n v="153.033551992094"/>
    <n v="3"/>
    <n v="1613.3582001102"/>
    <n v="32"/>
  </r>
  <r>
    <s v="2023 / 06"/>
    <s v="KSA"/>
    <n v="7575"/>
    <s v="SEPHORA - RIYADH PARK - RIYADH"/>
    <s v="99350133763"/>
    <s v="013415489645"/>
    <x v="235"/>
    <n v="51.011183997364697"/>
    <n v="1"/>
    <n v="101.998909717925"/>
    <n v="2"/>
  </r>
  <r>
    <s v="2023 / 06"/>
    <s v="KSA"/>
    <n v="7575"/>
    <s v="SEPHORA - RIYADH PARK - RIYADH"/>
    <s v="99350133764"/>
    <s v="013415489646"/>
    <x v="151"/>
    <n v="408.089471978917"/>
    <n v="8"/>
    <n v="1563.5818636270101"/>
    <n v="31"/>
  </r>
  <r>
    <s v="2023 / 06"/>
    <s v="KSA"/>
    <n v="7575"/>
    <s v="SEPHORA - RIYADH PARK - RIYADH"/>
    <s v="99350133765"/>
    <s v="013415489647"/>
    <x v="152"/>
    <n v="51.011183997364697"/>
    <n v="1"/>
    <n v="203.854151085919"/>
    <n v="4"/>
  </r>
  <r>
    <s v="2023 / 06"/>
    <s v="KSA"/>
    <n v="7575"/>
    <s v="SEPHORA - RIYADH PARK - RIYADH"/>
    <s v="99350133766"/>
    <s v="013415489648"/>
    <x v="153"/>
    <n v="102.022367994729"/>
    <n v="2"/>
    <n v="759.67446726476101"/>
    <n v="15"/>
  </r>
  <r>
    <s v="2023 / 06"/>
    <s v="KSA"/>
    <n v="7575"/>
    <s v="SEPHORA - RIYADH PARK - RIYADH"/>
    <s v="99350133767"/>
    <s v="013415489649"/>
    <x v="154"/>
    <n v="459.10065597628198"/>
    <n v="9"/>
    <n v="2027.0728733379101"/>
    <n v="40"/>
  </r>
  <r>
    <s v="2023 / 06"/>
    <s v="KSA"/>
    <n v="7575"/>
    <s v="SEPHORA - RIYADH PARK - RIYADH"/>
    <s v="99350133768"/>
    <s v="013415489650"/>
    <x v="155"/>
    <n v="1078.88655620998"/>
    <n v="22"/>
    <n v="3238.1330381084899"/>
    <n v="65"/>
  </r>
  <r>
    <s v="2023 / 06"/>
    <s v="KSA"/>
    <n v="7575"/>
    <s v="SEPHORA - RIYADH PARK - RIYADH"/>
    <s v="99350133769"/>
    <s v="013415489651"/>
    <x v="156"/>
    <m/>
    <m/>
    <n v="100.00767257884699"/>
    <n v="2"/>
  </r>
  <r>
    <s v="2023 / 06"/>
    <s v="KSA"/>
    <n v="7575"/>
    <s v="SEPHORA - RIYADH PARK - RIYADH"/>
    <s v="99350136063"/>
    <s v="013416021222"/>
    <x v="157"/>
    <n v="115.934535749863"/>
    <n v="2"/>
    <n v="309.48494887312802"/>
    <n v="6"/>
  </r>
  <r>
    <s v="2023 / 06"/>
    <s v="KSA"/>
    <n v="7575"/>
    <s v="SEPHORA - RIYADH PARK - RIYADH"/>
    <s v="99350136064"/>
    <s v="013416021223"/>
    <x v="158"/>
    <n v="115.934535749863"/>
    <n v="2"/>
    <n v="574.47517507013902"/>
    <n v="10"/>
  </r>
  <r>
    <s v="2023 / 06"/>
    <s v="KSA"/>
    <n v="7575"/>
    <s v="SEPHORA - RIYADH PARK - RIYADH"/>
    <s v="99350136065"/>
    <s v="013416021224"/>
    <x v="159"/>
    <n v="695.60721449918003"/>
    <n v="12"/>
    <n v="1523.6669439488801"/>
    <n v="27"/>
  </r>
  <r>
    <s v="2023 / 06"/>
    <s v="KSA"/>
    <n v="7575"/>
    <s v="SEPHORA - RIYADH PARK - RIYADH"/>
    <s v="99350136066"/>
    <s v="013416021225"/>
    <x v="160"/>
    <n v="115.934535749863"/>
    <n v="2"/>
    <n v="512.80075612877795"/>
    <n v="9"/>
  </r>
  <r>
    <s v="2023 / 06"/>
    <s v="KSA"/>
    <n v="7575"/>
    <s v="SEPHORA - RIYADH PARK - RIYADH"/>
    <s v="99350136067"/>
    <s v="013416021226"/>
    <x v="161"/>
    <n v="347.80360724959002"/>
    <n v="6"/>
    <n v="1487.71843114491"/>
    <n v="26"/>
  </r>
  <r>
    <s v="2023 / 06"/>
    <s v="KSA"/>
    <n v="7575"/>
    <s v="SEPHORA - RIYADH PARK - RIYADH"/>
    <s v="99350136068"/>
    <s v="013416021227"/>
    <x v="162"/>
    <n v="57.9672678749317"/>
    <n v="1"/>
    <n v="344.02498769194699"/>
    <n v="6"/>
  </r>
  <r>
    <s v="2023 / 06"/>
    <s v="KSA"/>
    <n v="7575"/>
    <s v="SEPHORA - RIYADH PARK - RIYADH"/>
    <s v="99350140071"/>
    <s v="013416021228"/>
    <x v="199"/>
    <m/>
    <m/>
    <n v="1871.84622434618"/>
    <n v="12"/>
  </r>
  <r>
    <s v="2023 / 06"/>
    <s v="KSA"/>
    <n v="7575"/>
    <s v="SEPHORA - RIYADH PARK - RIYADH"/>
    <s v="99350140832"/>
    <s v="013416021221"/>
    <x v="163"/>
    <m/>
    <m/>
    <n v="349.67635229893301"/>
    <n v="7"/>
  </r>
  <r>
    <s v="2023 / 06"/>
    <s v="KSA"/>
    <n v="7575"/>
    <s v="SEPHORA - RIYADH PARK - RIYADH"/>
    <s v="99350144899"/>
    <s v="013415360496"/>
    <x v="164"/>
    <n v="107.81911344768299"/>
    <n v="3"/>
    <n v="710.14037852070499"/>
    <n v="20"/>
  </r>
  <r>
    <s v="2023 / 06"/>
    <s v="KSA"/>
    <n v="7575"/>
    <s v="SEPHORA - RIYADH PARK - RIYADH"/>
    <s v="99350145497"/>
    <s v="013415360495"/>
    <x v="165"/>
    <n v="71.879408965122096"/>
    <n v="2"/>
    <n v="284.89588793974599"/>
    <n v="8"/>
  </r>
  <r>
    <s v="2023 / 06"/>
    <s v="KSA"/>
    <n v="7575"/>
    <s v="SEPHORA - RIYADH PARK - RIYADH"/>
    <s v="99350145650"/>
    <s v="013416021229"/>
    <x v="200"/>
    <m/>
    <m/>
    <n v="139.086946936332"/>
    <n v="2"/>
  </r>
  <r>
    <s v="2023 / 06"/>
    <s v="KSA"/>
    <n v="7575"/>
    <s v="SEPHORA - RIYADH PARK - RIYADH"/>
    <s v="99350145653"/>
    <s v="013416021232"/>
    <x v="203"/>
    <m/>
    <m/>
    <n v="208.54631959359801"/>
    <n v="3"/>
  </r>
  <r>
    <s v="2023 / 06"/>
    <s v="KSA"/>
    <n v="7575"/>
    <s v="SEPHORA - RIYADH PARK - RIYADH"/>
    <s v="99350145654"/>
    <s v="013416021233"/>
    <x v="166"/>
    <m/>
    <m/>
    <n v="208.49167863032301"/>
    <n v="3"/>
  </r>
  <r>
    <s v="2023 / 06"/>
    <s v="KSA"/>
    <n v="7575"/>
    <s v="SEPHORA - RIYADH PARK - RIYADH"/>
    <s v="99350145655"/>
    <s v="013416021234"/>
    <x v="236"/>
    <n v="139.12146423179101"/>
    <n v="2"/>
    <n v="278.17895132049898"/>
    <n v="4"/>
  </r>
  <r>
    <s v="2023 / 06"/>
    <s v="KSA"/>
    <n v="7575"/>
    <s v="SEPHORA - RIYADH PARK - RIYADH"/>
    <s v="99350145656"/>
    <s v="013416021235"/>
    <x v="204"/>
    <m/>
    <m/>
    <n v="139.002846125433"/>
    <n v="2"/>
  </r>
  <r>
    <s v="2023 / 06"/>
    <s v="KSA"/>
    <n v="7575"/>
    <s v="SEPHORA - RIYADH PARK - RIYADH"/>
    <s v="99350145657"/>
    <s v="013416021236"/>
    <x v="244"/>
    <m/>
    <m/>
    <n v="208.42230774323599"/>
    <n v="3"/>
  </r>
  <r>
    <s v="2023 / 06"/>
    <s v="KSA"/>
    <n v="7575"/>
    <s v="SEPHORA - RIYADH PARK - RIYADH"/>
    <s v="99350145658"/>
    <s v="013416021237"/>
    <x v="167"/>
    <n v="69.560732115895604"/>
    <n v="1"/>
    <n v="416.93124502128802"/>
    <n v="6"/>
  </r>
  <r>
    <s v="2023 / 06"/>
    <s v="KSA"/>
    <n v="7575"/>
    <s v="SEPHORA - RIYADH PARK - RIYADH"/>
    <s v="99350145659"/>
    <s v="013416021238"/>
    <x v="168"/>
    <m/>
    <m/>
    <n v="277.89641032431399"/>
    <n v="4"/>
  </r>
  <r>
    <s v="2023 / 06"/>
    <s v="KSA"/>
    <n v="7575"/>
    <s v="SEPHORA - RIYADH PARK - RIYADH"/>
    <s v="99350145662"/>
    <s v="013416021241"/>
    <x v="169"/>
    <n v="278.24292846358202"/>
    <n v="4"/>
    <n v="1160.8961504285601"/>
    <n v="17"/>
  </r>
  <r>
    <s v="2023 / 06"/>
    <s v="KSA"/>
    <n v="7575"/>
    <s v="SEPHORA - RIYADH PARK - RIYADH"/>
    <s v="99350145663"/>
    <s v="013416021242"/>
    <x v="170"/>
    <n v="208.68219634768701"/>
    <n v="3"/>
    <n v="556.12208014016699"/>
    <n v="8"/>
  </r>
  <r>
    <s v="2023 / 06"/>
    <s v="KSA"/>
    <n v="7575"/>
    <s v="SEPHORA - RIYADH PARK - RIYADH"/>
    <s v="99350145666"/>
    <s v="013416021245"/>
    <x v="171"/>
    <n v="69.560732115895604"/>
    <n v="1"/>
    <n v="208.508937278053"/>
    <n v="3"/>
  </r>
  <r>
    <s v="2023 / 06"/>
    <s v="KSA"/>
    <n v="7575"/>
    <s v="SEPHORA - RIYADH PARK - RIYADH"/>
    <s v="99350145667"/>
    <s v="013416021246"/>
    <x v="237"/>
    <m/>
    <m/>
    <n v="139.01757604924401"/>
    <n v="2"/>
  </r>
  <r>
    <s v="2023 / 06"/>
    <s v="KSA"/>
    <n v="7575"/>
    <s v="SEPHORA - RIYADH PARK - RIYADH"/>
    <s v="99350145670"/>
    <s v="013416021249"/>
    <x v="239"/>
    <m/>
    <m/>
    <n v="69.5434734681658"/>
    <n v="1"/>
  </r>
  <r>
    <s v="2023 / 06"/>
    <s v="KSA"/>
    <n v="7575"/>
    <s v="SEPHORA - RIYADH PARK - RIYADH"/>
    <s v="99350146164"/>
    <s v="013416021206"/>
    <x v="31"/>
    <m/>
    <m/>
    <n v="1707.7672103774901"/>
    <n v="11"/>
  </r>
  <r>
    <s v="2023 / 06"/>
    <s v="KSA"/>
    <n v="7575"/>
    <s v="SEPHORA - RIYADH PARK - RIYADH"/>
    <s v="99350147517"/>
    <s v="013415846352"/>
    <x v="172"/>
    <n v="359.39707149055403"/>
    <n v="1"/>
    <n v="10966.5038334127"/>
    <n v="31"/>
  </r>
  <r>
    <s v="2023 / 06"/>
    <s v="KSA"/>
    <n v="7575"/>
    <s v="SEPHORA - RIYADH PARK - RIYADH"/>
    <s v="99350159613"/>
    <s v="013415846311"/>
    <x v="205"/>
    <n v="649.23338420026903"/>
    <n v="5"/>
    <n v="6578.3553339264299"/>
    <n v="51"/>
  </r>
  <r>
    <s v="2023 / 06"/>
    <s v="KSA"/>
    <n v="7575"/>
    <s v="SEPHORA - RIYADH PARK - RIYADH"/>
    <s v="99350159614"/>
    <s v="013415846312"/>
    <x v="32"/>
    <n v="3148.49224542105"/>
    <n v="18"/>
    <n v="32746.1332227905"/>
    <n v="185"/>
  </r>
  <r>
    <s v="2023 / 06"/>
    <s v="KSA"/>
    <n v="7575"/>
    <s v="SEPHORA - RIYADH PARK - RIYADH"/>
    <s v="99350163924"/>
    <s v="013416298894"/>
    <x v="173"/>
    <n v="1432.95093226376"/>
    <n v="4"/>
    <n v="9557.1691475044609"/>
    <n v="27"/>
  </r>
  <r>
    <s v="2023 / 06"/>
    <s v="KSA"/>
    <n v="7575"/>
    <s v="SEPHORA - RIYADH PARK - RIYADH"/>
    <s v="99350164241"/>
    <s v="013416349697"/>
    <x v="17"/>
    <m/>
    <m/>
    <n v="11470.5635491055"/>
    <n v="67"/>
  </r>
  <r>
    <s v="2023 / 06"/>
    <s v="KSA"/>
    <n v="7575"/>
    <s v="SEPHORA - RIYADH PARK - RIYADH"/>
    <s v="99350164251"/>
    <s v="013416349699"/>
    <x v="33"/>
    <m/>
    <m/>
    <n v="2376.5332056336201"/>
    <n v="18"/>
  </r>
  <r>
    <s v="2023 / 06"/>
    <s v="KSA"/>
    <n v="7575"/>
    <s v="SEPHORA - RIYADH PARK - RIYADH"/>
    <s v="99350167130"/>
    <s v="013416421123"/>
    <x v="206"/>
    <n v="332.73218106467402"/>
    <n v="7"/>
    <n v="427.77493169227802"/>
    <n v="9"/>
  </r>
  <r>
    <s v="2023 / 06"/>
    <s v="KSA"/>
    <n v="7575"/>
    <s v="SEPHORA - RIYADH PARK - RIYADH"/>
    <s v="99350175752"/>
    <s v="013416385433"/>
    <x v="174"/>
    <n v="486.92512481126897"/>
    <n v="7"/>
    <n v="903.97785295900201"/>
    <n v="13"/>
  </r>
  <r>
    <s v="2023 / 06"/>
    <s v="KSA"/>
    <n v="7575"/>
    <s v="SEPHORA - RIYADH PARK - RIYADH"/>
    <s v="99350175753"/>
    <s v="013416385434"/>
    <x v="241"/>
    <n v="208.68219634768701"/>
    <n v="3"/>
    <n v="695.00091441523705"/>
    <n v="10"/>
  </r>
  <r>
    <s v="2023 / 06"/>
    <s v="KSA"/>
    <n v="7575"/>
    <s v="SEPHORA - RIYADH PARK - RIYADH"/>
    <s v="99350175754"/>
    <s v="013416385435"/>
    <x v="207"/>
    <n v="69.560732115895604"/>
    <n v="1"/>
    <n v="208.57830816513999"/>
    <n v="3"/>
  </r>
  <r>
    <s v="2023 / 06"/>
    <s v="KSA"/>
    <n v="7575"/>
    <s v="SEPHORA - RIYADH PARK - RIYADH"/>
    <s v="99350175755"/>
    <s v="013416385436"/>
    <x v="175"/>
    <m/>
    <m/>
    <n v="139.086946936332"/>
    <n v="2"/>
  </r>
  <r>
    <s v="2023 / 06"/>
    <s v="KSA"/>
    <n v="7576"/>
    <s v="SEPHORA - PARK AVENUE - RIYADH"/>
    <s v="99240004584"/>
    <s v="013413555761"/>
    <x v="0"/>
    <n v="171.58312677556901"/>
    <n v="1"/>
    <n v="1620.7057719105001"/>
    <n v="10"/>
  </r>
  <r>
    <s v="2023 / 06"/>
    <s v="KSA"/>
    <n v="7576"/>
    <s v="SEPHORA - PARK AVENUE - RIYADH"/>
    <s v="99240005185"/>
    <s v="013413555759"/>
    <x v="18"/>
    <n v="375.62788942997099"/>
    <n v="3"/>
    <n v="976.59664448323497"/>
    <n v="8"/>
  </r>
  <r>
    <s v="2023 / 06"/>
    <s v="KSA"/>
    <n v="7576"/>
    <s v="SEPHORA - PARK AVENUE - RIYADH"/>
    <s v="99240008106"/>
    <s v="013413814939"/>
    <x v="1"/>
    <m/>
    <m/>
    <n v="584.31722913126896"/>
    <n v="5"/>
  </r>
  <r>
    <s v="2023 / 06"/>
    <s v="KSA"/>
    <n v="7576"/>
    <s v="SEPHORA - PARK AVENUE - RIYADH"/>
    <s v="99240008109"/>
    <s v="013413814941"/>
    <x v="19"/>
    <n v="514.74938032670605"/>
    <n v="3"/>
    <n v="2305.0503965319599"/>
    <n v="14"/>
  </r>
  <r>
    <s v="2023 / 06"/>
    <s v="KSA"/>
    <n v="7576"/>
    <s v="SEPHORA - PARK AVENUE - RIYADH"/>
    <s v="99240009742"/>
    <s v="013414459439"/>
    <x v="2"/>
    <m/>
    <m/>
    <n v="834.63937523443497"/>
    <n v="7"/>
  </r>
  <r>
    <s v="2023 / 06"/>
    <s v="KSA"/>
    <n v="7576"/>
    <s v="SEPHORA - PARK AVENUE - RIYADH"/>
    <s v="99240009744"/>
    <s v="013414459441"/>
    <x v="20"/>
    <n v="171.58312677556901"/>
    <n v="1"/>
    <n v="1339.91787403184"/>
    <n v="8"/>
  </r>
  <r>
    <s v="2023 / 06"/>
    <s v="KSA"/>
    <n v="7576"/>
    <s v="SEPHORA - PARK AVENUE - RIYADH"/>
    <s v="99240009882"/>
    <s v="013410032639"/>
    <x v="3"/>
    <n v="86.950915144869398"/>
    <n v="1"/>
    <n v="434.37773475935802"/>
    <n v="5"/>
  </r>
  <r>
    <s v="2023 / 06"/>
    <s v="KSA"/>
    <n v="7576"/>
    <s v="SEPHORA - PARK AVENUE - RIYADH"/>
    <s v="99240009914"/>
    <s v="013410032640"/>
    <x v="21"/>
    <n v="119.412577688647"/>
    <n v="1"/>
    <n v="1071.38163120626"/>
    <n v="9"/>
  </r>
  <r>
    <s v="2023 / 06"/>
    <s v="KSA"/>
    <n v="7576"/>
    <s v="SEPHORA - PARK AVENUE - RIYADH"/>
    <s v="99240011791"/>
    <s v="013413404725"/>
    <x v="4"/>
    <n v="103.18173308428599"/>
    <n v="1"/>
    <n v="1753.8523120908101"/>
    <n v="17"/>
  </r>
  <r>
    <s v="2023 / 06"/>
    <s v="KSA"/>
    <n v="7576"/>
    <s v="SEPHORA - PARK AVENUE - RIYADH"/>
    <s v="99240011839"/>
    <s v="013413395164"/>
    <x v="5"/>
    <n v="1402.8079998991"/>
    <n v="10"/>
    <n v="5292.2910398348804"/>
    <n v="38"/>
  </r>
  <r>
    <s v="2023 / 06"/>
    <s v="KSA"/>
    <n v="7576"/>
    <s v="SEPHORA - PARK AVENUE - RIYADH"/>
    <s v="99350030838"/>
    <s v="013414768651"/>
    <x v="6"/>
    <m/>
    <m/>
    <n v="137.79028392253301"/>
    <n v="1"/>
  </r>
  <r>
    <s v="2023 / 06"/>
    <s v="KSA"/>
    <n v="7576"/>
    <s v="SEPHORA - PARK AVENUE - RIYADH"/>
    <s v="99350030869"/>
    <s v="013415114944"/>
    <x v="22"/>
    <m/>
    <m/>
    <n v="321.966849242926"/>
    <n v="2"/>
  </r>
  <r>
    <s v="2023 / 06"/>
    <s v="KSA"/>
    <n v="7576"/>
    <s v="SEPHORA - PARK AVENUE - RIYADH"/>
    <s v="99350030873"/>
    <s v="013415114946"/>
    <x v="23"/>
    <m/>
    <m/>
    <n v="212.59073365798099"/>
    <n v="2"/>
  </r>
  <r>
    <s v="2023 / 06"/>
    <s v="KSA"/>
    <n v="7576"/>
    <s v="SEPHORA - PARK AVENUE - RIYADH"/>
    <s v="99350036216"/>
    <s v="013414768655"/>
    <x v="7"/>
    <m/>
    <m/>
    <n v="540.069381360183"/>
    <n v="3"/>
  </r>
  <r>
    <s v="2023 / 06"/>
    <s v="KSA"/>
    <n v="7576"/>
    <s v="SEPHORA - PARK AVENUE - RIYADH"/>
    <s v="99350040574"/>
    <s v="013414999399"/>
    <x v="24"/>
    <n v="99.703691145502802"/>
    <n v="1"/>
    <n v="398.520576369759"/>
    <n v="4"/>
  </r>
  <r>
    <s v="2023 / 06"/>
    <s v="KSA"/>
    <n v="7576"/>
    <s v="SEPHORA - PARK AVENUE - RIYADH"/>
    <s v="99350040576"/>
    <s v="013414999401"/>
    <x v="25"/>
    <n v="131.00601526466701"/>
    <n v="1"/>
    <n v="1831.05571962614"/>
    <n v="14"/>
  </r>
  <r>
    <s v="2023 / 06"/>
    <s v="KSA"/>
    <n v="7576"/>
    <s v="SEPHORA - PARK AVENUE - RIYADH"/>
    <s v="99350078773"/>
    <s v="013415114989"/>
    <x v="29"/>
    <n v="113.61585890063699"/>
    <n v="1"/>
    <n v="454.15225667392502"/>
    <n v="4"/>
  </r>
  <r>
    <s v="2023 / 06"/>
    <s v="KSA"/>
    <n v="7576"/>
    <s v="SEPHORA - PARK AVENUE - RIYADH"/>
    <s v="99350078775"/>
    <s v="013415114990"/>
    <x v="8"/>
    <n v="616.771774986379"/>
    <n v="4"/>
    <n v="1078.77451986612"/>
    <n v="7"/>
  </r>
  <r>
    <s v="2023 / 06"/>
    <s v="KSA"/>
    <n v="7576"/>
    <s v="SEPHORA - PARK AVENUE - RIYADH"/>
    <s v="99350094688"/>
    <s v="013415489566"/>
    <x v="9"/>
    <n v="1887.4143945312501"/>
    <n v="11"/>
    <n v="8599.5236615164595"/>
    <n v="52"/>
  </r>
  <r>
    <s v="2023 / 06"/>
    <s v="KSA"/>
    <n v="7576"/>
    <s v="SEPHORA - PARK AVENUE - RIYADH"/>
    <s v="99350094689"/>
    <s v="013415489567"/>
    <x v="10"/>
    <n v="751.25577885994198"/>
    <n v="6"/>
    <n v="4180.5516877442396"/>
    <n v="34"/>
  </r>
  <r>
    <s v="2023 / 06"/>
    <s v="KSA"/>
    <n v="7576"/>
    <s v="SEPHORA - PARK AVENUE - RIYADH"/>
    <s v="99350098590"/>
    <s v="013412637048"/>
    <x v="11"/>
    <n v="194.77002859255299"/>
    <n v="1"/>
    <n v="3966.6847003934799"/>
    <n v="21"/>
  </r>
  <r>
    <s v="2023 / 06"/>
    <s v="KSA"/>
    <n v="7576"/>
    <s v="SEPHORA - PARK AVENUE - RIYADH"/>
    <s v="99350103844"/>
    <s v="013415489596"/>
    <x v="12"/>
    <n v="427.79843851689299"/>
    <n v="3"/>
    <n v="1842.92811035918"/>
    <n v="13"/>
  </r>
  <r>
    <s v="2023 / 06"/>
    <s v="KSA"/>
    <n v="7576"/>
    <s v="SEPHORA - PARK AVENUE - RIYADH"/>
    <s v="99350103845"/>
    <s v="013415489597"/>
    <x v="13"/>
    <m/>
    <m/>
    <n v="527.29445611134997"/>
    <n v="5"/>
  </r>
  <r>
    <s v="2023 / 06"/>
    <s v="KSA"/>
    <n v="7576"/>
    <s v="SEPHORA - PARK AVENUE - RIYADH"/>
    <s v="99350103847"/>
    <s v="013415489598"/>
    <x v="14"/>
    <m/>
    <m/>
    <n v="2259.5333928885202"/>
    <n v="13"/>
  </r>
  <r>
    <s v="2023 / 06"/>
    <s v="KSA"/>
    <n v="7576"/>
    <s v="SEPHORA - PARK AVENUE - RIYADH"/>
    <s v="99350103850"/>
    <s v="013415489599"/>
    <x v="30"/>
    <n v="275.92419828446799"/>
    <n v="2"/>
    <n v="923.07459626930904"/>
    <n v="7"/>
  </r>
  <r>
    <s v="2023 / 06"/>
    <s v="KSA"/>
    <n v="7576"/>
    <s v="SEPHORA - PARK AVENUE - RIYADH"/>
    <s v="99350122980"/>
    <s v="013415846347"/>
    <x v="15"/>
    <n v="375.62788942997099"/>
    <n v="3"/>
    <n v="1218.4400419910801"/>
    <n v="10"/>
  </r>
  <r>
    <s v="2023 / 06"/>
    <s v="KSA"/>
    <n v="7576"/>
    <s v="SEPHORA - PARK AVENUE - RIYADH"/>
    <s v="99350126934"/>
    <s v="013415846349"/>
    <x v="16"/>
    <n v="686.33250710227401"/>
    <n v="4"/>
    <n v="3119.5490379525099"/>
    <n v="19"/>
  </r>
  <r>
    <s v="2023 / 06"/>
    <s v="KSA"/>
    <n v="7576"/>
    <s v="SEPHORA - PARK AVENUE - RIYADH"/>
    <s v="99350159613"/>
    <s v="013415846311"/>
    <x v="205"/>
    <n v="908.92673788037598"/>
    <n v="7"/>
    <n v="4412.4572787585703"/>
    <n v="34"/>
  </r>
  <r>
    <s v="2023 / 06"/>
    <s v="KSA"/>
    <n v="7576"/>
    <s v="SEPHORA - PARK AVENUE - RIYADH"/>
    <s v="99350159614"/>
    <s v="013415846312"/>
    <x v="32"/>
    <n v="2660.6976834536799"/>
    <n v="15"/>
    <n v="14004.237045211499"/>
    <n v="79"/>
  </r>
  <r>
    <s v="2023 / 06"/>
    <s v="KSA"/>
    <n v="7576"/>
    <s v="SEPHORA - PARK AVENUE - RIYADH"/>
    <s v="99350164241"/>
    <s v="013416349697"/>
    <x v="17"/>
    <m/>
    <m/>
    <n v="863.31513461589805"/>
    <n v="5"/>
  </r>
  <r>
    <s v="2023 / 06"/>
    <s v="KSA"/>
    <n v="7576"/>
    <s v="SEPHORA - PARK AVENUE - RIYADH"/>
    <s v="99350164251"/>
    <s v="013416349699"/>
    <x v="33"/>
    <m/>
    <m/>
    <n v="396.3138062196"/>
    <n v="3"/>
  </r>
  <r>
    <s v="2023 / 06"/>
    <s v="KSA"/>
    <n v="7577"/>
    <s v="SEPHORA - RASHID MALL - ABHA"/>
    <s v="10000021088"/>
    <s v="013414992768"/>
    <x v="208"/>
    <m/>
    <m/>
    <n v="202.95453120652999"/>
    <n v="4"/>
  </r>
  <r>
    <s v="2023 / 06"/>
    <s v="KSA"/>
    <n v="7577"/>
    <s v="SEPHORA - RASHID MALL - ABHA"/>
    <s v="10000021090"/>
    <s v="013414992770"/>
    <x v="209"/>
    <n v="51.011183997364697"/>
    <n v="1"/>
    <n v="101.071876150978"/>
    <n v="2"/>
  </r>
  <r>
    <s v="2023 / 06"/>
    <s v="KSA"/>
    <n v="7577"/>
    <s v="SEPHORA - RASHID MALL - ABHA"/>
    <s v="10000021094"/>
    <s v="013414992774"/>
    <x v="35"/>
    <n v="51.011183997364697"/>
    <n v="1"/>
    <n v="253.80791570005201"/>
    <n v="5"/>
  </r>
  <r>
    <s v="2023 / 06"/>
    <s v="KSA"/>
    <n v="7577"/>
    <s v="SEPHORA - RASHID MALL - ABHA"/>
    <s v="10000021096"/>
    <s v="013414992776"/>
    <x v="36"/>
    <n v="51.011183997364697"/>
    <n v="1"/>
    <n v="493.45911301802897"/>
    <n v="10"/>
  </r>
  <r>
    <s v="2023 / 06"/>
    <s v="KSA"/>
    <n v="7577"/>
    <s v="SEPHORA - RASHID MALL - ABHA"/>
    <s v="10000021117"/>
    <s v="013414992797"/>
    <x v="211"/>
    <n v="102.022367994729"/>
    <n v="2"/>
    <n v="152.02620428415301"/>
    <n v="3"/>
  </r>
  <r>
    <s v="2023 / 06"/>
    <s v="KSA"/>
    <n v="7577"/>
    <s v="SEPHORA - RASHID MALL - ABHA"/>
    <s v="99240004584"/>
    <s v="013413555761"/>
    <x v="0"/>
    <n v="343.166253551137"/>
    <n v="2"/>
    <n v="3515.1356480068898"/>
    <n v="21"/>
  </r>
  <r>
    <s v="2023 / 06"/>
    <s v="KSA"/>
    <n v="7577"/>
    <s v="SEPHORA - RASHID MALL - ABHA"/>
    <s v="99240005185"/>
    <s v="013413555759"/>
    <x v="18"/>
    <n v="250.418592953314"/>
    <n v="2"/>
    <n v="1335.4331420076001"/>
    <n v="11"/>
  </r>
  <r>
    <s v="2023 / 06"/>
    <s v="KSA"/>
    <n v="7577"/>
    <s v="SEPHORA - RASHID MALL - ABHA"/>
    <s v="99240008106"/>
    <s v="013413814939"/>
    <x v="1"/>
    <n v="137.962099142234"/>
    <n v="1"/>
    <n v="2017.47094840963"/>
    <n v="16"/>
  </r>
  <r>
    <s v="2023 / 06"/>
    <s v="KSA"/>
    <n v="7577"/>
    <s v="SEPHORA - RASHID MALL - ABHA"/>
    <s v="99240008109"/>
    <s v="013413814941"/>
    <x v="19"/>
    <n v="171.58312677556901"/>
    <n v="1"/>
    <n v="2197.0609683241"/>
    <n v="13"/>
  </r>
  <r>
    <s v="2023 / 06"/>
    <s v="KSA"/>
    <n v="7577"/>
    <s v="SEPHORA - RASHID MALL - ABHA"/>
    <s v="99240009742"/>
    <s v="013414459439"/>
    <x v="2"/>
    <n v="250.418592953314"/>
    <n v="2"/>
    <n v="1461.09264611558"/>
    <n v="12"/>
  </r>
  <r>
    <s v="2023 / 06"/>
    <s v="KSA"/>
    <n v="7577"/>
    <s v="SEPHORA - RASHID MALL - ABHA"/>
    <s v="99240009744"/>
    <s v="013414459441"/>
    <x v="20"/>
    <n v="171.58312677556901"/>
    <n v="1"/>
    <n v="3643.9523331851001"/>
    <n v="22"/>
  </r>
  <r>
    <s v="2023 / 06"/>
    <s v="KSA"/>
    <n v="7577"/>
    <s v="SEPHORA - RASHID MALL - ABHA"/>
    <s v="99240009882"/>
    <s v="013410032639"/>
    <x v="3"/>
    <n v="347.80366057947799"/>
    <n v="4"/>
    <n v="608.33903266309096"/>
    <n v="7"/>
  </r>
  <r>
    <s v="2023 / 06"/>
    <s v="KSA"/>
    <n v="7577"/>
    <s v="SEPHORA - RASHID MALL - ABHA"/>
    <s v="99240009914"/>
    <s v="013410032640"/>
    <x v="21"/>
    <n v="358.23773306594097"/>
    <n v="3"/>
    <n v="1190.9800285164399"/>
    <n v="10"/>
  </r>
  <r>
    <s v="2023 / 06"/>
    <s v="KSA"/>
    <n v="7577"/>
    <s v="SEPHORA - RASHID MALL - ABHA"/>
    <s v="99240011694"/>
    <s v="013414619900"/>
    <x v="38"/>
    <n v="359.39707149055403"/>
    <n v="1"/>
    <n v="3107.0487398804198"/>
    <n v="9"/>
  </r>
  <r>
    <s v="2023 / 06"/>
    <s v="KSA"/>
    <n v="7577"/>
    <s v="SEPHORA - RASHID MALL - ABHA"/>
    <s v="99240011695"/>
    <s v="013414619902"/>
    <x v="212"/>
    <m/>
    <m/>
    <n v="358.94948561601302"/>
    <n v="1"/>
  </r>
  <r>
    <s v="2023 / 06"/>
    <s v="KSA"/>
    <n v="7577"/>
    <s v="SEPHORA - RASHID MALL - ABHA"/>
    <s v="99240011696"/>
    <s v="013414619903"/>
    <x v="39"/>
    <n v="359.39707149055403"/>
    <n v="1"/>
    <n v="3128.0340127618101"/>
    <n v="9"/>
  </r>
  <r>
    <s v="2023 / 06"/>
    <s v="KSA"/>
    <n v="7577"/>
    <s v="SEPHORA - RASHID MALL - ABHA"/>
    <s v="99240011697"/>
    <s v="013414619904"/>
    <x v="40"/>
    <n v="359.39707149055403"/>
    <n v="1"/>
    <n v="2409.1753714625802"/>
    <n v="7"/>
  </r>
  <r>
    <s v="2023 / 06"/>
    <s v="KSA"/>
    <n v="7577"/>
    <s v="SEPHORA - RASHID MALL - ABHA"/>
    <s v="99240011698"/>
    <s v="013414619905"/>
    <x v="213"/>
    <m/>
    <m/>
    <n v="717.89897123202604"/>
    <n v="2"/>
  </r>
  <r>
    <s v="2023 / 06"/>
    <s v="KSA"/>
    <n v="7577"/>
    <s v="SEPHORA - RASHID MALL - ABHA"/>
    <s v="99240011700"/>
    <s v="013414619907"/>
    <x v="41"/>
    <m/>
    <m/>
    <n v="1056.4974982363401"/>
    <n v="3"/>
  </r>
  <r>
    <s v="2023 / 06"/>
    <s v="KSA"/>
    <n v="7577"/>
    <s v="SEPHORA - RASHID MALL - ABHA"/>
    <s v="99240011791"/>
    <s v="013413404725"/>
    <x v="4"/>
    <n v="206.36346616857301"/>
    <n v="2"/>
    <n v="1315.4149760857099"/>
    <n v="13"/>
  </r>
  <r>
    <s v="2023 / 06"/>
    <s v="KSA"/>
    <n v="7577"/>
    <s v="SEPHORA - RASHID MALL - ABHA"/>
    <s v="99240011839"/>
    <s v="013413395164"/>
    <x v="5"/>
    <n v="841.68481593842603"/>
    <n v="6"/>
    <n v="3644.3995593813802"/>
    <n v="26"/>
  </r>
  <r>
    <s v="2023 / 06"/>
    <s v="KSA"/>
    <n v="7577"/>
    <s v="SEPHORA - RASHID MALL - ABHA"/>
    <s v="99240012369"/>
    <s v="013414665058"/>
    <x v="42"/>
    <m/>
    <m/>
    <n v="262.71978430631998"/>
    <n v="1"/>
  </r>
  <r>
    <s v="2023 / 06"/>
    <s v="KSA"/>
    <n v="7577"/>
    <s v="SEPHORA - RASHID MALL - ABHA"/>
    <s v="99240012370"/>
    <s v="013414619915"/>
    <x v="215"/>
    <m/>
    <m/>
    <n v="279.05427830046699"/>
    <n v="1"/>
  </r>
  <r>
    <s v="2023 / 06"/>
    <s v="KSA"/>
    <n v="7577"/>
    <s v="SEPHORA - RASHID MALL - ABHA"/>
    <s v="99240030072"/>
    <s v="013414992775"/>
    <x v="46"/>
    <n v="51.011183997364697"/>
    <n v="1"/>
    <n v="503.99248112898499"/>
    <n v="10"/>
  </r>
  <r>
    <s v="2023 / 06"/>
    <s v="KSA"/>
    <n v="7577"/>
    <s v="SEPHORA - RASHID MALL - ABHA"/>
    <s v="99240030074"/>
    <s v="013414992777"/>
    <x v="181"/>
    <n v="51.011183997364697"/>
    <n v="1"/>
    <n v="201.086332918724"/>
    <n v="4"/>
  </r>
  <r>
    <s v="2023 / 06"/>
    <s v="KSA"/>
    <n v="7577"/>
    <s v="SEPHORA - RASHID MALL - ABHA"/>
    <s v="99240030082"/>
    <s v="013414992785"/>
    <x v="218"/>
    <m/>
    <m/>
    <n v="101.00236394997199"/>
    <n v="2"/>
  </r>
  <r>
    <s v="2023 / 06"/>
    <s v="KSA"/>
    <n v="7577"/>
    <s v="SEPHORA - RASHID MALL - ABHA"/>
    <s v="99240030087"/>
    <s v="013414992790"/>
    <x v="47"/>
    <n v="51.011183997364697"/>
    <n v="1"/>
    <n v="51.011183997364697"/>
    <n v="1"/>
  </r>
  <r>
    <s v="2023 / 06"/>
    <s v="KSA"/>
    <n v="7577"/>
    <s v="SEPHORA - RASHID MALL - ABHA"/>
    <s v="99240030090"/>
    <s v="013414992793"/>
    <x v="48"/>
    <m/>
    <m/>
    <n v="50.003836289423703"/>
    <n v="1"/>
  </r>
  <r>
    <s v="2023 / 06"/>
    <s v="KSA"/>
    <n v="7577"/>
    <s v="SEPHORA - RASHID MALL - ABHA"/>
    <s v="99240030091"/>
    <s v="013414992794"/>
    <x v="219"/>
    <m/>
    <m/>
    <n v="50.998527660547801"/>
    <n v="1"/>
  </r>
  <r>
    <s v="2023 / 06"/>
    <s v="KSA"/>
    <n v="7577"/>
    <s v="SEPHORA - RASHID MALL - ABHA"/>
    <s v="99240030092"/>
    <s v="013414992795"/>
    <x v="182"/>
    <m/>
    <m/>
    <n v="50.003836289423703"/>
    <n v="1"/>
  </r>
  <r>
    <s v="2023 / 06"/>
    <s v="KSA"/>
    <n v="7577"/>
    <s v="SEPHORA - RASHID MALL - ABHA"/>
    <s v="99240034731"/>
    <s v="013414992802"/>
    <x v="50"/>
    <n v="51.011183997364697"/>
    <n v="1"/>
    <n v="300.880150418612"/>
    <n v="6"/>
  </r>
  <r>
    <s v="2023 / 06"/>
    <s v="KSA"/>
    <n v="7577"/>
    <s v="SEPHORA - RASHID MALL - ABHA"/>
    <s v="99240034732"/>
    <s v="013414992803"/>
    <x v="51"/>
    <m/>
    <m/>
    <n v="286.93211962252201"/>
    <n v="6"/>
  </r>
  <r>
    <s v="2023 / 06"/>
    <s v="KSA"/>
    <n v="7577"/>
    <s v="SEPHORA - RASHID MALL - ABHA"/>
    <s v="99240034740"/>
    <s v="013414992811"/>
    <x v="52"/>
    <m/>
    <m/>
    <n v="50.947655696184697"/>
    <n v="1"/>
  </r>
  <r>
    <s v="2023 / 06"/>
    <s v="KSA"/>
    <n v="7577"/>
    <s v="SEPHORA - RASHID MALL - ABHA"/>
    <s v="99240035529"/>
    <s v="013414992821"/>
    <x v="57"/>
    <n v="51.011183997364697"/>
    <n v="1"/>
    <n v="150.968784900922"/>
    <n v="3"/>
  </r>
  <r>
    <s v="2023 / 06"/>
    <s v="KSA"/>
    <n v="7577"/>
    <s v="SEPHORA - RASHID MALL - ABHA"/>
    <s v="99350029425"/>
    <s v="013414992863"/>
    <x v="59"/>
    <n v="1630.0396377055399"/>
    <n v="38"/>
    <n v="4334.5465407178899"/>
    <n v="101"/>
  </r>
  <r>
    <s v="2023 / 06"/>
    <s v="KSA"/>
    <n v="7577"/>
    <s v="SEPHORA - RASHID MALL - ABHA"/>
    <s v="99350030838"/>
    <s v="013414768651"/>
    <x v="6"/>
    <m/>
    <m/>
    <n v="137.927869495755"/>
    <n v="1"/>
  </r>
  <r>
    <s v="2023 / 06"/>
    <s v="KSA"/>
    <n v="7577"/>
    <s v="SEPHORA - RASHID MALL - ABHA"/>
    <s v="99350030869"/>
    <s v="013415114944"/>
    <x v="22"/>
    <m/>
    <m/>
    <n v="332.39617676618798"/>
    <n v="2"/>
  </r>
  <r>
    <s v="2023 / 06"/>
    <s v="KSA"/>
    <n v="7577"/>
    <s v="SEPHORA - RASHID MALL - ABHA"/>
    <s v="99350031429"/>
    <s v="013414992829"/>
    <x v="60"/>
    <m/>
    <m/>
    <n v="50.947655696184697"/>
    <n v="1"/>
  </r>
  <r>
    <s v="2023 / 06"/>
    <s v="KSA"/>
    <n v="7577"/>
    <s v="SEPHORA - RASHID MALL - ABHA"/>
    <s v="99350031430"/>
    <s v="013414992826"/>
    <x v="61"/>
    <n v="153.033551992094"/>
    <n v="3"/>
    <n v="947.03161572933504"/>
    <n v="19"/>
  </r>
  <r>
    <s v="2023 / 06"/>
    <s v="KSA"/>
    <n v="7577"/>
    <s v="SEPHORA - RASHID MALL - ABHA"/>
    <s v="99350031431"/>
    <s v="013414992845"/>
    <x v="185"/>
    <m/>
    <m/>
    <n v="286.881247658159"/>
    <n v="6"/>
  </r>
  <r>
    <s v="2023 / 06"/>
    <s v="KSA"/>
    <n v="7577"/>
    <s v="SEPHORA - RASHID MALL - ABHA"/>
    <s v="99350031436"/>
    <s v="013414992823"/>
    <x v="64"/>
    <m/>
    <m/>
    <n v="50.947655696184697"/>
    <n v="1"/>
  </r>
  <r>
    <s v="2023 / 06"/>
    <s v="KSA"/>
    <n v="7577"/>
    <s v="SEPHORA - RASHID MALL - ABHA"/>
    <s v="99350031437"/>
    <s v="013414992843"/>
    <x v="65"/>
    <m/>
    <m/>
    <n v="252.89150998084901"/>
    <n v="5"/>
  </r>
  <r>
    <s v="2023 / 06"/>
    <s v="KSA"/>
    <n v="7577"/>
    <s v="SEPHORA - RASHID MALL - ABHA"/>
    <s v="99350031443"/>
    <s v="013414992837"/>
    <x v="67"/>
    <n v="51.011183997364697"/>
    <n v="1"/>
    <n v="51.011183997364697"/>
    <n v="1"/>
  </r>
  <r>
    <s v="2023 / 06"/>
    <s v="KSA"/>
    <n v="7577"/>
    <s v="SEPHORA - RASHID MALL - ABHA"/>
    <s v="99350031444"/>
    <s v="013414992827"/>
    <x v="68"/>
    <n v="51.011183997364697"/>
    <n v="1"/>
    <n v="1137.15388164059"/>
    <n v="23"/>
  </r>
  <r>
    <s v="2023 / 06"/>
    <s v="KSA"/>
    <n v="7577"/>
    <s v="SEPHORA - RASHID MALL - ABHA"/>
    <s v="99350031447"/>
    <s v="013414992828"/>
    <x v="71"/>
    <n v="102.022367994729"/>
    <n v="2"/>
    <n v="494.14378951130499"/>
    <n v="10"/>
  </r>
  <r>
    <s v="2023 / 06"/>
    <s v="KSA"/>
    <n v="7577"/>
    <s v="SEPHORA - RASHID MALL - ABHA"/>
    <s v="99350031449"/>
    <s v="013414992830"/>
    <x v="188"/>
    <m/>
    <m/>
    <n v="253.74438739887199"/>
    <n v="5"/>
  </r>
  <r>
    <s v="2023 / 06"/>
    <s v="KSA"/>
    <n v="7577"/>
    <s v="SEPHORA - RASHID MALL - ABHA"/>
    <s v="99350031450"/>
    <s v="013414992844"/>
    <x v="189"/>
    <m/>
    <m/>
    <n v="200.89909123825001"/>
    <n v="4"/>
  </r>
  <r>
    <s v="2023 / 06"/>
    <s v="KSA"/>
    <n v="7577"/>
    <s v="SEPHORA - RASHID MALL - ABHA"/>
    <s v="99350031451"/>
    <s v="013414992842"/>
    <x v="73"/>
    <n v="102.022367994729"/>
    <n v="2"/>
    <n v="441.429278936956"/>
    <n v="9"/>
  </r>
  <r>
    <s v="2023 / 06"/>
    <s v="KSA"/>
    <n v="7577"/>
    <s v="SEPHORA - RASHID MALL - ABHA"/>
    <s v="99350031452"/>
    <s v="013414992846"/>
    <x v="74"/>
    <m/>
    <m/>
    <n v="200.95996485352899"/>
    <n v="4"/>
  </r>
  <r>
    <s v="2023 / 06"/>
    <s v="KSA"/>
    <n v="7577"/>
    <s v="SEPHORA - RASHID MALL - ABHA"/>
    <s v="99350031453"/>
    <s v="013414992847"/>
    <x v="75"/>
    <m/>
    <m/>
    <n v="38.210761745940403"/>
    <n v="1"/>
  </r>
  <r>
    <s v="2023 / 06"/>
    <s v="KSA"/>
    <n v="7577"/>
    <s v="SEPHORA - RASHID MALL - ABHA"/>
    <s v="99350036216"/>
    <s v="013414768655"/>
    <x v="7"/>
    <m/>
    <m/>
    <n v="727.32548588559303"/>
    <n v="4"/>
  </r>
  <r>
    <s v="2023 / 06"/>
    <s v="KSA"/>
    <n v="7577"/>
    <s v="SEPHORA - RASHID MALL - ABHA"/>
    <s v="99350037533"/>
    <s v="013415298168"/>
    <x v="76"/>
    <n v="684.01367026338505"/>
    <n v="10"/>
    <n v="3130.2517437233801"/>
    <n v="46"/>
  </r>
  <r>
    <s v="2023 / 06"/>
    <s v="KSA"/>
    <n v="7577"/>
    <s v="SEPHORA - RASHID MALL - ABHA"/>
    <s v="99350040574"/>
    <s v="013414999399"/>
    <x v="24"/>
    <n v="99.703691145502802"/>
    <n v="1"/>
    <n v="298.95946588695602"/>
    <n v="3"/>
  </r>
  <r>
    <s v="2023 / 06"/>
    <s v="KSA"/>
    <n v="7577"/>
    <s v="SEPHORA - RASHID MALL - ABHA"/>
    <s v="99350040576"/>
    <s v="013414999401"/>
    <x v="25"/>
    <n v="131.00601526466701"/>
    <n v="1"/>
    <n v="1177.13821162258"/>
    <n v="9"/>
  </r>
  <r>
    <s v="2023 / 06"/>
    <s v="KSA"/>
    <n v="7577"/>
    <s v="SEPHORA - RASHID MALL - ABHA"/>
    <s v="99350042131"/>
    <s v="013415021712"/>
    <x v="77"/>
    <m/>
    <m/>
    <n v="234.680664708329"/>
    <n v="7"/>
  </r>
  <r>
    <s v="2023 / 06"/>
    <s v="KSA"/>
    <n v="7577"/>
    <s v="SEPHORA - RASHID MALL - ABHA"/>
    <s v="99350042133"/>
    <s v="013415021714"/>
    <x v="79"/>
    <m/>
    <m/>
    <n v="97.826119044875298"/>
    <n v="3"/>
  </r>
  <r>
    <s v="2023 / 06"/>
    <s v="KSA"/>
    <n v="7577"/>
    <s v="SEPHORA - RASHID MALL - ABHA"/>
    <s v="99350042135"/>
    <s v="013415021711"/>
    <x v="81"/>
    <n v="34.780366057947802"/>
    <n v="1"/>
    <n v="475.94480580140299"/>
    <n v="14"/>
  </r>
  <r>
    <s v="2023 / 06"/>
    <s v="KSA"/>
    <n v="7577"/>
    <s v="SEPHORA - RASHID MALL - ABHA"/>
    <s v="99350044398"/>
    <s v="013415021702"/>
    <x v="83"/>
    <m/>
    <m/>
    <n v="547.35900022865201"/>
    <n v="8"/>
  </r>
  <r>
    <s v="2023 / 06"/>
    <s v="KSA"/>
    <n v="7577"/>
    <s v="SEPHORA - RASHID MALL - ABHA"/>
    <s v="99350044399"/>
    <s v="013415021698"/>
    <x v="84"/>
    <n v="68.401367026338505"/>
    <n v="1"/>
    <n v="479.12800457208198"/>
    <n v="7"/>
  </r>
  <r>
    <s v="2023 / 06"/>
    <s v="KSA"/>
    <n v="7577"/>
    <s v="SEPHORA - RASHID MALL - ABHA"/>
    <s v="99350044401"/>
    <s v="013415021699"/>
    <x v="85"/>
    <m/>
    <m/>
    <n v="68.523769739785607"/>
    <n v="1"/>
  </r>
  <r>
    <s v="2023 / 06"/>
    <s v="KSA"/>
    <n v="7577"/>
    <s v="SEPHORA - RASHID MALL - ABHA"/>
    <s v="99350044402"/>
    <s v="013415021701"/>
    <x v="86"/>
    <n v="136.80273405267701"/>
    <n v="2"/>
    <n v="1283.27476320396"/>
    <n v="19"/>
  </r>
  <r>
    <s v="2023 / 06"/>
    <s v="KSA"/>
    <n v="7577"/>
    <s v="SEPHORA - RASHID MALL - ABHA"/>
    <s v="99350044403"/>
    <s v="013415021697"/>
    <x v="87"/>
    <n v="136.80273405267701"/>
    <n v="2"/>
    <n v="616.03173115151105"/>
    <n v="9"/>
  </r>
  <r>
    <s v="2023 / 06"/>
    <s v="KSA"/>
    <n v="7577"/>
    <s v="SEPHORA - RASHID MALL - ABHA"/>
    <s v="99350044405"/>
    <s v="013415021703"/>
    <x v="88"/>
    <m/>
    <m/>
    <n v="68.455153005496896"/>
    <n v="1"/>
  </r>
  <r>
    <s v="2023 / 06"/>
    <s v="KSA"/>
    <n v="7577"/>
    <s v="SEPHORA - RASHID MALL - ABHA"/>
    <s v="99350045470"/>
    <s v="013415298170"/>
    <x v="89"/>
    <n v="69.560732115895604"/>
    <n v="1"/>
    <n v="206.471038126889"/>
    <n v="3"/>
  </r>
  <r>
    <s v="2023 / 06"/>
    <s v="KSA"/>
    <n v="7577"/>
    <s v="SEPHORA - RASHID MALL - ABHA"/>
    <s v="99350045471"/>
    <s v="013415298171"/>
    <x v="90"/>
    <n v="278.24292846358202"/>
    <n v="4"/>
    <n v="883.66741331703997"/>
    <n v="13"/>
  </r>
  <r>
    <s v="2023 / 06"/>
    <s v="KSA"/>
    <n v="7577"/>
    <s v="SEPHORA - RASHID MALL - ABHA"/>
    <s v="99350045473"/>
    <s v="013415298173"/>
    <x v="92"/>
    <n v="139.12146423179101"/>
    <n v="2"/>
    <n v="829.09835837069602"/>
    <n v="12"/>
  </r>
  <r>
    <s v="2023 / 06"/>
    <s v="KSA"/>
    <n v="7577"/>
    <s v="SEPHORA - RASHID MALL - ABHA"/>
    <s v="99350045474"/>
    <s v="013415298174"/>
    <x v="93"/>
    <m/>
    <m/>
    <n v="756.63181351562196"/>
    <n v="11"/>
  </r>
  <r>
    <s v="2023 / 06"/>
    <s v="KSA"/>
    <n v="7577"/>
    <s v="SEPHORA - RASHID MALL - ABHA"/>
    <s v="99350045475"/>
    <s v="013415298176"/>
    <x v="94"/>
    <n v="69.560732115895604"/>
    <n v="1"/>
    <n v="277.10207790492598"/>
    <n v="4"/>
  </r>
  <r>
    <s v="2023 / 06"/>
    <s v="KSA"/>
    <n v="7577"/>
    <s v="SEPHORA - RASHID MALL - ABHA"/>
    <s v="99350045476"/>
    <s v="013415298175"/>
    <x v="95"/>
    <n v="139.12146423179101"/>
    <n v="2"/>
    <n v="1450.08728612954"/>
    <n v="21"/>
  </r>
  <r>
    <s v="2023 / 06"/>
    <s v="KSA"/>
    <n v="7577"/>
    <s v="SEPHORA - RASHID MALL - ABHA"/>
    <s v="99350045478"/>
    <s v="013415298178"/>
    <x v="96"/>
    <n v="69.560732115895604"/>
    <n v="1"/>
    <n v="138.162415440621"/>
    <n v="2"/>
  </r>
  <r>
    <s v="2023 / 06"/>
    <s v="KSA"/>
    <n v="7577"/>
    <s v="SEPHORA - RASHID MALL - ABHA"/>
    <s v="99350045479"/>
    <s v="013415298180"/>
    <x v="97"/>
    <n v="69.560732115895604"/>
    <n v="1"/>
    <n v="69.560732115895604"/>
    <n v="1"/>
  </r>
  <r>
    <s v="2023 / 06"/>
    <s v="KSA"/>
    <n v="7577"/>
    <s v="SEPHORA - RASHID MALL - ABHA"/>
    <s v="99350045480"/>
    <s v="013415298179"/>
    <x v="192"/>
    <m/>
    <m/>
    <n v="68.601683324725798"/>
    <n v="1"/>
  </r>
  <r>
    <s v="2023 / 06"/>
    <s v="KSA"/>
    <n v="7577"/>
    <s v="SEPHORA - RASHID MALL - ABHA"/>
    <s v="99350045482"/>
    <s v="013415298182"/>
    <x v="99"/>
    <n v="69.560732115895604"/>
    <n v="1"/>
    <n v="692.17003955917403"/>
    <n v="10"/>
  </r>
  <r>
    <s v="2023 / 06"/>
    <s v="KSA"/>
    <n v="7577"/>
    <s v="SEPHORA - RASHID MALL - ABHA"/>
    <s v="99350045484"/>
    <s v="013415298183"/>
    <x v="101"/>
    <n v="69.560732115895604"/>
    <n v="1"/>
    <n v="808.28179753720497"/>
    <n v="12"/>
  </r>
  <r>
    <s v="2023 / 06"/>
    <s v="KSA"/>
    <n v="7577"/>
    <s v="SEPHORA - RASHID MALL - ABHA"/>
    <s v="99350045485"/>
    <s v="013415298186"/>
    <x v="102"/>
    <m/>
    <m/>
    <n v="482.31153649951199"/>
    <n v="7"/>
  </r>
  <r>
    <s v="2023 / 06"/>
    <s v="KSA"/>
    <n v="7577"/>
    <s v="SEPHORA - RASHID MALL - ABHA"/>
    <s v="99350045487"/>
    <s v="013415298188"/>
    <x v="103"/>
    <n v="139.12146423179101"/>
    <n v="2"/>
    <n v="741.58593828864298"/>
    <n v="11"/>
  </r>
  <r>
    <s v="2023 / 06"/>
    <s v="KSA"/>
    <n v="7577"/>
    <s v="SEPHORA - RASHID MALL - ABHA"/>
    <s v="99350049547"/>
    <s v="013414941451"/>
    <x v="106"/>
    <m/>
    <m/>
    <n v="358.94948561601302"/>
    <n v="1"/>
  </r>
  <r>
    <s v="2023 / 06"/>
    <s v="KSA"/>
    <n v="7577"/>
    <s v="SEPHORA - RASHID MALL - ABHA"/>
    <s v="99350049548"/>
    <s v="013414941454"/>
    <x v="107"/>
    <m/>
    <m/>
    <n v="337.88169459304902"/>
    <n v="1"/>
  </r>
  <r>
    <s v="2023 / 06"/>
    <s v="KSA"/>
    <n v="7577"/>
    <s v="SEPHORA - RASHID MALL - ABHA"/>
    <s v="99350055349"/>
    <s v="013415076235"/>
    <x v="108"/>
    <m/>
    <m/>
    <n v="0"/>
    <n v="0"/>
  </r>
  <r>
    <s v="2023 / 06"/>
    <s v="KSA"/>
    <n v="7577"/>
    <s v="SEPHORA - RASHID MALL - ABHA"/>
    <s v="99350055350"/>
    <s v="013415076232"/>
    <x v="109"/>
    <n v="205.204101079016"/>
    <n v="3"/>
    <n v="205.204101079016"/>
    <n v="3"/>
  </r>
  <r>
    <s v="2023 / 06"/>
    <s v="KSA"/>
    <n v="7577"/>
    <s v="SEPHORA - RASHID MALL - ABHA"/>
    <s v="99350055352"/>
    <s v="013415076230"/>
    <x v="111"/>
    <m/>
    <m/>
    <n v="205.15613242269399"/>
    <n v="3"/>
  </r>
  <r>
    <s v="2023 / 06"/>
    <s v="KSA"/>
    <n v="7577"/>
    <s v="SEPHORA - RASHID MALL - ABHA"/>
    <s v="99350055353"/>
    <s v="013415076233"/>
    <x v="27"/>
    <n v="68.401367026338505"/>
    <n v="1"/>
    <n v="821.20240370911097"/>
    <n v="12"/>
  </r>
  <r>
    <s v="2023 / 06"/>
    <s v="KSA"/>
    <n v="7577"/>
    <s v="SEPHORA - RASHID MALL - ABHA"/>
    <s v="99350065157"/>
    <s v="013414665056"/>
    <x v="112"/>
    <m/>
    <m/>
    <n v="279.05427830046699"/>
    <n v="1"/>
  </r>
  <r>
    <s v="2023 / 06"/>
    <s v="KSA"/>
    <n v="7577"/>
    <s v="SEPHORA - RASHID MALL - ABHA"/>
    <s v="99350076382"/>
    <s v="013415360490"/>
    <x v="113"/>
    <m/>
    <m/>
    <n v="69.454488303860103"/>
    <n v="2"/>
  </r>
  <r>
    <s v="2023 / 06"/>
    <s v="KSA"/>
    <n v="7577"/>
    <s v="SEPHORA - RASHID MALL - ABHA"/>
    <s v="99350076383"/>
    <s v="013415360488"/>
    <x v="114"/>
    <n v="313.02329452152998"/>
    <n v="9"/>
    <n v="1355.04471803044"/>
    <n v="39"/>
  </r>
  <r>
    <s v="2023 / 06"/>
    <s v="KSA"/>
    <n v="7577"/>
    <s v="SEPHORA - RASHID MALL - ABHA"/>
    <s v="99350076386"/>
    <s v="013415360493"/>
    <x v="227"/>
    <n v="34.780366057947802"/>
    <n v="1"/>
    <n v="34.780366057947802"/>
    <n v="1"/>
  </r>
  <r>
    <s v="2023 / 06"/>
    <s v="KSA"/>
    <n v="7577"/>
    <s v="SEPHORA - RASHID MALL - ABHA"/>
    <s v="99350076387"/>
    <s v="013415360491"/>
    <x v="116"/>
    <n v="69.560732115895604"/>
    <n v="2"/>
    <n v="406.421070233134"/>
    <n v="12"/>
  </r>
  <r>
    <s v="2023 / 06"/>
    <s v="KSA"/>
    <n v="7577"/>
    <s v="SEPHORA - RASHID MALL - ABHA"/>
    <s v="99350077582"/>
    <s v="013415497701"/>
    <x v="28"/>
    <n v="426.63910009227902"/>
    <n v="8"/>
    <n v="1925.70461145891"/>
    <n v="37"/>
  </r>
  <r>
    <s v="2023 / 06"/>
    <s v="KSA"/>
    <n v="7577"/>
    <s v="SEPHORA - RASHID MALL - ABHA"/>
    <s v="99350077589"/>
    <s v="013415360499"/>
    <x v="118"/>
    <n v="35.939704482560998"/>
    <n v="1"/>
    <n v="35.939704482560998"/>
    <n v="1"/>
  </r>
  <r>
    <s v="2023 / 06"/>
    <s v="KSA"/>
    <n v="7577"/>
    <s v="SEPHORA - RASHID MALL - ABHA"/>
    <s v="99350077590"/>
    <s v="013415360500"/>
    <x v="119"/>
    <n v="35.939704482560998"/>
    <n v="1"/>
    <n v="143.660383795748"/>
    <n v="4"/>
  </r>
  <r>
    <s v="2023 / 06"/>
    <s v="KSA"/>
    <n v="7577"/>
    <s v="SEPHORA - RASHID MALL - ABHA"/>
    <s v="99350077593"/>
    <s v="013415360497"/>
    <x v="120"/>
    <m/>
    <m/>
    <n v="34.724888530634097"/>
    <n v="1"/>
  </r>
  <r>
    <s v="2023 / 06"/>
    <s v="KSA"/>
    <n v="7577"/>
    <s v="SEPHORA - RASHID MALL - ABHA"/>
    <s v="99350078773"/>
    <s v="013415114989"/>
    <x v="29"/>
    <n v="113.61585890063699"/>
    <n v="1"/>
    <n v="1021.71235401435"/>
    <n v="9"/>
  </r>
  <r>
    <s v="2023 / 06"/>
    <s v="KSA"/>
    <n v="7577"/>
    <s v="SEPHORA - RASHID MALL - ABHA"/>
    <s v="99350078775"/>
    <s v="013415114990"/>
    <x v="8"/>
    <n v="308.38588749318899"/>
    <n v="2"/>
    <n v="2088.35879747835"/>
    <n v="14"/>
  </r>
  <r>
    <s v="2023 / 06"/>
    <s v="KSA"/>
    <n v="7577"/>
    <s v="SEPHORA - RASHID MALL - ABHA"/>
    <s v="99350079194"/>
    <s v="013415497709"/>
    <x v="121"/>
    <m/>
    <m/>
    <n v="353.89985783064702"/>
    <n v="7"/>
  </r>
  <r>
    <s v="2023 / 06"/>
    <s v="KSA"/>
    <n v="7577"/>
    <s v="SEPHORA - RASHID MALL - ABHA"/>
    <s v="99350079320"/>
    <s v="013415497720"/>
    <x v="195"/>
    <m/>
    <m/>
    <n v="141.81456191498299"/>
    <n v="2"/>
  </r>
  <r>
    <s v="2023 / 06"/>
    <s v="KSA"/>
    <n v="7577"/>
    <s v="SEPHORA - RASHID MALL - ABHA"/>
    <s v="99350079321"/>
    <s v="013415497721"/>
    <x v="196"/>
    <n v="81.154169691915598"/>
    <n v="1"/>
    <n v="243.26037353878499"/>
    <n v="3"/>
  </r>
  <r>
    <s v="2023 / 06"/>
    <s v="KSA"/>
    <n v="7577"/>
    <s v="SEPHORA - RASHID MALL - ABHA"/>
    <s v="99350079322"/>
    <s v="013415497722"/>
    <x v="197"/>
    <m/>
    <m/>
    <n v="161.996689433527"/>
    <n v="2"/>
  </r>
  <r>
    <s v="2023 / 06"/>
    <s v="KSA"/>
    <n v="7577"/>
    <s v="SEPHORA - RASHID MALL - ABHA"/>
    <s v="99350079382"/>
    <s v="013415489517"/>
    <x v="123"/>
    <m/>
    <m/>
    <n v="338.22037382231099"/>
    <n v="1"/>
  </r>
  <r>
    <s v="2023 / 06"/>
    <s v="KSA"/>
    <n v="7577"/>
    <s v="SEPHORA - RASHID MALL - ABHA"/>
    <s v="99350079384"/>
    <s v="013415489519"/>
    <x v="124"/>
    <n v="1078.19121447166"/>
    <n v="3"/>
    <n v="2514.34757314135"/>
    <n v="7"/>
  </r>
  <r>
    <s v="2023 / 06"/>
    <s v="KSA"/>
    <n v="7577"/>
    <s v="SEPHORA - RASHID MALL - ABHA"/>
    <s v="99350084456"/>
    <s v="013415372086"/>
    <x v="198"/>
    <m/>
    <m/>
    <n v="100.901420310318"/>
    <n v="2"/>
  </r>
  <r>
    <s v="2023 / 06"/>
    <s v="KSA"/>
    <n v="7577"/>
    <s v="SEPHORA - RASHID MALL - ABHA"/>
    <s v="99350084457"/>
    <s v="013415372081"/>
    <x v="125"/>
    <n v="51.011183997364697"/>
    <n v="1"/>
    <n v="406.82196482609498"/>
    <n v="8"/>
  </r>
  <r>
    <s v="2023 / 06"/>
    <s v="KSA"/>
    <n v="7577"/>
    <s v="SEPHORA - RASHID MALL - ABHA"/>
    <s v="99350084458"/>
    <s v="013415372074"/>
    <x v="126"/>
    <m/>
    <m/>
    <n v="152.00089161051901"/>
    <n v="3"/>
  </r>
  <r>
    <s v="2023 / 06"/>
    <s v="KSA"/>
    <n v="7577"/>
    <s v="SEPHORA - RASHID MALL - ABHA"/>
    <s v="99350084460"/>
    <s v="013415497730"/>
    <x v="127"/>
    <m/>
    <m/>
    <n v="301.96831270332598"/>
    <n v="6"/>
  </r>
  <r>
    <s v="2023 / 06"/>
    <s v="KSA"/>
    <n v="7577"/>
    <s v="SEPHORA - RASHID MALL - ABHA"/>
    <s v="99350084465"/>
    <s v="013415372080"/>
    <x v="129"/>
    <n v="51.011183997364697"/>
    <n v="1"/>
    <n v="203.89422111029401"/>
    <n v="4"/>
  </r>
  <r>
    <s v="2023 / 06"/>
    <s v="KSA"/>
    <n v="7577"/>
    <s v="SEPHORA - RASHID MALL - ABHA"/>
    <s v="99350084466"/>
    <s v="013415497731"/>
    <x v="130"/>
    <m/>
    <m/>
    <n v="101.986253381108"/>
    <n v="2"/>
  </r>
  <r>
    <s v="2023 / 06"/>
    <s v="KSA"/>
    <n v="7577"/>
    <s v="SEPHORA - RASHID MALL - ABHA"/>
    <s v="99350084467"/>
    <s v="013415372076"/>
    <x v="131"/>
    <n v="102.022367994729"/>
    <n v="2"/>
    <n v="153.020895655277"/>
    <n v="3"/>
  </r>
  <r>
    <s v="2023 / 06"/>
    <s v="KSA"/>
    <n v="7577"/>
    <s v="SEPHORA - RASHID MALL - ABHA"/>
    <s v="99350084468"/>
    <s v="013415372077"/>
    <x v="132"/>
    <n v="51.011183997364697"/>
    <n v="1"/>
    <n v="253.96053159314101"/>
    <n v="5"/>
  </r>
  <r>
    <s v="2023 / 06"/>
    <s v="KSA"/>
    <n v="7577"/>
    <s v="SEPHORA - RASHID MALL - ABHA"/>
    <s v="99350084469"/>
    <s v="013415372079"/>
    <x v="133"/>
    <m/>
    <m/>
    <n v="301.85058322385902"/>
    <n v="6"/>
  </r>
  <r>
    <s v="2023 / 06"/>
    <s v="KSA"/>
    <n v="7577"/>
    <s v="SEPHORA - RASHID MALL - ABHA"/>
    <s v="99350085673"/>
    <s v="013415497751"/>
    <x v="134"/>
    <m/>
    <m/>
    <n v="567.12430487046095"/>
    <n v="7"/>
  </r>
  <r>
    <s v="2023 / 06"/>
    <s v="KSA"/>
    <n v="7577"/>
    <s v="SEPHORA - RASHID MALL - ABHA"/>
    <s v="99350085674"/>
    <s v="013415497752"/>
    <x v="135"/>
    <n v="81.154169691915598"/>
    <n v="1"/>
    <n v="1252.28629996666"/>
    <n v="16"/>
  </r>
  <r>
    <s v="2023 / 06"/>
    <s v="KSA"/>
    <n v="7577"/>
    <s v="SEPHORA - RASHID MALL - ABHA"/>
    <s v="99350087835"/>
    <s v="013415489558"/>
    <x v="136"/>
    <n v="226.072352711717"/>
    <n v="3"/>
    <n v="801.43133862074603"/>
    <n v="11"/>
  </r>
  <r>
    <s v="2023 / 06"/>
    <s v="KSA"/>
    <n v="7577"/>
    <s v="SEPHORA - RASHID MALL - ABHA"/>
    <s v="99350092148"/>
    <s v="013415463798"/>
    <x v="137"/>
    <m/>
    <m/>
    <n v="359.30790182164401"/>
    <n v="1"/>
  </r>
  <r>
    <s v="2023 / 06"/>
    <s v="KSA"/>
    <n v="7577"/>
    <s v="SEPHORA - RASHID MALL - ABHA"/>
    <s v="99350092162"/>
    <s v="013415489562"/>
    <x v="138"/>
    <n v="718.79414298110805"/>
    <n v="2"/>
    <n v="2810.2473536755001"/>
    <n v="8"/>
  </r>
  <r>
    <s v="2023 / 06"/>
    <s v="KSA"/>
    <n v="7577"/>
    <s v="SEPHORA - RASHID MALL - ABHA"/>
    <s v="99350094688"/>
    <s v="013415489566"/>
    <x v="9"/>
    <n v="2522.2719609343599"/>
    <n v="15"/>
    <n v="10950.624608108301"/>
    <n v="67"/>
  </r>
  <r>
    <s v="2023 / 06"/>
    <s v="KSA"/>
    <n v="7577"/>
    <s v="SEPHORA - RASHID MALL - ABHA"/>
    <s v="99350094689"/>
    <s v="013415489567"/>
    <x v="10"/>
    <n v="1752.9301506731999"/>
    <n v="14"/>
    <n v="6626.0632032895401"/>
    <n v="54"/>
  </r>
  <r>
    <s v="2023 / 06"/>
    <s v="KSA"/>
    <n v="7577"/>
    <s v="SEPHORA - RASHID MALL - ABHA"/>
    <s v="99350098590"/>
    <s v="013412637048"/>
    <x v="11"/>
    <n v="194.77002859255299"/>
    <n v="1"/>
    <n v="3587.4107201821298"/>
    <n v="19"/>
  </r>
  <r>
    <s v="2023 / 06"/>
    <s v="KSA"/>
    <n v="7577"/>
    <s v="SEPHORA - RASHID MALL - ABHA"/>
    <s v="99350101620"/>
    <s v="013416021220"/>
    <x v="243"/>
    <m/>
    <m/>
    <n v="199.19132685834199"/>
    <n v="4"/>
  </r>
  <r>
    <s v="2023 / 06"/>
    <s v="KSA"/>
    <n v="7577"/>
    <s v="SEPHORA - RASHID MALL - ABHA"/>
    <s v="99350103249"/>
    <s v="013415497766"/>
    <x v="140"/>
    <n v="39.417746421344603"/>
    <n v="1"/>
    <n v="118.372453235679"/>
    <n v="3"/>
  </r>
  <r>
    <s v="2023 / 06"/>
    <s v="KSA"/>
    <n v="7577"/>
    <s v="SEPHORA - RASHID MALL - ABHA"/>
    <s v="99350103250"/>
    <s v="013415497767"/>
    <x v="141"/>
    <n v="39.417746421344603"/>
    <n v="1"/>
    <n v="513.51400309852795"/>
    <n v="13"/>
  </r>
  <r>
    <s v="2023 / 06"/>
    <s v="KSA"/>
    <n v="7577"/>
    <s v="SEPHORA - RASHID MALL - ABHA"/>
    <s v="99350103251"/>
    <s v="013415497768"/>
    <x v="232"/>
    <m/>
    <m/>
    <n v="39.407966521405399"/>
    <n v="1"/>
  </r>
  <r>
    <s v="2023 / 06"/>
    <s v="KSA"/>
    <n v="7577"/>
    <s v="SEPHORA - RASHID MALL - ABHA"/>
    <s v="99350103844"/>
    <s v="013415489596"/>
    <x v="12"/>
    <m/>
    <m/>
    <n v="1269.9372715392101"/>
    <n v="9"/>
  </r>
  <r>
    <s v="2023 / 06"/>
    <s v="KSA"/>
    <n v="7577"/>
    <s v="SEPHORA - RASHID MALL - ABHA"/>
    <s v="99350103845"/>
    <s v="013415489597"/>
    <x v="13"/>
    <n v="105.500436598457"/>
    <n v="1"/>
    <n v="316.52200302719001"/>
    <n v="3"/>
  </r>
  <r>
    <s v="2023 / 06"/>
    <s v="KSA"/>
    <n v="7577"/>
    <s v="SEPHORA - RASHID MALL - ABHA"/>
    <s v="99350103847"/>
    <s v="013415489598"/>
    <x v="14"/>
    <n v="194.77002859255299"/>
    <n v="1"/>
    <n v="2333.7840542806598"/>
    <n v="13"/>
  </r>
  <r>
    <s v="2023 / 06"/>
    <s v="KSA"/>
    <n v="7577"/>
    <s v="SEPHORA - RASHID MALL - ABHA"/>
    <s v="99350103850"/>
    <s v="013415489599"/>
    <x v="30"/>
    <n v="137.962099142234"/>
    <n v="1"/>
    <n v="909.51431407797202"/>
    <n v="7"/>
  </r>
  <r>
    <s v="2023 / 06"/>
    <s v="KSA"/>
    <n v="7577"/>
    <s v="SEPHORA - RASHID MALL - ABHA"/>
    <s v="99350110929"/>
    <s v="013415489608"/>
    <x v="142"/>
    <m/>
    <m/>
    <n v="229.31585378921901"/>
    <n v="4"/>
  </r>
  <r>
    <s v="2023 / 06"/>
    <s v="KSA"/>
    <n v="7577"/>
    <s v="SEPHORA - RASHID MALL - ABHA"/>
    <s v="99350113968"/>
    <s v="013415489611"/>
    <x v="144"/>
    <n v="136.80273405267701"/>
    <n v="2"/>
    <n v="1005.80644903856"/>
    <n v="15"/>
  </r>
  <r>
    <s v="2023 / 06"/>
    <s v="KSA"/>
    <n v="7577"/>
    <s v="SEPHORA - RASHID MALL - ABHA"/>
    <s v="99350116031"/>
    <s v="013415497788"/>
    <x v="147"/>
    <n v="51.011183997364697"/>
    <n v="1"/>
    <n v="151.91260430768301"/>
    <n v="3"/>
  </r>
  <r>
    <s v="2023 / 06"/>
    <s v="KSA"/>
    <n v="7577"/>
    <s v="SEPHORA - RASHID MALL - ABHA"/>
    <s v="99350122980"/>
    <s v="013415846347"/>
    <x v="15"/>
    <n v="500.83718590662801"/>
    <n v="4"/>
    <n v="1844.31988709352"/>
    <n v="15"/>
  </r>
  <r>
    <s v="2023 / 06"/>
    <s v="KSA"/>
    <n v="7577"/>
    <s v="SEPHORA - RASHID MALL - ABHA"/>
    <s v="99350122983"/>
    <s v="013416021255"/>
    <x v="233"/>
    <n v="70.7200705405088"/>
    <n v="1"/>
    <n v="70.7200705405088"/>
    <n v="1"/>
  </r>
  <r>
    <s v="2023 / 06"/>
    <s v="KSA"/>
    <n v="7577"/>
    <s v="SEPHORA - RASHID MALL - ABHA"/>
    <s v="99350122985"/>
    <s v="013416021254"/>
    <x v="148"/>
    <n v="141.440141081018"/>
    <n v="2"/>
    <n v="141.440141081018"/>
    <n v="2"/>
  </r>
  <r>
    <s v="2023 / 06"/>
    <s v="KSA"/>
    <n v="7577"/>
    <s v="SEPHORA - RASHID MALL - ABHA"/>
    <s v="99350122986"/>
    <s v="013416021256"/>
    <x v="234"/>
    <n v="0"/>
    <n v="0"/>
    <n v="0"/>
    <n v="0"/>
  </r>
  <r>
    <s v="2023 / 06"/>
    <s v="KSA"/>
    <n v="7577"/>
    <s v="SEPHORA - RASHID MALL - ABHA"/>
    <s v="99350126934"/>
    <s v="013415846349"/>
    <x v="16"/>
    <n v="514.74938032670605"/>
    <n v="3"/>
    <n v="2980.70725869343"/>
    <n v="18"/>
  </r>
  <r>
    <s v="2023 / 06"/>
    <s v="KSA"/>
    <n v="7577"/>
    <s v="SEPHORA - RASHID MALL - ABHA"/>
    <s v="99350133761"/>
    <s v="013415489643"/>
    <x v="149"/>
    <m/>
    <m/>
    <n v="50.998527660547801"/>
    <n v="1"/>
  </r>
  <r>
    <s v="2023 / 06"/>
    <s v="KSA"/>
    <n v="7577"/>
    <s v="SEPHORA - RASHID MALL - ABHA"/>
    <s v="99350133762"/>
    <s v="013415489644"/>
    <x v="150"/>
    <m/>
    <m/>
    <n v="101.895311392369"/>
    <n v="2"/>
  </r>
  <r>
    <s v="2023 / 06"/>
    <s v="KSA"/>
    <n v="7577"/>
    <s v="SEPHORA - RASHID MALL - ABHA"/>
    <s v="99350133763"/>
    <s v="013415489645"/>
    <x v="235"/>
    <m/>
    <m/>
    <n v="50.998527660547801"/>
    <n v="1"/>
  </r>
  <r>
    <s v="2023 / 06"/>
    <s v="KSA"/>
    <n v="7577"/>
    <s v="SEPHORA - RASHID MALL - ABHA"/>
    <s v="99350133764"/>
    <s v="013415489646"/>
    <x v="151"/>
    <m/>
    <m/>
    <n v="236.60805958571601"/>
    <n v="5"/>
  </r>
  <r>
    <s v="2023 / 06"/>
    <s v="KSA"/>
    <n v="7577"/>
    <s v="SEPHORA - RASHID MALL - ABHA"/>
    <s v="99350133765"/>
    <s v="013415489647"/>
    <x v="152"/>
    <m/>
    <m/>
    <n v="50.947655696184697"/>
    <n v="1"/>
  </r>
  <r>
    <s v="2023 / 06"/>
    <s v="KSA"/>
    <n v="7577"/>
    <s v="SEPHORA - RASHID MALL - ABHA"/>
    <s v="99350133766"/>
    <s v="013415489648"/>
    <x v="153"/>
    <m/>
    <m/>
    <n v="201.95385593558001"/>
    <n v="4"/>
  </r>
  <r>
    <s v="2023 / 06"/>
    <s v="KSA"/>
    <n v="7577"/>
    <s v="SEPHORA - RASHID MALL - ABHA"/>
    <s v="99350133767"/>
    <s v="013415489649"/>
    <x v="154"/>
    <n v="51.011183997364697"/>
    <n v="1"/>
    <n v="151.96347627204599"/>
    <n v="3"/>
  </r>
  <r>
    <s v="2023 / 06"/>
    <s v="KSA"/>
    <n v="7577"/>
    <s v="SEPHORA - RASHID MALL - ABHA"/>
    <s v="99350133768"/>
    <s v="013415489650"/>
    <x v="155"/>
    <m/>
    <m/>
    <n v="101.059219814161"/>
    <n v="2"/>
  </r>
  <r>
    <s v="2023 / 06"/>
    <s v="KSA"/>
    <n v="7577"/>
    <s v="SEPHORA - RASHID MALL - ABHA"/>
    <s v="99350133769"/>
    <s v="013415489651"/>
    <x v="156"/>
    <n v="51.011183997364697"/>
    <n v="1"/>
    <n v="404.87177209270902"/>
    <n v="8"/>
  </r>
  <r>
    <s v="2023 / 06"/>
    <s v="KSA"/>
    <n v="7577"/>
    <s v="SEPHORA - RASHID MALL - ABHA"/>
    <s v="99350136063"/>
    <s v="013416021222"/>
    <x v="157"/>
    <n v="57.9672678749317"/>
    <n v="1"/>
    <n v="284.60935545639398"/>
    <n v="5"/>
  </r>
  <r>
    <s v="2023 / 06"/>
    <s v="KSA"/>
    <n v="7577"/>
    <s v="SEPHORA - RASHID MALL - ABHA"/>
    <s v="99350136064"/>
    <s v="013416021223"/>
    <x v="158"/>
    <n v="57.9672678749317"/>
    <n v="1"/>
    <n v="344.15396627695202"/>
    <n v="6"/>
  </r>
  <r>
    <s v="2023 / 06"/>
    <s v="KSA"/>
    <n v="7577"/>
    <s v="SEPHORA - RASHID MALL - ABHA"/>
    <s v="99350136065"/>
    <s v="013416021224"/>
    <x v="159"/>
    <n v="57.9672678749317"/>
    <n v="1"/>
    <n v="269.80821464001201"/>
    <n v="5"/>
  </r>
  <r>
    <s v="2023 / 06"/>
    <s v="KSA"/>
    <n v="7577"/>
    <s v="SEPHORA - RASHID MALL - ABHA"/>
    <s v="99350136066"/>
    <s v="013416021225"/>
    <x v="160"/>
    <n v="115.934535749863"/>
    <n v="2"/>
    <n v="345.37936812408702"/>
    <n v="6"/>
  </r>
  <r>
    <s v="2023 / 06"/>
    <s v="KSA"/>
    <n v="7577"/>
    <s v="SEPHORA - RASHID MALL - ABHA"/>
    <s v="99350136067"/>
    <s v="013416021226"/>
    <x v="161"/>
    <n v="289.83633937465902"/>
    <n v="5"/>
    <n v="635.12913402656397"/>
    <n v="11"/>
  </r>
  <r>
    <s v="2023 / 06"/>
    <s v="KSA"/>
    <n v="7577"/>
    <s v="SEPHORA - RASHID MALL - ABHA"/>
    <s v="99350136068"/>
    <s v="013416021227"/>
    <x v="162"/>
    <n v="173.90180362479501"/>
    <n v="3"/>
    <n v="402.07112706361801"/>
    <n v="7"/>
  </r>
  <r>
    <s v="2023 / 06"/>
    <s v="KSA"/>
    <n v="7577"/>
    <s v="SEPHORA - RASHID MALL - ABHA"/>
    <s v="99350140071"/>
    <s v="013416021228"/>
    <x v="199"/>
    <m/>
    <m/>
    <n v="156.316704175691"/>
    <n v="1"/>
  </r>
  <r>
    <s v="2023 / 06"/>
    <s v="KSA"/>
    <n v="7577"/>
    <s v="SEPHORA - RASHID MALL - ABHA"/>
    <s v="99350144899"/>
    <s v="013415360496"/>
    <x v="164"/>
    <n v="35.939704482560998"/>
    <n v="1"/>
    <n v="488.41380264448298"/>
    <n v="14"/>
  </r>
  <r>
    <s v="2023 / 06"/>
    <s v="KSA"/>
    <n v="7577"/>
    <s v="SEPHORA - RASHID MALL - ABHA"/>
    <s v="99350145497"/>
    <s v="013415360495"/>
    <x v="165"/>
    <m/>
    <m/>
    <n v="211.78995928928299"/>
    <n v="6"/>
  </r>
  <r>
    <s v="2023 / 06"/>
    <s v="KSA"/>
    <n v="7577"/>
    <s v="SEPHORA - RASHID MALL - ABHA"/>
    <s v="99350145653"/>
    <s v="013416021232"/>
    <x v="203"/>
    <n v="69.560732115895604"/>
    <n v="1"/>
    <n v="69.560732115895604"/>
    <n v="1"/>
  </r>
  <r>
    <s v="2023 / 06"/>
    <s v="KSA"/>
    <n v="7577"/>
    <s v="SEPHORA - RASHID MALL - ABHA"/>
    <s v="99350145654"/>
    <s v="013416021233"/>
    <x v="166"/>
    <m/>
    <m/>
    <n v="208.56104951741"/>
    <n v="3"/>
  </r>
  <r>
    <s v="2023 / 06"/>
    <s v="KSA"/>
    <n v="7577"/>
    <s v="SEPHORA - RASHID MALL - ABHA"/>
    <s v="99350145655"/>
    <s v="013416021234"/>
    <x v="236"/>
    <m/>
    <m/>
    <n v="69.5434734681658"/>
    <n v="1"/>
  </r>
  <r>
    <s v="2023 / 06"/>
    <s v="KSA"/>
    <n v="7577"/>
    <s v="SEPHORA - RASHID MALL - ABHA"/>
    <s v="99350145656"/>
    <s v="013416021235"/>
    <x v="204"/>
    <n v="69.560732115895604"/>
    <n v="1"/>
    <n v="69.560732115895604"/>
    <n v="1"/>
  </r>
  <r>
    <s v="2023 / 06"/>
    <s v="KSA"/>
    <n v="7577"/>
    <s v="SEPHORA - RASHID MALL - ABHA"/>
    <s v="99350145658"/>
    <s v="013416021237"/>
    <x v="167"/>
    <n v="69.560732115895604"/>
    <n v="1"/>
    <n v="278.121781633306"/>
    <n v="4"/>
  </r>
  <r>
    <s v="2023 / 06"/>
    <s v="KSA"/>
    <n v="7577"/>
    <s v="SEPHORA - RASHID MALL - ABHA"/>
    <s v="99350145659"/>
    <s v="013416021238"/>
    <x v="168"/>
    <n v="139.12146423179101"/>
    <n v="2"/>
    <n v="278.069669393948"/>
    <n v="4"/>
  </r>
  <r>
    <s v="2023 / 06"/>
    <s v="KSA"/>
    <n v="7577"/>
    <s v="SEPHORA - RASHID MALL - ABHA"/>
    <s v="99350145662"/>
    <s v="013416021241"/>
    <x v="169"/>
    <n v="278.24292846358202"/>
    <n v="4"/>
    <n v="347.786401931748"/>
    <n v="5"/>
  </r>
  <r>
    <s v="2023 / 06"/>
    <s v="KSA"/>
    <n v="7577"/>
    <s v="SEPHORA - RASHID MALL - ABHA"/>
    <s v="99350145663"/>
    <s v="013416021242"/>
    <x v="170"/>
    <m/>
    <m/>
    <n v="139.086946936332"/>
    <n v="2"/>
  </r>
  <r>
    <s v="2023 / 06"/>
    <s v="KSA"/>
    <n v="7577"/>
    <s v="SEPHORA - RASHID MALL - ABHA"/>
    <s v="99350147517"/>
    <s v="013415846352"/>
    <x v="172"/>
    <m/>
    <m/>
    <n v="1417.5283940357399"/>
    <n v="4"/>
  </r>
  <r>
    <s v="2023 / 06"/>
    <s v="KSA"/>
    <n v="7577"/>
    <s v="SEPHORA - RASHID MALL - ABHA"/>
    <s v="99350159613"/>
    <s v="013415846311"/>
    <x v="205"/>
    <n v="1136.15842901671"/>
    <n v="9"/>
    <n v="5775.1679308472803"/>
    <n v="45"/>
  </r>
  <r>
    <s v="2023 / 06"/>
    <s v="KSA"/>
    <n v="7577"/>
    <s v="SEPHORA - RASHID MALL - ABHA"/>
    <s v="99350159614"/>
    <s v="013415846312"/>
    <x v="32"/>
    <n v="4257.1162935258899"/>
    <n v="24"/>
    <n v="13721.732428719901"/>
    <n v="79"/>
  </r>
  <r>
    <s v="2023 / 06"/>
    <s v="KSA"/>
    <n v="7577"/>
    <s v="SEPHORA - RASHID MALL - ABHA"/>
    <s v="99350163924"/>
    <s v="013416298894"/>
    <x v="173"/>
    <n v="358.23773306594097"/>
    <n v="1"/>
    <n v="2756.6342918012701"/>
    <n v="8"/>
  </r>
  <r>
    <s v="2023 / 06"/>
    <s v="KSA"/>
    <n v="7577"/>
    <s v="SEPHORA - RASHID MALL - ABHA"/>
    <s v="99350164241"/>
    <s v="013416349697"/>
    <x v="17"/>
    <m/>
    <m/>
    <n v="3451.2251628119802"/>
    <n v="20"/>
  </r>
  <r>
    <s v="2023 / 06"/>
    <s v="KSA"/>
    <n v="7577"/>
    <s v="SEPHORA - RASHID MALL - ABHA"/>
    <s v="99350164251"/>
    <s v="013416349699"/>
    <x v="33"/>
    <n v="99.124021933196204"/>
    <n v="1"/>
    <n v="1617.8069305000599"/>
    <n v="13"/>
  </r>
  <r>
    <s v="2023 / 06"/>
    <s v="KSA"/>
    <n v="7577"/>
    <s v="SEPHORA - RASHID MALL - ABHA"/>
    <s v="99350167130"/>
    <s v="013416421123"/>
    <x v="206"/>
    <n v="190.13267489410001"/>
    <n v="4"/>
    <n v="237.65405020790101"/>
    <n v="5"/>
  </r>
  <r>
    <s v="2023 / 06"/>
    <s v="KSA"/>
    <n v="7578"/>
    <s v="SEPHORA - TABUK PARK - TABUK"/>
    <s v="99240004584"/>
    <s v="013413555761"/>
    <x v="0"/>
    <n v="171.58312677556901"/>
    <n v="1"/>
    <n v="2942.2447939111498"/>
    <n v="18"/>
  </r>
  <r>
    <s v="2023 / 06"/>
    <s v="KSA"/>
    <n v="7578"/>
    <s v="SEPHORA - TABUK PARK - TABUK"/>
    <s v="99240005185"/>
    <s v="013413555759"/>
    <x v="18"/>
    <n v="125.209296476657"/>
    <n v="1"/>
    <n v="483.95979385672501"/>
    <n v="4"/>
  </r>
  <r>
    <s v="2023 / 06"/>
    <s v="KSA"/>
    <n v="7578"/>
    <s v="SEPHORA - TABUK PARK - TABUK"/>
    <s v="99240008106"/>
    <s v="013413814939"/>
    <x v="1"/>
    <n v="655.31997759184799"/>
    <n v="5"/>
    <n v="4517.93628391934"/>
    <n v="35"/>
  </r>
  <r>
    <s v="2023 / 06"/>
    <s v="KSA"/>
    <n v="7578"/>
    <s v="SEPHORA - TABUK PARK - TABUK"/>
    <s v="99240008109"/>
    <s v="013413814941"/>
    <x v="19"/>
    <n v="857.91563387784299"/>
    <n v="5"/>
    <n v="5091.2670600178299"/>
    <n v="30"/>
  </r>
  <r>
    <s v="2023 / 06"/>
    <s v="KSA"/>
    <n v="7578"/>
    <s v="SEPHORA - TABUK PARK - TABUK"/>
    <s v="99240009742"/>
    <s v="013414459439"/>
    <x v="2"/>
    <n v="250.418592953314"/>
    <n v="2"/>
    <n v="1218.27630698442"/>
    <n v="10"/>
  </r>
  <r>
    <s v="2023 / 06"/>
    <s v="KSA"/>
    <n v="7578"/>
    <s v="SEPHORA - TABUK PARK - TABUK"/>
    <s v="99240009744"/>
    <s v="013414459441"/>
    <x v="20"/>
    <n v="343.166253551137"/>
    <n v="2"/>
    <n v="3121.0704237151099"/>
    <n v="19"/>
  </r>
  <r>
    <s v="2023 / 06"/>
    <s v="KSA"/>
    <n v="7578"/>
    <s v="SEPHORA - TABUK PARK - TABUK"/>
    <s v="99240009882"/>
    <s v="013410032639"/>
    <x v="3"/>
    <n v="434.75457572434698"/>
    <n v="5"/>
    <n v="1042.62983742507"/>
    <n v="12"/>
  </r>
  <r>
    <s v="2023 / 06"/>
    <s v="KSA"/>
    <n v="7578"/>
    <s v="SEPHORA - TABUK PARK - TABUK"/>
    <s v="99240009914"/>
    <s v="013410032640"/>
    <x v="21"/>
    <n v="119.412577688647"/>
    <n v="1"/>
    <n v="475.09941846164702"/>
    <n v="4"/>
  </r>
  <r>
    <s v="2023 / 06"/>
    <s v="KSA"/>
    <n v="7578"/>
    <s v="SEPHORA - TABUK PARK - TABUK"/>
    <s v="99240011791"/>
    <s v="013413404725"/>
    <x v="4"/>
    <n v="103.18173308428599"/>
    <n v="1"/>
    <n v="747.96889695260802"/>
    <n v="7"/>
  </r>
  <r>
    <s v="2023 / 06"/>
    <s v="KSA"/>
    <n v="7578"/>
    <s v="SEPHORA - TABUK PARK - TABUK"/>
    <s v="99240011839"/>
    <s v="013413395164"/>
    <x v="5"/>
    <n v="280.56160531280898"/>
    <n v="2"/>
    <n v="1682.4043054663"/>
    <n v="12"/>
  </r>
  <r>
    <s v="2023 / 06"/>
    <s v="KSA"/>
    <n v="7578"/>
    <s v="SEPHORA - TABUK PARK - TABUK"/>
    <s v="99350030838"/>
    <s v="013414768651"/>
    <x v="6"/>
    <m/>
    <m/>
    <n v="129.87106926091801"/>
    <n v="1"/>
  </r>
  <r>
    <s v="2023 / 06"/>
    <s v="KSA"/>
    <n v="7578"/>
    <s v="SEPHORA - TABUK PARK - TABUK"/>
    <s v="99350030869"/>
    <s v="013415114944"/>
    <x v="22"/>
    <m/>
    <m/>
    <n v="503.604507138001"/>
    <n v="3"/>
  </r>
  <r>
    <s v="2023 / 06"/>
    <s v="KSA"/>
    <n v="7578"/>
    <s v="SEPHORA - TABUK PARK - TABUK"/>
    <s v="99350030873"/>
    <s v="013415114946"/>
    <x v="23"/>
    <m/>
    <m/>
    <n v="234.08005351432001"/>
    <n v="2"/>
  </r>
  <r>
    <s v="2023 / 06"/>
    <s v="KSA"/>
    <n v="7578"/>
    <s v="SEPHORA - TABUK PARK - TABUK"/>
    <s v="99350036216"/>
    <s v="013414768655"/>
    <x v="7"/>
    <m/>
    <m/>
    <n v="704.33079172786904"/>
    <n v="4"/>
  </r>
  <r>
    <s v="2023 / 06"/>
    <s v="KSA"/>
    <n v="7578"/>
    <s v="SEPHORA - TABUK PARK - TABUK"/>
    <s v="99350040574"/>
    <s v="013414999399"/>
    <x v="24"/>
    <n v="99.703691145502802"/>
    <n v="1"/>
    <n v="373.72139572530602"/>
    <n v="4"/>
  </r>
  <r>
    <s v="2023 / 06"/>
    <s v="KSA"/>
    <n v="7578"/>
    <s v="SEPHORA - TABUK PARK - TABUK"/>
    <s v="99350040576"/>
    <s v="013414999401"/>
    <x v="25"/>
    <n v="393.01804579400101"/>
    <n v="3"/>
    <n v="1701.309870052"/>
    <n v="13"/>
  </r>
  <r>
    <s v="2023 / 06"/>
    <s v="KSA"/>
    <n v="7578"/>
    <s v="SEPHORA - TABUK PARK - TABUK"/>
    <s v="99350078773"/>
    <s v="013415114989"/>
    <x v="29"/>
    <n v="113.61585890063699"/>
    <n v="1"/>
    <n v="794.86714825499303"/>
    <n v="7"/>
  </r>
  <r>
    <s v="2023 / 06"/>
    <s v="KSA"/>
    <n v="7578"/>
    <s v="SEPHORA - TABUK PARK - TABUK"/>
    <s v="99350078775"/>
    <s v="013415114990"/>
    <x v="8"/>
    <n v="154.19294374659501"/>
    <n v="1"/>
    <n v="878.44350615935798"/>
    <n v="6"/>
  </r>
  <r>
    <s v="2023 / 06"/>
    <s v="KSA"/>
    <n v="7578"/>
    <s v="SEPHORA - TABUK PARK - TABUK"/>
    <s v="99350094688"/>
    <s v="013415489566"/>
    <x v="9"/>
    <n v="686.33250710227401"/>
    <n v="4"/>
    <n v="5394.6512021164699"/>
    <n v="33"/>
  </r>
  <r>
    <s v="2023 / 06"/>
    <s v="KSA"/>
    <n v="7578"/>
    <s v="SEPHORA - TABUK PARK - TABUK"/>
    <s v="99350094689"/>
    <s v="013415489567"/>
    <x v="10"/>
    <n v="1377.3022612432301"/>
    <n v="11"/>
    <n v="4296.0208910880101"/>
    <n v="35"/>
  </r>
  <r>
    <s v="2023 / 06"/>
    <s v="KSA"/>
    <n v="7578"/>
    <s v="SEPHORA - TABUK PARK - TABUK"/>
    <s v="99350098590"/>
    <s v="013412637048"/>
    <x v="11"/>
    <n v="1119.9276644071799"/>
    <n v="6"/>
    <n v="5054.2670549496697"/>
    <n v="27"/>
  </r>
  <r>
    <s v="2023 / 06"/>
    <s v="KSA"/>
    <n v="7578"/>
    <s v="SEPHORA - TABUK PARK - TABUK"/>
    <s v="99350103844"/>
    <s v="013415489596"/>
    <x v="12"/>
    <n v="998.196356539416"/>
    <n v="7"/>
    <n v="3120.8742621070301"/>
    <n v="22"/>
  </r>
  <r>
    <s v="2023 / 06"/>
    <s v="KSA"/>
    <n v="7578"/>
    <s v="SEPHORA - TABUK PARK - TABUK"/>
    <s v="99350103845"/>
    <s v="013415489597"/>
    <x v="13"/>
    <n v="422.00174639382601"/>
    <n v="4"/>
    <n v="1054.9193364330199"/>
    <n v="10"/>
  </r>
  <r>
    <s v="2023 / 06"/>
    <s v="KSA"/>
    <n v="7578"/>
    <s v="SEPHORA - TABUK PARK - TABUK"/>
    <s v="99350103847"/>
    <s v="013415489598"/>
    <x v="14"/>
    <n v="194.77002859255299"/>
    <n v="1"/>
    <n v="1653.5591467910399"/>
    <n v="9"/>
  </r>
  <r>
    <s v="2023 / 06"/>
    <s v="KSA"/>
    <n v="7578"/>
    <s v="SEPHORA - TABUK PARK - TABUK"/>
    <s v="99350103850"/>
    <s v="013415489599"/>
    <x v="30"/>
    <n v="137.962099142234"/>
    <n v="1"/>
    <n v="785.08328278232204"/>
    <n v="6"/>
  </r>
  <r>
    <s v="2023 / 06"/>
    <s v="KSA"/>
    <n v="7578"/>
    <s v="SEPHORA - TABUK PARK - TABUK"/>
    <s v="99350122980"/>
    <s v="013415846347"/>
    <x v="15"/>
    <n v="626.04648238328502"/>
    <n v="5"/>
    <n v="1735.78708112343"/>
    <n v="14"/>
  </r>
  <r>
    <s v="2023 / 06"/>
    <s v="KSA"/>
    <n v="7578"/>
    <s v="SEPHORA - TABUK PARK - TABUK"/>
    <s v="99350126934"/>
    <s v="013415846349"/>
    <x v="16"/>
    <n v="171.58312677556901"/>
    <n v="1"/>
    <n v="1281.02370168179"/>
    <n v="8"/>
  </r>
  <r>
    <s v="2023 / 06"/>
    <s v="KSA"/>
    <n v="7578"/>
    <s v="SEPHORA - TABUK PARK - TABUK"/>
    <s v="99350147517"/>
    <s v="013415846352"/>
    <x v="172"/>
    <m/>
    <m/>
    <n v="18.258679562432199"/>
    <n v="0"/>
  </r>
  <r>
    <s v="2023 / 06"/>
    <s v="KSA"/>
    <n v="7578"/>
    <s v="SEPHORA - TABUK PARK - TABUK"/>
    <s v="99350159613"/>
    <s v="013415846311"/>
    <x v="205"/>
    <n v="649.23338420026903"/>
    <n v="5"/>
    <n v="3211.6915792023601"/>
    <n v="25"/>
  </r>
  <r>
    <s v="2023 / 06"/>
    <s v="KSA"/>
    <n v="7578"/>
    <s v="SEPHORA - TABUK PARK - TABUK"/>
    <s v="99350159614"/>
    <s v="013415846312"/>
    <x v="32"/>
    <n v="532.13953669073601"/>
    <n v="3"/>
    <n v="7772.0706157423201"/>
    <n v="45"/>
  </r>
  <r>
    <s v="2023 / 06"/>
    <s v="KSA"/>
    <n v="7578"/>
    <s v="SEPHORA - TABUK PARK - TABUK"/>
    <s v="99350164241"/>
    <s v="013416349697"/>
    <x v="17"/>
    <m/>
    <m/>
    <n v="3106.6247723393399"/>
    <n v="18"/>
  </r>
  <r>
    <s v="2023 / 06"/>
    <s v="KSA"/>
    <n v="7578"/>
    <s v="SEPHORA - TABUK PARK - TABUK"/>
    <s v="99350164251"/>
    <s v="013416349699"/>
    <x v="33"/>
    <m/>
    <m/>
    <n v="1584.3768381877601"/>
    <n v="12"/>
  </r>
  <r>
    <s v="2023 / 06"/>
    <s v="KSA"/>
    <n v="7579"/>
    <s v="SEPHORA - NOOR MALL - MADINAH"/>
    <s v="10000021088"/>
    <s v="013414992768"/>
    <x v="208"/>
    <m/>
    <m/>
    <n v="151.89994797086601"/>
    <n v="3"/>
  </r>
  <r>
    <s v="2023 / 06"/>
    <s v="KSA"/>
    <n v="7579"/>
    <s v="SEPHORA - NOOR MALL - MADINAH"/>
    <s v="10000021090"/>
    <s v="013414992770"/>
    <x v="209"/>
    <n v="51.011183997364697"/>
    <n v="1"/>
    <n v="353.97338778274298"/>
    <n v="7"/>
  </r>
  <r>
    <s v="2023 / 06"/>
    <s v="KSA"/>
    <n v="7579"/>
    <s v="SEPHORA - NOOR MALL - MADINAH"/>
    <s v="10000021094"/>
    <s v="013414992774"/>
    <x v="35"/>
    <n v="51.011183997364697"/>
    <n v="1"/>
    <n v="964.50646154165497"/>
    <n v="19"/>
  </r>
  <r>
    <s v="2023 / 06"/>
    <s v="KSA"/>
    <n v="7579"/>
    <s v="SEPHORA - NOOR MALL - MADINAH"/>
    <s v="10000021096"/>
    <s v="013414992776"/>
    <x v="36"/>
    <n v="102.022367994729"/>
    <n v="2"/>
    <n v="883.90707174105205"/>
    <n v="18"/>
  </r>
  <r>
    <s v="2023 / 06"/>
    <s v="KSA"/>
    <n v="7579"/>
    <s v="SEPHORA - NOOR MALL - MADINAH"/>
    <s v="10000021117"/>
    <s v="013414992797"/>
    <x v="211"/>
    <m/>
    <m/>
    <n v="151.979287730544"/>
    <n v="3"/>
  </r>
  <r>
    <s v="2023 / 06"/>
    <s v="KSA"/>
    <n v="7579"/>
    <s v="SEPHORA - NOOR MALL - MADINAH"/>
    <s v="99240004584"/>
    <s v="013413555761"/>
    <x v="0"/>
    <n v="514.74938032670605"/>
    <n v="3"/>
    <n v="4342.8610708317201"/>
    <n v="26"/>
  </r>
  <r>
    <s v="2023 / 06"/>
    <s v="KSA"/>
    <n v="7579"/>
    <s v="SEPHORA - NOOR MALL - MADINAH"/>
    <s v="99240005185"/>
    <s v="013413555759"/>
    <x v="18"/>
    <n v="500.83718590662801"/>
    <n v="4"/>
    <n v="2407.8660408016499"/>
    <n v="20"/>
  </r>
  <r>
    <s v="2023 / 06"/>
    <s v="KSA"/>
    <n v="7579"/>
    <s v="SEPHORA - NOOR MALL - MADINAH"/>
    <s v="99240008106"/>
    <s v="013413814939"/>
    <x v="1"/>
    <n v="137.962099142234"/>
    <n v="1"/>
    <n v="2547.5680846057398"/>
    <n v="20"/>
  </r>
  <r>
    <s v="2023 / 06"/>
    <s v="KSA"/>
    <n v="7579"/>
    <s v="SEPHORA - NOOR MALL - MADINAH"/>
    <s v="99240008109"/>
    <s v="013413814941"/>
    <x v="19"/>
    <n v="514.74938032670605"/>
    <n v="3"/>
    <n v="2825.0394207455402"/>
    <n v="17"/>
  </r>
  <r>
    <s v="2023 / 06"/>
    <s v="KSA"/>
    <n v="7579"/>
    <s v="SEPHORA - NOOR MALL - MADINAH"/>
    <s v="99240009742"/>
    <s v="013414459439"/>
    <x v="2"/>
    <n v="250.418592953314"/>
    <n v="2"/>
    <n v="2164.86792245181"/>
    <n v="18"/>
  </r>
  <r>
    <s v="2023 / 06"/>
    <s v="KSA"/>
    <n v="7579"/>
    <s v="SEPHORA - NOOR MALL - MADINAH"/>
    <s v="99240009744"/>
    <s v="013414459441"/>
    <x v="20"/>
    <n v="171.58312677556901"/>
    <n v="1"/>
    <n v="2155.3512937089399"/>
    <n v="13"/>
  </r>
  <r>
    <s v="2023 / 06"/>
    <s v="KSA"/>
    <n v="7579"/>
    <s v="SEPHORA - NOOR MALL - MADINAH"/>
    <s v="99240009882"/>
    <s v="013410032639"/>
    <x v="3"/>
    <n v="260.85274543460798"/>
    <n v="3"/>
    <n v="868.89501644328402"/>
    <n v="10"/>
  </r>
  <r>
    <s v="2023 / 06"/>
    <s v="KSA"/>
    <n v="7579"/>
    <s v="SEPHORA - NOOR MALL - MADINAH"/>
    <s v="99240009914"/>
    <s v="013410032640"/>
    <x v="21"/>
    <n v="238.82515537729401"/>
    <n v="2"/>
    <n v="1708.7622335563401"/>
    <n v="15"/>
  </r>
  <r>
    <s v="2023 / 06"/>
    <s v="KSA"/>
    <n v="7579"/>
    <s v="SEPHORA - NOOR MALL - MADINAH"/>
    <s v="99240011694"/>
    <s v="013414619900"/>
    <x v="38"/>
    <m/>
    <m/>
    <n v="1879.62286115242"/>
    <n v="6"/>
  </r>
  <r>
    <s v="2023 / 06"/>
    <s v="KSA"/>
    <n v="7579"/>
    <s v="SEPHORA - NOOR MALL - MADINAH"/>
    <s v="99240011695"/>
    <s v="013414619902"/>
    <x v="212"/>
    <m/>
    <m/>
    <n v="358.94948561601302"/>
    <n v="1"/>
  </r>
  <r>
    <s v="2023 / 06"/>
    <s v="KSA"/>
    <n v="7579"/>
    <s v="SEPHORA - NOOR MALL - MADINAH"/>
    <s v="99240011696"/>
    <s v="013414619903"/>
    <x v="39"/>
    <m/>
    <m/>
    <n v="1774.67878107704"/>
    <n v="5"/>
  </r>
  <r>
    <s v="2023 / 06"/>
    <s v="KSA"/>
    <n v="7579"/>
    <s v="SEPHORA - NOOR MALL - MADINAH"/>
    <s v="99240011697"/>
    <s v="013414619904"/>
    <x v="40"/>
    <n v="359.39707149055403"/>
    <n v="1"/>
    <n v="5001.4609369928603"/>
    <n v="15"/>
  </r>
  <r>
    <s v="2023 / 06"/>
    <s v="KSA"/>
    <n v="7579"/>
    <s v="SEPHORA - NOOR MALL - MADINAH"/>
    <s v="99240011698"/>
    <s v="013414619905"/>
    <x v="213"/>
    <m/>
    <m/>
    <n v="966.381980308268"/>
    <n v="3"/>
  </r>
  <r>
    <s v="2023 / 06"/>
    <s v="KSA"/>
    <n v="7579"/>
    <s v="SEPHORA - NOOR MALL - MADINAH"/>
    <s v="99240011699"/>
    <s v="013414619906"/>
    <x v="214"/>
    <m/>
    <m/>
    <n v="337.88169459304902"/>
    <n v="1"/>
  </r>
  <r>
    <s v="2023 / 06"/>
    <s v="KSA"/>
    <n v="7579"/>
    <s v="SEPHORA - NOOR MALL - MADINAH"/>
    <s v="99240011700"/>
    <s v="013414619907"/>
    <x v="41"/>
    <n v="970.37210102397898"/>
    <n v="3"/>
    <n v="4052.1026093914502"/>
    <n v="12"/>
  </r>
  <r>
    <s v="2023 / 06"/>
    <s v="KSA"/>
    <n v="7579"/>
    <s v="SEPHORA - NOOR MALL - MADINAH"/>
    <s v="99240011791"/>
    <s v="013413404725"/>
    <x v="4"/>
    <n v="309.54519925285899"/>
    <n v="3"/>
    <n v="1341.90022998121"/>
    <n v="13"/>
  </r>
  <r>
    <s v="2023 / 06"/>
    <s v="KSA"/>
    <n v="7579"/>
    <s v="SEPHORA - NOOR MALL - MADINAH"/>
    <s v="99240011839"/>
    <s v="013413395164"/>
    <x v="5"/>
    <n v="420.84240796921301"/>
    <n v="3"/>
    <n v="2383.23905092419"/>
    <n v="17"/>
  </r>
  <r>
    <s v="2023 / 06"/>
    <s v="KSA"/>
    <n v="7579"/>
    <s v="SEPHORA - NOOR MALL - MADINAH"/>
    <s v="99240012370"/>
    <s v="013414619915"/>
    <x v="215"/>
    <m/>
    <m/>
    <n v="279.332917996584"/>
    <n v="1"/>
  </r>
  <r>
    <s v="2023 / 06"/>
    <s v="KSA"/>
    <n v="7579"/>
    <s v="SEPHORA - NOOR MALL - MADINAH"/>
    <s v="99240012630"/>
    <s v="013414619919"/>
    <x v="179"/>
    <m/>
    <m/>
    <n v="427.60170883134202"/>
    <n v="1"/>
  </r>
  <r>
    <s v="2023 / 06"/>
    <s v="KSA"/>
    <n v="7579"/>
    <s v="SEPHORA - NOOR MALL - MADINAH"/>
    <s v="99240012631"/>
    <s v="013414619920"/>
    <x v="43"/>
    <n v="453.304043848047"/>
    <n v="1"/>
    <n v="453.304043848047"/>
    <n v="1"/>
  </r>
  <r>
    <s v="2023 / 06"/>
    <s v="KSA"/>
    <n v="7579"/>
    <s v="SEPHORA - NOOR MALL - MADINAH"/>
    <s v="99240012632"/>
    <s v="013414619921"/>
    <x v="44"/>
    <m/>
    <m/>
    <n v="879.87994451856605"/>
    <n v="2"/>
  </r>
  <r>
    <s v="2023 / 06"/>
    <s v="KSA"/>
    <n v="7579"/>
    <s v="SEPHORA - NOOR MALL - MADINAH"/>
    <s v="99240030063"/>
    <s v="013414992766"/>
    <x v="255"/>
    <m/>
    <m/>
    <n v="50.060692153613203"/>
    <n v="1"/>
  </r>
  <r>
    <s v="2023 / 06"/>
    <s v="KSA"/>
    <n v="7579"/>
    <s v="SEPHORA - NOOR MALL - MADINAH"/>
    <s v="99240030072"/>
    <s v="013414992775"/>
    <x v="46"/>
    <n v="51.011183997364697"/>
    <n v="1"/>
    <n v="1162.7105760276399"/>
    <n v="23"/>
  </r>
  <r>
    <s v="2023 / 06"/>
    <s v="KSA"/>
    <n v="7579"/>
    <s v="SEPHORA - NOOR MALL - MADINAH"/>
    <s v="99240030074"/>
    <s v="013414992777"/>
    <x v="181"/>
    <m/>
    <m/>
    <n v="354.81608945760598"/>
    <n v="7"/>
  </r>
  <r>
    <s v="2023 / 06"/>
    <s v="KSA"/>
    <n v="7579"/>
    <s v="SEPHORA - NOOR MALL - MADINAH"/>
    <s v="99240030075"/>
    <s v="013414992778"/>
    <x v="216"/>
    <m/>
    <m/>
    <n v="304.94078458763801"/>
    <n v="6"/>
  </r>
  <r>
    <s v="2023 / 06"/>
    <s v="KSA"/>
    <n v="7579"/>
    <s v="SEPHORA - NOOR MALL - MADINAH"/>
    <s v="99240030080"/>
    <s v="013414992783"/>
    <x v="217"/>
    <m/>
    <m/>
    <n v="0"/>
    <n v="0"/>
  </r>
  <r>
    <s v="2023 / 06"/>
    <s v="KSA"/>
    <n v="7579"/>
    <s v="SEPHORA - NOOR MALL - MADINAH"/>
    <s v="99240030082"/>
    <s v="013414992785"/>
    <x v="218"/>
    <m/>
    <m/>
    <n v="201.904584549362"/>
    <n v="4"/>
  </r>
  <r>
    <s v="2023 / 06"/>
    <s v="KSA"/>
    <n v="7579"/>
    <s v="SEPHORA - NOOR MALL - MADINAH"/>
    <s v="99240030087"/>
    <s v="013414992790"/>
    <x v="47"/>
    <n v="51.011183997364697"/>
    <n v="1"/>
    <n v="151.962675982973"/>
    <n v="3"/>
  </r>
  <r>
    <s v="2023 / 06"/>
    <s v="KSA"/>
    <n v="7579"/>
    <s v="SEPHORA - NOOR MALL - MADINAH"/>
    <s v="99240030090"/>
    <s v="013414992793"/>
    <x v="48"/>
    <m/>
    <m/>
    <n v="50.987725720559901"/>
    <n v="1"/>
  </r>
  <r>
    <s v="2023 / 06"/>
    <s v="KSA"/>
    <n v="7579"/>
    <s v="SEPHORA - NOOR MALL - MADINAH"/>
    <s v="99240030091"/>
    <s v="013414992794"/>
    <x v="219"/>
    <n v="102.022367994729"/>
    <n v="2"/>
    <n v="445.01611482446498"/>
    <n v="9"/>
  </r>
  <r>
    <s v="2023 / 06"/>
    <s v="KSA"/>
    <n v="7579"/>
    <s v="SEPHORA - NOOR MALL - MADINAH"/>
    <s v="99240034731"/>
    <s v="013414992802"/>
    <x v="50"/>
    <m/>
    <m/>
    <n v="354.81688974667901"/>
    <n v="7"/>
  </r>
  <r>
    <s v="2023 / 06"/>
    <s v="KSA"/>
    <n v="7579"/>
    <s v="SEPHORA - NOOR MALL - MADINAH"/>
    <s v="99240034732"/>
    <s v="013414992803"/>
    <x v="51"/>
    <m/>
    <m/>
    <n v="392.03296012149502"/>
    <n v="8"/>
  </r>
  <r>
    <s v="2023 / 06"/>
    <s v="KSA"/>
    <n v="7579"/>
    <s v="SEPHORA - NOOR MALL - MADINAH"/>
    <s v="99240034740"/>
    <s v="013414992811"/>
    <x v="52"/>
    <m/>
    <m/>
    <n v="50.947655696184697"/>
    <n v="1"/>
  </r>
  <r>
    <s v="2023 / 06"/>
    <s v="KSA"/>
    <n v="7579"/>
    <s v="SEPHORA - NOOR MALL - MADINAH"/>
    <s v="99240034741"/>
    <s v="013414992812"/>
    <x v="184"/>
    <n v="51.011183997364697"/>
    <n v="1"/>
    <n v="101.071876150978"/>
    <n v="2"/>
  </r>
  <r>
    <s v="2023 / 06"/>
    <s v="KSA"/>
    <n v="7579"/>
    <s v="SEPHORA - NOOR MALL - MADINAH"/>
    <s v="99240034743"/>
    <s v="013414992813"/>
    <x v="53"/>
    <m/>
    <m/>
    <n v="50.947655696184697"/>
    <n v="1"/>
  </r>
  <r>
    <s v="2023 / 06"/>
    <s v="KSA"/>
    <n v="7579"/>
    <s v="SEPHORA - NOOR MALL - MADINAH"/>
    <s v="99240034744"/>
    <s v="013414992814"/>
    <x v="54"/>
    <m/>
    <m/>
    <n v="151.95600354598301"/>
    <n v="3"/>
  </r>
  <r>
    <s v="2023 / 06"/>
    <s v="KSA"/>
    <n v="7579"/>
    <s v="SEPHORA - NOOR MALL - MADINAH"/>
    <s v="99240034747"/>
    <s v="013414992817"/>
    <x v="55"/>
    <m/>
    <m/>
    <n v="101.008347849798"/>
    <n v="2"/>
  </r>
  <r>
    <s v="2023 / 06"/>
    <s v="KSA"/>
    <n v="7579"/>
    <s v="SEPHORA - NOOR MALL - MADINAH"/>
    <s v="99240035499"/>
    <s v="013414992818"/>
    <x v="56"/>
    <n v="153.033551992094"/>
    <n v="3"/>
    <n v="153.033551992094"/>
    <n v="3"/>
  </r>
  <r>
    <s v="2023 / 06"/>
    <s v="KSA"/>
    <n v="7579"/>
    <s v="SEPHORA - NOOR MALL - MADINAH"/>
    <s v="99240035529"/>
    <s v="013414992821"/>
    <x v="57"/>
    <n v="204.04473598945901"/>
    <n v="4"/>
    <n v="506.88921029536903"/>
    <n v="10"/>
  </r>
  <r>
    <s v="2023 / 06"/>
    <s v="KSA"/>
    <n v="7579"/>
    <s v="SEPHORA - NOOR MALL - MADINAH"/>
    <s v="99350029425"/>
    <s v="013414992863"/>
    <x v="59"/>
    <n v="1585.98456425069"/>
    <n v="36"/>
    <n v="4955.5548870296698"/>
    <n v="114"/>
  </r>
  <r>
    <s v="2023 / 06"/>
    <s v="KSA"/>
    <n v="7579"/>
    <s v="SEPHORA - NOOR MALL - MADINAH"/>
    <s v="99350030838"/>
    <s v="013414768651"/>
    <x v="6"/>
    <n v="275.92419828446799"/>
    <n v="2"/>
    <n v="275.92419828446799"/>
    <n v="2"/>
  </r>
  <r>
    <s v="2023 / 06"/>
    <s v="KSA"/>
    <n v="7579"/>
    <s v="SEPHORA - NOOR MALL - MADINAH"/>
    <s v="99350030869"/>
    <s v="013415114944"/>
    <x v="22"/>
    <m/>
    <m/>
    <n v="332.44433472007699"/>
    <n v="2"/>
  </r>
  <r>
    <s v="2023 / 06"/>
    <s v="KSA"/>
    <n v="7579"/>
    <s v="SEPHORA - NOOR MALL - MADINAH"/>
    <s v="99350030873"/>
    <s v="013415114946"/>
    <x v="23"/>
    <m/>
    <m/>
    <n v="492.199859339922"/>
    <n v="4"/>
  </r>
  <r>
    <s v="2023 / 06"/>
    <s v="KSA"/>
    <n v="7579"/>
    <s v="SEPHORA - NOOR MALL - MADINAH"/>
    <s v="99350031429"/>
    <s v="013414992829"/>
    <x v="60"/>
    <n v="51.011183997364697"/>
    <n v="1"/>
    <n v="404.74324067325398"/>
    <n v="8"/>
  </r>
  <r>
    <s v="2023 / 06"/>
    <s v="KSA"/>
    <n v="7579"/>
    <s v="SEPHORA - NOOR MALL - MADINAH"/>
    <s v="99350031430"/>
    <s v="013414992826"/>
    <x v="61"/>
    <n v="408.089471978917"/>
    <n v="8"/>
    <n v="2013.60852767899"/>
    <n v="40"/>
  </r>
  <r>
    <s v="2023 / 06"/>
    <s v="KSA"/>
    <n v="7579"/>
    <s v="SEPHORA - NOOR MALL - MADINAH"/>
    <s v="99350031431"/>
    <s v="013414992845"/>
    <x v="185"/>
    <n v="51.011183997364697"/>
    <n v="1"/>
    <n v="556.89112984762801"/>
    <n v="11"/>
  </r>
  <r>
    <s v="2023 / 06"/>
    <s v="KSA"/>
    <n v="7579"/>
    <s v="SEPHORA - NOOR MALL - MADINAH"/>
    <s v="99350031436"/>
    <s v="013414992823"/>
    <x v="64"/>
    <m/>
    <m/>
    <n v="203.79062278473901"/>
    <n v="4"/>
  </r>
  <r>
    <s v="2023 / 06"/>
    <s v="KSA"/>
    <n v="7579"/>
    <s v="SEPHORA - NOOR MALL - MADINAH"/>
    <s v="99350031437"/>
    <s v="013414992843"/>
    <x v="65"/>
    <n v="51.011183997364697"/>
    <n v="1"/>
    <n v="595.23014096609199"/>
    <n v="12"/>
  </r>
  <r>
    <s v="2023 / 06"/>
    <s v="KSA"/>
    <n v="7579"/>
    <s v="SEPHORA - NOOR MALL - MADINAH"/>
    <s v="99350031440"/>
    <s v="013414992831"/>
    <x v="221"/>
    <m/>
    <m/>
    <n v="50.947655696184697"/>
    <n v="1"/>
  </r>
  <r>
    <s v="2023 / 06"/>
    <s v="KSA"/>
    <n v="7579"/>
    <s v="SEPHORA - NOOR MALL - MADINAH"/>
    <s v="99350031442"/>
    <s v="013414992840"/>
    <x v="187"/>
    <m/>
    <m/>
    <n v="50.060692153613203"/>
    <n v="1"/>
  </r>
  <r>
    <s v="2023 / 06"/>
    <s v="KSA"/>
    <n v="7579"/>
    <s v="SEPHORA - NOOR MALL - MADINAH"/>
    <s v="99350031443"/>
    <s v="013414992837"/>
    <x v="67"/>
    <m/>
    <m/>
    <n v="352.85509478423302"/>
    <n v="7"/>
  </r>
  <r>
    <s v="2023 / 06"/>
    <s v="KSA"/>
    <n v="7579"/>
    <s v="SEPHORA - NOOR MALL - MADINAH"/>
    <s v="99350031444"/>
    <s v="013414992827"/>
    <x v="68"/>
    <n v="408.089471978917"/>
    <n v="8"/>
    <n v="2147.6588100480499"/>
    <n v="43"/>
  </r>
  <r>
    <s v="2023 / 06"/>
    <s v="KSA"/>
    <n v="7579"/>
    <s v="SEPHORA - NOOR MALL - MADINAH"/>
    <s v="99350031447"/>
    <s v="013414992828"/>
    <x v="71"/>
    <n v="102.022367994729"/>
    <n v="2"/>
    <n v="1152.7629923726599"/>
    <n v="23"/>
  </r>
  <r>
    <s v="2023 / 06"/>
    <s v="KSA"/>
    <n v="7579"/>
    <s v="SEPHORA - NOOR MALL - MADINAH"/>
    <s v="99350031449"/>
    <s v="013414992830"/>
    <x v="188"/>
    <n v="51.011183997364697"/>
    <n v="1"/>
    <n v="354.95727721387902"/>
    <n v="7"/>
  </r>
  <r>
    <s v="2023 / 06"/>
    <s v="KSA"/>
    <n v="7579"/>
    <s v="SEPHORA - NOOR MALL - MADINAH"/>
    <s v="99350031450"/>
    <s v="013414992844"/>
    <x v="189"/>
    <m/>
    <m/>
    <n v="695.99874118682601"/>
    <n v="14"/>
  </r>
  <r>
    <s v="2023 / 06"/>
    <s v="KSA"/>
    <n v="7579"/>
    <s v="SEPHORA - NOOR MALL - MADINAH"/>
    <s v="99350031451"/>
    <s v="013414992842"/>
    <x v="73"/>
    <m/>
    <m/>
    <n v="593.90747629739701"/>
    <n v="12"/>
  </r>
  <r>
    <s v="2023 / 06"/>
    <s v="KSA"/>
    <n v="7579"/>
    <s v="SEPHORA - NOOR MALL - MADINAH"/>
    <s v="99350031452"/>
    <s v="013414992846"/>
    <x v="74"/>
    <m/>
    <m/>
    <n v="442.25598777218102"/>
    <n v="9"/>
  </r>
  <r>
    <s v="2023 / 06"/>
    <s v="KSA"/>
    <n v="7579"/>
    <s v="SEPHORA - NOOR MALL - MADINAH"/>
    <s v="99350036216"/>
    <s v="013414768655"/>
    <x v="7"/>
    <m/>
    <m/>
    <n v="0"/>
    <n v="0"/>
  </r>
  <r>
    <s v="2023 / 06"/>
    <s v="KSA"/>
    <n v="7579"/>
    <s v="SEPHORA - NOOR MALL - MADINAH"/>
    <s v="99350037533"/>
    <s v="013415298168"/>
    <x v="76"/>
    <n v="752.41503728972395"/>
    <n v="11"/>
    <n v="2599.5548019378498"/>
    <n v="38"/>
  </r>
  <r>
    <s v="2023 / 06"/>
    <s v="KSA"/>
    <n v="7579"/>
    <s v="SEPHORA - NOOR MALL - MADINAH"/>
    <s v="99350040574"/>
    <s v="013414999399"/>
    <x v="24"/>
    <n v="199.407382291006"/>
    <n v="2"/>
    <n v="597.90052008012299"/>
    <n v="6"/>
  </r>
  <r>
    <s v="2023 / 06"/>
    <s v="KSA"/>
    <n v="7579"/>
    <s v="SEPHORA - NOOR MALL - MADINAH"/>
    <s v="99350040576"/>
    <s v="013414999401"/>
    <x v="25"/>
    <n v="262.01203052933403"/>
    <n v="2"/>
    <n v="1700.5876544750099"/>
    <n v="13"/>
  </r>
  <r>
    <s v="2023 / 06"/>
    <s v="KSA"/>
    <n v="7579"/>
    <s v="SEPHORA - NOOR MALL - MADINAH"/>
    <s v="99350042131"/>
    <s v="013415021712"/>
    <x v="77"/>
    <n v="104.34109817384299"/>
    <n v="3"/>
    <n v="439.34075341758802"/>
    <n v="13"/>
  </r>
  <r>
    <s v="2023 / 06"/>
    <s v="KSA"/>
    <n v="7579"/>
    <s v="SEPHORA - NOOR MALL - MADINAH"/>
    <s v="99350042132"/>
    <s v="013415021713"/>
    <x v="78"/>
    <m/>
    <m/>
    <n v="67.442878039701696"/>
    <n v="2"/>
  </r>
  <r>
    <s v="2023 / 06"/>
    <s v="KSA"/>
    <n v="7579"/>
    <s v="SEPHORA - NOOR MALL - MADINAH"/>
    <s v="99350042133"/>
    <s v="013415021714"/>
    <x v="79"/>
    <n v="104.34109817384299"/>
    <n v="3"/>
    <n v="308.65847739673001"/>
    <n v="9"/>
  </r>
  <r>
    <s v="2023 / 06"/>
    <s v="KSA"/>
    <n v="7579"/>
    <s v="SEPHORA - NOOR MALL - MADINAH"/>
    <s v="99350042135"/>
    <s v="013415021711"/>
    <x v="81"/>
    <n v="34.780366057947802"/>
    <n v="1"/>
    <n v="688.57215560115401"/>
    <n v="21"/>
  </r>
  <r>
    <s v="2023 / 06"/>
    <s v="KSA"/>
    <n v="7579"/>
    <s v="SEPHORA - NOOR MALL - MADINAH"/>
    <s v="99350044398"/>
    <s v="013415021702"/>
    <x v="83"/>
    <m/>
    <m/>
    <n v="820.83864665524595"/>
    <n v="12"/>
  </r>
  <r>
    <s v="2023 / 06"/>
    <s v="KSA"/>
    <n v="7579"/>
    <s v="SEPHORA - NOOR MALL - MADINAH"/>
    <s v="99350044399"/>
    <s v="013415021698"/>
    <x v="84"/>
    <n v="68.401367026338505"/>
    <n v="1"/>
    <n v="274.05988668128703"/>
    <n v="4"/>
  </r>
  <r>
    <s v="2023 / 06"/>
    <s v="KSA"/>
    <n v="7579"/>
    <s v="SEPHORA - NOOR MALL - MADINAH"/>
    <s v="99350044401"/>
    <s v="013415021699"/>
    <x v="85"/>
    <m/>
    <m/>
    <n v="68.601683324725798"/>
    <n v="1"/>
  </r>
  <r>
    <s v="2023 / 06"/>
    <s v="KSA"/>
    <n v="7579"/>
    <s v="SEPHORA - NOOR MALL - MADINAH"/>
    <s v="99350044402"/>
    <s v="013415021701"/>
    <x v="86"/>
    <n v="478.80956918436999"/>
    <n v="7"/>
    <n v="2668.0013426311102"/>
    <n v="39"/>
  </r>
  <r>
    <s v="2023 / 06"/>
    <s v="KSA"/>
    <n v="7579"/>
    <s v="SEPHORA - NOOR MALL - MADINAH"/>
    <s v="99350044403"/>
    <s v="013415021697"/>
    <x v="87"/>
    <n v="68.401367026338505"/>
    <n v="1"/>
    <n v="547.422775726841"/>
    <n v="8"/>
  </r>
  <r>
    <s v="2023 / 06"/>
    <s v="KSA"/>
    <n v="7579"/>
    <s v="SEPHORA - NOOR MALL - MADINAH"/>
    <s v="99350044405"/>
    <s v="013415021703"/>
    <x v="88"/>
    <n v="68.401367026338505"/>
    <n v="1"/>
    <n v="342.290826623893"/>
    <n v="5"/>
  </r>
  <r>
    <s v="2023 / 06"/>
    <s v="KSA"/>
    <n v="7579"/>
    <s v="SEPHORA - NOOR MALL - MADINAH"/>
    <s v="99350045470"/>
    <s v="013415298170"/>
    <x v="89"/>
    <m/>
    <m/>
    <n v="137.04753947957099"/>
    <n v="2"/>
  </r>
  <r>
    <s v="2023 / 06"/>
    <s v="KSA"/>
    <n v="7579"/>
    <s v="SEPHORA - NOOR MALL - MADINAH"/>
    <s v="99350045471"/>
    <s v="013415298171"/>
    <x v="90"/>
    <n v="69.560732115895604"/>
    <n v="1"/>
    <n v="414.26744200890101"/>
    <n v="6"/>
  </r>
  <r>
    <s v="2023 / 06"/>
    <s v="KSA"/>
    <n v="7579"/>
    <s v="SEPHORA - NOOR MALL - MADINAH"/>
    <s v="99350045472"/>
    <s v="013415298172"/>
    <x v="91"/>
    <n v="69.560732115895604"/>
    <n v="1"/>
    <n v="69.560732115895604"/>
    <n v="1"/>
  </r>
  <r>
    <s v="2023 / 06"/>
    <s v="KSA"/>
    <n v="7579"/>
    <s v="SEPHORA - NOOR MALL - MADINAH"/>
    <s v="99350045473"/>
    <s v="013415298173"/>
    <x v="92"/>
    <n v="139.12146423179101"/>
    <n v="2"/>
    <n v="555.202942388461"/>
    <n v="8"/>
  </r>
  <r>
    <s v="2023 / 06"/>
    <s v="KSA"/>
    <n v="7579"/>
    <s v="SEPHORA - NOOR MALL - MADINAH"/>
    <s v="99350045474"/>
    <s v="013415298174"/>
    <x v="93"/>
    <m/>
    <m/>
    <n v="825.42069235183897"/>
    <n v="12"/>
  </r>
  <r>
    <s v="2023 / 06"/>
    <s v="KSA"/>
    <n v="7579"/>
    <s v="SEPHORA - NOOR MALL - MADINAH"/>
    <s v="99350045475"/>
    <s v="013415298176"/>
    <x v="94"/>
    <m/>
    <m/>
    <n v="275.92712790744002"/>
    <n v="4"/>
  </r>
  <r>
    <s v="2023 / 06"/>
    <s v="KSA"/>
    <n v="7579"/>
    <s v="SEPHORA - NOOR MALL - MADINAH"/>
    <s v="99350045476"/>
    <s v="013415298175"/>
    <x v="95"/>
    <n v="69.560732115895604"/>
    <n v="1"/>
    <n v="825.38331003629401"/>
    <n v="12"/>
  </r>
  <r>
    <s v="2023 / 06"/>
    <s v="KSA"/>
    <n v="7579"/>
    <s v="SEPHORA - NOOR MALL - MADINAH"/>
    <s v="99350045482"/>
    <s v="013415298182"/>
    <x v="99"/>
    <m/>
    <m/>
    <n v="344.75325513633499"/>
    <n v="5"/>
  </r>
  <r>
    <s v="2023 / 06"/>
    <s v="KSA"/>
    <n v="7579"/>
    <s v="SEPHORA - NOOR MALL - MADINAH"/>
    <s v="99350045484"/>
    <s v="013415298183"/>
    <x v="101"/>
    <n v="69.560732115895604"/>
    <n v="1"/>
    <n v="1427.3997438083099"/>
    <n v="21"/>
  </r>
  <r>
    <s v="2023 / 06"/>
    <s v="KSA"/>
    <n v="7579"/>
    <s v="SEPHORA - NOOR MALL - MADINAH"/>
    <s v="99350045485"/>
    <s v="013415298186"/>
    <x v="102"/>
    <n v="69.560732115895604"/>
    <n v="1"/>
    <n v="1034.0067890620301"/>
    <n v="15"/>
  </r>
  <r>
    <s v="2023 / 06"/>
    <s v="KSA"/>
    <n v="7579"/>
    <s v="SEPHORA - NOOR MALL - MADINAH"/>
    <s v="99350045487"/>
    <s v="013415298188"/>
    <x v="103"/>
    <n v="278.24292846358202"/>
    <n v="4"/>
    <n v="1156.4966811321899"/>
    <n v="17"/>
  </r>
  <r>
    <s v="2023 / 06"/>
    <s v="KSA"/>
    <n v="7579"/>
    <s v="SEPHORA - NOOR MALL - MADINAH"/>
    <s v="99350045488"/>
    <s v="013415298187"/>
    <x v="104"/>
    <m/>
    <m/>
    <n v="273.95784549056498"/>
    <n v="4"/>
  </r>
  <r>
    <s v="2023 / 06"/>
    <s v="KSA"/>
    <n v="7579"/>
    <s v="SEPHORA - NOOR MALL - MADINAH"/>
    <s v="99350045489"/>
    <s v="013415298189"/>
    <x v="251"/>
    <m/>
    <m/>
    <n v="69.583384507629603"/>
    <n v="1"/>
  </r>
  <r>
    <s v="2023 / 06"/>
    <s v="KSA"/>
    <n v="7579"/>
    <s v="SEPHORA - NOOR MALL - MADINAH"/>
    <s v="99350045491"/>
    <s v="013415298191"/>
    <x v="105"/>
    <m/>
    <m/>
    <n v="137.04753947957099"/>
    <n v="2"/>
  </r>
  <r>
    <s v="2023 / 06"/>
    <s v="KSA"/>
    <n v="7579"/>
    <s v="SEPHORA - NOOR MALL - MADINAH"/>
    <s v="99350045492"/>
    <s v="013415298192"/>
    <x v="224"/>
    <m/>
    <m/>
    <n v="69.5434734681658"/>
    <n v="1"/>
  </r>
  <r>
    <s v="2023 / 06"/>
    <s v="KSA"/>
    <n v="7579"/>
    <s v="SEPHORA - NOOR MALL - MADINAH"/>
    <s v="99350045495"/>
    <s v="013415298195"/>
    <x v="226"/>
    <m/>
    <m/>
    <n v="343.48658903491901"/>
    <n v="5"/>
  </r>
  <r>
    <s v="2023 / 06"/>
    <s v="KSA"/>
    <n v="7579"/>
    <s v="SEPHORA - NOOR MALL - MADINAH"/>
    <s v="99350049547"/>
    <s v="013414941451"/>
    <x v="106"/>
    <n v="718.79414298110805"/>
    <n v="2"/>
    <n v="3909.7256720079499"/>
    <n v="11"/>
  </r>
  <r>
    <s v="2023 / 06"/>
    <s v="KSA"/>
    <n v="7579"/>
    <s v="SEPHORA - NOOR MALL - MADINAH"/>
    <s v="99350049548"/>
    <s v="013414941454"/>
    <x v="107"/>
    <m/>
    <m/>
    <n v="987.11109210197003"/>
    <n v="3"/>
  </r>
  <r>
    <s v="2023 / 06"/>
    <s v="KSA"/>
    <n v="7579"/>
    <s v="SEPHORA - NOOR MALL - MADINAH"/>
    <s v="99350055349"/>
    <s v="013415076235"/>
    <x v="108"/>
    <n v="68.401367026338505"/>
    <n v="1"/>
    <n v="205.44890650591"/>
    <n v="3"/>
  </r>
  <r>
    <s v="2023 / 06"/>
    <s v="KSA"/>
    <n v="7579"/>
    <s v="SEPHORA - NOOR MALL - MADINAH"/>
    <s v="99350055350"/>
    <s v="013415076232"/>
    <x v="109"/>
    <n v="68.401367026338505"/>
    <n v="1"/>
    <n v="683.94011922417496"/>
    <n v="10"/>
  </r>
  <r>
    <s v="2023 / 06"/>
    <s v="KSA"/>
    <n v="7579"/>
    <s v="SEPHORA - NOOR MALL - MADINAH"/>
    <s v="99350055351"/>
    <s v="013415076234"/>
    <x v="110"/>
    <n v="68.401367026338505"/>
    <n v="1"/>
    <n v="1077.28450474546"/>
    <n v="16"/>
  </r>
  <r>
    <s v="2023 / 06"/>
    <s v="KSA"/>
    <n v="7579"/>
    <s v="SEPHORA - NOOR MALL - MADINAH"/>
    <s v="99350055352"/>
    <s v="013415076230"/>
    <x v="111"/>
    <m/>
    <m/>
    <n v="479.26010618433497"/>
    <n v="7"/>
  </r>
  <r>
    <s v="2023 / 06"/>
    <s v="KSA"/>
    <n v="7579"/>
    <s v="SEPHORA - NOOR MALL - MADINAH"/>
    <s v="99350055353"/>
    <s v="013415076233"/>
    <x v="27"/>
    <m/>
    <m/>
    <n v="1009.93471183453"/>
    <n v="15"/>
  </r>
  <r>
    <s v="2023 / 06"/>
    <s v="KSA"/>
    <n v="7579"/>
    <s v="SEPHORA - NOOR MALL - MADINAH"/>
    <s v="99350076383"/>
    <s v="013415360488"/>
    <x v="114"/>
    <n v="521.70549086921699"/>
    <n v="15"/>
    <n v="1659.6593162699901"/>
    <n v="48"/>
  </r>
  <r>
    <s v="2023 / 06"/>
    <s v="KSA"/>
    <n v="7579"/>
    <s v="SEPHORA - NOOR MALL - MADINAH"/>
    <s v="99350076386"/>
    <s v="013415360493"/>
    <x v="227"/>
    <n v="34.780366057947802"/>
    <n v="1"/>
    <n v="208.522744082419"/>
    <n v="6"/>
  </r>
  <r>
    <s v="2023 / 06"/>
    <s v="KSA"/>
    <n v="7579"/>
    <s v="SEPHORA - NOOR MALL - MADINAH"/>
    <s v="99350076387"/>
    <s v="013415360491"/>
    <x v="116"/>
    <n v="69.560732115895604"/>
    <n v="2"/>
    <n v="555.93254299765499"/>
    <n v="16"/>
  </r>
  <r>
    <s v="2023 / 06"/>
    <s v="KSA"/>
    <n v="7579"/>
    <s v="SEPHORA - NOOR MALL - MADINAH"/>
    <s v="99350077582"/>
    <s v="013415497701"/>
    <x v="28"/>
    <n v="106.65977502307"/>
    <n v="2"/>
    <n v="1653.57297829404"/>
    <n v="32"/>
  </r>
  <r>
    <s v="2023 / 06"/>
    <s v="KSA"/>
    <n v="7579"/>
    <s v="SEPHORA - NOOR MALL - MADINAH"/>
    <s v="99350077589"/>
    <s v="013415360499"/>
    <x v="118"/>
    <m/>
    <m/>
    <n v="177.19975715218101"/>
    <n v="5"/>
  </r>
  <r>
    <s v="2023 / 06"/>
    <s v="KSA"/>
    <n v="7579"/>
    <s v="SEPHORA - NOOR MALL - MADINAH"/>
    <s v="99350077590"/>
    <s v="013415360500"/>
    <x v="119"/>
    <m/>
    <m/>
    <n v="353.09477054303699"/>
    <n v="10"/>
  </r>
  <r>
    <s v="2023 / 06"/>
    <s v="KSA"/>
    <n v="7579"/>
    <s v="SEPHORA - NOOR MALL - MADINAH"/>
    <s v="99350077593"/>
    <s v="013415360497"/>
    <x v="120"/>
    <m/>
    <m/>
    <n v="105.372954118469"/>
    <n v="3"/>
  </r>
  <r>
    <s v="2023 / 06"/>
    <s v="KSA"/>
    <n v="7579"/>
    <s v="SEPHORA - NOOR MALL - MADINAH"/>
    <s v="99350078773"/>
    <s v="013415114989"/>
    <x v="29"/>
    <m/>
    <m/>
    <n v="227.03797490028401"/>
    <n v="2"/>
  </r>
  <r>
    <s v="2023 / 06"/>
    <s v="KSA"/>
    <n v="7579"/>
    <s v="SEPHORA - NOOR MALL - MADINAH"/>
    <s v="99350078775"/>
    <s v="013415114990"/>
    <x v="8"/>
    <n v="154.19294374659501"/>
    <n v="1"/>
    <n v="439.41935157515701"/>
    <n v="3"/>
  </r>
  <r>
    <s v="2023 / 06"/>
    <s v="KSA"/>
    <n v="7579"/>
    <s v="SEPHORA - NOOR MALL - MADINAH"/>
    <s v="99350079194"/>
    <s v="013415497709"/>
    <x v="121"/>
    <n v="51.011183997364697"/>
    <n v="1"/>
    <n v="504.96476833106101"/>
    <n v="10"/>
  </r>
  <r>
    <s v="2023 / 06"/>
    <s v="KSA"/>
    <n v="7579"/>
    <s v="SEPHORA - NOOR MALL - MADINAH"/>
    <s v="99350079199"/>
    <s v="013415497713"/>
    <x v="122"/>
    <m/>
    <m/>
    <n v="101.895311392369"/>
    <n v="2"/>
  </r>
  <r>
    <s v="2023 / 06"/>
    <s v="KSA"/>
    <n v="7579"/>
    <s v="SEPHORA - NOOR MALL - MADINAH"/>
    <s v="99350079320"/>
    <s v="013415497720"/>
    <x v="195"/>
    <m/>
    <m/>
    <n v="81.0247221565388"/>
    <n v="1"/>
  </r>
  <r>
    <s v="2023 / 06"/>
    <s v="KSA"/>
    <n v="7579"/>
    <s v="SEPHORA - NOOR MALL - MADINAH"/>
    <s v="99350079321"/>
    <s v="013415497721"/>
    <x v="196"/>
    <m/>
    <m/>
    <n v="81.0247221565388"/>
    <n v="1"/>
  </r>
  <r>
    <s v="2023 / 06"/>
    <s v="KSA"/>
    <n v="7579"/>
    <s v="SEPHORA - NOOR MALL - MADINAH"/>
    <s v="99350079382"/>
    <s v="013415489517"/>
    <x v="123"/>
    <m/>
    <m/>
    <n v="718.25738743765703"/>
    <n v="2"/>
  </r>
  <r>
    <s v="2023 / 06"/>
    <s v="KSA"/>
    <n v="7579"/>
    <s v="SEPHORA - NOOR MALL - MADINAH"/>
    <s v="99350079384"/>
    <s v="013415489519"/>
    <x v="124"/>
    <n v="1437.58828596222"/>
    <n v="4"/>
    <n v="3124.6508763470001"/>
    <n v="9"/>
  </r>
  <r>
    <s v="2023 / 06"/>
    <s v="KSA"/>
    <n v="7579"/>
    <s v="SEPHORA - NOOR MALL - MADINAH"/>
    <s v="99350084454"/>
    <s v="013415372082"/>
    <x v="229"/>
    <m/>
    <m/>
    <n v="101.935381416745"/>
    <n v="2"/>
  </r>
  <r>
    <s v="2023 / 06"/>
    <s v="KSA"/>
    <n v="7579"/>
    <s v="SEPHORA - NOOR MALL - MADINAH"/>
    <s v="99350084456"/>
    <s v="013415372086"/>
    <x v="198"/>
    <n v="51.011183997364697"/>
    <n v="1"/>
    <n v="152.997437378472"/>
    <n v="3"/>
  </r>
  <r>
    <s v="2023 / 06"/>
    <s v="KSA"/>
    <n v="7579"/>
    <s v="SEPHORA - NOOR MALL - MADINAH"/>
    <s v="99350084457"/>
    <s v="013415372081"/>
    <x v="125"/>
    <n v="102.022367994729"/>
    <n v="2"/>
    <n v="254.956277072022"/>
    <n v="5"/>
  </r>
  <r>
    <s v="2023 / 06"/>
    <s v="KSA"/>
    <n v="7579"/>
    <s v="SEPHORA - NOOR MALL - MADINAH"/>
    <s v="99350084458"/>
    <s v="013415372074"/>
    <x v="126"/>
    <n v="153.033551992094"/>
    <n v="3"/>
    <n v="202.98731660622701"/>
    <n v="4"/>
  </r>
  <r>
    <s v="2023 / 06"/>
    <s v="KSA"/>
    <n v="7579"/>
    <s v="SEPHORA - NOOR MALL - MADINAH"/>
    <s v="99350084460"/>
    <s v="013415497730"/>
    <x v="127"/>
    <m/>
    <m/>
    <n v="152.995582981643"/>
    <n v="3"/>
  </r>
  <r>
    <s v="2023 / 06"/>
    <s v="KSA"/>
    <n v="7579"/>
    <s v="SEPHORA - NOOR MALL - MADINAH"/>
    <s v="99350084461"/>
    <s v="013415372089"/>
    <x v="128"/>
    <m/>
    <m/>
    <n v="89.209289406488196"/>
    <n v="2"/>
  </r>
  <r>
    <s v="2023 / 06"/>
    <s v="KSA"/>
    <n v="7579"/>
    <s v="SEPHORA - NOOR MALL - MADINAH"/>
    <s v="99350084464"/>
    <s v="013415372084"/>
    <x v="230"/>
    <m/>
    <m/>
    <n v="50.998527660547801"/>
    <n v="1"/>
  </r>
  <r>
    <s v="2023 / 06"/>
    <s v="KSA"/>
    <n v="7579"/>
    <s v="SEPHORA - NOOR MALL - MADINAH"/>
    <s v="99350084465"/>
    <s v="013415372080"/>
    <x v="129"/>
    <n v="102.022367994729"/>
    <n v="2"/>
    <n v="253.87144400123199"/>
    <n v="5"/>
  </r>
  <r>
    <s v="2023 / 06"/>
    <s v="KSA"/>
    <n v="7579"/>
    <s v="SEPHORA - NOOR MALL - MADINAH"/>
    <s v="99350084466"/>
    <s v="013415497731"/>
    <x v="130"/>
    <n v="153.033551992094"/>
    <n v="3"/>
    <n v="355.92042539444702"/>
    <n v="7"/>
  </r>
  <r>
    <s v="2023 / 06"/>
    <s v="KSA"/>
    <n v="7579"/>
    <s v="SEPHORA - NOOR MALL - MADINAH"/>
    <s v="99350084467"/>
    <s v="013415372076"/>
    <x v="131"/>
    <n v="51.011183997364697"/>
    <n v="1"/>
    <n v="202.86026000386701"/>
    <n v="4"/>
  </r>
  <r>
    <s v="2023 / 06"/>
    <s v="KSA"/>
    <n v="7579"/>
    <s v="SEPHORA - NOOR MALL - MADINAH"/>
    <s v="99350084468"/>
    <s v="013415372077"/>
    <x v="132"/>
    <n v="51.011183997364697"/>
    <n v="1"/>
    <n v="102.00971165791201"/>
    <n v="2"/>
  </r>
  <r>
    <s v="2023 / 06"/>
    <s v="KSA"/>
    <n v="7579"/>
    <s v="SEPHORA - NOOR MALL - MADINAH"/>
    <s v="99350084469"/>
    <s v="013415372079"/>
    <x v="133"/>
    <n v="102.022367994729"/>
    <n v="2"/>
    <n v="505.106756376406"/>
    <n v="10"/>
  </r>
  <r>
    <s v="2023 / 06"/>
    <s v="KSA"/>
    <n v="7579"/>
    <s v="SEPHORA - NOOR MALL - MADINAH"/>
    <s v="99350085673"/>
    <s v="013415497751"/>
    <x v="134"/>
    <m/>
    <m/>
    <n v="324.12706643047801"/>
    <n v="4"/>
  </r>
  <r>
    <s v="2023 / 06"/>
    <s v="KSA"/>
    <n v="7579"/>
    <s v="SEPHORA - NOOR MALL - MADINAH"/>
    <s v="99350085674"/>
    <s v="013415497752"/>
    <x v="135"/>
    <n v="0"/>
    <n v="0"/>
    <n v="567.45943242807505"/>
    <n v="7"/>
  </r>
  <r>
    <s v="2023 / 06"/>
    <s v="KSA"/>
    <n v="7579"/>
    <s v="SEPHORA - NOOR MALL - MADINAH"/>
    <s v="99350087835"/>
    <s v="013415489558"/>
    <x v="136"/>
    <n v="75.357450903905601"/>
    <n v="1"/>
    <n v="431.51515899767497"/>
    <n v="6"/>
  </r>
  <r>
    <s v="2023 / 06"/>
    <s v="KSA"/>
    <n v="7579"/>
    <s v="SEPHORA - NOOR MALL - MADINAH"/>
    <s v="99350092148"/>
    <s v="013415463798"/>
    <x v="137"/>
    <n v="359.39707149055403"/>
    <n v="1"/>
    <n v="697.27876608360305"/>
    <n v="2"/>
  </r>
  <r>
    <s v="2023 / 06"/>
    <s v="KSA"/>
    <n v="7579"/>
    <s v="SEPHORA - NOOR MALL - MADINAH"/>
    <s v="99350092162"/>
    <s v="013415489562"/>
    <x v="138"/>
    <n v="718.79414298110805"/>
    <n v="2"/>
    <n v="8593.8428244064598"/>
    <n v="25"/>
  </r>
  <r>
    <s v="2023 / 06"/>
    <s v="KSA"/>
    <n v="7579"/>
    <s v="SEPHORA - NOOR MALL - MADINAH"/>
    <s v="99350094688"/>
    <s v="013415489566"/>
    <x v="9"/>
    <n v="1372.6650142045501"/>
    <n v="8"/>
    <n v="7194.2284877585398"/>
    <n v="43"/>
  </r>
  <r>
    <s v="2023 / 06"/>
    <s v="KSA"/>
    <n v="7579"/>
    <s v="SEPHORA - NOOR MALL - MADINAH"/>
    <s v="99350094689"/>
    <s v="013415489567"/>
    <x v="10"/>
    <n v="1433.6464606566899"/>
    <n v="12"/>
    <n v="8035.3247335450696"/>
    <n v="66"/>
  </r>
  <r>
    <s v="2023 / 06"/>
    <s v="KSA"/>
    <n v="7579"/>
    <s v="SEPHORA - NOOR MALL - MADINAH"/>
    <s v="99350098590"/>
    <s v="013412637048"/>
    <x v="11"/>
    <m/>
    <m/>
    <n v="5428.4937643913599"/>
    <n v="29"/>
  </r>
  <r>
    <s v="2023 / 06"/>
    <s v="KSA"/>
    <n v="7579"/>
    <s v="SEPHORA - NOOR MALL - MADINAH"/>
    <s v="99350103247"/>
    <s v="013415497764"/>
    <x v="139"/>
    <n v="157.67098568537801"/>
    <n v="4"/>
    <n v="185.35370655000401"/>
    <n v="5"/>
  </r>
  <r>
    <s v="2023 / 06"/>
    <s v="KSA"/>
    <n v="7579"/>
    <s v="SEPHORA - NOOR MALL - MADINAH"/>
    <s v="99350103249"/>
    <s v="013415497766"/>
    <x v="140"/>
    <n v="39.417746421344603"/>
    <n v="1"/>
    <n v="197.07045577576"/>
    <n v="5"/>
  </r>
  <r>
    <s v="2023 / 06"/>
    <s v="KSA"/>
    <n v="7579"/>
    <s v="SEPHORA - NOOR MALL - MADINAH"/>
    <s v="99350103250"/>
    <s v="013415497767"/>
    <x v="141"/>
    <m/>
    <m/>
    <n v="303.53428891390701"/>
    <n v="8"/>
  </r>
  <r>
    <s v="2023 / 06"/>
    <s v="KSA"/>
    <n v="7579"/>
    <s v="SEPHORA - NOOR MALL - MADINAH"/>
    <s v="99350103251"/>
    <s v="013415497768"/>
    <x v="232"/>
    <n v="39.417746421344603"/>
    <n v="1"/>
    <n v="39.417746421344603"/>
    <n v="1"/>
  </r>
  <r>
    <s v="2023 / 06"/>
    <s v="KSA"/>
    <n v="7579"/>
    <s v="SEPHORA - NOOR MALL - MADINAH"/>
    <s v="99350103844"/>
    <s v="013415489596"/>
    <x v="12"/>
    <n v="570.39791802252398"/>
    <n v="4"/>
    <n v="2552.2853854247001"/>
    <n v="18"/>
  </r>
  <r>
    <s v="2023 / 06"/>
    <s v="KSA"/>
    <n v="7579"/>
    <s v="SEPHORA - NOOR MALL - MADINAH"/>
    <s v="99350103845"/>
    <s v="013415489597"/>
    <x v="13"/>
    <n v="211.00087319691301"/>
    <n v="2"/>
    <n v="633.00210931236495"/>
    <n v="6"/>
  </r>
  <r>
    <s v="2023 / 06"/>
    <s v="KSA"/>
    <n v="7579"/>
    <s v="SEPHORA - NOOR MALL - MADINAH"/>
    <s v="99350103847"/>
    <s v="013415489598"/>
    <x v="14"/>
    <m/>
    <m/>
    <n v="1324.9787347121501"/>
    <n v="8"/>
  </r>
  <r>
    <s v="2023 / 06"/>
    <s v="KSA"/>
    <n v="7579"/>
    <s v="SEPHORA - NOOR MALL - MADINAH"/>
    <s v="99350103850"/>
    <s v="013415489599"/>
    <x v="30"/>
    <n v="137.962099142234"/>
    <n v="1"/>
    <n v="1019.02369394704"/>
    <n v="8"/>
  </r>
  <r>
    <s v="2023 / 06"/>
    <s v="KSA"/>
    <n v="7579"/>
    <s v="SEPHORA - NOOR MALL - MADINAH"/>
    <s v="99350113968"/>
    <s v="013415489611"/>
    <x v="144"/>
    <n v="205.204101079016"/>
    <n v="3"/>
    <n v="1847.21508695686"/>
    <n v="27"/>
  </r>
  <r>
    <s v="2023 / 06"/>
    <s v="KSA"/>
    <n v="7579"/>
    <s v="SEPHORA - NOOR MALL - MADINAH"/>
    <s v="99350116031"/>
    <s v="013415497788"/>
    <x v="147"/>
    <n v="51.011183997364697"/>
    <n v="1"/>
    <n v="203.89422111029401"/>
    <n v="4"/>
  </r>
  <r>
    <s v="2023 / 06"/>
    <s v="KSA"/>
    <n v="7579"/>
    <s v="SEPHORA - NOOR MALL - MADINAH"/>
    <s v="99350122980"/>
    <s v="013415846347"/>
    <x v="15"/>
    <n v="125.209296476657"/>
    <n v="1"/>
    <n v="2250.83714303549"/>
    <n v="19"/>
  </r>
  <r>
    <s v="2023 / 06"/>
    <s v="KSA"/>
    <n v="7579"/>
    <s v="SEPHORA - NOOR MALL - MADINAH"/>
    <s v="99350122983"/>
    <s v="013416021255"/>
    <x v="233"/>
    <n v="70.7200705405088"/>
    <n v="1"/>
    <n v="70.7200705405088"/>
    <n v="1"/>
  </r>
  <r>
    <s v="2023 / 06"/>
    <s v="KSA"/>
    <n v="7579"/>
    <s v="SEPHORA - NOOR MALL - MADINAH"/>
    <s v="99350122985"/>
    <s v="013416021254"/>
    <x v="148"/>
    <n v="141.440141081018"/>
    <n v="2"/>
    <n v="212.142665331432"/>
    <n v="3"/>
  </r>
  <r>
    <s v="2023 / 06"/>
    <s v="KSA"/>
    <n v="7579"/>
    <s v="SEPHORA - NOOR MALL - MADINAH"/>
    <s v="99350122986"/>
    <s v="013416021256"/>
    <x v="234"/>
    <n v="70.7200705405088"/>
    <n v="1"/>
    <n v="70.7200705405088"/>
    <n v="1"/>
  </r>
  <r>
    <s v="2023 / 06"/>
    <s v="KSA"/>
    <n v="7579"/>
    <s v="SEPHORA - NOOR MALL - MADINAH"/>
    <s v="99350126934"/>
    <s v="013415846349"/>
    <x v="16"/>
    <n v="857.91563387784299"/>
    <n v="5"/>
    <n v="3827.4535097175899"/>
    <n v="23"/>
  </r>
  <r>
    <s v="2023 / 06"/>
    <s v="KSA"/>
    <n v="7579"/>
    <s v="SEPHORA - NOOR MALL - MADINAH"/>
    <s v="99350133761"/>
    <s v="013415489643"/>
    <x v="149"/>
    <n v="51.011183997364697"/>
    <n v="1"/>
    <n v="406.00667683878999"/>
    <n v="8"/>
  </r>
  <r>
    <s v="2023 / 06"/>
    <s v="KSA"/>
    <n v="7579"/>
    <s v="SEPHORA - NOOR MALL - MADINAH"/>
    <s v="99350133762"/>
    <s v="013415489644"/>
    <x v="150"/>
    <n v="153.033551992094"/>
    <n v="3"/>
    <n v="403.936479519768"/>
    <n v="8"/>
  </r>
  <r>
    <s v="2023 / 06"/>
    <s v="KSA"/>
    <n v="7579"/>
    <s v="SEPHORA - NOOR MALL - MADINAH"/>
    <s v="99350133763"/>
    <s v="013415489645"/>
    <x v="235"/>
    <n v="51.011183997364697"/>
    <n v="1"/>
    <n v="101.015020286788"/>
    <n v="2"/>
  </r>
  <r>
    <s v="2023 / 06"/>
    <s v="KSA"/>
    <n v="7579"/>
    <s v="SEPHORA - NOOR MALL - MADINAH"/>
    <s v="99350133764"/>
    <s v="013415489646"/>
    <x v="151"/>
    <n v="153.033551992094"/>
    <n v="3"/>
    <n v="456.97366130878203"/>
    <n v="9"/>
  </r>
  <r>
    <s v="2023 / 06"/>
    <s v="KSA"/>
    <n v="7579"/>
    <s v="SEPHORA - NOOR MALL - MADINAH"/>
    <s v="99350133765"/>
    <s v="013415489647"/>
    <x v="152"/>
    <m/>
    <m/>
    <n v="100.951491985608"/>
    <n v="2"/>
  </r>
  <r>
    <s v="2023 / 06"/>
    <s v="KSA"/>
    <n v="7579"/>
    <s v="SEPHORA - NOOR MALL - MADINAH"/>
    <s v="99350133766"/>
    <s v="013415489648"/>
    <x v="153"/>
    <n v="51.011183997364697"/>
    <n v="1"/>
    <n v="404.92184376799997"/>
    <n v="8"/>
  </r>
  <r>
    <s v="2023 / 06"/>
    <s v="KSA"/>
    <n v="7579"/>
    <s v="SEPHORA - NOOR MALL - MADINAH"/>
    <s v="99350133767"/>
    <s v="013415489649"/>
    <x v="154"/>
    <n v="51.011183997364697"/>
    <n v="1"/>
    <n v="392.37253564812602"/>
    <n v="8"/>
  </r>
  <r>
    <s v="2023 / 06"/>
    <s v="KSA"/>
    <n v="7579"/>
    <s v="SEPHORA - NOOR MALL - MADINAH"/>
    <s v="99350133768"/>
    <s v="013415489650"/>
    <x v="155"/>
    <n v="102.022367994729"/>
    <n v="2"/>
    <n v="455.905439985562"/>
    <n v="9"/>
  </r>
  <r>
    <s v="2023 / 06"/>
    <s v="KSA"/>
    <n v="7579"/>
    <s v="SEPHORA - NOOR MALL - MADINAH"/>
    <s v="99350133769"/>
    <s v="013415489651"/>
    <x v="156"/>
    <n v="153.033551992094"/>
    <n v="3"/>
    <n v="457.96835267990599"/>
    <n v="9"/>
  </r>
  <r>
    <s v="2023 / 06"/>
    <s v="KSA"/>
    <n v="7579"/>
    <s v="SEPHORA - NOOR MALL - MADINAH"/>
    <s v="99350136063"/>
    <s v="013416021222"/>
    <x v="157"/>
    <n v="115.934535749863"/>
    <n v="2"/>
    <n v="173.88742142055901"/>
    <n v="3"/>
  </r>
  <r>
    <s v="2023 / 06"/>
    <s v="KSA"/>
    <n v="7579"/>
    <s v="SEPHORA - NOOR MALL - MADINAH"/>
    <s v="99350136064"/>
    <s v="013416021223"/>
    <x v="158"/>
    <m/>
    <m/>
    <n v="114.65792689460901"/>
    <n v="2"/>
  </r>
  <r>
    <s v="2023 / 06"/>
    <s v="KSA"/>
    <n v="7579"/>
    <s v="SEPHORA - NOOR MALL - MADINAH"/>
    <s v="99350136065"/>
    <s v="013416021224"/>
    <x v="159"/>
    <n v="101.442725447366"/>
    <n v="2"/>
    <n v="275.30138245945301"/>
    <n v="5"/>
  </r>
  <r>
    <s v="2023 / 06"/>
    <s v="KSA"/>
    <n v="7579"/>
    <s v="SEPHORA - NOOR MALL - MADINAH"/>
    <s v="99350136066"/>
    <s v="013416021225"/>
    <x v="160"/>
    <n v="115.934535749863"/>
    <n v="2"/>
    <n v="458.90971983172102"/>
    <n v="8"/>
  </r>
  <r>
    <s v="2023 / 06"/>
    <s v="KSA"/>
    <n v="7579"/>
    <s v="SEPHORA - NOOR MALL - MADINAH"/>
    <s v="99350136067"/>
    <s v="013416021226"/>
    <x v="161"/>
    <n v="115.934535749863"/>
    <n v="2"/>
    <n v="516.86260550241605"/>
    <n v="9"/>
  </r>
  <r>
    <s v="2023 / 06"/>
    <s v="KSA"/>
    <n v="7579"/>
    <s v="SEPHORA - NOOR MALL - MADINAH"/>
    <s v="99350136068"/>
    <s v="013416021227"/>
    <x v="162"/>
    <n v="57.9672678749317"/>
    <n v="1"/>
    <n v="171.40190019201501"/>
    <n v="3"/>
  </r>
  <r>
    <s v="2023 / 06"/>
    <s v="KSA"/>
    <n v="7579"/>
    <s v="SEPHORA - NOOR MALL - MADINAH"/>
    <s v="99350140071"/>
    <s v="013416021228"/>
    <x v="199"/>
    <n v="156.511620595821"/>
    <n v="1"/>
    <n v="623.26706469927001"/>
    <n v="4"/>
  </r>
  <r>
    <s v="2023 / 06"/>
    <s v="KSA"/>
    <n v="7579"/>
    <s v="SEPHORA - NOOR MALL - MADINAH"/>
    <s v="99350144899"/>
    <s v="013415360496"/>
    <x v="164"/>
    <n v="35.939704482560998"/>
    <n v="1"/>
    <n v="562.73969618790795"/>
    <n v="16"/>
  </r>
  <r>
    <s v="2023 / 06"/>
    <s v="KSA"/>
    <n v="7579"/>
    <s v="SEPHORA - NOOR MALL - MADINAH"/>
    <s v="99350145497"/>
    <s v="013415360495"/>
    <x v="165"/>
    <n v="35.939704482560998"/>
    <n v="1"/>
    <n v="275.963240731989"/>
    <n v="8"/>
  </r>
  <r>
    <s v="2023 / 06"/>
    <s v="KSA"/>
    <n v="7579"/>
    <s v="SEPHORA - NOOR MALL - MADINAH"/>
    <s v="99350145653"/>
    <s v="013416021232"/>
    <x v="203"/>
    <n v="69.560732115895604"/>
    <n v="1"/>
    <n v="278.10705170949399"/>
    <n v="4"/>
  </r>
  <r>
    <s v="2023 / 06"/>
    <s v="KSA"/>
    <n v="7579"/>
    <s v="SEPHORA - NOOR MALL - MADINAH"/>
    <s v="99350145654"/>
    <s v="013416021233"/>
    <x v="166"/>
    <m/>
    <m/>
    <n v="278.00569225086502"/>
    <n v="4"/>
  </r>
  <r>
    <s v="2023 / 06"/>
    <s v="KSA"/>
    <n v="7579"/>
    <s v="SEPHORA - NOOR MALL - MADINAH"/>
    <s v="99350145655"/>
    <s v="013416021234"/>
    <x v="236"/>
    <m/>
    <m/>
    <n v="139.01757604924401"/>
    <n v="2"/>
  </r>
  <r>
    <s v="2023 / 06"/>
    <s v="KSA"/>
    <n v="7579"/>
    <s v="SEPHORA - NOOR MALL - MADINAH"/>
    <s v="99350145656"/>
    <s v="013416021235"/>
    <x v="204"/>
    <n v="69.560732115895604"/>
    <n v="1"/>
    <n v="69.560732115895604"/>
    <n v="1"/>
  </r>
  <r>
    <s v="2023 / 06"/>
    <s v="KSA"/>
    <n v="7579"/>
    <s v="SEPHORA - NOOR MALL - MADINAH"/>
    <s v="99350145657"/>
    <s v="013416021236"/>
    <x v="244"/>
    <n v="208.68219634768701"/>
    <n v="3"/>
    <n v="556.26082191434102"/>
    <n v="8"/>
  </r>
  <r>
    <s v="2023 / 06"/>
    <s v="KSA"/>
    <n v="7579"/>
    <s v="SEPHORA - NOOR MALL - MADINAH"/>
    <s v="99350145658"/>
    <s v="013416021237"/>
    <x v="167"/>
    <m/>
    <m/>
    <n v="138.948205162157"/>
    <n v="2"/>
  </r>
  <r>
    <s v="2023 / 06"/>
    <s v="KSA"/>
    <n v="7579"/>
    <s v="SEPHORA - NOOR MALL - MADINAH"/>
    <s v="99350145659"/>
    <s v="013416021238"/>
    <x v="168"/>
    <n v="139.12146423179101"/>
    <n v="2"/>
    <n v="347.66778382539002"/>
    <n v="5"/>
  </r>
  <r>
    <s v="2023 / 06"/>
    <s v="KSA"/>
    <n v="7579"/>
    <s v="SEPHORA - NOOR MALL - MADINAH"/>
    <s v="99350145662"/>
    <s v="013416021241"/>
    <x v="169"/>
    <n v="973.85024962253794"/>
    <n v="14"/>
    <n v="2294.8251123502801"/>
    <n v="33"/>
  </r>
  <r>
    <s v="2023 / 06"/>
    <s v="KSA"/>
    <n v="7579"/>
    <s v="SEPHORA - NOOR MALL - MADINAH"/>
    <s v="99350145663"/>
    <s v="013416021242"/>
    <x v="170"/>
    <n v="139.12146423179101"/>
    <n v="2"/>
    <n v="521.43714108898496"/>
    <n v="8"/>
  </r>
  <r>
    <s v="2023 / 06"/>
    <s v="KSA"/>
    <n v="7579"/>
    <s v="SEPHORA - NOOR MALL - MADINAH"/>
    <s v="99350145666"/>
    <s v="013416021245"/>
    <x v="171"/>
    <n v="69.560732115895604"/>
    <n v="1"/>
    <n v="139.08947566025"/>
    <n v="2"/>
  </r>
  <r>
    <s v="2023 / 06"/>
    <s v="KSA"/>
    <n v="7579"/>
    <s v="SEPHORA - NOOR MALL - MADINAH"/>
    <s v="99350145667"/>
    <s v="013416021246"/>
    <x v="237"/>
    <n v="69.560732115895604"/>
    <n v="1"/>
    <n v="208.64767905222701"/>
    <n v="3"/>
  </r>
  <r>
    <s v="2023 / 06"/>
    <s v="KSA"/>
    <n v="7579"/>
    <s v="SEPHORA - NOOR MALL - MADINAH"/>
    <s v="99350145668"/>
    <s v="013416021247"/>
    <x v="246"/>
    <m/>
    <m/>
    <n v="69.474102581078597"/>
    <n v="1"/>
  </r>
  <r>
    <s v="2023 / 06"/>
    <s v="KSA"/>
    <n v="7579"/>
    <s v="SEPHORA - NOOR MALL - MADINAH"/>
    <s v="99350145673"/>
    <s v="013416021252"/>
    <x v="245"/>
    <m/>
    <m/>
    <n v="69.5434734681658"/>
    <n v="1"/>
  </r>
  <r>
    <s v="2023 / 06"/>
    <s v="KSA"/>
    <n v="7579"/>
    <s v="SEPHORA - NOOR MALL - MADINAH"/>
    <s v="99350146164"/>
    <s v="013416021206"/>
    <x v="31"/>
    <m/>
    <m/>
    <n v="1388.29827849152"/>
    <n v="9"/>
  </r>
  <r>
    <s v="2023 / 06"/>
    <s v="KSA"/>
    <n v="7579"/>
    <s v="SEPHORA - NOOR MALL - MADINAH"/>
    <s v="99350147517"/>
    <s v="013415846352"/>
    <x v="172"/>
    <m/>
    <m/>
    <n v="6745.6225549656401"/>
    <n v="20"/>
  </r>
  <r>
    <s v="2023 / 06"/>
    <s v="KSA"/>
    <n v="7579"/>
    <s v="SEPHORA - NOOR MALL - MADINAH"/>
    <s v="99350159613"/>
    <s v="013415846311"/>
    <x v="205"/>
    <n v="779.08006104032302"/>
    <n v="6"/>
    <n v="7058.4587510011397"/>
    <n v="55"/>
  </r>
  <r>
    <s v="2023 / 06"/>
    <s v="KSA"/>
    <n v="7579"/>
    <s v="SEPHORA - NOOR MALL - MADINAH"/>
    <s v="99350159614"/>
    <s v="013415846312"/>
    <x v="32"/>
    <n v="1596.41861007221"/>
    <n v="9"/>
    <n v="9509.1093339851304"/>
    <n v="55"/>
  </r>
  <r>
    <s v="2023 / 06"/>
    <s v="KSA"/>
    <n v="7579"/>
    <s v="SEPHORA - NOOR MALL - MADINAH"/>
    <s v="99350163924"/>
    <s v="013416298894"/>
    <x v="173"/>
    <n v="358.23773306594097"/>
    <n v="1"/>
    <n v="4653.2955480206101"/>
    <n v="13"/>
  </r>
  <r>
    <s v="2023 / 06"/>
    <s v="KSA"/>
    <n v="7579"/>
    <s v="SEPHORA - NOOR MALL - MADINAH"/>
    <s v="99350164241"/>
    <s v="013416349697"/>
    <x v="17"/>
    <m/>
    <m/>
    <n v="4658.5094341731701"/>
    <n v="27"/>
  </r>
  <r>
    <s v="2023 / 06"/>
    <s v="KSA"/>
    <n v="7579"/>
    <s v="SEPHORA - NOOR MALL - MADINAH"/>
    <s v="99350164251"/>
    <s v="013416349699"/>
    <x v="33"/>
    <n v="132.165380354224"/>
    <n v="1"/>
    <n v="2429.4669487767101"/>
    <n v="19"/>
  </r>
  <r>
    <s v="2023 / 06"/>
    <s v="KSA"/>
    <n v="7579"/>
    <s v="SEPHORA - NOOR MALL - MADINAH"/>
    <s v="99350167130"/>
    <s v="013416421123"/>
    <x v="206"/>
    <n v="285.199012341149"/>
    <n v="6"/>
    <n v="365.98534237711402"/>
    <n v="8"/>
  </r>
  <r>
    <s v="2023 / 06"/>
    <s v="KSA"/>
    <n v="7580"/>
    <s v="SEPHORA - NAKHEEL MALL - DAMMAM"/>
    <s v="10000021087"/>
    <s v="013414992767"/>
    <x v="34"/>
    <m/>
    <m/>
    <n v="50.947655696184697"/>
    <n v="1"/>
  </r>
  <r>
    <s v="2023 / 06"/>
    <s v="KSA"/>
    <n v="7580"/>
    <s v="SEPHORA - NAKHEEL MALL - DAMMAM"/>
    <s v="10000021088"/>
    <s v="013414992768"/>
    <x v="208"/>
    <n v="51.011183997364697"/>
    <n v="1"/>
    <n v="51.011183997364697"/>
    <n v="1"/>
  </r>
  <r>
    <s v="2023 / 06"/>
    <s v="KSA"/>
    <n v="7580"/>
    <s v="SEPHORA - NAKHEEL MALL - DAMMAM"/>
    <s v="10000021090"/>
    <s v="013414992770"/>
    <x v="209"/>
    <n v="102.022367994729"/>
    <n v="2"/>
    <n v="630.64090834160095"/>
    <n v="13"/>
  </r>
  <r>
    <s v="2023 / 06"/>
    <s v="KSA"/>
    <n v="7580"/>
    <s v="SEPHORA - NAKHEEL MALL - DAMMAM"/>
    <s v="10000021094"/>
    <s v="013414992774"/>
    <x v="35"/>
    <n v="357.07828798155299"/>
    <n v="7"/>
    <n v="1721.7693333432601"/>
    <n v="34"/>
  </r>
  <r>
    <s v="2023 / 06"/>
    <s v="KSA"/>
    <n v="7580"/>
    <s v="SEPHORA - NAKHEEL MALL - DAMMAM"/>
    <s v="10000021096"/>
    <s v="013414992776"/>
    <x v="36"/>
    <n v="102.022367994729"/>
    <n v="2"/>
    <n v="1168.3606126275699"/>
    <n v="23"/>
  </r>
  <r>
    <s v="2023 / 06"/>
    <s v="KSA"/>
    <n v="7580"/>
    <s v="SEPHORA - NAKHEEL MALL - DAMMAM"/>
    <s v="10000021111"/>
    <s v="013414992791"/>
    <x v="177"/>
    <n v="51.011183997364697"/>
    <n v="1"/>
    <n v="253.99980132844399"/>
    <n v="5"/>
  </r>
  <r>
    <s v="2023 / 06"/>
    <s v="KSA"/>
    <n v="7580"/>
    <s v="SEPHORA - NAKHEEL MALL - DAMMAM"/>
    <s v="10000021117"/>
    <s v="013414992797"/>
    <x v="211"/>
    <n v="102.022367994729"/>
    <n v="2"/>
    <n v="202.030040573577"/>
    <n v="4"/>
  </r>
  <r>
    <s v="2023 / 06"/>
    <s v="KSA"/>
    <n v="7580"/>
    <s v="SEPHORA - NAKHEEL MALL - DAMMAM"/>
    <s v="99240004584"/>
    <s v="013413555761"/>
    <x v="0"/>
    <n v="815.019845517715"/>
    <n v="5"/>
    <n v="3998.81477359572"/>
    <n v="24"/>
  </r>
  <r>
    <s v="2023 / 06"/>
    <s v="KSA"/>
    <n v="7580"/>
    <s v="SEPHORA - NAKHEEL MALL - DAMMAM"/>
    <s v="99240005185"/>
    <s v="013413555759"/>
    <x v="18"/>
    <n v="250.418592953314"/>
    <n v="2"/>
    <n v="1109.48089741273"/>
    <n v="9"/>
  </r>
  <r>
    <s v="2023 / 06"/>
    <s v="KSA"/>
    <n v="7580"/>
    <s v="SEPHORA - NAKHEEL MALL - DAMMAM"/>
    <s v="99240008106"/>
    <s v="013413814939"/>
    <x v="1"/>
    <n v="827.77259485340505"/>
    <n v="6"/>
    <n v="4965.1306483469398"/>
    <n v="39"/>
  </r>
  <r>
    <s v="2023 / 06"/>
    <s v="KSA"/>
    <n v="7580"/>
    <s v="SEPHORA - NAKHEEL MALL - DAMMAM"/>
    <s v="99240008109"/>
    <s v="013413814941"/>
    <x v="19"/>
    <n v="1372.6650142045501"/>
    <n v="8"/>
    <n v="6296.6225211479004"/>
    <n v="38"/>
  </r>
  <r>
    <s v="2023 / 06"/>
    <s v="KSA"/>
    <n v="7580"/>
    <s v="SEPHORA - NAKHEEL MALL - DAMMAM"/>
    <s v="99240009742"/>
    <s v="013414459439"/>
    <x v="2"/>
    <n v="250.418592953314"/>
    <n v="2"/>
    <n v="3279.9619040471498"/>
    <n v="27"/>
  </r>
  <r>
    <s v="2023 / 06"/>
    <s v="KSA"/>
    <n v="7580"/>
    <s v="SEPHORA - NAKHEEL MALL - DAMMAM"/>
    <s v="99240009744"/>
    <s v="013414459441"/>
    <x v="20"/>
    <n v="978.02381995424696"/>
    <n v="6"/>
    <n v="6659.4238551798098"/>
    <n v="40"/>
  </r>
  <r>
    <s v="2023 / 06"/>
    <s v="KSA"/>
    <n v="7580"/>
    <s v="SEPHORA - NAKHEEL MALL - DAMMAM"/>
    <s v="99240009882"/>
    <s v="013410032639"/>
    <x v="3"/>
    <n v="434.75457572434698"/>
    <n v="5"/>
    <n v="1824.1338324808801"/>
    <n v="21"/>
  </r>
  <r>
    <s v="2023 / 06"/>
    <s v="KSA"/>
    <n v="7580"/>
    <s v="SEPHORA - NAKHEEL MALL - DAMMAM"/>
    <s v="99240009914"/>
    <s v="013410032640"/>
    <x v="21"/>
    <n v="716.47546613188194"/>
    <n v="6"/>
    <n v="2143.2855626013402"/>
    <n v="18"/>
  </r>
  <r>
    <s v="2023 / 06"/>
    <s v="KSA"/>
    <n v="7580"/>
    <s v="SEPHORA - NAKHEEL MALL - DAMMAM"/>
    <s v="99240011694"/>
    <s v="013414619900"/>
    <x v="38"/>
    <n v="359.39707149055403"/>
    <n v="1"/>
    <n v="359.39707149055403"/>
    <n v="1"/>
  </r>
  <r>
    <s v="2023 / 06"/>
    <s v="KSA"/>
    <n v="7580"/>
    <s v="SEPHORA - NAKHEEL MALL - DAMMAM"/>
    <s v="99240011695"/>
    <s v="013414619902"/>
    <x v="212"/>
    <n v="359.39707149055403"/>
    <n v="1"/>
    <n v="359.39707149055403"/>
    <n v="1"/>
  </r>
  <r>
    <s v="2023 / 06"/>
    <s v="KSA"/>
    <n v="7580"/>
    <s v="SEPHORA - NAKHEEL MALL - DAMMAM"/>
    <s v="99240011697"/>
    <s v="013414619904"/>
    <x v="40"/>
    <n v="359.39707149055403"/>
    <n v="1"/>
    <n v="359.39707149055403"/>
    <n v="1"/>
  </r>
  <r>
    <s v="2023 / 06"/>
    <s v="KSA"/>
    <n v="7580"/>
    <s v="SEPHORA - NAKHEEL MALL - DAMMAM"/>
    <s v="99240011700"/>
    <s v="013414619907"/>
    <x v="41"/>
    <n v="718.79414298110805"/>
    <n v="2"/>
    <n v="718.79414298110805"/>
    <n v="2"/>
  </r>
  <r>
    <s v="2023 / 06"/>
    <s v="KSA"/>
    <n v="7580"/>
    <s v="SEPHORA - NAKHEEL MALL - DAMMAM"/>
    <s v="99240011791"/>
    <s v="013413404725"/>
    <x v="4"/>
    <n v="1031.81733084286"/>
    <n v="10"/>
    <n v="4127.36700914636"/>
    <n v="40"/>
  </r>
  <r>
    <s v="2023 / 06"/>
    <s v="KSA"/>
    <n v="7580"/>
    <s v="SEPHORA - NAKHEEL MALL - DAMMAM"/>
    <s v="99240011839"/>
    <s v="013413395164"/>
    <x v="5"/>
    <n v="2244.49284250247"/>
    <n v="16"/>
    <n v="14479.5807165026"/>
    <n v="105"/>
  </r>
  <r>
    <s v="2023 / 06"/>
    <s v="KSA"/>
    <n v="7580"/>
    <s v="SEPHORA - NAKHEEL MALL - DAMMAM"/>
    <s v="99240012632"/>
    <s v="013414619921"/>
    <x v="44"/>
    <n v="453.304043848047"/>
    <n v="1"/>
    <n v="453.304043848047"/>
    <n v="1"/>
  </r>
  <r>
    <s v="2023 / 06"/>
    <s v="KSA"/>
    <n v="7580"/>
    <s v="SEPHORA - NAKHEEL MALL - DAMMAM"/>
    <s v="99240030072"/>
    <s v="013414992775"/>
    <x v="46"/>
    <n v="306.06710398418801"/>
    <n v="6"/>
    <n v="1922.6416854219699"/>
    <n v="38"/>
  </r>
  <r>
    <s v="2023 / 06"/>
    <s v="KSA"/>
    <n v="7580"/>
    <s v="SEPHORA - NAKHEEL MALL - DAMMAM"/>
    <s v="99240030074"/>
    <s v="013414992777"/>
    <x v="181"/>
    <m/>
    <m/>
    <n v="746.18876278746404"/>
    <n v="15"/>
  </r>
  <r>
    <s v="2023 / 06"/>
    <s v="KSA"/>
    <n v="7580"/>
    <s v="SEPHORA - NAKHEEL MALL - DAMMAM"/>
    <s v="99240030075"/>
    <s v="013414992778"/>
    <x v="216"/>
    <m/>
    <m/>
    <n v="202.94372926654299"/>
    <n v="4"/>
  </r>
  <r>
    <s v="2023 / 06"/>
    <s v="KSA"/>
    <n v="7580"/>
    <s v="SEPHORA - NAKHEEL MALL - DAMMAM"/>
    <s v="99240030082"/>
    <s v="013414992785"/>
    <x v="218"/>
    <n v="51.011183997364697"/>
    <n v="1"/>
    <n v="51.011183997364697"/>
    <n v="1"/>
  </r>
  <r>
    <s v="2023 / 06"/>
    <s v="KSA"/>
    <n v="7580"/>
    <s v="SEPHORA - NAKHEEL MALL - DAMMAM"/>
    <s v="99240030091"/>
    <s v="013414992794"/>
    <x v="219"/>
    <n v="102.022367994729"/>
    <n v="2"/>
    <n v="203.07078586890199"/>
    <n v="4"/>
  </r>
  <r>
    <s v="2023 / 06"/>
    <s v="KSA"/>
    <n v="7580"/>
    <s v="SEPHORA - NAKHEEL MALL - DAMMAM"/>
    <s v="99240034731"/>
    <s v="013414992802"/>
    <x v="50"/>
    <m/>
    <m/>
    <n v="857.06636078424799"/>
    <n v="17"/>
  </r>
  <r>
    <s v="2023 / 06"/>
    <s v="KSA"/>
    <n v="7580"/>
    <s v="SEPHORA - NAKHEEL MALL - DAMMAM"/>
    <s v="99240034732"/>
    <s v="013414992803"/>
    <x v="51"/>
    <m/>
    <m/>
    <n v="708.82447540587896"/>
    <n v="14"/>
  </r>
  <r>
    <s v="2023 / 06"/>
    <s v="KSA"/>
    <n v="7580"/>
    <s v="SEPHORA - NAKHEEL MALL - DAMMAM"/>
    <s v="99240034735"/>
    <s v="013414992806"/>
    <x v="183"/>
    <m/>
    <m/>
    <n v="50.060692153613203"/>
    <n v="1"/>
  </r>
  <r>
    <s v="2023 / 06"/>
    <s v="KSA"/>
    <n v="7580"/>
    <s v="SEPHORA - NAKHEEL MALL - DAMMAM"/>
    <s v="99240034741"/>
    <s v="013414992812"/>
    <x v="184"/>
    <n v="153.033551992094"/>
    <n v="3"/>
    <n v="204.03207965264201"/>
    <n v="4"/>
  </r>
  <r>
    <s v="2023 / 06"/>
    <s v="KSA"/>
    <n v="7580"/>
    <s v="SEPHORA - NAKHEEL MALL - DAMMAM"/>
    <s v="99240034743"/>
    <s v="013414992813"/>
    <x v="53"/>
    <n v="51.011183997364697"/>
    <n v="1"/>
    <n v="101.015020286788"/>
    <n v="2"/>
  </r>
  <r>
    <s v="2023 / 06"/>
    <s v="KSA"/>
    <n v="7580"/>
    <s v="SEPHORA - NAKHEEL MALL - DAMMAM"/>
    <s v="99240034744"/>
    <s v="013414992814"/>
    <x v="54"/>
    <m/>
    <m/>
    <n v="49.953764614133298"/>
    <n v="1"/>
  </r>
  <r>
    <s v="2023 / 06"/>
    <s v="KSA"/>
    <n v="7580"/>
    <s v="SEPHORA - NAKHEEL MALL - DAMMAM"/>
    <s v="99240034747"/>
    <s v="013414992817"/>
    <x v="55"/>
    <n v="51.011183997364697"/>
    <n v="1"/>
    <n v="51.011183997364697"/>
    <n v="1"/>
  </r>
  <r>
    <s v="2023 / 06"/>
    <s v="KSA"/>
    <n v="7580"/>
    <s v="SEPHORA - NAKHEEL MALL - DAMMAM"/>
    <s v="99240035499"/>
    <s v="013414992818"/>
    <x v="56"/>
    <n v="102.022367994729"/>
    <n v="2"/>
    <n v="290.38295305309401"/>
    <n v="6"/>
  </r>
  <r>
    <s v="2023 / 06"/>
    <s v="KSA"/>
    <n v="7580"/>
    <s v="SEPHORA - NAKHEEL MALL - DAMMAM"/>
    <s v="99240035529"/>
    <s v="013414992821"/>
    <x v="57"/>
    <n v="51.011183997364697"/>
    <n v="1"/>
    <n v="847.882957425634"/>
    <n v="17"/>
  </r>
  <r>
    <s v="2023 / 06"/>
    <s v="KSA"/>
    <n v="7580"/>
    <s v="SEPHORA - NAKHEEL MALL - DAMMAM"/>
    <s v="99350029425"/>
    <s v="013414992863"/>
    <x v="59"/>
    <n v="2079.4019629078398"/>
    <n v="48"/>
    <n v="11977.9234703199"/>
    <n v="277"/>
  </r>
  <r>
    <s v="2023 / 06"/>
    <s v="KSA"/>
    <n v="7580"/>
    <s v="SEPHORA - NAKHEEL MALL - DAMMAM"/>
    <s v="99350030838"/>
    <s v="013414768651"/>
    <x v="6"/>
    <m/>
    <m/>
    <n v="405.84526121530502"/>
    <n v="3"/>
  </r>
  <r>
    <s v="2023 / 06"/>
    <s v="KSA"/>
    <n v="7580"/>
    <s v="SEPHORA - NAKHEEL MALL - DAMMAM"/>
    <s v="99350030869"/>
    <s v="013415114944"/>
    <x v="22"/>
    <m/>
    <m/>
    <n v="503.64084094743498"/>
    <n v="3"/>
  </r>
  <r>
    <s v="2023 / 06"/>
    <s v="KSA"/>
    <n v="7580"/>
    <s v="SEPHORA - NAKHEEL MALL - DAMMAM"/>
    <s v="99350030873"/>
    <s v="013415114946"/>
    <x v="23"/>
    <m/>
    <m/>
    <n v="242.085330788254"/>
    <n v="2"/>
  </r>
  <r>
    <s v="2023 / 06"/>
    <s v="KSA"/>
    <n v="7580"/>
    <s v="SEPHORA - NAKHEEL MALL - DAMMAM"/>
    <s v="99350031429"/>
    <s v="013414992829"/>
    <x v="60"/>
    <n v="38.2584079967313"/>
    <n v="1"/>
    <n v="240.16219225702099"/>
    <n v="5"/>
  </r>
  <r>
    <s v="2023 / 06"/>
    <s v="KSA"/>
    <n v="7580"/>
    <s v="SEPHORA - NAKHEEL MALL - DAMMAM"/>
    <s v="99350031430"/>
    <s v="013414992826"/>
    <x v="61"/>
    <n v="612.13420796837602"/>
    <n v="12"/>
    <n v="2365.12503131935"/>
    <n v="47"/>
  </r>
  <r>
    <s v="2023 / 06"/>
    <s v="KSA"/>
    <n v="7580"/>
    <s v="SEPHORA - NAKHEEL MALL - DAMMAM"/>
    <s v="99350031431"/>
    <s v="013414992845"/>
    <x v="185"/>
    <m/>
    <m/>
    <n v="401.032165875413"/>
    <n v="8"/>
  </r>
  <r>
    <s v="2023 / 06"/>
    <s v="KSA"/>
    <n v="7580"/>
    <s v="SEPHORA - NAKHEEL MALL - DAMMAM"/>
    <s v="99350031437"/>
    <s v="013414992843"/>
    <x v="65"/>
    <n v="51.011183997364697"/>
    <n v="1"/>
    <n v="351.827806114797"/>
    <n v="7"/>
  </r>
  <r>
    <s v="2023 / 06"/>
    <s v="KSA"/>
    <n v="7580"/>
    <s v="SEPHORA - NAKHEEL MALL - DAMMAM"/>
    <s v="99350031440"/>
    <s v="013414992831"/>
    <x v="221"/>
    <m/>
    <m/>
    <n v="49.953764614133298"/>
    <n v="1"/>
  </r>
  <r>
    <s v="2023 / 06"/>
    <s v="KSA"/>
    <n v="7580"/>
    <s v="SEPHORA - NAKHEEL MALL - DAMMAM"/>
    <s v="99350031443"/>
    <s v="013414992837"/>
    <x v="67"/>
    <m/>
    <m/>
    <n v="251.90360279862401"/>
    <n v="5"/>
  </r>
  <r>
    <s v="2023 / 06"/>
    <s v="KSA"/>
    <n v="7580"/>
    <s v="SEPHORA - NAKHEEL MALL - DAMMAM"/>
    <s v="99350031444"/>
    <s v="013414992827"/>
    <x v="68"/>
    <n v="714.15657596310496"/>
    <n v="14"/>
    <n v="2317.5880563751298"/>
    <n v="46"/>
  </r>
  <r>
    <s v="2023 / 06"/>
    <s v="KSA"/>
    <n v="7580"/>
    <s v="SEPHORA - NAKHEEL MALL - DAMMAM"/>
    <s v="99350031446"/>
    <s v="013414992835"/>
    <x v="70"/>
    <m/>
    <m/>
    <n v="101.935381416745"/>
    <n v="2"/>
  </r>
  <r>
    <s v="2023 / 06"/>
    <s v="KSA"/>
    <n v="7580"/>
    <s v="SEPHORA - NAKHEEL MALL - DAMMAM"/>
    <s v="99350031447"/>
    <s v="013414992828"/>
    <x v="71"/>
    <n v="357.07828798155299"/>
    <n v="7"/>
    <n v="1212.0267346041001"/>
    <n v="24"/>
  </r>
  <r>
    <s v="2023 / 06"/>
    <s v="KSA"/>
    <n v="7580"/>
    <s v="SEPHORA - NAKHEEL MALL - DAMMAM"/>
    <s v="99350031449"/>
    <s v="013414992830"/>
    <x v="188"/>
    <n v="102.022367994729"/>
    <n v="2"/>
    <n v="405.96926150031601"/>
    <n v="8"/>
  </r>
  <r>
    <s v="2023 / 06"/>
    <s v="KSA"/>
    <n v="7580"/>
    <s v="SEPHORA - NAKHEEL MALL - DAMMAM"/>
    <s v="99350031450"/>
    <s v="013414992844"/>
    <x v="189"/>
    <m/>
    <m/>
    <n v="402.85973136272901"/>
    <n v="8"/>
  </r>
  <r>
    <s v="2023 / 06"/>
    <s v="KSA"/>
    <n v="7580"/>
    <s v="SEPHORA - NAKHEEL MALL - DAMMAM"/>
    <s v="99350031451"/>
    <s v="013414992842"/>
    <x v="73"/>
    <m/>
    <m/>
    <n v="453.817388709829"/>
    <n v="9"/>
  </r>
  <r>
    <s v="2023 / 06"/>
    <s v="KSA"/>
    <n v="7580"/>
    <s v="SEPHORA - NAKHEEL MALL - DAMMAM"/>
    <s v="99350031452"/>
    <s v="013414992846"/>
    <x v="74"/>
    <n v="51.011183997364697"/>
    <n v="1"/>
    <n v="251.97713275071999"/>
    <n v="5"/>
  </r>
  <r>
    <s v="2023 / 06"/>
    <s v="KSA"/>
    <n v="7580"/>
    <s v="SEPHORA - NAKHEEL MALL - DAMMAM"/>
    <s v="99350031458"/>
    <s v="013414992853"/>
    <x v="248"/>
    <m/>
    <m/>
    <n v="50.947655696184697"/>
    <n v="1"/>
  </r>
  <r>
    <s v="2023 / 06"/>
    <s v="KSA"/>
    <n v="7580"/>
    <s v="SEPHORA - NAKHEEL MALL - DAMMAM"/>
    <s v="99350036216"/>
    <s v="013414768655"/>
    <x v="7"/>
    <m/>
    <m/>
    <n v="363.89847847336102"/>
    <n v="2"/>
  </r>
  <r>
    <s v="2023 / 06"/>
    <s v="KSA"/>
    <n v="7580"/>
    <s v="SEPHORA - NAKHEEL MALL - DAMMAM"/>
    <s v="99350037533"/>
    <s v="013415298168"/>
    <x v="76"/>
    <n v="2325.64647889551"/>
    <n v="34"/>
    <n v="9078.3277473283797"/>
    <n v="134"/>
  </r>
  <r>
    <s v="2023 / 06"/>
    <s v="KSA"/>
    <n v="7580"/>
    <s v="SEPHORA - NAKHEEL MALL - DAMMAM"/>
    <s v="99350040574"/>
    <s v="013414999399"/>
    <x v="24"/>
    <n v="299.11107343650798"/>
    <n v="3"/>
    <n v="2393.1451057387098"/>
    <n v="24"/>
  </r>
  <r>
    <s v="2023 / 06"/>
    <s v="KSA"/>
    <n v="7580"/>
    <s v="SEPHORA - NAKHEEL MALL - DAMMAM"/>
    <s v="99350040576"/>
    <s v="013414999401"/>
    <x v="25"/>
    <n v="1441.06616791134"/>
    <n v="11"/>
    <n v="9683.7034241588299"/>
    <n v="74"/>
  </r>
  <r>
    <s v="2023 / 06"/>
    <s v="KSA"/>
    <n v="7580"/>
    <s v="SEPHORA - NAKHEEL MALL - DAMMAM"/>
    <s v="99350042131"/>
    <s v="013415021712"/>
    <x v="77"/>
    <m/>
    <m/>
    <n v="230.52446065115299"/>
    <n v="7"/>
  </r>
  <r>
    <s v="2023 / 06"/>
    <s v="KSA"/>
    <n v="7580"/>
    <s v="SEPHORA - NAKHEEL MALL - DAMMAM"/>
    <s v="99350042132"/>
    <s v="013415021713"/>
    <x v="78"/>
    <m/>
    <m/>
    <n v="67.442878039701696"/>
    <n v="2"/>
  </r>
  <r>
    <s v="2023 / 06"/>
    <s v="KSA"/>
    <n v="7580"/>
    <s v="SEPHORA - NAKHEEL MALL - DAMMAM"/>
    <s v="99350042133"/>
    <s v="013415021714"/>
    <x v="79"/>
    <m/>
    <m/>
    <n v="165.269933711151"/>
    <n v="5"/>
  </r>
  <r>
    <s v="2023 / 06"/>
    <s v="KSA"/>
    <n v="7580"/>
    <s v="SEPHORA - NAKHEEL MALL - DAMMAM"/>
    <s v="99350042134"/>
    <s v="013415021709"/>
    <x v="80"/>
    <n v="34.780366057947802"/>
    <n v="1"/>
    <n v="34.780366057947802"/>
    <n v="1"/>
  </r>
  <r>
    <s v="2023 / 06"/>
    <s v="KSA"/>
    <n v="7580"/>
    <s v="SEPHORA - NAKHEEL MALL - DAMMAM"/>
    <s v="99350042135"/>
    <s v="013415021711"/>
    <x v="81"/>
    <n v="69.560732115895604"/>
    <n v="2"/>
    <n v="600.10128271913698"/>
    <n v="18"/>
  </r>
  <r>
    <s v="2023 / 06"/>
    <s v="KSA"/>
    <n v="7580"/>
    <s v="SEPHORA - NAKHEEL MALL - DAMMAM"/>
    <s v="99350042136"/>
    <s v="013415021710"/>
    <x v="82"/>
    <m/>
    <m/>
    <n v="32.6413920241067"/>
    <n v="1"/>
  </r>
  <r>
    <s v="2023 / 06"/>
    <s v="KSA"/>
    <n v="7580"/>
    <s v="SEPHORA - NAKHEEL MALL - DAMMAM"/>
    <s v="99350044398"/>
    <s v="013415021702"/>
    <x v="83"/>
    <m/>
    <m/>
    <n v="821.18543271036106"/>
    <n v="12"/>
  </r>
  <r>
    <s v="2023 / 06"/>
    <s v="KSA"/>
    <n v="7580"/>
    <s v="SEPHORA - NAKHEEL MALL - DAMMAM"/>
    <s v="99350044399"/>
    <s v="013415021698"/>
    <x v="84"/>
    <m/>
    <m/>
    <n v="479.46053797563297"/>
    <n v="7"/>
  </r>
  <r>
    <s v="2023 / 06"/>
    <s v="KSA"/>
    <n v="7580"/>
    <s v="SEPHORA - NAKHEEL MALL - DAMMAM"/>
    <s v="99350044401"/>
    <s v="013415021699"/>
    <x v="85"/>
    <m/>
    <m/>
    <n v="68.455153005496896"/>
    <n v="1"/>
  </r>
  <r>
    <s v="2023 / 06"/>
    <s v="KSA"/>
    <n v="7580"/>
    <s v="SEPHORA - NAKHEEL MALL - DAMMAM"/>
    <s v="99350044402"/>
    <s v="013415021701"/>
    <x v="86"/>
    <n v="547.21093621070804"/>
    <n v="8"/>
    <n v="3061.21282195095"/>
    <n v="45"/>
  </r>
  <r>
    <s v="2023 / 06"/>
    <s v="KSA"/>
    <n v="7580"/>
    <s v="SEPHORA - NAKHEEL MALL - DAMMAM"/>
    <s v="99350044403"/>
    <s v="013415021697"/>
    <x v="87"/>
    <n v="205.204101079016"/>
    <n v="3"/>
    <n v="1573.5046489639101"/>
    <n v="23"/>
  </r>
  <r>
    <s v="2023 / 06"/>
    <s v="KSA"/>
    <n v="7580"/>
    <s v="SEPHORA - NAKHEEL MALL - DAMMAM"/>
    <s v="99350044405"/>
    <s v="013415021703"/>
    <x v="88"/>
    <m/>
    <m/>
    <n v="547.41988710087901"/>
    <n v="8"/>
  </r>
  <r>
    <s v="2023 / 06"/>
    <s v="KSA"/>
    <n v="7580"/>
    <s v="SEPHORA - NAKHEEL MALL - DAMMAM"/>
    <s v="99350045470"/>
    <s v="013415298170"/>
    <x v="89"/>
    <m/>
    <m/>
    <n v="206.52239621344799"/>
    <n v="3"/>
  </r>
  <r>
    <s v="2023 / 06"/>
    <s v="KSA"/>
    <n v="7580"/>
    <s v="SEPHORA - NAKHEEL MALL - DAMMAM"/>
    <s v="99350045471"/>
    <s v="013415298171"/>
    <x v="90"/>
    <n v="278.24292846358202"/>
    <n v="4"/>
    <n v="900.93014949180099"/>
    <n v="13"/>
  </r>
  <r>
    <s v="2023 / 06"/>
    <s v="KSA"/>
    <n v="7580"/>
    <s v="SEPHORA - NAKHEEL MALL - DAMMAM"/>
    <s v="99350045472"/>
    <s v="013415298172"/>
    <x v="91"/>
    <n v="139.12146423179101"/>
    <n v="2"/>
    <n v="277.19725013759597"/>
    <n v="4"/>
  </r>
  <r>
    <s v="2023 / 06"/>
    <s v="KSA"/>
    <n v="7580"/>
    <s v="SEPHORA - NAKHEEL MALL - DAMMAM"/>
    <s v="99350045473"/>
    <s v="013415298173"/>
    <x v="92"/>
    <n v="69.560732115895604"/>
    <n v="1"/>
    <n v="484.56007703585499"/>
    <n v="7"/>
  </r>
  <r>
    <s v="2023 / 06"/>
    <s v="KSA"/>
    <n v="7580"/>
    <s v="SEPHORA - NAKHEEL MALL - DAMMAM"/>
    <s v="99350045474"/>
    <s v="013415298174"/>
    <x v="93"/>
    <m/>
    <m/>
    <n v="1153.4495832664199"/>
    <n v="17"/>
  </r>
  <r>
    <s v="2023 / 06"/>
    <s v="KSA"/>
    <n v="7580"/>
    <s v="SEPHORA - NAKHEEL MALL - DAMMAM"/>
    <s v="99350045475"/>
    <s v="013415298176"/>
    <x v="94"/>
    <n v="69.560732115895604"/>
    <n v="1"/>
    <n v="691.96343520350899"/>
    <n v="10"/>
  </r>
  <r>
    <s v="2023 / 06"/>
    <s v="KSA"/>
    <n v="7580"/>
    <s v="SEPHORA - NAKHEEL MALL - DAMMAM"/>
    <s v="99350045476"/>
    <s v="013415298175"/>
    <x v="95"/>
    <n v="765.16805327485099"/>
    <n v="11"/>
    <n v="2685.238725019"/>
    <n v="39"/>
  </r>
  <r>
    <s v="2023 / 06"/>
    <s v="KSA"/>
    <n v="7580"/>
    <s v="SEPHORA - NAKHEEL MALL - DAMMAM"/>
    <s v="99350045478"/>
    <s v="013415298178"/>
    <x v="96"/>
    <m/>
    <m/>
    <n v="138.948205162157"/>
    <n v="2"/>
  </r>
  <r>
    <s v="2023 / 06"/>
    <s v="KSA"/>
    <n v="7580"/>
    <s v="SEPHORA - NAKHEEL MALL - DAMMAM"/>
    <s v="99350045479"/>
    <s v="013415298180"/>
    <x v="97"/>
    <n v="69.560732115895604"/>
    <n v="1"/>
    <n v="415.16932111287701"/>
    <n v="6"/>
  </r>
  <r>
    <s v="2023 / 06"/>
    <s v="KSA"/>
    <n v="7580"/>
    <s v="SEPHORA - NAKHEEL MALL - DAMMAM"/>
    <s v="99350045480"/>
    <s v="013415298179"/>
    <x v="192"/>
    <n v="69.560732115895604"/>
    <n v="1"/>
    <n v="208.508937278053"/>
    <n v="3"/>
  </r>
  <r>
    <s v="2023 / 06"/>
    <s v="KSA"/>
    <n v="7580"/>
    <s v="SEPHORA - NAKHEEL MALL - DAMMAM"/>
    <s v="99350045481"/>
    <s v="013415298181"/>
    <x v="98"/>
    <m/>
    <m/>
    <n v="68.455153005496896"/>
    <n v="1"/>
  </r>
  <r>
    <s v="2023 / 06"/>
    <s v="KSA"/>
    <n v="7580"/>
    <s v="SEPHORA - NAKHEEL MALL - DAMMAM"/>
    <s v="99350045482"/>
    <s v="013415298182"/>
    <x v="99"/>
    <n v="69.560732115895604"/>
    <n v="1"/>
    <n v="275.06342460096403"/>
    <n v="4"/>
  </r>
  <r>
    <s v="2023 / 06"/>
    <s v="KSA"/>
    <n v="7580"/>
    <s v="SEPHORA - NAKHEEL MALL - DAMMAM"/>
    <s v="99350045483"/>
    <s v="013415298184"/>
    <x v="100"/>
    <m/>
    <m/>
    <n v="69.5287435443541"/>
    <n v="1"/>
  </r>
  <r>
    <s v="2023 / 06"/>
    <s v="KSA"/>
    <n v="7580"/>
    <s v="SEPHORA - NAKHEEL MALL - DAMMAM"/>
    <s v="99350045484"/>
    <s v="013415298183"/>
    <x v="101"/>
    <n v="139.12146423179101"/>
    <n v="2"/>
    <n v="1244.3415560389999"/>
    <n v="18"/>
  </r>
  <r>
    <s v="2023 / 06"/>
    <s v="KSA"/>
    <n v="7580"/>
    <s v="SEPHORA - NAKHEEL MALL - DAMMAM"/>
    <s v="99350045485"/>
    <s v="013415298186"/>
    <x v="102"/>
    <n v="208.68219634768701"/>
    <n v="3"/>
    <n v="1313.12366674848"/>
    <n v="19"/>
  </r>
  <r>
    <s v="2023 / 06"/>
    <s v="KSA"/>
    <n v="7580"/>
    <s v="SEPHORA - NAKHEEL MALL - DAMMAM"/>
    <s v="99350045487"/>
    <s v="013415298188"/>
    <x v="103"/>
    <n v="278.24292846358202"/>
    <n v="4"/>
    <n v="2382.2018064419699"/>
    <n v="35"/>
  </r>
  <r>
    <s v="2023 / 06"/>
    <s v="KSA"/>
    <n v="7580"/>
    <s v="SEPHORA - NAKHEEL MALL - DAMMAM"/>
    <s v="99350045488"/>
    <s v="013415298187"/>
    <x v="104"/>
    <m/>
    <m/>
    <n v="137.92925558657501"/>
    <n v="2"/>
  </r>
  <r>
    <s v="2023 / 06"/>
    <s v="KSA"/>
    <n v="7580"/>
    <s v="SEPHORA - NAKHEEL MALL - DAMMAM"/>
    <s v="99350045490"/>
    <s v="013415298190"/>
    <x v="257"/>
    <m/>
    <m/>
    <n v="68.601683324725798"/>
    <n v="1"/>
  </r>
  <r>
    <s v="2023 / 06"/>
    <s v="KSA"/>
    <n v="7580"/>
    <s v="SEPHORA - NAKHEEL MALL - DAMMAM"/>
    <s v="99350045491"/>
    <s v="013415298191"/>
    <x v="105"/>
    <m/>
    <m/>
    <n v="121.649050403975"/>
    <n v="2"/>
  </r>
  <r>
    <s v="2023 / 06"/>
    <s v="KSA"/>
    <n v="7580"/>
    <s v="SEPHORA - NAKHEEL MALL - DAMMAM"/>
    <s v="99350045495"/>
    <s v="013415298195"/>
    <x v="226"/>
    <m/>
    <m/>
    <n v="413.03860520093798"/>
    <n v="6"/>
  </r>
  <r>
    <s v="2023 / 06"/>
    <s v="KSA"/>
    <n v="7580"/>
    <s v="SEPHORA - NAKHEEL MALL - DAMMAM"/>
    <s v="99350045566"/>
    <s v="013415489521"/>
    <x v="258"/>
    <m/>
    <m/>
    <n v="2.3192745309269999E-3"/>
    <n v="1"/>
  </r>
  <r>
    <s v="2023 / 06"/>
    <s v="KSA"/>
    <n v="7580"/>
    <s v="SEPHORA - NAKHEEL MALL - DAMMAM"/>
    <s v="99350055349"/>
    <s v="013415076235"/>
    <x v="108"/>
    <m/>
    <m/>
    <n v="136.700577369044"/>
    <n v="2"/>
  </r>
  <r>
    <s v="2023 / 06"/>
    <s v="KSA"/>
    <n v="7580"/>
    <s v="SEPHORA - NAKHEEL MALL - DAMMAM"/>
    <s v="99350055350"/>
    <s v="013415076232"/>
    <x v="109"/>
    <m/>
    <m/>
    <n v="478.91354612196102"/>
    <n v="7"/>
  </r>
  <r>
    <s v="2023 / 06"/>
    <s v="KSA"/>
    <n v="7580"/>
    <s v="SEPHORA - NAKHEEL MALL - DAMMAM"/>
    <s v="99350055351"/>
    <s v="013415076234"/>
    <x v="110"/>
    <n v="273.60546810535402"/>
    <n v="4"/>
    <n v="341.98986413294301"/>
    <n v="5"/>
  </r>
  <r>
    <s v="2023 / 06"/>
    <s v="KSA"/>
    <n v="7580"/>
    <s v="SEPHORA - NAKHEEL MALL - DAMMAM"/>
    <s v="99350055352"/>
    <s v="013415076230"/>
    <x v="111"/>
    <n v="68.401367026338505"/>
    <n v="1"/>
    <n v="410.32150598207602"/>
    <n v="6"/>
  </r>
  <r>
    <s v="2023 / 06"/>
    <s v="KSA"/>
    <n v="7580"/>
    <s v="SEPHORA - NAKHEEL MALL - DAMMAM"/>
    <s v="99350055353"/>
    <s v="013415076233"/>
    <x v="27"/>
    <n v="136.80273405267701"/>
    <n v="2"/>
    <n v="890.40095680162597"/>
    <n v="13"/>
  </r>
  <r>
    <s v="2023 / 06"/>
    <s v="KSA"/>
    <n v="7580"/>
    <s v="SEPHORA - NAKHEEL MALL - DAMMAM"/>
    <s v="99350065157"/>
    <s v="013414665056"/>
    <x v="112"/>
    <n v="558.80448044650302"/>
    <n v="2"/>
    <n v="558.80448044650302"/>
    <n v="2"/>
  </r>
  <r>
    <s v="2023 / 06"/>
    <s v="KSA"/>
    <n v="7580"/>
    <s v="SEPHORA - NAKHEEL MALL - DAMMAM"/>
    <s v="99350076382"/>
    <s v="013415360490"/>
    <x v="113"/>
    <m/>
    <m/>
    <n v="104.164219112762"/>
    <n v="3"/>
  </r>
  <r>
    <s v="2023 / 06"/>
    <s v="KSA"/>
    <n v="7580"/>
    <s v="SEPHORA - NAKHEEL MALL - DAMMAM"/>
    <s v="99350076383"/>
    <s v="013415360488"/>
    <x v="114"/>
    <n v="417.364392695373"/>
    <n v="12"/>
    <n v="2805.78166809705"/>
    <n v="81"/>
  </r>
  <r>
    <s v="2023 / 06"/>
    <s v="KSA"/>
    <n v="7580"/>
    <s v="SEPHORA - NAKHEEL MALL - DAMMAM"/>
    <s v="99350076384"/>
    <s v="013415360492"/>
    <x v="115"/>
    <n v="34.780366057947802"/>
    <n v="1"/>
    <n v="104.281789120664"/>
    <n v="3"/>
  </r>
  <r>
    <s v="2023 / 06"/>
    <s v="KSA"/>
    <n v="7580"/>
    <s v="SEPHORA - NAKHEEL MALL - DAMMAM"/>
    <s v="99350076385"/>
    <s v="013415360494"/>
    <x v="193"/>
    <m/>
    <m/>
    <n v="104.233676555256"/>
    <n v="3"/>
  </r>
  <r>
    <s v="2023 / 06"/>
    <s v="KSA"/>
    <n v="7580"/>
    <s v="SEPHORA - NAKHEEL MALL - DAMMAM"/>
    <s v="99350076386"/>
    <s v="013415360493"/>
    <x v="227"/>
    <m/>
    <m/>
    <n v="34.737051290539299"/>
    <n v="1"/>
  </r>
  <r>
    <s v="2023 / 06"/>
    <s v="KSA"/>
    <n v="7580"/>
    <s v="SEPHORA - NAKHEEL MALL - DAMMAM"/>
    <s v="99350076387"/>
    <s v="013415360491"/>
    <x v="116"/>
    <n v="243.462562405634"/>
    <n v="7"/>
    <n v="1589.5702149128699"/>
    <n v="46"/>
  </r>
  <r>
    <s v="2023 / 06"/>
    <s v="KSA"/>
    <n v="7580"/>
    <s v="SEPHORA - NAKHEEL MALL - DAMMAM"/>
    <s v="99350077582"/>
    <s v="013415497701"/>
    <x v="28"/>
    <n v="959.93797520762905"/>
    <n v="18"/>
    <n v="3905.8584678837501"/>
    <n v="75"/>
  </r>
  <r>
    <s v="2023 / 06"/>
    <s v="KSA"/>
    <n v="7580"/>
    <s v="SEPHORA - NAKHEEL MALL - DAMMAM"/>
    <s v="99350077588"/>
    <s v="013415360498"/>
    <x v="117"/>
    <m/>
    <m/>
    <n v="70.648065587835305"/>
    <n v="2"/>
  </r>
  <r>
    <s v="2023 / 06"/>
    <s v="KSA"/>
    <n v="7580"/>
    <s v="SEPHORA - NAKHEEL MALL - DAMMAM"/>
    <s v="99350077589"/>
    <s v="013415360499"/>
    <x v="118"/>
    <m/>
    <m/>
    <n v="106.550621945393"/>
    <n v="3"/>
  </r>
  <r>
    <s v="2023 / 06"/>
    <s v="KSA"/>
    <n v="7580"/>
    <s v="SEPHORA - NAKHEEL MALL - DAMMAM"/>
    <s v="99350077590"/>
    <s v="013415360500"/>
    <x v="119"/>
    <n v="71.879408965122096"/>
    <n v="2"/>
    <n v="629.19422964371495"/>
    <n v="18"/>
  </r>
  <r>
    <s v="2023 / 06"/>
    <s v="KSA"/>
    <n v="7580"/>
    <s v="SEPHORA - NAKHEEL MALL - DAMMAM"/>
    <s v="99350077593"/>
    <s v="013415360497"/>
    <x v="120"/>
    <m/>
    <m/>
    <n v="105.38527582019201"/>
    <n v="3"/>
  </r>
  <r>
    <s v="2023 / 06"/>
    <s v="KSA"/>
    <n v="7580"/>
    <s v="SEPHORA - NAKHEEL MALL - DAMMAM"/>
    <s v="99350078773"/>
    <s v="013415114989"/>
    <x v="29"/>
    <n v="568.079294503185"/>
    <n v="5"/>
    <n v="2610.3148175851602"/>
    <n v="23"/>
  </r>
  <r>
    <s v="2023 / 06"/>
    <s v="KSA"/>
    <n v="7580"/>
    <s v="SEPHORA - NAKHEEL MALL - DAMMAM"/>
    <s v="99350078775"/>
    <s v="013415114990"/>
    <x v="8"/>
    <n v="770.96471873297401"/>
    <n v="5"/>
    <n v="2692.0113451300499"/>
    <n v="18"/>
  </r>
  <r>
    <s v="2023 / 06"/>
    <s v="KSA"/>
    <n v="7580"/>
    <s v="SEPHORA - NAKHEEL MALL - DAMMAM"/>
    <s v="99350079194"/>
    <s v="013415497709"/>
    <x v="121"/>
    <m/>
    <m/>
    <n v="806.937210537385"/>
    <n v="16"/>
  </r>
  <r>
    <s v="2023 / 06"/>
    <s v="KSA"/>
    <n v="7580"/>
    <s v="SEPHORA - NAKHEEL MALL - DAMMAM"/>
    <s v="99350079199"/>
    <s v="013415497713"/>
    <x v="122"/>
    <n v="51.011183997364697"/>
    <n v="1"/>
    <n v="100.964948611498"/>
    <n v="2"/>
  </r>
  <r>
    <s v="2023 / 06"/>
    <s v="KSA"/>
    <n v="7580"/>
    <s v="SEPHORA - NAKHEEL MALL - DAMMAM"/>
    <s v="99350079319"/>
    <s v="013415497719"/>
    <x v="194"/>
    <n v="81.154169691915598"/>
    <n v="1"/>
    <n v="162.27101939187401"/>
    <n v="2"/>
  </r>
  <r>
    <s v="2023 / 06"/>
    <s v="KSA"/>
    <n v="7580"/>
    <s v="SEPHORA - NAKHEEL MALL - DAMMAM"/>
    <s v="99350079320"/>
    <s v="013415497720"/>
    <x v="195"/>
    <n v="81.154169691915598"/>
    <n v="1"/>
    <n v="623.99792264766904"/>
    <n v="8"/>
  </r>
  <r>
    <s v="2023 / 06"/>
    <s v="KSA"/>
    <n v="7580"/>
    <s v="SEPHORA - NAKHEEL MALL - DAMMAM"/>
    <s v="99350079321"/>
    <s v="013415497721"/>
    <x v="196"/>
    <n v="162.308339383831"/>
    <n v="2"/>
    <n v="324.41454323070002"/>
    <n v="4"/>
  </r>
  <r>
    <s v="2023 / 06"/>
    <s v="KSA"/>
    <n v="7580"/>
    <s v="SEPHORA - NAKHEEL MALL - DAMMAM"/>
    <s v="99350079322"/>
    <s v="013415497722"/>
    <x v="197"/>
    <n v="162.308339383831"/>
    <n v="2"/>
    <n v="624.36438014943701"/>
    <n v="8"/>
  </r>
  <r>
    <s v="2023 / 06"/>
    <s v="KSA"/>
    <n v="7580"/>
    <s v="SEPHORA - NAKHEEL MALL - DAMMAM"/>
    <s v="99350079382"/>
    <s v="013415489517"/>
    <x v="123"/>
    <n v="1078.19121447166"/>
    <n v="3"/>
    <n v="1078.19121447166"/>
    <n v="3"/>
  </r>
  <r>
    <s v="2023 / 06"/>
    <s v="KSA"/>
    <n v="7580"/>
    <s v="SEPHORA - NAKHEEL MALL - DAMMAM"/>
    <s v="99350079384"/>
    <s v="013415489519"/>
    <x v="124"/>
    <n v="1078.19121447166"/>
    <n v="3"/>
    <n v="1078.19121447166"/>
    <n v="3"/>
  </r>
  <r>
    <s v="2023 / 06"/>
    <s v="KSA"/>
    <n v="7580"/>
    <s v="SEPHORA - NAKHEEL MALL - DAMMAM"/>
    <s v="99350084454"/>
    <s v="013415372082"/>
    <x v="229"/>
    <m/>
    <m/>
    <n v="49.953764614133298"/>
    <n v="1"/>
  </r>
  <r>
    <s v="2023 / 06"/>
    <s v="KSA"/>
    <n v="7580"/>
    <s v="SEPHORA - NAKHEEL MALL - DAMMAM"/>
    <s v="99350084456"/>
    <s v="013415372086"/>
    <x v="198"/>
    <n v="51.011183997364697"/>
    <n v="1"/>
    <n v="51.011183997364697"/>
    <n v="1"/>
  </r>
  <r>
    <s v="2023 / 06"/>
    <s v="KSA"/>
    <n v="7580"/>
    <s v="SEPHORA - NAKHEEL MALL - DAMMAM"/>
    <s v="99350084457"/>
    <s v="013415372081"/>
    <x v="125"/>
    <n v="51.011183997364697"/>
    <n v="1"/>
    <n v="504.098608379393"/>
    <n v="10"/>
  </r>
  <r>
    <s v="2023 / 06"/>
    <s v="KSA"/>
    <n v="7580"/>
    <s v="SEPHORA - NAKHEEL MALL - DAMMAM"/>
    <s v="99350084458"/>
    <s v="013415372074"/>
    <x v="126"/>
    <n v="102.022367994729"/>
    <n v="2"/>
    <n v="406.04860125999397"/>
    <n v="8"/>
  </r>
  <r>
    <s v="2023 / 06"/>
    <s v="KSA"/>
    <n v="7580"/>
    <s v="SEPHORA - NAKHEEL MALL - DAMMAM"/>
    <s v="99350084460"/>
    <s v="013415497730"/>
    <x v="127"/>
    <n v="153.033551992094"/>
    <n v="3"/>
    <n v="1166.61014381924"/>
    <n v="23"/>
  </r>
  <r>
    <s v="2023 / 06"/>
    <s v="KSA"/>
    <n v="7580"/>
    <s v="SEPHORA - NAKHEEL MALL - DAMMAM"/>
    <s v="99350084461"/>
    <s v="013415372089"/>
    <x v="128"/>
    <m/>
    <m/>
    <n v="50.947655696184697"/>
    <n v="1"/>
  </r>
  <r>
    <s v="2023 / 06"/>
    <s v="KSA"/>
    <n v="7580"/>
    <s v="SEPHORA - NAKHEEL MALL - DAMMAM"/>
    <s v="99350084464"/>
    <s v="013415372084"/>
    <x v="230"/>
    <n v="102.022367994729"/>
    <n v="2"/>
    <n v="102.022367994729"/>
    <n v="2"/>
  </r>
  <r>
    <s v="2023 / 06"/>
    <s v="KSA"/>
    <n v="7580"/>
    <s v="SEPHORA - NAKHEEL MALL - DAMMAM"/>
    <s v="99350084465"/>
    <s v="013415372080"/>
    <x v="129"/>
    <m/>
    <m/>
    <n v="353.89985783064702"/>
    <n v="7"/>
  </r>
  <r>
    <s v="2023 / 06"/>
    <s v="KSA"/>
    <n v="7580"/>
    <s v="SEPHORA - NAKHEEL MALL - DAMMAM"/>
    <s v="99350084466"/>
    <s v="013415497731"/>
    <x v="130"/>
    <n v="102.022367994729"/>
    <n v="2"/>
    <n v="593.17280385101503"/>
    <n v="12"/>
  </r>
  <r>
    <s v="2023 / 06"/>
    <s v="KSA"/>
    <n v="7580"/>
    <s v="SEPHORA - NAKHEEL MALL - DAMMAM"/>
    <s v="99350084467"/>
    <s v="013415372076"/>
    <x v="131"/>
    <m/>
    <m/>
    <n v="453.93110043820798"/>
    <n v="9"/>
  </r>
  <r>
    <s v="2023 / 06"/>
    <s v="KSA"/>
    <n v="7580"/>
    <s v="SEPHORA - NAKHEEL MALL - DAMMAM"/>
    <s v="99350084468"/>
    <s v="013415372077"/>
    <x v="132"/>
    <n v="153.033551992094"/>
    <n v="3"/>
    <n v="746.12937091603897"/>
    <n v="15"/>
  </r>
  <r>
    <s v="2023 / 06"/>
    <s v="KSA"/>
    <n v="7580"/>
    <s v="SEPHORA - NAKHEEL MALL - DAMMAM"/>
    <s v="99350084469"/>
    <s v="013415372079"/>
    <x v="133"/>
    <n v="510.11183997364702"/>
    <n v="10"/>
    <n v="2222.1980370915498"/>
    <n v="44"/>
  </r>
  <r>
    <s v="2023 / 06"/>
    <s v="KSA"/>
    <n v="7580"/>
    <s v="SEPHORA - NAKHEEL MALL - DAMMAM"/>
    <s v="99350085673"/>
    <s v="013415497751"/>
    <x v="134"/>
    <n v="81.154169691915598"/>
    <n v="1"/>
    <n v="1539.7274831658401"/>
    <n v="19"/>
  </r>
  <r>
    <s v="2023 / 06"/>
    <s v="KSA"/>
    <n v="7580"/>
    <s v="SEPHORA - NAKHEEL MALL - DAMMAM"/>
    <s v="99350085674"/>
    <s v="013415497752"/>
    <x v="135"/>
    <n v="243.46250907574699"/>
    <n v="3"/>
    <n v="2026.68647824141"/>
    <n v="25"/>
  </r>
  <r>
    <s v="2023 / 06"/>
    <s v="KSA"/>
    <n v="7580"/>
    <s v="SEPHORA - NAKHEEL MALL - DAMMAM"/>
    <s v="99350087835"/>
    <s v="013415489558"/>
    <x v="136"/>
    <n v="226.072352711717"/>
    <n v="3"/>
    <n v="1151.9126081602101"/>
    <n v="16"/>
  </r>
  <r>
    <s v="2023 / 06"/>
    <s v="KSA"/>
    <n v="7580"/>
    <s v="SEPHORA - NAKHEEL MALL - DAMMAM"/>
    <s v="99350092162"/>
    <s v="013415489562"/>
    <x v="138"/>
    <n v="359.39707149055403"/>
    <n v="1"/>
    <n v="359.39707149055403"/>
    <n v="1"/>
  </r>
  <r>
    <s v="2023 / 06"/>
    <s v="KSA"/>
    <n v="7580"/>
    <s v="SEPHORA - NAKHEEL MALL - DAMMAM"/>
    <s v="99350094688"/>
    <s v="013415489566"/>
    <x v="9"/>
    <n v="4589.8486345802203"/>
    <n v="27"/>
    <n v="30194.213624817501"/>
    <n v="184"/>
  </r>
  <r>
    <s v="2023 / 06"/>
    <s v="KSA"/>
    <n v="7580"/>
    <s v="SEPHORA - NAKHEEL MALL - DAMMAM"/>
    <s v="99350094689"/>
    <s v="013415489567"/>
    <x v="10"/>
    <n v="1627.7208541965399"/>
    <n v="13"/>
    <n v="14194.945637279499"/>
    <n v="116"/>
  </r>
  <r>
    <s v="2023 / 06"/>
    <s v="KSA"/>
    <n v="7580"/>
    <s v="SEPHORA - NAKHEEL MALL - DAMMAM"/>
    <s v="99350098590"/>
    <s v="013412637048"/>
    <x v="11"/>
    <n v="1752.9302573329701"/>
    <n v="9"/>
    <n v="10113.455039610801"/>
    <n v="54"/>
  </r>
  <r>
    <s v="2023 / 06"/>
    <s v="KSA"/>
    <n v="7580"/>
    <s v="SEPHORA - NAKHEEL MALL - DAMMAM"/>
    <s v="99350101620"/>
    <s v="013416021220"/>
    <x v="243"/>
    <n v="299.11107343650798"/>
    <n v="6"/>
    <n v="1245.2571988058201"/>
    <n v="25"/>
  </r>
  <r>
    <s v="2023 / 06"/>
    <s v="KSA"/>
    <n v="7580"/>
    <s v="SEPHORA - NAKHEEL MALL - DAMMAM"/>
    <s v="99350103246"/>
    <s v="013415497763"/>
    <x v="231"/>
    <n v="39.417746421344603"/>
    <n v="1"/>
    <n v="127.99724319126101"/>
    <n v="4"/>
  </r>
  <r>
    <s v="2023 / 06"/>
    <s v="KSA"/>
    <n v="7580"/>
    <s v="SEPHORA - NAKHEEL MALL - DAMMAM"/>
    <s v="99350103247"/>
    <s v="013415497764"/>
    <x v="139"/>
    <n v="315.34197137075603"/>
    <n v="8"/>
    <n v="1459.5551089770199"/>
    <n v="37"/>
  </r>
  <r>
    <s v="2023 / 06"/>
    <s v="KSA"/>
    <n v="7580"/>
    <s v="SEPHORA - NAKHEEL MALL - DAMMAM"/>
    <s v="99350103248"/>
    <s v="013415497765"/>
    <x v="254"/>
    <m/>
    <m/>
    <n v="0"/>
    <n v="0"/>
  </r>
  <r>
    <s v="2023 / 06"/>
    <s v="KSA"/>
    <n v="7580"/>
    <s v="SEPHORA - NAKHEEL MALL - DAMMAM"/>
    <s v="99350103249"/>
    <s v="013415497766"/>
    <x v="140"/>
    <n v="78.835492842689106"/>
    <n v="2"/>
    <n v="680.65945402087505"/>
    <n v="18"/>
  </r>
  <r>
    <s v="2023 / 06"/>
    <s v="KSA"/>
    <n v="7580"/>
    <s v="SEPHORA - NAKHEEL MALL - DAMMAM"/>
    <s v="99350103250"/>
    <s v="013415497767"/>
    <x v="141"/>
    <n v="315.34197137075603"/>
    <n v="8"/>
    <n v="1656.95764046051"/>
    <n v="43"/>
  </r>
  <r>
    <s v="2023 / 06"/>
    <s v="KSA"/>
    <n v="7580"/>
    <s v="SEPHORA - NAKHEEL MALL - DAMMAM"/>
    <s v="99350103251"/>
    <s v="013415497768"/>
    <x v="232"/>
    <n v="78.835492842689106"/>
    <n v="2"/>
    <n v="158.09827540875401"/>
    <n v="4"/>
  </r>
  <r>
    <s v="2023 / 06"/>
    <s v="KSA"/>
    <n v="7580"/>
    <s v="SEPHORA - NAKHEEL MALL - DAMMAM"/>
    <s v="99350103844"/>
    <s v="013415489596"/>
    <x v="12"/>
    <n v="2709.3901106069902"/>
    <n v="19"/>
    <n v="9645.4521938877406"/>
    <n v="68"/>
  </r>
  <r>
    <s v="2023 / 06"/>
    <s v="KSA"/>
    <n v="7580"/>
    <s v="SEPHORA - NAKHEEL MALL - DAMMAM"/>
    <s v="99350103845"/>
    <s v="013415489597"/>
    <x v="13"/>
    <n v="527.502182992283"/>
    <n v="5"/>
    <n v="2320.0974753025198"/>
    <n v="22"/>
  </r>
  <r>
    <s v="2023 / 06"/>
    <s v="KSA"/>
    <n v="7580"/>
    <s v="SEPHORA - NAKHEEL MALL - DAMMAM"/>
    <s v="99350103847"/>
    <s v="013415489598"/>
    <x v="14"/>
    <n v="584.31008577765795"/>
    <n v="3"/>
    <n v="4034.41963904977"/>
    <n v="23"/>
  </r>
  <r>
    <s v="2023 / 06"/>
    <s v="KSA"/>
    <n v="7580"/>
    <s v="SEPHORA - NAKHEEL MALL - DAMMAM"/>
    <s v="99350103850"/>
    <s v="013415489599"/>
    <x v="30"/>
    <n v="137.962099142234"/>
    <n v="1"/>
    <n v="2492.8969086080401"/>
    <n v="19"/>
  </r>
  <r>
    <s v="2023 / 06"/>
    <s v="KSA"/>
    <n v="7580"/>
    <s v="SEPHORA - NAKHEEL MALL - DAMMAM"/>
    <s v="99350110929"/>
    <s v="013415489608"/>
    <x v="142"/>
    <n v="59.126606299545003"/>
    <n v="1"/>
    <n v="233.939515430878"/>
    <n v="4"/>
  </r>
  <r>
    <s v="2023 / 06"/>
    <s v="KSA"/>
    <n v="7580"/>
    <s v="SEPHORA - NAKHEEL MALL - DAMMAM"/>
    <s v="99350113968"/>
    <s v="013415489611"/>
    <x v="144"/>
    <n v="410.40820215803097"/>
    <n v="6"/>
    <n v="2531.9661784033501"/>
    <n v="37"/>
  </r>
  <r>
    <s v="2023 / 06"/>
    <s v="KSA"/>
    <n v="7580"/>
    <s v="SEPHORA - NAKHEEL MALL - DAMMAM"/>
    <s v="99350116031"/>
    <s v="013415497788"/>
    <x v="147"/>
    <n v="51.011183997364697"/>
    <n v="1"/>
    <n v="1203.0990075469699"/>
    <n v="24"/>
  </r>
  <r>
    <s v="2023 / 06"/>
    <s v="KSA"/>
    <n v="7580"/>
    <s v="SEPHORA - NAKHEEL MALL - DAMMAM"/>
    <s v="99350122980"/>
    <s v="013415846347"/>
    <x v="15"/>
    <n v="626.04648238328502"/>
    <n v="5"/>
    <n v="5482.5196923292797"/>
    <n v="45"/>
  </r>
  <r>
    <s v="2023 / 06"/>
    <s v="KSA"/>
    <n v="7580"/>
    <s v="SEPHORA - NAKHEEL MALL - DAMMAM"/>
    <s v="99350122983"/>
    <s v="013416021255"/>
    <x v="233"/>
    <n v="141.440141081018"/>
    <n v="2"/>
    <n v="282.84518958184702"/>
    <n v="4"/>
  </r>
  <r>
    <s v="2023 / 06"/>
    <s v="KSA"/>
    <n v="7580"/>
    <s v="SEPHORA - NAKHEEL MALL - DAMMAM"/>
    <s v="99350122985"/>
    <s v="013416021254"/>
    <x v="148"/>
    <m/>
    <m/>
    <n v="70.702524250414498"/>
    <n v="1"/>
  </r>
  <r>
    <s v="2023 / 06"/>
    <s v="KSA"/>
    <n v="7580"/>
    <s v="SEPHORA - NAKHEEL MALL - DAMMAM"/>
    <s v="99350122986"/>
    <s v="013416021256"/>
    <x v="234"/>
    <n v="70.7200705405088"/>
    <n v="1"/>
    <n v="70.7200705405088"/>
    <n v="1"/>
  </r>
  <r>
    <s v="2023 / 06"/>
    <s v="KSA"/>
    <n v="7580"/>
    <s v="SEPHORA - NAKHEEL MALL - DAMMAM"/>
    <s v="99350126934"/>
    <s v="013415846349"/>
    <x v="16"/>
    <n v="1201.0818874289801"/>
    <n v="7"/>
    <n v="10922.726643841501"/>
    <n v="66"/>
  </r>
  <r>
    <s v="2023 / 06"/>
    <s v="KSA"/>
    <n v="7580"/>
    <s v="SEPHORA - NAKHEEL MALL - DAMMAM"/>
    <s v="99350133761"/>
    <s v="013415489643"/>
    <x v="149"/>
    <n v="51.011183997364697"/>
    <n v="1"/>
    <n v="692.97396831591595"/>
    <n v="14"/>
  </r>
  <r>
    <s v="2023 / 06"/>
    <s v="KSA"/>
    <n v="7580"/>
    <s v="SEPHORA - NAKHEEL MALL - DAMMAM"/>
    <s v="99350133762"/>
    <s v="013415489644"/>
    <x v="150"/>
    <n v="51.011183997364697"/>
    <n v="1"/>
    <n v="843.98695274421004"/>
    <n v="17"/>
  </r>
  <r>
    <s v="2023 / 06"/>
    <s v="KSA"/>
    <n v="7580"/>
    <s v="SEPHORA - NAKHEEL MALL - DAMMAM"/>
    <s v="99350133763"/>
    <s v="013415489645"/>
    <x v="235"/>
    <n v="51.011183997364697"/>
    <n v="1"/>
    <n v="303.89189203822599"/>
    <n v="6"/>
  </r>
  <r>
    <s v="2023 / 06"/>
    <s v="KSA"/>
    <n v="7580"/>
    <s v="SEPHORA - NAKHEEL MALL - DAMMAM"/>
    <s v="99350133764"/>
    <s v="013415489646"/>
    <x v="151"/>
    <n v="102.022367994729"/>
    <n v="2"/>
    <n v="543.08607691450004"/>
    <n v="11"/>
  </r>
  <r>
    <s v="2023 / 06"/>
    <s v="KSA"/>
    <n v="7580"/>
    <s v="SEPHORA - NAKHEEL MALL - DAMMAM"/>
    <s v="99350133765"/>
    <s v="013415489647"/>
    <x v="152"/>
    <m/>
    <m/>
    <n v="151.849076006503"/>
    <n v="3"/>
  </r>
  <r>
    <s v="2023 / 06"/>
    <s v="KSA"/>
    <n v="7580"/>
    <s v="SEPHORA - NAKHEEL MALL - DAMMAM"/>
    <s v="99350133766"/>
    <s v="013415489648"/>
    <x v="153"/>
    <m/>
    <m/>
    <n v="442.94213053198098"/>
    <n v="9"/>
  </r>
  <r>
    <s v="2023 / 06"/>
    <s v="KSA"/>
    <n v="7580"/>
    <s v="SEPHORA - NAKHEEL MALL - DAMMAM"/>
    <s v="99350133767"/>
    <s v="013415489649"/>
    <x v="154"/>
    <n v="255.055919986823"/>
    <n v="5"/>
    <n v="1658.80022145152"/>
    <n v="33"/>
  </r>
  <r>
    <s v="2023 / 06"/>
    <s v="KSA"/>
    <n v="7580"/>
    <s v="SEPHORA - NAKHEEL MALL - DAMMAM"/>
    <s v="99350133768"/>
    <s v="013415489650"/>
    <x v="155"/>
    <n v="102.022367994729"/>
    <n v="2"/>
    <n v="709.62055930004703"/>
    <n v="14"/>
  </r>
  <r>
    <s v="2023 / 06"/>
    <s v="KSA"/>
    <n v="7580"/>
    <s v="SEPHORA - NAKHEEL MALL - DAMMAM"/>
    <s v="99350133769"/>
    <s v="013415489651"/>
    <x v="156"/>
    <n v="102.022367994729"/>
    <n v="2"/>
    <n v="303.825208615365"/>
    <n v="6"/>
  </r>
  <r>
    <s v="2023 / 06"/>
    <s v="KSA"/>
    <n v="7580"/>
    <s v="SEPHORA - NAKHEEL MALL - DAMMAM"/>
    <s v="99350136063"/>
    <s v="013416021222"/>
    <x v="157"/>
    <m/>
    <m/>
    <n v="342.604653186029"/>
    <n v="6"/>
  </r>
  <r>
    <s v="2023 / 06"/>
    <s v="KSA"/>
    <n v="7580"/>
    <s v="SEPHORA - NAKHEEL MALL - DAMMAM"/>
    <s v="99350136064"/>
    <s v="013416021223"/>
    <x v="158"/>
    <n v="57.9672678749317"/>
    <n v="1"/>
    <n v="229.34251092808299"/>
    <n v="4"/>
  </r>
  <r>
    <s v="2023 / 06"/>
    <s v="KSA"/>
    <n v="7580"/>
    <s v="SEPHORA - NAKHEEL MALL - DAMMAM"/>
    <s v="99350136065"/>
    <s v="013416021224"/>
    <x v="159"/>
    <n v="57.9672678749317"/>
    <n v="1"/>
    <n v="229.241197336358"/>
    <n v="4"/>
  </r>
  <r>
    <s v="2023 / 06"/>
    <s v="KSA"/>
    <n v="7580"/>
    <s v="SEPHORA - NAKHEEL MALL - DAMMAM"/>
    <s v="99350136066"/>
    <s v="013416021225"/>
    <x v="160"/>
    <n v="173.90180362479501"/>
    <n v="3"/>
    <n v="1082.72958056329"/>
    <n v="19"/>
  </r>
  <r>
    <s v="2023 / 06"/>
    <s v="KSA"/>
    <n v="7580"/>
    <s v="SEPHORA - NAKHEEL MALL - DAMMAM"/>
    <s v="99350136067"/>
    <s v="013416021226"/>
    <x v="161"/>
    <n v="173.90180362479501"/>
    <n v="3"/>
    <n v="864.24744734857404"/>
    <n v="15"/>
  </r>
  <r>
    <s v="2023 / 06"/>
    <s v="KSA"/>
    <n v="7580"/>
    <s v="SEPHORA - NAKHEEL MALL - DAMMAM"/>
    <s v="99350136068"/>
    <s v="013416021227"/>
    <x v="162"/>
    <n v="57.9672678749317"/>
    <n v="1"/>
    <n v="456.110461970524"/>
    <n v="8"/>
  </r>
  <r>
    <s v="2023 / 06"/>
    <s v="KSA"/>
    <n v="7580"/>
    <s v="SEPHORA - NAKHEEL MALL - DAMMAM"/>
    <s v="99350140071"/>
    <s v="013416021228"/>
    <x v="199"/>
    <m/>
    <m/>
    <n v="620.68347961144104"/>
    <n v="4"/>
  </r>
  <r>
    <s v="2023 / 06"/>
    <s v="KSA"/>
    <n v="7580"/>
    <s v="SEPHORA - NAKHEEL MALL - DAMMAM"/>
    <s v="99350144899"/>
    <s v="013415360496"/>
    <x v="164"/>
    <n v="71.879408965122096"/>
    <n v="2"/>
    <n v="804.03109455122899"/>
    <n v="23"/>
  </r>
  <r>
    <s v="2023 / 06"/>
    <s v="KSA"/>
    <n v="7580"/>
    <s v="SEPHORA - NAKHEEL MALL - DAMMAM"/>
    <s v="99350145497"/>
    <s v="013415360495"/>
    <x v="165"/>
    <n v="107.81911344768299"/>
    <n v="3"/>
    <n v="771.74101838921695"/>
    <n v="22"/>
  </r>
  <r>
    <s v="2023 / 06"/>
    <s v="KSA"/>
    <n v="7580"/>
    <s v="SEPHORA - NAKHEEL MALL - DAMMAM"/>
    <s v="99350145650"/>
    <s v="013416021229"/>
    <x v="200"/>
    <n v="139.12146423179101"/>
    <n v="2"/>
    <n v="208.59556681287"/>
    <n v="3"/>
  </r>
  <r>
    <s v="2023 / 06"/>
    <s v="KSA"/>
    <n v="7580"/>
    <s v="SEPHORA - NAKHEEL MALL - DAMMAM"/>
    <s v="99350145653"/>
    <s v="013416021232"/>
    <x v="203"/>
    <n v="208.68219634768701"/>
    <n v="3"/>
    <n v="278.15629892876501"/>
    <n v="4"/>
  </r>
  <r>
    <s v="2023 / 06"/>
    <s v="KSA"/>
    <n v="7580"/>
    <s v="SEPHORA - NAKHEEL MALL - DAMMAM"/>
    <s v="99350145655"/>
    <s v="013416021234"/>
    <x v="236"/>
    <n v="69.560732115895604"/>
    <n v="1"/>
    <n v="69.560732115895604"/>
    <n v="1"/>
  </r>
  <r>
    <s v="2023 / 06"/>
    <s v="KSA"/>
    <n v="7580"/>
    <s v="SEPHORA - NAKHEEL MALL - DAMMAM"/>
    <s v="99350145656"/>
    <s v="013416021235"/>
    <x v="204"/>
    <n v="139.12146423179101"/>
    <n v="2"/>
    <n v="208.66493769995699"/>
    <n v="3"/>
  </r>
  <r>
    <s v="2023 / 06"/>
    <s v="KSA"/>
    <n v="7580"/>
    <s v="SEPHORA - NAKHEEL MALL - DAMMAM"/>
    <s v="99350145657"/>
    <s v="013416021236"/>
    <x v="244"/>
    <n v="69.560732115895604"/>
    <n v="1"/>
    <n v="118.241158211946"/>
    <n v="2"/>
  </r>
  <r>
    <s v="2023 / 06"/>
    <s v="KSA"/>
    <n v="7580"/>
    <s v="SEPHORA - NAKHEEL MALL - DAMMAM"/>
    <s v="99350145658"/>
    <s v="013416021237"/>
    <x v="167"/>
    <n v="139.12146423179101"/>
    <n v="2"/>
    <n v="278.13904028103599"/>
    <n v="4"/>
  </r>
  <r>
    <s v="2023 / 06"/>
    <s v="KSA"/>
    <n v="7580"/>
    <s v="SEPHORA - NAKHEEL MALL - DAMMAM"/>
    <s v="99350145659"/>
    <s v="013416021238"/>
    <x v="168"/>
    <n v="208.68219634768701"/>
    <n v="3"/>
    <n v="399.80534933273998"/>
    <n v="6"/>
  </r>
  <r>
    <s v="2023 / 06"/>
    <s v="KSA"/>
    <n v="7580"/>
    <s v="SEPHORA - NAKHEEL MALL - DAMMAM"/>
    <s v="99350145662"/>
    <s v="013416021241"/>
    <x v="169"/>
    <m/>
    <m/>
    <n v="347.57862556665498"/>
    <n v="5"/>
  </r>
  <r>
    <s v="2023 / 06"/>
    <s v="KSA"/>
    <n v="7580"/>
    <s v="SEPHORA - NAKHEEL MALL - DAMMAM"/>
    <s v="99350145663"/>
    <s v="013416021242"/>
    <x v="170"/>
    <n v="139.12146423179101"/>
    <n v="2"/>
    <n v="417.08724544319301"/>
    <n v="6"/>
  </r>
  <r>
    <s v="2023 / 06"/>
    <s v="KSA"/>
    <n v="7580"/>
    <s v="SEPHORA - NAKHEEL MALL - DAMMAM"/>
    <s v="99350145666"/>
    <s v="013416021245"/>
    <x v="171"/>
    <n v="208.68219634768701"/>
    <n v="3"/>
    <n v="278.22566981585197"/>
    <n v="4"/>
  </r>
  <r>
    <s v="2023 / 06"/>
    <s v="KSA"/>
    <n v="7580"/>
    <s v="SEPHORA - NAKHEEL MALL - DAMMAM"/>
    <s v="99350145667"/>
    <s v="013416021246"/>
    <x v="237"/>
    <n v="69.560732115895604"/>
    <n v="1"/>
    <n v="208.57830816513999"/>
    <n v="3"/>
  </r>
  <r>
    <s v="2023 / 06"/>
    <s v="KSA"/>
    <n v="7580"/>
    <s v="SEPHORA - NAKHEEL MALL - DAMMAM"/>
    <s v="99350145668"/>
    <s v="013416021247"/>
    <x v="246"/>
    <m/>
    <m/>
    <n v="69.474102581078597"/>
    <n v="1"/>
  </r>
  <r>
    <s v="2023 / 06"/>
    <s v="KSA"/>
    <n v="7580"/>
    <s v="SEPHORA - NAKHEEL MALL - DAMMAM"/>
    <s v="99350145670"/>
    <s v="013416021249"/>
    <x v="239"/>
    <n v="69.560732115895604"/>
    <n v="1"/>
    <n v="69.560732115895604"/>
    <n v="1"/>
  </r>
  <r>
    <s v="2023 / 06"/>
    <s v="KSA"/>
    <n v="7580"/>
    <s v="SEPHORA - NAKHEEL MALL - DAMMAM"/>
    <s v="99350147517"/>
    <s v="013415846352"/>
    <x v="172"/>
    <n v="359.39707149055403"/>
    <n v="1"/>
    <n v="359.39707149055403"/>
    <n v="1"/>
  </r>
  <r>
    <s v="2023 / 06"/>
    <s v="KSA"/>
    <n v="7580"/>
    <s v="SEPHORA - NAKHEEL MALL - DAMMAM"/>
    <s v="99350159613"/>
    <s v="013415846311"/>
    <x v="205"/>
    <n v="2077.5468294408602"/>
    <n v="16"/>
    <n v="10309.922444366201"/>
    <n v="80"/>
  </r>
  <r>
    <s v="2023 / 06"/>
    <s v="KSA"/>
    <n v="7580"/>
    <s v="SEPHORA - NAKHEEL MALL - DAMMAM"/>
    <s v="99350159614"/>
    <s v="013415846312"/>
    <x v="32"/>
    <n v="6385.6744402888298"/>
    <n v="36"/>
    <n v="27992.475563992899"/>
    <n v="159"/>
  </r>
  <r>
    <s v="2023 / 06"/>
    <s v="KSA"/>
    <n v="7580"/>
    <s v="SEPHORA - NAKHEEL MALL - DAMMAM"/>
    <s v="99350164241"/>
    <s v="013416349697"/>
    <x v="17"/>
    <m/>
    <m/>
    <n v="3107.2560260667001"/>
    <n v="18"/>
  </r>
  <r>
    <s v="2023 / 06"/>
    <s v="KSA"/>
    <n v="7580"/>
    <s v="SEPHORA - NAKHEEL MALL - DAMMAM"/>
    <s v="99350164251"/>
    <s v="013416349699"/>
    <x v="33"/>
    <m/>
    <m/>
    <n v="1585.2552248784"/>
    <n v="12"/>
  </r>
  <r>
    <s v="2023 / 06"/>
    <s v="KSA"/>
    <n v="7580"/>
    <s v="SEPHORA - NAKHEEL MALL - DAMMAM"/>
    <s v="99350167130"/>
    <s v="013416421123"/>
    <x v="206"/>
    <n v="332.73218106467402"/>
    <n v="7"/>
    <n v="427.77493169227802"/>
    <n v="9"/>
  </r>
  <r>
    <s v="2023 / 06"/>
    <s v="KSA"/>
    <n v="7580"/>
    <s v="SEPHORA - NAKHEEL MALL - DAMMAM"/>
    <s v="99350175754"/>
    <s v="013416385435"/>
    <x v="207"/>
    <n v="69.560732115895604"/>
    <n v="1"/>
    <n v="69.560732115895604"/>
    <n v="1"/>
  </r>
  <r>
    <s v="2023 / 06"/>
    <s v="KSA"/>
    <n v="7581"/>
    <s v="SEPHORA - OTHAIM MALL - AHSA"/>
    <s v="99240004584"/>
    <s v="013413555761"/>
    <x v="0"/>
    <n v="514.74938032670605"/>
    <n v="3"/>
    <n v="1028.9924831752301"/>
    <n v="6"/>
  </r>
  <r>
    <s v="2023 / 06"/>
    <s v="KSA"/>
    <n v="7581"/>
    <s v="SEPHORA - OTHAIM MALL - AHSA"/>
    <s v="99240005185"/>
    <s v="013413555759"/>
    <x v="18"/>
    <n v="250.418592953314"/>
    <n v="2"/>
    <n v="734.34732124941797"/>
    <n v="6"/>
  </r>
  <r>
    <s v="2023 / 06"/>
    <s v="KSA"/>
    <n v="7581"/>
    <s v="SEPHORA - OTHAIM MALL - AHSA"/>
    <s v="99240008106"/>
    <s v="013413814939"/>
    <x v="1"/>
    <n v="137.962099142234"/>
    <n v="1"/>
    <n v="488.44926734904601"/>
    <n v="4"/>
  </r>
  <r>
    <s v="2023 / 06"/>
    <s v="KSA"/>
    <n v="7581"/>
    <s v="SEPHORA - OTHAIM MALL - AHSA"/>
    <s v="99240008109"/>
    <s v="013413814941"/>
    <x v="19"/>
    <n v="857.91563387784299"/>
    <n v="5"/>
    <n v="2134.3285222190998"/>
    <n v="13"/>
  </r>
  <r>
    <s v="2023 / 06"/>
    <s v="KSA"/>
    <n v="7581"/>
    <s v="SEPHORA - OTHAIM MALL - AHSA"/>
    <s v="99240009742"/>
    <s v="013414459439"/>
    <x v="2"/>
    <n v="626.04648238328502"/>
    <n v="5"/>
    <n v="1351.8266674967001"/>
    <n v="11"/>
  </r>
  <r>
    <s v="2023 / 06"/>
    <s v="KSA"/>
    <n v="7581"/>
    <s v="SEPHORA - OTHAIM MALL - AHSA"/>
    <s v="99240009744"/>
    <s v="013414459441"/>
    <x v="20"/>
    <n v="343.166253551137"/>
    <n v="2"/>
    <n v="1962.0605969616099"/>
    <n v="12"/>
  </r>
  <r>
    <s v="2023 / 06"/>
    <s v="KSA"/>
    <n v="7581"/>
    <s v="SEPHORA - OTHAIM MALL - AHSA"/>
    <s v="99240009882"/>
    <s v="013410032639"/>
    <x v="3"/>
    <n v="173.901830289739"/>
    <n v="2"/>
    <n v="434.48602167787999"/>
    <n v="5"/>
  </r>
  <r>
    <s v="2023 / 06"/>
    <s v="KSA"/>
    <n v="7581"/>
    <s v="SEPHORA - OTHAIM MALL - AHSA"/>
    <s v="99240009914"/>
    <s v="013410032640"/>
    <x v="21"/>
    <n v="358.23773306594097"/>
    <n v="3"/>
    <n v="1537.0175019266501"/>
    <n v="13"/>
  </r>
  <r>
    <s v="2023 / 06"/>
    <s v="KSA"/>
    <n v="7581"/>
    <s v="SEPHORA - OTHAIM MALL - AHSA"/>
    <s v="99240011791"/>
    <s v="013413404725"/>
    <x v="4"/>
    <n v="515.90866542143203"/>
    <n v="5"/>
    <n v="2625.2723017304802"/>
    <n v="26"/>
  </r>
  <r>
    <s v="2023 / 06"/>
    <s v="KSA"/>
    <n v="7581"/>
    <s v="SEPHORA - OTHAIM MALL - AHSA"/>
    <s v="99240011839"/>
    <s v="013413395164"/>
    <x v="5"/>
    <n v="1122.24642125123"/>
    <n v="8"/>
    <n v="5985.1063079170399"/>
    <n v="43"/>
  </r>
  <r>
    <s v="2023 / 06"/>
    <s v="KSA"/>
    <n v="7581"/>
    <s v="SEPHORA - OTHAIM MALL - AHSA"/>
    <s v="99350030869"/>
    <s v="013415114944"/>
    <x v="22"/>
    <m/>
    <m/>
    <n v="160.730844894662"/>
    <n v="1"/>
  </r>
  <r>
    <s v="2023 / 06"/>
    <s v="KSA"/>
    <n v="7581"/>
    <s v="SEPHORA - OTHAIM MALL - AHSA"/>
    <s v="99350030873"/>
    <s v="013415114946"/>
    <x v="23"/>
    <m/>
    <m/>
    <n v="241.84339750785"/>
    <n v="2"/>
  </r>
  <r>
    <s v="2023 / 06"/>
    <s v="KSA"/>
    <n v="7581"/>
    <s v="SEPHORA - OTHAIM MALL - AHSA"/>
    <s v="99350036216"/>
    <s v="013414768655"/>
    <x v="7"/>
    <n v="131.46977196646699"/>
    <n v="1"/>
    <n v="131.46977196646699"/>
    <n v="1"/>
  </r>
  <r>
    <s v="2023 / 06"/>
    <s v="KSA"/>
    <n v="7581"/>
    <s v="SEPHORA - OTHAIM MALL - AHSA"/>
    <s v="99350040574"/>
    <s v="013414999399"/>
    <x v="24"/>
    <m/>
    <m/>
    <n v="199.15904435318501"/>
    <n v="2"/>
  </r>
  <r>
    <s v="2023 / 06"/>
    <s v="KSA"/>
    <n v="7581"/>
    <s v="SEPHORA - OTHAIM MALL - AHSA"/>
    <s v="99350040576"/>
    <s v="013414999401"/>
    <x v="25"/>
    <m/>
    <m/>
    <n v="392.43663690641603"/>
    <n v="3"/>
  </r>
  <r>
    <s v="2023 / 06"/>
    <s v="KSA"/>
    <n v="7581"/>
    <s v="SEPHORA - OTHAIM MALL - AHSA"/>
    <s v="99350045487"/>
    <s v="013415298188"/>
    <x v="103"/>
    <m/>
    <m/>
    <n v="-69.5434734681658"/>
    <n v="-1"/>
  </r>
  <r>
    <s v="2023 / 06"/>
    <s v="KSA"/>
    <n v="7581"/>
    <s v="SEPHORA - OTHAIM MALL - AHSA"/>
    <s v="99350078773"/>
    <s v="013415114989"/>
    <x v="29"/>
    <m/>
    <m/>
    <n v="113.321043790731"/>
    <n v="1"/>
  </r>
  <r>
    <s v="2023 / 06"/>
    <s v="KSA"/>
    <n v="7581"/>
    <s v="SEPHORA - OTHAIM MALL - AHSA"/>
    <s v="99350078775"/>
    <s v="013415114990"/>
    <x v="8"/>
    <n v="616.771774986379"/>
    <n v="4"/>
    <n v="1352.7379675177699"/>
    <n v="9"/>
  </r>
  <r>
    <s v="2023 / 06"/>
    <s v="KSA"/>
    <n v="7581"/>
    <s v="SEPHORA - OTHAIM MALL - AHSA"/>
    <s v="99350094688"/>
    <s v="013415489566"/>
    <x v="9"/>
    <n v="1029.49876065341"/>
    <n v="6"/>
    <n v="6851.4557113212104"/>
    <n v="41"/>
  </r>
  <r>
    <s v="2023 / 06"/>
    <s v="KSA"/>
    <n v="7581"/>
    <s v="SEPHORA - OTHAIM MALL - AHSA"/>
    <s v="99350094689"/>
    <s v="013415489567"/>
    <x v="10"/>
    <n v="1001.67437181326"/>
    <n v="8"/>
    <n v="3396.12690918921"/>
    <n v="28"/>
  </r>
  <r>
    <s v="2023 / 06"/>
    <s v="KSA"/>
    <n v="7581"/>
    <s v="SEPHORA - OTHAIM MALL - AHSA"/>
    <s v="99350098590"/>
    <s v="013412637048"/>
    <x v="11"/>
    <n v="584.31008577765795"/>
    <n v="3"/>
    <n v="4159.6481658377397"/>
    <n v="22"/>
  </r>
  <r>
    <s v="2023 / 06"/>
    <s v="KSA"/>
    <n v="7581"/>
    <s v="SEPHORA - OTHAIM MALL - AHSA"/>
    <s v="99350103844"/>
    <s v="013415489596"/>
    <x v="12"/>
    <n v="855.59687703378495"/>
    <n v="6"/>
    <n v="2548.71247032663"/>
    <n v="18"/>
  </r>
  <r>
    <s v="2023 / 06"/>
    <s v="KSA"/>
    <n v="7581"/>
    <s v="SEPHORA - OTHAIM MALL - AHSA"/>
    <s v="99350103845"/>
    <s v="013415489597"/>
    <x v="13"/>
    <n v="527.502182992283"/>
    <n v="5"/>
    <n v="949.45643454103197"/>
    <n v="9"/>
  </r>
  <r>
    <s v="2023 / 06"/>
    <s v="KSA"/>
    <n v="7581"/>
    <s v="SEPHORA - OTHAIM MALL - AHSA"/>
    <s v="99350103847"/>
    <s v="013415489598"/>
    <x v="14"/>
    <n v="389.54005718510501"/>
    <n v="2"/>
    <n v="900.26072324810195"/>
    <n v="5"/>
  </r>
  <r>
    <s v="2023 / 06"/>
    <s v="KSA"/>
    <n v="7581"/>
    <s v="SEPHORA - OTHAIM MALL - AHSA"/>
    <s v="99350103850"/>
    <s v="013415489599"/>
    <x v="30"/>
    <n v="275.92419828446799"/>
    <n v="2"/>
    <n v="1184.6877540743999"/>
    <n v="9"/>
  </r>
  <r>
    <s v="2023 / 06"/>
    <s v="KSA"/>
    <n v="7581"/>
    <s v="SEPHORA - OTHAIM MALL - AHSA"/>
    <s v="99350122980"/>
    <s v="013415846347"/>
    <x v="15"/>
    <m/>
    <m/>
    <n v="608.98209163665695"/>
    <n v="5"/>
  </r>
  <r>
    <s v="2023 / 06"/>
    <s v="KSA"/>
    <n v="7581"/>
    <s v="SEPHORA - OTHAIM MALL - AHSA"/>
    <s v="99350126934"/>
    <s v="013415846349"/>
    <x v="16"/>
    <m/>
    <m/>
    <n v="1953.82973334383"/>
    <n v="12"/>
  </r>
  <r>
    <s v="2023 / 06"/>
    <s v="KSA"/>
    <n v="7581"/>
    <s v="SEPHORA - OTHAIM MALL - AHSA"/>
    <s v="99350133768"/>
    <s v="013415489650"/>
    <x v="155"/>
    <m/>
    <m/>
    <n v="-50.003836289423703"/>
    <n v="-1"/>
  </r>
  <r>
    <s v="2023 / 06"/>
    <s v="KSA"/>
    <n v="7581"/>
    <s v="SEPHORA - OTHAIM MALL - AHSA"/>
    <s v="99350145659"/>
    <s v="013416021238"/>
    <x v="168"/>
    <m/>
    <m/>
    <n v="-69.474102581078597"/>
    <n v="-1"/>
  </r>
  <r>
    <s v="2023 / 06"/>
    <s v="KSA"/>
    <n v="7581"/>
    <s v="SEPHORA - OTHAIM MALL - AHSA"/>
    <s v="99350159613"/>
    <s v="013415846311"/>
    <x v="205"/>
    <m/>
    <m/>
    <n v="1556.5806018917699"/>
    <n v="12"/>
  </r>
  <r>
    <s v="2023 / 06"/>
    <s v="KSA"/>
    <n v="7581"/>
    <s v="SEPHORA - OTHAIM MALL - AHSA"/>
    <s v="99350159614"/>
    <s v="013415846312"/>
    <x v="32"/>
    <n v="709.51938225431502"/>
    <n v="4"/>
    <n v="6159.8177752349402"/>
    <n v="35"/>
  </r>
  <r>
    <s v="2023 / 06"/>
    <s v="KSA"/>
    <n v="7581"/>
    <s v="SEPHORA - OTHAIM MALL - AHSA"/>
    <s v="99350164241"/>
    <s v="013416349697"/>
    <x v="17"/>
    <m/>
    <m/>
    <n v="3062.6315901101798"/>
    <n v="18"/>
  </r>
  <r>
    <s v="2023 / 06"/>
    <s v="KSA"/>
    <n v="7581"/>
    <s v="SEPHORA - OTHAIM MALL - AHSA"/>
    <s v="99350164251"/>
    <s v="013416349699"/>
    <x v="33"/>
    <m/>
    <m/>
    <n v="1551.6122513057301"/>
    <n v="12"/>
  </r>
  <r>
    <s v="2023 / 06"/>
    <s v="KSA"/>
    <n v="7582"/>
    <s v="SEPHORA - OTHAIM MALL - RABWA"/>
    <s v="99240004584"/>
    <s v="013413555761"/>
    <x v="0"/>
    <m/>
    <m/>
    <n v="825.60769019036104"/>
    <n v="5"/>
  </r>
  <r>
    <s v="2023 / 06"/>
    <s v="KSA"/>
    <n v="7582"/>
    <s v="SEPHORA - OTHAIM MALL - RABWA"/>
    <s v="99240005185"/>
    <s v="013413555759"/>
    <x v="18"/>
    <m/>
    <m/>
    <n v="491.95012418895601"/>
    <n v="4"/>
  </r>
  <r>
    <s v="2023 / 06"/>
    <s v="KSA"/>
    <n v="7582"/>
    <s v="SEPHORA - OTHAIM MALL - RABWA"/>
    <s v="99240008106"/>
    <s v="013413814939"/>
    <x v="1"/>
    <n v="137.962099142234"/>
    <n v="1"/>
    <n v="764.16742076733397"/>
    <n v="6"/>
  </r>
  <r>
    <s v="2023 / 06"/>
    <s v="KSA"/>
    <n v="7582"/>
    <s v="SEPHORA - OTHAIM MALL - RABWA"/>
    <s v="99240008109"/>
    <s v="013413814941"/>
    <x v="19"/>
    <m/>
    <m/>
    <n v="503.984890167667"/>
    <n v="3"/>
  </r>
  <r>
    <s v="2023 / 06"/>
    <s v="KSA"/>
    <n v="7582"/>
    <s v="SEPHORA - OTHAIM MALL - RABWA"/>
    <s v="99240009742"/>
    <s v="013414459439"/>
    <x v="2"/>
    <n v="125.209296476657"/>
    <n v="1"/>
    <n v="984.54004807482295"/>
    <n v="8"/>
  </r>
  <r>
    <s v="2023 / 06"/>
    <s v="KSA"/>
    <n v="7582"/>
    <s v="SEPHORA - OTHAIM MALL - RABWA"/>
    <s v="99240009744"/>
    <s v="013414459441"/>
    <x v="20"/>
    <n v="171.58312677556901"/>
    <n v="1"/>
    <n v="632.50901588366503"/>
    <n v="4"/>
  </r>
  <r>
    <s v="2023 / 06"/>
    <s v="KSA"/>
    <n v="7582"/>
    <s v="SEPHORA - OTHAIM MALL - RABWA"/>
    <s v="99240009882"/>
    <s v="013410032639"/>
    <x v="3"/>
    <m/>
    <m/>
    <n v="347.47670841381898"/>
    <n v="4"/>
  </r>
  <r>
    <s v="2023 / 06"/>
    <s v="KSA"/>
    <n v="7582"/>
    <s v="SEPHORA - OTHAIM MALL - RABWA"/>
    <s v="99240009914"/>
    <s v="013410032640"/>
    <x v="21"/>
    <n v="119.412577688647"/>
    <n v="1"/>
    <n v="119.412577688647"/>
    <n v="1"/>
  </r>
  <r>
    <s v="2023 / 06"/>
    <s v="KSA"/>
    <n v="7582"/>
    <s v="SEPHORA - OTHAIM MALL - RABWA"/>
    <s v="99240011791"/>
    <s v="013413404725"/>
    <x v="4"/>
    <n v="103.18173308428599"/>
    <n v="1"/>
    <n v="1134.73021863556"/>
    <n v="11"/>
  </r>
  <r>
    <s v="2023 / 06"/>
    <s v="KSA"/>
    <n v="7582"/>
    <s v="SEPHORA - OTHAIM MALL - RABWA"/>
    <s v="99240011839"/>
    <s v="013413395164"/>
    <x v="5"/>
    <n v="420.84240796921301"/>
    <n v="3"/>
    <n v="1962.13177772216"/>
    <n v="14"/>
  </r>
  <r>
    <s v="2023 / 06"/>
    <s v="KSA"/>
    <n v="7582"/>
    <s v="SEPHORA - OTHAIM MALL - RABWA"/>
    <s v="99350030869"/>
    <s v="013415114944"/>
    <x v="22"/>
    <m/>
    <m/>
    <n v="171.504221638155"/>
    <n v="1"/>
  </r>
  <r>
    <s v="2023 / 06"/>
    <s v="KSA"/>
    <n v="7582"/>
    <s v="SEPHORA - OTHAIM MALL - RABWA"/>
    <s v="99350030873"/>
    <s v="013415114946"/>
    <x v="23"/>
    <m/>
    <m/>
    <n v="116.79003416729699"/>
    <n v="1"/>
  </r>
  <r>
    <s v="2023 / 06"/>
    <s v="KSA"/>
    <n v="7582"/>
    <s v="SEPHORA - OTHAIM MALL - RABWA"/>
    <s v="99350036216"/>
    <s v="013414768655"/>
    <x v="7"/>
    <m/>
    <m/>
    <n v="187.580045010829"/>
    <n v="1"/>
  </r>
  <r>
    <s v="2023 / 06"/>
    <s v="KSA"/>
    <n v="7582"/>
    <s v="SEPHORA - OTHAIM MALL - RABWA"/>
    <s v="99350040574"/>
    <s v="013414999399"/>
    <x v="24"/>
    <m/>
    <m/>
    <n v="199.15904435318501"/>
    <n v="2"/>
  </r>
  <r>
    <s v="2023 / 06"/>
    <s v="KSA"/>
    <n v="7582"/>
    <s v="SEPHORA - OTHAIM MALL - RABWA"/>
    <s v="99350040576"/>
    <s v="013414999401"/>
    <x v="25"/>
    <n v="131.00601526466701"/>
    <n v="1"/>
    <n v="261.803065224656"/>
    <n v="2"/>
  </r>
  <r>
    <s v="2023 / 06"/>
    <s v="KSA"/>
    <n v="7582"/>
    <s v="SEPHORA - OTHAIM MALL - RABWA"/>
    <s v="99350078773"/>
    <s v="013415114989"/>
    <x v="29"/>
    <n v="113.61585890063699"/>
    <n v="1"/>
    <n v="227.17946980272399"/>
    <n v="2"/>
  </r>
  <r>
    <s v="2023 / 06"/>
    <s v="KSA"/>
    <n v="7582"/>
    <s v="SEPHORA - OTHAIM MALL - RABWA"/>
    <s v="99350078775"/>
    <s v="013415114990"/>
    <x v="8"/>
    <m/>
    <m/>
    <n v="450.76750458168601"/>
    <n v="3"/>
  </r>
  <r>
    <s v="2023 / 06"/>
    <s v="KSA"/>
    <n v="7582"/>
    <s v="SEPHORA - OTHAIM MALL - RABWA"/>
    <s v="99350094688"/>
    <s v="013415489566"/>
    <x v="9"/>
    <n v="1715.8312677556901"/>
    <n v="10"/>
    <n v="5028.05960062743"/>
    <n v="30"/>
  </r>
  <r>
    <s v="2023 / 06"/>
    <s v="KSA"/>
    <n v="7582"/>
    <s v="SEPHORA - OTHAIM MALL - RABWA"/>
    <s v="99350094689"/>
    <s v="013415489567"/>
    <x v="10"/>
    <n v="1627.7208541965399"/>
    <n v="13"/>
    <n v="3947.6834402885502"/>
    <n v="32"/>
  </r>
  <r>
    <s v="2023 / 06"/>
    <s v="KSA"/>
    <n v="7582"/>
    <s v="SEPHORA - OTHAIM MALL - RABWA"/>
    <s v="99350098590"/>
    <s v="013412637048"/>
    <x v="11"/>
    <n v="584.31008577765795"/>
    <n v="3"/>
    <n v="1538.5685403273501"/>
    <n v="8"/>
  </r>
  <r>
    <s v="2023 / 06"/>
    <s v="KSA"/>
    <n v="7582"/>
    <s v="SEPHORA - OTHAIM MALL - RABWA"/>
    <s v="99350103844"/>
    <s v="013415489596"/>
    <x v="12"/>
    <n v="285.19895901126199"/>
    <n v="2"/>
    <n v="990.18563380828095"/>
    <n v="7"/>
  </r>
  <r>
    <s v="2023 / 06"/>
    <s v="KSA"/>
    <n v="7582"/>
    <s v="SEPHORA - OTHAIM MALL - RABWA"/>
    <s v="99350103845"/>
    <s v="013415489597"/>
    <x v="13"/>
    <n v="105.500436598457"/>
    <n v="1"/>
    <n v="527.60586489137199"/>
    <n v="5"/>
  </r>
  <r>
    <s v="2023 / 06"/>
    <s v="KSA"/>
    <n v="7582"/>
    <s v="SEPHORA - OTHAIM MALL - RABWA"/>
    <s v="99350103847"/>
    <s v="013415489598"/>
    <x v="14"/>
    <m/>
    <m/>
    <n v="364.50900501197498"/>
    <n v="2"/>
  </r>
  <r>
    <s v="2023 / 06"/>
    <s v="KSA"/>
    <n v="7582"/>
    <s v="SEPHORA - OTHAIM MALL - RABWA"/>
    <s v="99350103850"/>
    <s v="013415489599"/>
    <x v="30"/>
    <n v="137.962099142234"/>
    <n v="1"/>
    <n v="537.40832067245697"/>
    <n v="4"/>
  </r>
  <r>
    <s v="2023 / 06"/>
    <s v="KSA"/>
    <n v="7582"/>
    <s v="SEPHORA - OTHAIM MALL - RABWA"/>
    <s v="99350122980"/>
    <s v="013415846347"/>
    <x v="15"/>
    <n v="0"/>
    <n v="0"/>
    <n v="1460.1135520498001"/>
    <n v="12"/>
  </r>
  <r>
    <s v="2023 / 06"/>
    <s v="KSA"/>
    <n v="7582"/>
    <s v="SEPHORA - OTHAIM MALL - RABWA"/>
    <s v="99350126934"/>
    <s v="013415846349"/>
    <x v="16"/>
    <n v="171.58312677556901"/>
    <n v="1"/>
    <n v="1458.4620335935599"/>
    <n v="9"/>
  </r>
  <r>
    <s v="2023 / 06"/>
    <s v="KSA"/>
    <n v="7582"/>
    <s v="SEPHORA - OTHAIM MALL - RABWA"/>
    <s v="99350159613"/>
    <s v="013415846311"/>
    <x v="205"/>
    <n v="259.69335368010798"/>
    <n v="2"/>
    <n v="1427.2190503603499"/>
    <n v="11"/>
  </r>
  <r>
    <s v="2023 / 06"/>
    <s v="KSA"/>
    <n v="7582"/>
    <s v="SEPHORA - OTHAIM MALL - RABWA"/>
    <s v="99350159614"/>
    <s v="013415846312"/>
    <x v="32"/>
    <n v="709.51938225431502"/>
    <n v="4"/>
    <n v="3190.99855607974"/>
    <n v="18"/>
  </r>
  <r>
    <s v="2023 / 06"/>
    <s v="KSA"/>
    <n v="7582"/>
    <s v="SEPHORA - OTHAIM MALL - RABWA"/>
    <s v="99350164241"/>
    <s v="013416349697"/>
    <x v="17"/>
    <m/>
    <m/>
    <n v="2243.4347039170302"/>
    <n v="13"/>
  </r>
  <r>
    <s v="2023 / 06"/>
    <s v="KSA"/>
    <n v="7582"/>
    <s v="SEPHORA - OTHAIM MALL - RABWA"/>
    <s v="99350164251"/>
    <s v="013416349699"/>
    <x v="33"/>
    <m/>
    <m/>
    <n v="1056.31772747638"/>
    <n v="8"/>
  </r>
  <r>
    <s v="2023 / 06"/>
    <s v="KSA"/>
    <n v="7583"/>
    <s v="SEPHORA - RASHID MALL - JIZAN"/>
    <s v="99240004584"/>
    <s v="013413555761"/>
    <x v="0"/>
    <n v="686.33250710227401"/>
    <n v="4"/>
    <n v="2187.0734357337701"/>
    <n v="13"/>
  </r>
  <r>
    <s v="2023 / 06"/>
    <s v="KSA"/>
    <n v="7583"/>
    <s v="SEPHORA - RASHID MALL - JIZAN"/>
    <s v="99240005185"/>
    <s v="013413555759"/>
    <x v="18"/>
    <m/>
    <m/>
    <n v="842.66051368839101"/>
    <n v="7"/>
  </r>
  <r>
    <s v="2023 / 06"/>
    <s v="KSA"/>
    <n v="7583"/>
    <s v="SEPHORA - RASHID MALL - JIZAN"/>
    <s v="99240008106"/>
    <s v="013413814939"/>
    <x v="1"/>
    <n v="827.77259485340505"/>
    <n v="6"/>
    <n v="1337.1878823112099"/>
    <n v="10"/>
  </r>
  <r>
    <s v="2023 / 06"/>
    <s v="KSA"/>
    <n v="7583"/>
    <s v="SEPHORA - RASHID MALL - JIZAN"/>
    <s v="99240008109"/>
    <s v="013413814941"/>
    <x v="19"/>
    <n v="686.33250710227401"/>
    <n v="4"/>
    <n v="3668.9443302938898"/>
    <n v="22"/>
  </r>
  <r>
    <s v="2023 / 06"/>
    <s v="KSA"/>
    <n v="7583"/>
    <s v="SEPHORA - RASHID MALL - JIZAN"/>
    <s v="99240009742"/>
    <s v="013414459439"/>
    <x v="2"/>
    <n v="500.83718590662801"/>
    <n v="4"/>
    <n v="1306.1785300086001"/>
    <n v="11"/>
  </r>
  <r>
    <s v="2023 / 06"/>
    <s v="KSA"/>
    <n v="7583"/>
    <s v="SEPHORA - RASHID MALL - JIZAN"/>
    <s v="99240009744"/>
    <s v="013414459441"/>
    <x v="20"/>
    <n v="857.91563387784299"/>
    <n v="5"/>
    <n v="3003.5930727281102"/>
    <n v="18"/>
  </r>
  <r>
    <s v="2023 / 06"/>
    <s v="KSA"/>
    <n v="7583"/>
    <s v="SEPHORA - RASHID MALL - JIZAN"/>
    <s v="99240009882"/>
    <s v="013410032639"/>
    <x v="3"/>
    <m/>
    <m/>
    <n v="86.842628226348197"/>
    <n v="1"/>
  </r>
  <r>
    <s v="2023 / 06"/>
    <s v="KSA"/>
    <n v="7583"/>
    <s v="SEPHORA - RASHID MALL - JIZAN"/>
    <s v="99240009914"/>
    <s v="013410032640"/>
    <x v="21"/>
    <m/>
    <m/>
    <n v="117.04002675716001"/>
    <n v="1"/>
  </r>
  <r>
    <s v="2023 / 06"/>
    <s v="KSA"/>
    <n v="7583"/>
    <s v="SEPHORA - RASHID MALL - JIZAN"/>
    <s v="99240011791"/>
    <s v="013413404725"/>
    <x v="4"/>
    <n v="103.18173308428599"/>
    <n v="1"/>
    <n v="1340.7521226142601"/>
    <n v="13"/>
  </r>
  <r>
    <s v="2023 / 06"/>
    <s v="KSA"/>
    <n v="7583"/>
    <s v="SEPHORA - RASHID MALL - JIZAN"/>
    <s v="99240011839"/>
    <s v="013413395164"/>
    <x v="5"/>
    <n v="1508.01861522388"/>
    <n v="11"/>
    <n v="5810.7136583516503"/>
    <n v="42"/>
  </r>
  <r>
    <s v="2023 / 06"/>
    <s v="KSA"/>
    <n v="7583"/>
    <s v="SEPHORA - RASHID MALL - JIZAN"/>
    <s v="99350036216"/>
    <s v="013414768655"/>
    <x v="7"/>
    <m/>
    <m/>
    <n v="352.542117383152"/>
    <n v="2"/>
  </r>
  <r>
    <s v="2023 / 06"/>
    <s v="KSA"/>
    <n v="7583"/>
    <s v="SEPHORA - RASHID MALL - JIZAN"/>
    <s v="99350040574"/>
    <s v="013414999399"/>
    <x v="24"/>
    <m/>
    <m/>
    <n v="0.21336002428776599"/>
    <n v="0"/>
  </r>
  <r>
    <s v="2023 / 06"/>
    <s v="KSA"/>
    <n v="7583"/>
    <s v="SEPHORA - RASHID MALL - JIZAN"/>
    <s v="99350040576"/>
    <s v="013414999401"/>
    <x v="25"/>
    <n v="262.01203052933403"/>
    <n v="2"/>
    <n v="785.34895054479603"/>
    <n v="6"/>
  </r>
  <r>
    <s v="2023 / 06"/>
    <s v="KSA"/>
    <n v="7583"/>
    <s v="SEPHORA - RASHID MALL - JIZAN"/>
    <s v="99350044403"/>
    <s v="013415021697"/>
    <x v="87"/>
    <m/>
    <m/>
    <n v="-20.5571335841768"/>
    <n v="0"/>
  </r>
  <r>
    <s v="2023 / 06"/>
    <s v="KSA"/>
    <n v="7583"/>
    <s v="SEPHORA - RASHID MALL - JIZAN"/>
    <s v="99350078773"/>
    <s v="013415114989"/>
    <x v="29"/>
    <n v="113.61585890063699"/>
    <n v="1"/>
    <n v="907.56569316950799"/>
    <n v="8"/>
  </r>
  <r>
    <s v="2023 / 06"/>
    <s v="KSA"/>
    <n v="7583"/>
    <s v="SEPHORA - RASHID MALL - JIZAN"/>
    <s v="99350078775"/>
    <s v="013415114990"/>
    <x v="8"/>
    <n v="616.771774986379"/>
    <n v="4"/>
    <n v="2253.2020513715402"/>
    <n v="15"/>
  </r>
  <r>
    <s v="2023 / 06"/>
    <s v="KSA"/>
    <n v="7583"/>
    <s v="SEPHORA - RASHID MALL - JIZAN"/>
    <s v="99350094688"/>
    <s v="013415489566"/>
    <x v="9"/>
    <n v="1372.6650142045501"/>
    <n v="8"/>
    <n v="6486.7164069282699"/>
    <n v="39"/>
  </r>
  <r>
    <s v="2023 / 06"/>
    <s v="KSA"/>
    <n v="7583"/>
    <s v="SEPHORA - RASHID MALL - JIZAN"/>
    <s v="99350094689"/>
    <s v="013415489567"/>
    <x v="10"/>
    <n v="375.62788942997099"/>
    <n v="3"/>
    <n v="1343.80717847084"/>
    <n v="11"/>
  </r>
  <r>
    <s v="2023 / 06"/>
    <s v="KSA"/>
    <n v="7583"/>
    <s v="SEPHORA - RASHID MALL - JIZAN"/>
    <s v="99350098590"/>
    <s v="013412637048"/>
    <x v="11"/>
    <n v="389.54005718510501"/>
    <n v="2"/>
    <n v="1909.98931872198"/>
    <n v="10"/>
  </r>
  <r>
    <s v="2023 / 06"/>
    <s v="KSA"/>
    <n v="7583"/>
    <s v="SEPHORA - RASHID MALL - JIZAN"/>
    <s v="99350103844"/>
    <s v="013415489596"/>
    <x v="12"/>
    <m/>
    <m/>
    <n v="1265.4042934327899"/>
    <n v="9"/>
  </r>
  <r>
    <s v="2023 / 06"/>
    <s v="KSA"/>
    <n v="7583"/>
    <s v="SEPHORA - RASHID MALL - JIZAN"/>
    <s v="99350103847"/>
    <s v="013415489598"/>
    <x v="14"/>
    <n v="925.157635814625"/>
    <n v="5"/>
    <n v="2139.7447190411899"/>
    <n v="12"/>
  </r>
  <r>
    <s v="2023 / 06"/>
    <s v="KSA"/>
    <n v="7583"/>
    <s v="SEPHORA - RASHID MALL - JIZAN"/>
    <s v="99350103850"/>
    <s v="013415489599"/>
    <x v="30"/>
    <m/>
    <m/>
    <n v="523.16072418430997"/>
    <n v="4"/>
  </r>
  <r>
    <s v="2023 / 06"/>
    <s v="KSA"/>
    <n v="7583"/>
    <s v="SEPHORA - RASHID MALL - JIZAN"/>
    <s v="99350122980"/>
    <s v="013415846347"/>
    <x v="15"/>
    <m/>
    <m/>
    <n v="242.09339009771301"/>
    <n v="2"/>
  </r>
  <r>
    <s v="2023 / 06"/>
    <s v="KSA"/>
    <n v="7583"/>
    <s v="SEPHORA - RASHID MALL - JIZAN"/>
    <s v="99350126934"/>
    <s v="013415846349"/>
    <x v="16"/>
    <m/>
    <m/>
    <n v="1489.94304222302"/>
    <n v="9"/>
  </r>
  <r>
    <s v="2023 / 06"/>
    <s v="KSA"/>
    <n v="7583"/>
    <s v="SEPHORA - RASHID MALL - JIZAN"/>
    <s v="99350159613"/>
    <s v="013415846311"/>
    <x v="205"/>
    <n v="486.925044816438"/>
    <n v="4"/>
    <n v="1524.7657730928399"/>
    <n v="12"/>
  </r>
  <r>
    <s v="2023 / 06"/>
    <s v="KSA"/>
    <n v="7583"/>
    <s v="SEPHORA - RASHID MALL - JIZAN"/>
    <s v="99350159614"/>
    <s v="013415846312"/>
    <x v="32"/>
    <n v="1241.6589189450499"/>
    <n v="7"/>
    <n v="7090.7015476221204"/>
    <n v="40"/>
  </r>
  <r>
    <s v="2023 / 06"/>
    <s v="KSA"/>
    <n v="7583"/>
    <s v="SEPHORA - RASHID MALL - JIZAN"/>
    <s v="99350164241"/>
    <s v="013416349697"/>
    <x v="17"/>
    <m/>
    <m/>
    <n v="2544.7782010507499"/>
    <n v="15"/>
  </r>
  <r>
    <s v="2023 / 06"/>
    <s v="KSA"/>
    <n v="7583"/>
    <s v="SEPHORA - RASHID MALL - JIZAN"/>
    <s v="99350164251"/>
    <s v="013416349699"/>
    <x v="33"/>
    <m/>
    <m/>
    <n v="1247.6430097034199"/>
    <n v="10"/>
  </r>
  <r>
    <s v="2023 / 06"/>
    <s v="KSA"/>
    <n v="7584"/>
    <s v="SEPHORA - NAKHEEL PLAZA - BURAYDAH"/>
    <s v="99240004584"/>
    <s v="013413555761"/>
    <x v="0"/>
    <n v="686.33250710227401"/>
    <n v="4"/>
    <n v="1672.8321524206699"/>
    <n v="10"/>
  </r>
  <r>
    <s v="2023 / 06"/>
    <s v="KSA"/>
    <n v="7584"/>
    <s v="SEPHORA - NAKHEEL PLAZA - BURAYDAH"/>
    <s v="99240005185"/>
    <s v="013413555759"/>
    <x v="18"/>
    <n v="375.62788942997099"/>
    <n v="3"/>
    <n v="1360.24302753188"/>
    <n v="11"/>
  </r>
  <r>
    <s v="2023 / 06"/>
    <s v="KSA"/>
    <n v="7584"/>
    <s v="SEPHORA - NAKHEEL PLAZA - BURAYDAH"/>
    <s v="99240008106"/>
    <s v="013413814939"/>
    <x v="1"/>
    <n v="413.88629742670201"/>
    <n v="3"/>
    <n v="1377.0471722013399"/>
    <n v="11"/>
  </r>
  <r>
    <s v="2023 / 06"/>
    <s v="KSA"/>
    <n v="7584"/>
    <s v="SEPHORA - NAKHEEL PLAZA - BURAYDAH"/>
    <s v="99240008109"/>
    <s v="013413814941"/>
    <x v="19"/>
    <n v="171.58312677556901"/>
    <n v="1"/>
    <n v="514.32200798593601"/>
    <n v="3"/>
  </r>
  <r>
    <s v="2023 / 06"/>
    <s v="KSA"/>
    <n v="7584"/>
    <s v="SEPHORA - NAKHEEL PLAZA - BURAYDAH"/>
    <s v="99240009742"/>
    <s v="013414459439"/>
    <x v="2"/>
    <n v="125.209296476657"/>
    <n v="1"/>
    <n v="750.82420204752702"/>
    <n v="6"/>
  </r>
  <r>
    <s v="2023 / 06"/>
    <s v="KSA"/>
    <n v="7584"/>
    <s v="SEPHORA - NAKHEEL PLAZA - BURAYDAH"/>
    <s v="99240009744"/>
    <s v="013414459441"/>
    <x v="20"/>
    <n v="171.58312677556901"/>
    <n v="1"/>
    <n v="514.45678901890801"/>
    <n v="3"/>
  </r>
  <r>
    <s v="2023 / 06"/>
    <s v="KSA"/>
    <n v="7584"/>
    <s v="SEPHORA - NAKHEEL PLAZA - BURAYDAH"/>
    <s v="99240009882"/>
    <s v="013410032639"/>
    <x v="3"/>
    <n v="86.950915144869398"/>
    <n v="1"/>
    <n v="694.92488494945098"/>
    <n v="8"/>
  </r>
  <r>
    <s v="2023 / 06"/>
    <s v="KSA"/>
    <n v="7584"/>
    <s v="SEPHORA - NAKHEEL PLAZA - BURAYDAH"/>
    <s v="99240009914"/>
    <s v="013410032640"/>
    <x v="21"/>
    <m/>
    <m/>
    <n v="591.72487742964995"/>
    <n v="5"/>
  </r>
  <r>
    <s v="2023 / 06"/>
    <s v="KSA"/>
    <n v="7584"/>
    <s v="SEPHORA - NAKHEEL PLAZA - BURAYDAH"/>
    <s v="99240011694"/>
    <s v="013414619900"/>
    <x v="38"/>
    <n v="1078.19121447166"/>
    <n v="3"/>
    <n v="4841.29287475806"/>
    <n v="14"/>
  </r>
  <r>
    <s v="2023 / 06"/>
    <s v="KSA"/>
    <n v="7584"/>
    <s v="SEPHORA - NAKHEEL PLAZA - BURAYDAH"/>
    <s v="99240011695"/>
    <s v="013414619902"/>
    <x v="212"/>
    <m/>
    <m/>
    <n v="338.60494054892803"/>
    <n v="1"/>
  </r>
  <r>
    <s v="2023 / 06"/>
    <s v="KSA"/>
    <n v="7584"/>
    <s v="SEPHORA - NAKHEEL PLAZA - BURAYDAH"/>
    <s v="99240011697"/>
    <s v="013414619904"/>
    <x v="40"/>
    <n v="359.39707149055403"/>
    <n v="1"/>
    <n v="718.34655710656705"/>
    <n v="2"/>
  </r>
  <r>
    <s v="2023 / 06"/>
    <s v="KSA"/>
    <n v="7584"/>
    <s v="SEPHORA - NAKHEEL PLAZA - BURAYDAH"/>
    <s v="99240011698"/>
    <s v="013414619905"/>
    <x v="213"/>
    <m/>
    <m/>
    <n v="697.18959641469201"/>
    <n v="2"/>
  </r>
  <r>
    <s v="2023 / 06"/>
    <s v="KSA"/>
    <n v="7584"/>
    <s v="SEPHORA - NAKHEEL PLAZA - BURAYDAH"/>
    <s v="99240011700"/>
    <s v="013414619907"/>
    <x v="41"/>
    <n v="898.49269205885696"/>
    <n v="3"/>
    <n v="1934.26749204611"/>
    <n v="6"/>
  </r>
  <r>
    <s v="2023 / 06"/>
    <s v="KSA"/>
    <n v="7584"/>
    <s v="SEPHORA - NAKHEEL PLAZA - BURAYDAH"/>
    <s v="99240011791"/>
    <s v="013413404725"/>
    <x v="4"/>
    <m/>
    <m/>
    <n v="516.04786571367197"/>
    <n v="5"/>
  </r>
  <r>
    <s v="2023 / 06"/>
    <s v="KSA"/>
    <n v="7584"/>
    <s v="SEPHORA - NAKHEEL PLAZA - BURAYDAH"/>
    <s v="99240011839"/>
    <s v="013413395164"/>
    <x v="5"/>
    <n v="140.28080265640401"/>
    <n v="1"/>
    <n v="1261.20281663675"/>
    <n v="9"/>
  </r>
  <r>
    <s v="2023 / 06"/>
    <s v="KSA"/>
    <n v="7584"/>
    <s v="SEPHORA - NAKHEEL PLAZA - BURAYDAH"/>
    <s v="99240012369"/>
    <s v="013414665058"/>
    <x v="42"/>
    <m/>
    <m/>
    <n v="262.98312421340802"/>
    <n v="1"/>
  </r>
  <r>
    <s v="2023 / 06"/>
    <s v="KSA"/>
    <n v="7584"/>
    <s v="SEPHORA - NAKHEEL PLAZA - BURAYDAH"/>
    <s v="99240012629"/>
    <s v="013414619918"/>
    <x v="178"/>
    <m/>
    <m/>
    <n v="427.116065033013"/>
    <n v="1"/>
  </r>
  <r>
    <s v="2023 / 06"/>
    <s v="KSA"/>
    <n v="7584"/>
    <s v="SEPHORA - NAKHEEL PLAZA - BURAYDAH"/>
    <s v="99240012630"/>
    <s v="013414619919"/>
    <x v="179"/>
    <m/>
    <m/>
    <n v="426.68836950989498"/>
    <n v="1"/>
  </r>
  <r>
    <s v="2023 / 06"/>
    <s v="KSA"/>
    <n v="7584"/>
    <s v="SEPHORA - NAKHEEL PLAZA - BURAYDAH"/>
    <s v="99240012631"/>
    <s v="013414619920"/>
    <x v="43"/>
    <m/>
    <m/>
    <n v="853.37673901979099"/>
    <n v="2"/>
  </r>
  <r>
    <s v="2023 / 06"/>
    <s v="KSA"/>
    <n v="7584"/>
    <s v="SEPHORA - NAKHEEL PLAZA - BURAYDAH"/>
    <s v="99350030869"/>
    <s v="013415114944"/>
    <x v="22"/>
    <m/>
    <m/>
    <n v="321.966849242926"/>
    <n v="2"/>
  </r>
  <r>
    <s v="2023 / 06"/>
    <s v="KSA"/>
    <n v="7584"/>
    <s v="SEPHORA - NAKHEEL PLAZA - BURAYDAH"/>
    <s v="99350030873"/>
    <s v="013415114946"/>
    <x v="23"/>
    <n v="0"/>
    <n v="0"/>
    <n v="500.68640980580102"/>
    <n v="4"/>
  </r>
  <r>
    <s v="2023 / 06"/>
    <s v="KSA"/>
    <n v="7584"/>
    <s v="SEPHORA - NAKHEEL PLAZA - BURAYDAH"/>
    <s v="99350040574"/>
    <s v="013414999399"/>
    <x v="24"/>
    <n v="398.81476458201098"/>
    <n v="4"/>
    <n v="498.39428675860398"/>
    <n v="5"/>
  </r>
  <r>
    <s v="2023 / 06"/>
    <s v="KSA"/>
    <n v="7584"/>
    <s v="SEPHORA - NAKHEEL PLAZA - BURAYDAH"/>
    <s v="99350040576"/>
    <s v="013414999401"/>
    <x v="25"/>
    <m/>
    <m/>
    <n v="653.96364708059605"/>
    <n v="5"/>
  </r>
  <r>
    <s v="2023 / 06"/>
    <s v="KSA"/>
    <n v="7584"/>
    <s v="SEPHORA - NAKHEEL PLAZA - BURAYDAH"/>
    <s v="99350049547"/>
    <s v="013414941451"/>
    <x v="106"/>
    <m/>
    <m/>
    <n v="676.48663514197699"/>
    <n v="2"/>
  </r>
  <r>
    <s v="2023 / 06"/>
    <s v="KSA"/>
    <n v="7584"/>
    <s v="SEPHORA - NAKHEEL PLAZA - BURAYDAH"/>
    <s v="99350065157"/>
    <s v="013414665056"/>
    <x v="112"/>
    <n v="838.20672066975499"/>
    <n v="3"/>
    <n v="838.20672066975499"/>
    <n v="3"/>
  </r>
  <r>
    <s v="2023 / 06"/>
    <s v="KSA"/>
    <n v="7584"/>
    <s v="SEPHORA - NAKHEEL PLAZA - BURAYDAH"/>
    <s v="99350078773"/>
    <s v="013415114989"/>
    <x v="29"/>
    <n v="113.61585890063699"/>
    <n v="1"/>
    <n v="340.767139579618"/>
    <n v="3"/>
  </r>
  <r>
    <s v="2023 / 06"/>
    <s v="KSA"/>
    <n v="7584"/>
    <s v="SEPHORA - NAKHEEL PLAZA - BURAYDAH"/>
    <s v="99350078775"/>
    <s v="013415114990"/>
    <x v="8"/>
    <n v="308.38588749318899"/>
    <n v="2"/>
    <n v="890.35116506467"/>
    <n v="6"/>
  </r>
  <r>
    <s v="2023 / 06"/>
    <s v="KSA"/>
    <n v="7584"/>
    <s v="SEPHORA - NAKHEEL PLAZA - BURAYDAH"/>
    <s v="99350079382"/>
    <s v="013415489517"/>
    <x v="123"/>
    <n v="359.39707149055403"/>
    <n v="1"/>
    <n v="359.39707149055403"/>
    <n v="1"/>
  </r>
  <r>
    <s v="2023 / 06"/>
    <s v="KSA"/>
    <n v="7584"/>
    <s v="SEPHORA - NAKHEEL PLAZA - BURAYDAH"/>
    <s v="99350079384"/>
    <s v="013415489519"/>
    <x v="124"/>
    <m/>
    <m/>
    <n v="359.30790182164401"/>
    <n v="1"/>
  </r>
  <r>
    <s v="2023 / 06"/>
    <s v="KSA"/>
    <n v="7584"/>
    <s v="SEPHORA - NAKHEEL PLAZA - BURAYDAH"/>
    <s v="99350092148"/>
    <s v="013415463798"/>
    <x v="137"/>
    <m/>
    <m/>
    <n v="337.88169459304902"/>
    <n v="1"/>
  </r>
  <r>
    <s v="2023 / 06"/>
    <s v="KSA"/>
    <n v="7584"/>
    <s v="SEPHORA - NAKHEEL PLAZA - BURAYDAH"/>
    <s v="99350092162"/>
    <s v="013415489562"/>
    <x v="138"/>
    <n v="718.79414298110805"/>
    <n v="2"/>
    <n v="5873.3128551317504"/>
    <n v="17"/>
  </r>
  <r>
    <s v="2023 / 06"/>
    <s v="KSA"/>
    <n v="7584"/>
    <s v="SEPHORA - NAKHEEL PLAZA - BURAYDAH"/>
    <s v="99350094688"/>
    <s v="013415489566"/>
    <x v="9"/>
    <n v="1544.2481409801201"/>
    <n v="9"/>
    <n v="6777.0756515823796"/>
    <n v="41"/>
  </r>
  <r>
    <s v="2023 / 06"/>
    <s v="KSA"/>
    <n v="7584"/>
    <s v="SEPHORA - NAKHEEL PLAZA - BURAYDAH"/>
    <s v="99350094689"/>
    <s v="013415489567"/>
    <x v="10"/>
    <n v="1252.09296476657"/>
    <n v="10"/>
    <n v="5758.4780445994702"/>
    <n v="47"/>
  </r>
  <r>
    <s v="2023 / 06"/>
    <s v="KSA"/>
    <n v="7584"/>
    <s v="SEPHORA - NAKHEEL PLAZA - BURAYDAH"/>
    <s v="99350098590"/>
    <s v="013412637048"/>
    <x v="11"/>
    <m/>
    <m/>
    <n v="1158.0681992201601"/>
    <n v="6"/>
  </r>
  <r>
    <s v="2023 / 06"/>
    <s v="KSA"/>
    <n v="7584"/>
    <s v="SEPHORA - NAKHEEL PLAZA - BURAYDAH"/>
    <s v="99350103844"/>
    <s v="013415489596"/>
    <x v="12"/>
    <m/>
    <m/>
    <n v="992.36574184153005"/>
    <n v="7"/>
  </r>
  <r>
    <s v="2023 / 06"/>
    <s v="KSA"/>
    <n v="7584"/>
    <s v="SEPHORA - NAKHEEL PLAZA - BURAYDAH"/>
    <s v="99350103845"/>
    <s v="013415489597"/>
    <x v="13"/>
    <n v="105.500436598457"/>
    <n v="1"/>
    <n v="527.05950263853094"/>
    <n v="5"/>
  </r>
  <r>
    <s v="2023 / 06"/>
    <s v="KSA"/>
    <n v="7584"/>
    <s v="SEPHORA - NAKHEEL PLAZA - BURAYDAH"/>
    <s v="99350103847"/>
    <s v="013415489598"/>
    <x v="14"/>
    <m/>
    <m/>
    <n v="875.35247688142294"/>
    <n v="5"/>
  </r>
  <r>
    <s v="2023 / 06"/>
    <s v="KSA"/>
    <n v="7584"/>
    <s v="SEPHORA - NAKHEEL PLAZA - BURAYDAH"/>
    <s v="99350103850"/>
    <s v="013415489599"/>
    <x v="30"/>
    <m/>
    <m/>
    <n v="771.14330975750897"/>
    <n v="6"/>
  </r>
  <r>
    <s v="2023 / 06"/>
    <s v="KSA"/>
    <n v="7584"/>
    <s v="SEPHORA - NAKHEEL PLAZA - BURAYDAH"/>
    <s v="99350122980"/>
    <s v="013415846347"/>
    <x v="15"/>
    <n v="250.418592953314"/>
    <n v="2"/>
    <n v="976.44851321769397"/>
    <n v="8"/>
  </r>
  <r>
    <s v="2023 / 06"/>
    <s v="KSA"/>
    <n v="7584"/>
    <s v="SEPHORA - NAKHEEL PLAZA - BURAYDAH"/>
    <s v="99350126934"/>
    <s v="013415846349"/>
    <x v="16"/>
    <n v="343.166253551137"/>
    <n v="2"/>
    <n v="1350.2668159945699"/>
    <n v="8"/>
  </r>
  <r>
    <s v="2023 / 06"/>
    <s v="KSA"/>
    <n v="7584"/>
    <s v="SEPHORA - NAKHEEL PLAZA - BURAYDAH"/>
    <s v="99350146164"/>
    <s v="013416021206"/>
    <x v="31"/>
    <m/>
    <m/>
    <n v="1715.4260337682499"/>
    <n v="11"/>
  </r>
  <r>
    <s v="2023 / 06"/>
    <s v="KSA"/>
    <n v="7584"/>
    <s v="SEPHORA - NAKHEEL PLAZA - BURAYDAH"/>
    <s v="99350147517"/>
    <s v="013415846352"/>
    <x v="172"/>
    <n v="359.39707149055403"/>
    <n v="1"/>
    <n v="1720.31795742585"/>
    <n v="5"/>
  </r>
  <r>
    <s v="2023 / 06"/>
    <s v="KSA"/>
    <n v="7584"/>
    <s v="SEPHORA - NAKHEEL PLAZA - BURAYDAH"/>
    <s v="99350159613"/>
    <s v="013415846311"/>
    <x v="205"/>
    <n v="999.81942500088599"/>
    <n v="8"/>
    <n v="3464.7872755113599"/>
    <n v="27"/>
  </r>
  <r>
    <s v="2023 / 06"/>
    <s v="KSA"/>
    <n v="7584"/>
    <s v="SEPHORA - NAKHEEL PLAZA - BURAYDAH"/>
    <s v="99350159614"/>
    <s v="013415846312"/>
    <x v="32"/>
    <n v="886.89922781789301"/>
    <n v="5"/>
    <n v="7036.6522566446502"/>
    <n v="40"/>
  </r>
  <r>
    <s v="2023 / 06"/>
    <s v="KSA"/>
    <n v="7584"/>
    <s v="SEPHORA - NAKHEEL PLAZA - BURAYDAH"/>
    <s v="99350163924"/>
    <s v="013416298894"/>
    <x v="173"/>
    <n v="1432.95093226376"/>
    <n v="4"/>
    <n v="2865.1890763900701"/>
    <n v="8"/>
  </r>
  <r>
    <s v="2023 / 06"/>
    <s v="KSA"/>
    <n v="7584"/>
    <s v="SEPHORA - NAKHEEL PLAZA - BURAYDAH"/>
    <s v="99350164241"/>
    <s v="013416349697"/>
    <x v="17"/>
    <m/>
    <m/>
    <n v="3408.1951044544599"/>
    <n v="20"/>
  </r>
  <r>
    <s v="2023 / 06"/>
    <s v="KSA"/>
    <n v="7584"/>
    <s v="SEPHORA - NAKHEEL PLAZA - BURAYDAH"/>
    <s v="99350164251"/>
    <s v="013416349699"/>
    <x v="33"/>
    <m/>
    <m/>
    <n v="1808.8260048782499"/>
    <n v="14"/>
  </r>
  <r>
    <s v="2023 / 06"/>
    <s v="KSA"/>
    <n v="7585"/>
    <s v="SEPHORA - SALAAM MALL - RIYADH"/>
    <s v="99240004584"/>
    <s v="013413555761"/>
    <x v="0"/>
    <m/>
    <m/>
    <n v="825.42475120350105"/>
    <n v="5"/>
  </r>
  <r>
    <s v="2023 / 06"/>
    <s v="KSA"/>
    <n v="7585"/>
    <s v="SEPHORA - SALAAM MALL - RIYADH"/>
    <s v="99240005185"/>
    <s v="013413555759"/>
    <x v="18"/>
    <n v="250.418592953314"/>
    <n v="2"/>
    <n v="867.63749990488202"/>
    <n v="7"/>
  </r>
  <r>
    <s v="2023 / 06"/>
    <s v="KSA"/>
    <n v="7585"/>
    <s v="SEPHORA - SALAAM MALL - RIYADH"/>
    <s v="99240008106"/>
    <s v="013413814939"/>
    <x v="1"/>
    <n v="275.92419828446799"/>
    <n v="2"/>
    <n v="1528.55561977978"/>
    <n v="12"/>
  </r>
  <r>
    <s v="2023 / 06"/>
    <s v="KSA"/>
    <n v="7585"/>
    <s v="SEPHORA - SALAAM MALL - RIYADH"/>
    <s v="99240008109"/>
    <s v="013413814941"/>
    <x v="19"/>
    <m/>
    <m/>
    <n v="1693.27642791366"/>
    <n v="10"/>
  </r>
  <r>
    <s v="2023 / 06"/>
    <s v="KSA"/>
    <n v="7585"/>
    <s v="SEPHORA - SALAAM MALL - RIYADH"/>
    <s v="99240009742"/>
    <s v="013414459439"/>
    <x v="2"/>
    <n v="626.04648238328502"/>
    <n v="5"/>
    <n v="1610.4383991925699"/>
    <n v="13"/>
  </r>
  <r>
    <s v="2023 / 06"/>
    <s v="KSA"/>
    <n v="7585"/>
    <s v="SEPHORA - SALAAM MALL - RIYADH"/>
    <s v="99240009744"/>
    <s v="013414459441"/>
    <x v="20"/>
    <m/>
    <m/>
    <n v="1339.6941832524201"/>
    <n v="8"/>
  </r>
  <r>
    <s v="2023 / 06"/>
    <s v="KSA"/>
    <n v="7585"/>
    <s v="SEPHORA - SALAAM MALL - RIYADH"/>
    <s v="99240009882"/>
    <s v="013410032639"/>
    <x v="3"/>
    <m/>
    <m/>
    <n v="347.10543221134901"/>
    <n v="4"/>
  </r>
  <r>
    <s v="2023 / 06"/>
    <s v="KSA"/>
    <n v="7585"/>
    <s v="SEPHORA - SALAAM MALL - RIYADH"/>
    <s v="99240009914"/>
    <s v="013410032640"/>
    <x v="21"/>
    <m/>
    <m/>
    <n v="238.621527649265"/>
    <n v="2"/>
  </r>
  <r>
    <s v="2023 / 06"/>
    <s v="KSA"/>
    <n v="7585"/>
    <s v="SEPHORA - SALAAM MALL - RIYADH"/>
    <s v="99240011791"/>
    <s v="013413404725"/>
    <x v="4"/>
    <m/>
    <m/>
    <n v="825.32498913050097"/>
    <n v="8"/>
  </r>
  <r>
    <s v="2023 / 06"/>
    <s v="KSA"/>
    <n v="7585"/>
    <s v="SEPHORA - SALAAM MALL - RIYADH"/>
    <s v="99240011839"/>
    <s v="013413395164"/>
    <x v="5"/>
    <n v="280.56160531280898"/>
    <n v="2"/>
    <n v="2158.69927436436"/>
    <n v="16"/>
  </r>
  <r>
    <s v="2023 / 06"/>
    <s v="KSA"/>
    <n v="7585"/>
    <s v="SEPHORA - SALAAM MALL - RIYADH"/>
    <s v="99350030838"/>
    <s v="013414768651"/>
    <x v="6"/>
    <m/>
    <m/>
    <n v="275.71815341828801"/>
    <n v="2"/>
  </r>
  <r>
    <s v="2023 / 06"/>
    <s v="KSA"/>
    <n v="7585"/>
    <s v="SEPHORA - SALAAM MALL - RIYADH"/>
    <s v="99350030869"/>
    <s v="013415114944"/>
    <x v="22"/>
    <m/>
    <m/>
    <n v="332.61544956248298"/>
    <n v="2"/>
  </r>
  <r>
    <s v="2023 / 06"/>
    <s v="KSA"/>
    <n v="7585"/>
    <s v="SEPHORA - SALAAM MALL - RIYADH"/>
    <s v="99350030873"/>
    <s v="013415114946"/>
    <x v="23"/>
    <m/>
    <m/>
    <n v="125.05336334055301"/>
    <n v="1"/>
  </r>
  <r>
    <s v="2023 / 06"/>
    <s v="KSA"/>
    <n v="7585"/>
    <s v="SEPHORA - SALAAM MALL - RIYADH"/>
    <s v="99350036216"/>
    <s v="013414768655"/>
    <x v="7"/>
    <n v="187.81394471498501"/>
    <n v="1"/>
    <n v="187.81394471498501"/>
    <n v="1"/>
  </r>
  <r>
    <s v="2023 / 06"/>
    <s v="KSA"/>
    <n v="7585"/>
    <s v="SEPHORA - SALAAM MALL - RIYADH"/>
    <s v="99350040574"/>
    <s v="013414999399"/>
    <x v="24"/>
    <m/>
    <m/>
    <n v="199.15904435318501"/>
    <n v="2"/>
  </r>
  <r>
    <s v="2023 / 06"/>
    <s v="KSA"/>
    <n v="7585"/>
    <s v="SEPHORA - SALAAM MALL - RIYADH"/>
    <s v="99350040576"/>
    <s v="013414999401"/>
    <x v="25"/>
    <n v="393.01804579400101"/>
    <n v="3"/>
    <n v="2093.5403666856"/>
    <n v="16"/>
  </r>
  <r>
    <s v="2023 / 06"/>
    <s v="KSA"/>
    <n v="7585"/>
    <s v="SEPHORA - SALAAM MALL - RIYADH"/>
    <s v="99350078773"/>
    <s v="013415114989"/>
    <x v="29"/>
    <m/>
    <m/>
    <n v="113.47436399819701"/>
    <n v="1"/>
  </r>
  <r>
    <s v="2023 / 06"/>
    <s v="KSA"/>
    <n v="7585"/>
    <s v="SEPHORA - SALAAM MALL - RIYADH"/>
    <s v="99350078775"/>
    <s v="013415114990"/>
    <x v="8"/>
    <m/>
    <m/>
    <n v="450.58368387868501"/>
    <n v="3"/>
  </r>
  <r>
    <s v="2023 / 06"/>
    <s v="KSA"/>
    <n v="7585"/>
    <s v="SEPHORA - SALAAM MALL - RIYADH"/>
    <s v="99350094688"/>
    <s v="013415489566"/>
    <x v="9"/>
    <n v="686.33250710227401"/>
    <n v="4"/>
    <n v="4985.2563760242801"/>
    <n v="30"/>
  </r>
  <r>
    <s v="2023 / 06"/>
    <s v="KSA"/>
    <n v="7585"/>
    <s v="SEPHORA - SALAAM MALL - RIYADH"/>
    <s v="99350094689"/>
    <s v="013415489567"/>
    <x v="10"/>
    <n v="1377.3022612432301"/>
    <n v="11"/>
    <n v="6009.0995461174398"/>
    <n v="49"/>
  </r>
  <r>
    <s v="2023 / 06"/>
    <s v="KSA"/>
    <n v="7585"/>
    <s v="SEPHORA - SALAAM MALL - RIYADH"/>
    <s v="99350098590"/>
    <s v="013412637048"/>
    <x v="11"/>
    <n v="194.77002859255299"/>
    <n v="1"/>
    <n v="1520.2540575165499"/>
    <n v="8"/>
  </r>
  <r>
    <s v="2023 / 06"/>
    <s v="KSA"/>
    <n v="7585"/>
    <s v="SEPHORA - SALAAM MALL - RIYADH"/>
    <s v="99350103844"/>
    <s v="013415489596"/>
    <x v="12"/>
    <m/>
    <m/>
    <n v="1821.15507118498"/>
    <n v="13"/>
  </r>
  <r>
    <s v="2023 / 06"/>
    <s v="KSA"/>
    <n v="7585"/>
    <s v="SEPHORA - SALAAM MALL - RIYADH"/>
    <s v="99350103845"/>
    <s v="013415489597"/>
    <x v="13"/>
    <m/>
    <m/>
    <n v="421.93141681851301"/>
    <n v="4"/>
  </r>
  <r>
    <s v="2023 / 06"/>
    <s v="KSA"/>
    <n v="7585"/>
    <s v="SEPHORA - SALAAM MALL - RIYADH"/>
    <s v="99350103847"/>
    <s v="013415489598"/>
    <x v="14"/>
    <m/>
    <m/>
    <n v="364.679387774845"/>
    <n v="2"/>
  </r>
  <r>
    <s v="2023 / 06"/>
    <s v="KSA"/>
    <n v="7585"/>
    <s v="SEPHORA - SALAAM MALL - RIYADH"/>
    <s v="99350103850"/>
    <s v="013415489599"/>
    <x v="30"/>
    <n v="413.88629742670201"/>
    <n v="3"/>
    <n v="675.67982060761403"/>
    <n v="5"/>
  </r>
  <r>
    <s v="2023 / 06"/>
    <s v="KSA"/>
    <n v="7585"/>
    <s v="SEPHORA - SALAAM MALL - RIYADH"/>
    <s v="99350122980"/>
    <s v="013415846347"/>
    <x v="15"/>
    <n v="375.62788942997099"/>
    <n v="3"/>
    <n v="1810.64574013026"/>
    <n v="15"/>
  </r>
  <r>
    <s v="2023 / 06"/>
    <s v="KSA"/>
    <n v="7585"/>
    <s v="SEPHORA - SALAAM MALL - RIYADH"/>
    <s v="99350126934"/>
    <s v="013415846349"/>
    <x v="16"/>
    <m/>
    <m/>
    <n v="2990.8977999030299"/>
    <n v="19"/>
  </r>
  <r>
    <s v="2023 / 06"/>
    <s v="KSA"/>
    <n v="7585"/>
    <s v="SEPHORA - SALAAM MALL - RIYADH"/>
    <s v="99350159613"/>
    <s v="013415846311"/>
    <x v="205"/>
    <n v="1168.62009156048"/>
    <n v="9"/>
    <n v="5061.2135246151302"/>
    <n v="39"/>
  </r>
  <r>
    <s v="2023 / 06"/>
    <s v="KSA"/>
    <n v="7585"/>
    <s v="SEPHORA - SALAAM MALL - RIYADH"/>
    <s v="99350159614"/>
    <s v="013415846312"/>
    <x v="32"/>
    <n v="1419.03876450863"/>
    <n v="8"/>
    <n v="8331.0350348438697"/>
    <n v="47"/>
  </r>
  <r>
    <s v="2023 / 06"/>
    <s v="KSA"/>
    <n v="7585"/>
    <s v="SEPHORA - SALAAM MALL - RIYADH"/>
    <s v="99350164241"/>
    <s v="013416349697"/>
    <x v="17"/>
    <m/>
    <m/>
    <n v="2363.6245004086099"/>
    <n v="14"/>
  </r>
  <r>
    <s v="2023 / 06"/>
    <s v="KSA"/>
    <n v="7585"/>
    <s v="SEPHORA - SALAAM MALL - RIYADH"/>
    <s v="99350164251"/>
    <s v="013416349699"/>
    <x v="33"/>
    <m/>
    <m/>
    <n v="1188.11087608404"/>
    <n v="9"/>
  </r>
  <r>
    <s v="2023 / 06"/>
    <s v="KSA"/>
    <n v="7586"/>
    <s v="SEPHORA - DANA MALL - YANBU"/>
    <s v="99240004584"/>
    <s v="013413555761"/>
    <x v="0"/>
    <m/>
    <m/>
    <n v="160.891955128033"/>
    <n v="1"/>
  </r>
  <r>
    <s v="2023 / 06"/>
    <s v="KSA"/>
    <n v="7586"/>
    <s v="SEPHORA - DANA MALL - YANBU"/>
    <s v="99240005185"/>
    <s v="013413555759"/>
    <x v="18"/>
    <n v="125.209296476657"/>
    <n v="1"/>
    <n v="367.16975968942802"/>
    <n v="3"/>
  </r>
  <r>
    <s v="2023 / 06"/>
    <s v="KSA"/>
    <n v="7586"/>
    <s v="SEPHORA - DANA MALL - YANBU"/>
    <s v="99240008106"/>
    <s v="013413814939"/>
    <x v="1"/>
    <n v="137.962099142234"/>
    <n v="1"/>
    <n v="1039.60170856273"/>
    <n v="8"/>
  </r>
  <r>
    <s v="2023 / 06"/>
    <s v="KSA"/>
    <n v="7586"/>
    <s v="SEPHORA - DANA MALL - YANBU"/>
    <s v="99240008109"/>
    <s v="013413814941"/>
    <x v="19"/>
    <n v="171.58312677556901"/>
    <n v="1"/>
    <n v="1682.8515183735301"/>
    <n v="10"/>
  </r>
  <r>
    <s v="2023 / 06"/>
    <s v="KSA"/>
    <n v="7586"/>
    <s v="SEPHORA - DANA MALL - YANBU"/>
    <s v="99240009742"/>
    <s v="013414459439"/>
    <x v="2"/>
    <m/>
    <m/>
    <n v="930.34952287854196"/>
    <n v="8"/>
  </r>
  <r>
    <s v="2023 / 06"/>
    <s v="KSA"/>
    <n v="7586"/>
    <s v="SEPHORA - DANA MALL - YANBU"/>
    <s v="99240009744"/>
    <s v="013414459441"/>
    <x v="20"/>
    <n v="171.58312677556901"/>
    <n v="1"/>
    <n v="1843.0453704520601"/>
    <n v="11"/>
  </r>
  <r>
    <s v="2023 / 06"/>
    <s v="KSA"/>
    <n v="7586"/>
    <s v="SEPHORA - DANA MALL - YANBU"/>
    <s v="99240009882"/>
    <s v="013410032639"/>
    <x v="3"/>
    <n v="86.950915144869398"/>
    <n v="1"/>
    <n v="86.950915144869398"/>
    <n v="1"/>
  </r>
  <r>
    <s v="2023 / 06"/>
    <s v="KSA"/>
    <n v="7586"/>
    <s v="SEPHORA - DANA MALL - YANBU"/>
    <s v="99240009914"/>
    <s v="013410032640"/>
    <x v="21"/>
    <n v="119.412577688647"/>
    <n v="1"/>
    <n v="949.42903007503605"/>
    <n v="8"/>
  </r>
  <r>
    <s v="2023 / 06"/>
    <s v="KSA"/>
    <n v="7586"/>
    <s v="SEPHORA - DANA MALL - YANBU"/>
    <s v="99240011791"/>
    <s v="013413404725"/>
    <x v="4"/>
    <m/>
    <m/>
    <n v="721.914229366418"/>
    <n v="7"/>
  </r>
  <r>
    <s v="2023 / 06"/>
    <s v="KSA"/>
    <n v="7586"/>
    <s v="SEPHORA - DANA MALL - YANBU"/>
    <s v="99240011839"/>
    <s v="013413395164"/>
    <x v="5"/>
    <n v="140.28080265640401"/>
    <n v="1"/>
    <n v="1499.8712876715099"/>
    <n v="11"/>
  </r>
  <r>
    <s v="2023 / 06"/>
    <s v="KSA"/>
    <n v="7586"/>
    <s v="SEPHORA - DANA MALL - YANBU"/>
    <s v="99350030869"/>
    <s v="013415114944"/>
    <x v="22"/>
    <m/>
    <m/>
    <n v="171.369440605184"/>
    <n v="1"/>
  </r>
  <r>
    <s v="2023 / 06"/>
    <s v="KSA"/>
    <n v="7586"/>
    <s v="SEPHORA - DANA MALL - YANBU"/>
    <s v="99350036216"/>
    <s v="013414768655"/>
    <x v="7"/>
    <m/>
    <m/>
    <n v="187.580045010829"/>
    <n v="1"/>
  </r>
  <r>
    <s v="2023 / 06"/>
    <s v="KSA"/>
    <n v="7586"/>
    <s v="SEPHORA - DANA MALL - YANBU"/>
    <s v="99350040574"/>
    <s v="013414999399"/>
    <x v="24"/>
    <n v="199.407382291006"/>
    <n v="2"/>
    <n v="199.407382291006"/>
    <n v="2"/>
  </r>
  <r>
    <s v="2023 / 06"/>
    <s v="KSA"/>
    <n v="7586"/>
    <s v="SEPHORA - DANA MALL - YANBU"/>
    <s v="99350040576"/>
    <s v="013414999401"/>
    <x v="25"/>
    <n v="524.02406105866805"/>
    <n v="4"/>
    <n v="1309.06445277393"/>
    <n v="10"/>
  </r>
  <r>
    <s v="2023 / 06"/>
    <s v="KSA"/>
    <n v="7586"/>
    <s v="SEPHORA - DANA MALL - YANBU"/>
    <s v="99350078775"/>
    <s v="013415114990"/>
    <x v="8"/>
    <m/>
    <m/>
    <n v="392.15969463881601"/>
    <n v="3"/>
  </r>
  <r>
    <s v="2023 / 06"/>
    <s v="KSA"/>
    <n v="7586"/>
    <s v="SEPHORA - DANA MALL - YANBU"/>
    <s v="99350094688"/>
    <s v="013415489566"/>
    <x v="9"/>
    <n v="171.58312677556901"/>
    <n v="1"/>
    <n v="3646.2213450150398"/>
    <n v="22"/>
  </r>
  <r>
    <s v="2023 / 06"/>
    <s v="KSA"/>
    <n v="7586"/>
    <s v="SEPHORA - DANA MALL - YANBU"/>
    <s v="99350094689"/>
    <s v="013415489567"/>
    <x v="10"/>
    <n v="250.418592953314"/>
    <n v="2"/>
    <n v="4037.4764538532399"/>
    <n v="33"/>
  </r>
  <r>
    <s v="2023 / 06"/>
    <s v="KSA"/>
    <n v="7586"/>
    <s v="SEPHORA - DANA MALL - YANBU"/>
    <s v="99350098590"/>
    <s v="013412637048"/>
    <x v="11"/>
    <n v="194.77002859255299"/>
    <n v="1"/>
    <n v="3038.6854643058"/>
    <n v="17"/>
  </r>
  <r>
    <s v="2023 / 06"/>
    <s v="KSA"/>
    <n v="7586"/>
    <s v="SEPHORA - DANA MALL - YANBU"/>
    <s v="99350103844"/>
    <s v="013415489596"/>
    <x v="12"/>
    <n v="285.19895901126199"/>
    <n v="2"/>
    <n v="1443.9308547023199"/>
    <n v="11"/>
  </r>
  <r>
    <s v="2023 / 06"/>
    <s v="KSA"/>
    <n v="7586"/>
    <s v="SEPHORA - DANA MALL - YANBU"/>
    <s v="99350103845"/>
    <s v="013415489597"/>
    <x v="13"/>
    <n v="105.500436598457"/>
    <n v="1"/>
    <n v="211.06407323896599"/>
    <n v="2"/>
  </r>
  <r>
    <s v="2023 / 06"/>
    <s v="KSA"/>
    <n v="7586"/>
    <s v="SEPHORA - DANA MALL - YANBU"/>
    <s v="99350103847"/>
    <s v="013415489598"/>
    <x v="14"/>
    <m/>
    <m/>
    <n v="1191.2800059041001"/>
    <n v="7"/>
  </r>
  <r>
    <s v="2023 / 06"/>
    <s v="KSA"/>
    <n v="7586"/>
    <s v="SEPHORA - DANA MALL - YANBU"/>
    <s v="99350103850"/>
    <s v="013415489599"/>
    <x v="30"/>
    <m/>
    <m/>
    <n v="619.15322445115601"/>
    <n v="5"/>
  </r>
  <r>
    <s v="2023 / 06"/>
    <s v="KSA"/>
    <n v="7586"/>
    <s v="SEPHORA - DANA MALL - YANBU"/>
    <s v="99350122980"/>
    <s v="013415846347"/>
    <x v="15"/>
    <n v="125.209296476657"/>
    <n v="1"/>
    <n v="851.42032043418999"/>
    <n v="7"/>
  </r>
  <r>
    <s v="2023 / 06"/>
    <s v="KSA"/>
    <n v="7586"/>
    <s v="SEPHORA - DANA MALL - YANBU"/>
    <s v="99350126934"/>
    <s v="013415846349"/>
    <x v="16"/>
    <n v="343.166253551137"/>
    <n v="2"/>
    <n v="1618.5652632839699"/>
    <n v="10"/>
  </r>
  <r>
    <s v="2023 / 06"/>
    <s v="KSA"/>
    <n v="7586"/>
    <s v="SEPHORA - DANA MALL - YANBU"/>
    <s v="99350159613"/>
    <s v="013415846311"/>
    <x v="205"/>
    <n v="649.23338420026903"/>
    <n v="5"/>
    <n v="2465.3604199400902"/>
    <n v="19"/>
  </r>
  <r>
    <s v="2023 / 06"/>
    <s v="KSA"/>
    <n v="7586"/>
    <s v="SEPHORA - DANA MALL - YANBU"/>
    <s v="99350159614"/>
    <s v="013415846312"/>
    <x v="32"/>
    <n v="354.759691127157"/>
    <n v="2"/>
    <n v="5972.9383650129203"/>
    <n v="34"/>
  </r>
  <r>
    <s v="2023 / 06"/>
    <s v="KSA"/>
    <n v="7586"/>
    <s v="SEPHORA - DANA MALL - YANBU"/>
    <s v="99350164241"/>
    <s v="013416349697"/>
    <x v="17"/>
    <m/>
    <m/>
    <n v="2666.8936441495198"/>
    <n v="16"/>
  </r>
  <r>
    <s v="2023 / 06"/>
    <s v="KSA"/>
    <n v="7586"/>
    <s v="SEPHORA - DANA MALL - YANBU"/>
    <s v="99350164251"/>
    <s v="013416349699"/>
    <x v="33"/>
    <m/>
    <m/>
    <n v="620.68398343927799"/>
    <n v="5"/>
  </r>
  <r>
    <s v="2023 / 06"/>
    <s v="KSA"/>
    <n v="7651"/>
    <s v="SEPHORA - QASR MALL - RIYADH"/>
    <s v="99240004584"/>
    <s v="013413555761"/>
    <x v="0"/>
    <m/>
    <m/>
    <n v="1500.5334799796599"/>
    <n v="9"/>
  </r>
  <r>
    <s v="2023 / 06"/>
    <s v="KSA"/>
    <n v="7651"/>
    <s v="SEPHORA - QASR MALL - RIYADH"/>
    <s v="99240005185"/>
    <s v="013413555759"/>
    <x v="18"/>
    <n v="250.418592953314"/>
    <n v="2"/>
    <n v="1085.42502648253"/>
    <n v="9"/>
  </r>
  <r>
    <s v="2023 / 06"/>
    <s v="KSA"/>
    <n v="7651"/>
    <s v="SEPHORA - QASR MALL - RIYADH"/>
    <s v="99240008106"/>
    <s v="013413814939"/>
    <x v="1"/>
    <n v="137.962099142234"/>
    <n v="1"/>
    <n v="1019.01825131533"/>
    <n v="8"/>
  </r>
  <r>
    <s v="2023 / 06"/>
    <s v="KSA"/>
    <n v="7651"/>
    <s v="SEPHORA - QASR MALL - RIYADH"/>
    <s v="99240008109"/>
    <s v="013413814941"/>
    <x v="19"/>
    <n v="171.58312677556901"/>
    <n v="1"/>
    <n v="342.95256738075199"/>
    <n v="2"/>
  </r>
  <r>
    <s v="2023 / 06"/>
    <s v="KSA"/>
    <n v="7651"/>
    <s v="SEPHORA - QASR MALL - RIYADH"/>
    <s v="99240009742"/>
    <s v="013414459439"/>
    <x v="2"/>
    <n v="250.418592953314"/>
    <n v="2"/>
    <n v="734.57079998093695"/>
    <n v="6"/>
  </r>
  <r>
    <s v="2023 / 06"/>
    <s v="KSA"/>
    <n v="7651"/>
    <s v="SEPHORA - QASR MALL - RIYADH"/>
    <s v="99240009744"/>
    <s v="013414459441"/>
    <x v="20"/>
    <n v="171.58312677556901"/>
    <n v="1"/>
    <n v="1468.9019069619801"/>
    <n v="9"/>
  </r>
  <r>
    <s v="2023 / 06"/>
    <s v="KSA"/>
    <n v="7651"/>
    <s v="SEPHORA - QASR MALL - RIYADH"/>
    <s v="99240009882"/>
    <s v="013410032639"/>
    <x v="3"/>
    <n v="86.950915144869398"/>
    <n v="1"/>
    <n v="86.950915144869398"/>
    <n v="1"/>
  </r>
  <r>
    <s v="2023 / 06"/>
    <s v="KSA"/>
    <n v="7651"/>
    <s v="SEPHORA - QASR MALL - RIYADH"/>
    <s v="99240011791"/>
    <s v="013413404725"/>
    <x v="4"/>
    <n v="206.36346616857301"/>
    <n v="2"/>
    <n v="1238.1625508858799"/>
    <n v="12"/>
  </r>
  <r>
    <s v="2023 / 06"/>
    <s v="KSA"/>
    <n v="7651"/>
    <s v="SEPHORA - QASR MALL - RIYADH"/>
    <s v="99240011839"/>
    <s v="013413395164"/>
    <x v="5"/>
    <n v="799.60057514150503"/>
    <n v="6"/>
    <n v="3238.62241956349"/>
    <n v="24"/>
  </r>
  <r>
    <s v="2023 / 06"/>
    <s v="KSA"/>
    <n v="7651"/>
    <s v="SEPHORA - QASR MALL - RIYADH"/>
    <s v="99350030838"/>
    <s v="013414768651"/>
    <x v="6"/>
    <m/>
    <m/>
    <n v="137.79028392253301"/>
    <n v="1"/>
  </r>
  <r>
    <s v="2023 / 06"/>
    <s v="KSA"/>
    <n v="7651"/>
    <s v="SEPHORA - QASR MALL - RIYADH"/>
    <s v="99350030869"/>
    <s v="013415114944"/>
    <x v="22"/>
    <m/>
    <m/>
    <n v="342.90999605277301"/>
    <n v="2"/>
  </r>
  <r>
    <s v="2023 / 06"/>
    <s v="KSA"/>
    <n v="7651"/>
    <s v="SEPHORA - QASR MALL - RIYADH"/>
    <s v="99350030873"/>
    <s v="013415114946"/>
    <x v="23"/>
    <n v="250.418592953314"/>
    <n v="2"/>
    <n v="250.418592953314"/>
    <n v="2"/>
  </r>
  <r>
    <s v="2023 / 06"/>
    <s v="KSA"/>
    <n v="7651"/>
    <s v="SEPHORA - QASR MALL - RIYADH"/>
    <s v="99350040574"/>
    <s v="013414999399"/>
    <x v="24"/>
    <n v="99.703691145502802"/>
    <n v="1"/>
    <n v="598.094017441034"/>
    <n v="6"/>
  </r>
  <r>
    <s v="2023 / 06"/>
    <s v="KSA"/>
    <n v="7651"/>
    <s v="SEPHORA - QASR MALL - RIYADH"/>
    <s v="99350040576"/>
    <s v="013414999401"/>
    <x v="25"/>
    <n v="262.01203052933403"/>
    <n v="2"/>
    <n v="654.625128961369"/>
    <n v="5"/>
  </r>
  <r>
    <s v="2023 / 06"/>
    <s v="KSA"/>
    <n v="7651"/>
    <s v="SEPHORA - QASR MALL - RIYADH"/>
    <s v="99350078773"/>
    <s v="013415114989"/>
    <x v="29"/>
    <n v="113.61585890063699"/>
    <n v="1"/>
    <n v="567.71586757601199"/>
    <n v="5"/>
  </r>
  <r>
    <s v="2023 / 06"/>
    <s v="KSA"/>
    <n v="7651"/>
    <s v="SEPHORA - QASR MALL - RIYADH"/>
    <s v="99350078775"/>
    <s v="013415114990"/>
    <x v="8"/>
    <m/>
    <m/>
    <n v="890.28302411015602"/>
    <n v="6"/>
  </r>
  <r>
    <s v="2023 / 06"/>
    <s v="KSA"/>
    <n v="7651"/>
    <s v="SEPHORA - QASR MALL - RIYADH"/>
    <s v="99350094688"/>
    <s v="013415489566"/>
    <x v="9"/>
    <n v="857.91563387784299"/>
    <n v="5"/>
    <n v="4257.1311596803898"/>
    <n v="26"/>
  </r>
  <r>
    <s v="2023 / 06"/>
    <s v="KSA"/>
    <n v="7651"/>
    <s v="SEPHORA - QASR MALL - RIYADH"/>
    <s v="99350094689"/>
    <s v="013415489567"/>
    <x v="10"/>
    <n v="626.04648238328502"/>
    <n v="5"/>
    <n v="2845.0354965544202"/>
    <n v="23"/>
  </r>
  <r>
    <s v="2023 / 06"/>
    <s v="KSA"/>
    <n v="7651"/>
    <s v="SEPHORA - QASR MALL - RIYADH"/>
    <s v="99350098590"/>
    <s v="013412637048"/>
    <x v="11"/>
    <m/>
    <m/>
    <n v="954.60568769267695"/>
    <n v="5"/>
  </r>
  <r>
    <s v="2023 / 06"/>
    <s v="KSA"/>
    <n v="7651"/>
    <s v="SEPHORA - QASR MALL - RIYADH"/>
    <s v="99350103844"/>
    <s v="013415489596"/>
    <x v="12"/>
    <n v="285.19895901126199"/>
    <n v="2"/>
    <n v="992.72092288114698"/>
    <n v="7"/>
  </r>
  <r>
    <s v="2023 / 06"/>
    <s v="KSA"/>
    <n v="7651"/>
    <s v="SEPHORA - QASR MALL - RIYADH"/>
    <s v="99350103845"/>
    <s v="013415489597"/>
    <x v="13"/>
    <n v="105.500436598457"/>
    <n v="1"/>
    <n v="421.80217019797902"/>
    <n v="4"/>
  </r>
  <r>
    <s v="2023 / 06"/>
    <s v="KSA"/>
    <n v="7651"/>
    <s v="SEPHORA - QASR MALL - RIYADH"/>
    <s v="99350103847"/>
    <s v="013415489598"/>
    <x v="14"/>
    <n v="194.77002859255299"/>
    <n v="1"/>
    <n v="534.73310677324002"/>
    <n v="3"/>
  </r>
  <r>
    <s v="2023 / 06"/>
    <s v="KSA"/>
    <n v="7651"/>
    <s v="SEPHORA - QASR MALL - RIYADH"/>
    <s v="99350103850"/>
    <s v="013415489599"/>
    <x v="30"/>
    <n v="137.962099142234"/>
    <n v="1"/>
    <n v="385.68307902683699"/>
    <n v="3"/>
  </r>
  <r>
    <s v="2023 / 06"/>
    <s v="KSA"/>
    <n v="7651"/>
    <s v="SEPHORA - QASR MALL - RIYADH"/>
    <s v="99350122980"/>
    <s v="013415846347"/>
    <x v="15"/>
    <m/>
    <m/>
    <n v="842.77757939331104"/>
    <n v="7"/>
  </r>
  <r>
    <s v="2023 / 06"/>
    <s v="KSA"/>
    <n v="7651"/>
    <s v="SEPHORA - QASR MALL - RIYADH"/>
    <s v="99350126934"/>
    <s v="013415846349"/>
    <x v="16"/>
    <m/>
    <m/>
    <n v="1308.4764991703601"/>
    <n v="8"/>
  </r>
  <r>
    <s v="2023 / 06"/>
    <s v="KSA"/>
    <n v="7651"/>
    <s v="SEPHORA - QASR MALL - RIYADH"/>
    <s v="99350146164"/>
    <s v="013416021206"/>
    <x v="31"/>
    <m/>
    <m/>
    <n v="1277.07597167466"/>
    <n v="8"/>
  </r>
  <r>
    <s v="2023 / 06"/>
    <s v="KSA"/>
    <n v="7651"/>
    <s v="SEPHORA - QASR MALL - RIYADH"/>
    <s v="99350159613"/>
    <s v="013415846311"/>
    <x v="205"/>
    <n v="519.38670736021504"/>
    <n v="4"/>
    <n v="2205.8837664019702"/>
    <n v="17"/>
  </r>
  <r>
    <s v="2023 / 06"/>
    <s v="KSA"/>
    <n v="7651"/>
    <s v="SEPHORA - QASR MALL - RIYADH"/>
    <s v="99350159614"/>
    <s v="013415846312"/>
    <x v="32"/>
    <n v="1064.27907338147"/>
    <n v="6"/>
    <n v="4255.1767138779496"/>
    <n v="24"/>
  </r>
  <r>
    <s v="2023 / 06"/>
    <s v="KSA"/>
    <n v="7651"/>
    <s v="SEPHORA - QASR MALL - RIYADH"/>
    <s v="99350164241"/>
    <s v="013416349697"/>
    <x v="17"/>
    <n v="345.48493040036402"/>
    <n v="2"/>
    <n v="1674.21267475067"/>
    <n v="10"/>
  </r>
  <r>
    <s v="2023 / 06"/>
    <s v="KSA"/>
    <n v="7651"/>
    <s v="SEPHORA - QASR MALL - RIYADH"/>
    <s v="99350164251"/>
    <s v="013416349699"/>
    <x v="33"/>
    <m/>
    <m/>
    <n v="1188.11087608404"/>
    <n v="9"/>
  </r>
  <r>
    <s v="2023 / 06"/>
    <s v="KSA"/>
    <n v="7652"/>
    <s v="SEPHORA - JEDDAH PARK - JEDDAH"/>
    <s v="10000021088"/>
    <s v="013414992768"/>
    <x v="208"/>
    <m/>
    <m/>
    <n v="136.65045868215901"/>
    <n v="3"/>
  </r>
  <r>
    <s v="2023 / 06"/>
    <s v="KSA"/>
    <n v="7652"/>
    <s v="SEPHORA - JEDDAH PARK - JEDDAH"/>
    <s v="10000021090"/>
    <s v="013414992770"/>
    <x v="209"/>
    <m/>
    <m/>
    <n v="252.79056634119601"/>
    <n v="5"/>
  </r>
  <r>
    <s v="2023 / 06"/>
    <s v="KSA"/>
    <n v="7652"/>
    <s v="SEPHORA - JEDDAH PARK - JEDDAH"/>
    <s v="10000021094"/>
    <s v="013414992774"/>
    <x v="35"/>
    <m/>
    <m/>
    <n v="304.83385704815799"/>
    <n v="6"/>
  </r>
  <r>
    <s v="2023 / 06"/>
    <s v="KSA"/>
    <n v="7652"/>
    <s v="SEPHORA - JEDDAH PARK - JEDDAH"/>
    <s v="10000021096"/>
    <s v="013414992776"/>
    <x v="36"/>
    <m/>
    <m/>
    <n v="253.84533103852601"/>
    <n v="5"/>
  </r>
  <r>
    <s v="2023 / 06"/>
    <s v="KSA"/>
    <n v="7652"/>
    <s v="SEPHORA - JEDDAH PARK - JEDDAH"/>
    <s v="10000021117"/>
    <s v="013414992797"/>
    <x v="211"/>
    <m/>
    <m/>
    <n v="50.060692153613203"/>
    <n v="1"/>
  </r>
  <r>
    <s v="2023 / 06"/>
    <s v="KSA"/>
    <n v="7652"/>
    <s v="SEPHORA - JEDDAH PARK - JEDDAH"/>
    <s v="99240004584"/>
    <s v="013413555761"/>
    <x v="0"/>
    <n v="171.58312677556901"/>
    <n v="1"/>
    <n v="997.17899282147505"/>
    <n v="6"/>
  </r>
  <r>
    <s v="2023 / 06"/>
    <s v="KSA"/>
    <n v="7652"/>
    <s v="SEPHORA - JEDDAH PARK - JEDDAH"/>
    <s v="99240005185"/>
    <s v="013413555759"/>
    <x v="18"/>
    <m/>
    <m/>
    <n v="125.178230916036"/>
    <n v="1"/>
  </r>
  <r>
    <s v="2023 / 06"/>
    <s v="KSA"/>
    <n v="7652"/>
    <s v="SEPHORA - JEDDAH PARK - JEDDAH"/>
    <s v="99240008106"/>
    <s v="013413814939"/>
    <x v="1"/>
    <m/>
    <m/>
    <n v="806.12499615487604"/>
    <n v="6"/>
  </r>
  <r>
    <s v="2023 / 06"/>
    <s v="KSA"/>
    <n v="7652"/>
    <s v="SEPHORA - JEDDAH PARK - JEDDAH"/>
    <s v="99240008109"/>
    <s v="013413814941"/>
    <x v="19"/>
    <n v="514.74938032670605"/>
    <n v="3"/>
    <n v="1351.13044726056"/>
    <n v="8"/>
  </r>
  <r>
    <s v="2023 / 06"/>
    <s v="KSA"/>
    <n v="7652"/>
    <s v="SEPHORA - JEDDAH PARK - JEDDAH"/>
    <s v="99240009742"/>
    <s v="013414459439"/>
    <x v="2"/>
    <m/>
    <m/>
    <n v="116.79003416729699"/>
    <n v="1"/>
  </r>
  <r>
    <s v="2023 / 06"/>
    <s v="KSA"/>
    <n v="7652"/>
    <s v="SEPHORA - JEDDAH PARK - JEDDAH"/>
    <s v="99240009744"/>
    <s v="013414459441"/>
    <x v="20"/>
    <n v="343.166253551137"/>
    <n v="2"/>
    <n v="1190.19592080455"/>
    <n v="7"/>
  </r>
  <r>
    <s v="2023 / 06"/>
    <s v="KSA"/>
    <n v="7652"/>
    <s v="SEPHORA - JEDDAH PARK - JEDDAH"/>
    <s v="99240009882"/>
    <s v="013410032639"/>
    <x v="3"/>
    <n v="173.901830289739"/>
    <n v="2"/>
    <n v="695.10040357726496"/>
    <n v="8"/>
  </r>
  <r>
    <s v="2023 / 06"/>
    <s v="KSA"/>
    <n v="7652"/>
    <s v="SEPHORA - JEDDAH PARK - JEDDAH"/>
    <s v="99240009914"/>
    <s v="013410032640"/>
    <x v="21"/>
    <m/>
    <m/>
    <n v="116.907099872218"/>
    <n v="1"/>
  </r>
  <r>
    <s v="2023 / 06"/>
    <s v="KSA"/>
    <n v="7652"/>
    <s v="SEPHORA - JEDDAH PARK - JEDDAH"/>
    <s v="99240011694"/>
    <s v="013414619900"/>
    <x v="38"/>
    <n v="251.57795804287099"/>
    <n v="1"/>
    <n v="2005.50789034984"/>
    <n v="6"/>
  </r>
  <r>
    <s v="2023 / 06"/>
    <s v="KSA"/>
    <n v="7652"/>
    <s v="SEPHORA - JEDDAH PARK - JEDDAH"/>
    <s v="99240011697"/>
    <s v="013414619904"/>
    <x v="40"/>
    <m/>
    <m/>
    <n v="676.44074764462198"/>
    <n v="2"/>
  </r>
  <r>
    <s v="2023 / 06"/>
    <s v="KSA"/>
    <n v="7652"/>
    <s v="SEPHORA - JEDDAH PARK - JEDDAH"/>
    <s v="99240011700"/>
    <s v="013414619907"/>
    <x v="41"/>
    <n v="1329.7691725145301"/>
    <n v="4"/>
    <n v="2745.55483559614"/>
    <n v="8"/>
  </r>
  <r>
    <s v="2023 / 06"/>
    <s v="KSA"/>
    <n v="7652"/>
    <s v="SEPHORA - JEDDAH PARK - JEDDAH"/>
    <s v="99240011791"/>
    <s v="013413404725"/>
    <x v="4"/>
    <m/>
    <m/>
    <n v="1031.3713987572401"/>
    <n v="10"/>
  </r>
  <r>
    <s v="2023 / 06"/>
    <s v="KSA"/>
    <n v="7652"/>
    <s v="SEPHORA - JEDDAH PARK - JEDDAH"/>
    <s v="99240011839"/>
    <s v="013413395164"/>
    <x v="5"/>
    <n v="701.40401328202199"/>
    <n v="5"/>
    <n v="3391.5581053620199"/>
    <n v="25"/>
  </r>
  <r>
    <s v="2023 / 06"/>
    <s v="KSA"/>
    <n v="7652"/>
    <s v="SEPHORA - JEDDAH PARK - JEDDAH"/>
    <s v="99240012632"/>
    <s v="013414619921"/>
    <x v="44"/>
    <m/>
    <m/>
    <n v="427.116065033013"/>
    <n v="1"/>
  </r>
  <r>
    <s v="2023 / 06"/>
    <s v="KSA"/>
    <n v="7652"/>
    <s v="SEPHORA - JEDDAH PARK - JEDDAH"/>
    <s v="99240030072"/>
    <s v="013414992775"/>
    <x v="46"/>
    <n v="51.011183997364697"/>
    <n v="1"/>
    <n v="807.78675874148303"/>
    <n v="16"/>
  </r>
  <r>
    <s v="2023 / 06"/>
    <s v="KSA"/>
    <n v="7652"/>
    <s v="SEPHORA - JEDDAH PARK - JEDDAH"/>
    <s v="99240030074"/>
    <s v="013414992777"/>
    <x v="181"/>
    <m/>
    <m/>
    <n v="251.96447641390299"/>
    <n v="5"/>
  </r>
  <r>
    <s v="2023 / 06"/>
    <s v="KSA"/>
    <n v="7652"/>
    <s v="SEPHORA - JEDDAH PARK - JEDDAH"/>
    <s v="99240030075"/>
    <s v="013414992778"/>
    <x v="216"/>
    <m/>
    <m/>
    <n v="0"/>
    <n v="0"/>
  </r>
  <r>
    <s v="2023 / 06"/>
    <s v="KSA"/>
    <n v="7652"/>
    <s v="SEPHORA - JEDDAH PARK - JEDDAH"/>
    <s v="99240030082"/>
    <s v="013414992785"/>
    <x v="218"/>
    <m/>
    <m/>
    <n v="50.987725720559901"/>
    <n v="1"/>
  </r>
  <r>
    <s v="2023 / 06"/>
    <s v="KSA"/>
    <n v="7652"/>
    <s v="SEPHORA - JEDDAH PARK - JEDDAH"/>
    <s v="99240030091"/>
    <s v="013414992794"/>
    <x v="219"/>
    <m/>
    <m/>
    <n v="101.946183356733"/>
    <n v="2"/>
  </r>
  <r>
    <s v="2023 / 06"/>
    <s v="KSA"/>
    <n v="7652"/>
    <s v="SEPHORA - JEDDAH PARK - JEDDAH"/>
    <s v="99240030096"/>
    <s v="013414992799"/>
    <x v="220"/>
    <m/>
    <m/>
    <n v="50.947655696184697"/>
    <n v="1"/>
  </r>
  <r>
    <s v="2023 / 06"/>
    <s v="KSA"/>
    <n v="7652"/>
    <s v="SEPHORA - JEDDAH PARK - JEDDAH"/>
    <s v="99240034731"/>
    <s v="013414992802"/>
    <x v="50"/>
    <m/>
    <m/>
    <n v="291.202099624357"/>
    <n v="6"/>
  </r>
  <r>
    <s v="2023 / 06"/>
    <s v="KSA"/>
    <n v="7652"/>
    <s v="SEPHORA - JEDDAH PARK - JEDDAH"/>
    <s v="99240034732"/>
    <s v="013414992803"/>
    <x v="51"/>
    <n v="51.011183997364697"/>
    <n v="1"/>
    <n v="136.97735486653099"/>
    <n v="3"/>
  </r>
  <r>
    <s v="2023 / 06"/>
    <s v="KSA"/>
    <n v="7652"/>
    <s v="SEPHORA - JEDDAH PARK - JEDDAH"/>
    <s v="99240034744"/>
    <s v="013414992814"/>
    <x v="54"/>
    <m/>
    <m/>
    <n v="49.953764614133298"/>
    <n v="1"/>
  </r>
  <r>
    <s v="2023 / 06"/>
    <s v="KSA"/>
    <n v="7652"/>
    <s v="SEPHORA - JEDDAH PARK - JEDDAH"/>
    <s v="99240035499"/>
    <s v="013414992818"/>
    <x v="56"/>
    <n v="51.011183997364697"/>
    <n v="1"/>
    <n v="51.011183997364697"/>
    <n v="1"/>
  </r>
  <r>
    <s v="2023 / 06"/>
    <s v="KSA"/>
    <n v="7652"/>
    <s v="SEPHORA - JEDDAH PARK - JEDDAH"/>
    <s v="99240035529"/>
    <s v="013414992821"/>
    <x v="57"/>
    <n v="51.011183997364697"/>
    <n v="1"/>
    <n v="101.958839693549"/>
    <n v="2"/>
  </r>
  <r>
    <s v="2023 / 06"/>
    <s v="KSA"/>
    <n v="7652"/>
    <s v="SEPHORA - JEDDAH PARK - JEDDAH"/>
    <s v="99350029425"/>
    <s v="013414992863"/>
    <x v="59"/>
    <n v="572.71664820163801"/>
    <n v="13"/>
    <n v="3264.1533878387299"/>
    <n v="75"/>
  </r>
  <r>
    <s v="2023 / 06"/>
    <s v="KSA"/>
    <n v="7652"/>
    <s v="SEPHORA - JEDDAH PARK - JEDDAH"/>
    <s v="99350030838"/>
    <s v="013414768651"/>
    <x v="6"/>
    <n v="137.962099142234"/>
    <n v="1"/>
    <n v="137.962099142234"/>
    <n v="1"/>
  </r>
  <r>
    <s v="2023 / 06"/>
    <s v="KSA"/>
    <n v="7652"/>
    <s v="SEPHORA - JEDDAH PARK - JEDDAH"/>
    <s v="99350030869"/>
    <s v="013415114944"/>
    <x v="22"/>
    <m/>
    <m/>
    <n v="332.39617676618798"/>
    <n v="2"/>
  </r>
  <r>
    <s v="2023 / 06"/>
    <s v="KSA"/>
    <n v="7652"/>
    <s v="SEPHORA - JEDDAH PARK - JEDDAH"/>
    <s v="99350031429"/>
    <s v="013414992829"/>
    <x v="60"/>
    <m/>
    <m/>
    <n v="200.95594710244001"/>
    <n v="4"/>
  </r>
  <r>
    <s v="2023 / 06"/>
    <s v="KSA"/>
    <n v="7652"/>
    <s v="SEPHORA - JEDDAH PARK - JEDDAH"/>
    <s v="99350031430"/>
    <s v="013414992826"/>
    <x v="61"/>
    <n v="153.033551992094"/>
    <n v="3"/>
    <n v="1666.6315556935999"/>
    <n v="33"/>
  </r>
  <r>
    <s v="2023 / 06"/>
    <s v="KSA"/>
    <n v="7652"/>
    <s v="SEPHORA - JEDDAH PARK - JEDDAH"/>
    <s v="99350031431"/>
    <s v="013414992845"/>
    <x v="185"/>
    <m/>
    <m/>
    <n v="355.74144271996801"/>
    <n v="7"/>
  </r>
  <r>
    <s v="2023 / 06"/>
    <s v="KSA"/>
    <n v="7652"/>
    <s v="SEPHORA - JEDDAH PARK - JEDDAH"/>
    <s v="99350031437"/>
    <s v="013414992843"/>
    <x v="65"/>
    <m/>
    <m/>
    <n v="203.89236671346501"/>
    <n v="4"/>
  </r>
  <r>
    <s v="2023 / 06"/>
    <s v="KSA"/>
    <n v="7652"/>
    <s v="SEPHORA - JEDDAH PARK - JEDDAH"/>
    <s v="99350031440"/>
    <s v="013414992831"/>
    <x v="221"/>
    <m/>
    <m/>
    <n v="49.953764614133298"/>
    <n v="1"/>
  </r>
  <r>
    <s v="2023 / 06"/>
    <s v="KSA"/>
    <n v="7652"/>
    <s v="SEPHORA - JEDDAH PARK - JEDDAH"/>
    <s v="99350031443"/>
    <s v="013414992837"/>
    <x v="67"/>
    <m/>
    <m/>
    <n v="150.96211246393099"/>
    <n v="3"/>
  </r>
  <r>
    <s v="2023 / 06"/>
    <s v="KSA"/>
    <n v="7652"/>
    <s v="SEPHORA - JEDDAH PARK - JEDDAH"/>
    <s v="99350031444"/>
    <s v="013414992827"/>
    <x v="68"/>
    <n v="153.033551992094"/>
    <n v="3"/>
    <n v="959.50458292532903"/>
    <n v="19"/>
  </r>
  <r>
    <s v="2023 / 06"/>
    <s v="KSA"/>
    <n v="7652"/>
    <s v="SEPHORA - JEDDAH PARK - JEDDAH"/>
    <s v="99350031447"/>
    <s v="013414992828"/>
    <x v="71"/>
    <m/>
    <m/>
    <n v="1247.98747382177"/>
    <n v="25"/>
  </r>
  <r>
    <s v="2023 / 06"/>
    <s v="KSA"/>
    <n v="7652"/>
    <s v="SEPHORA - JEDDAH PARK - JEDDAH"/>
    <s v="99350031448"/>
    <s v="013414992836"/>
    <x v="72"/>
    <m/>
    <m/>
    <n v="50.060692153613203"/>
    <n v="1"/>
  </r>
  <r>
    <s v="2023 / 06"/>
    <s v="KSA"/>
    <n v="7652"/>
    <s v="SEPHORA - JEDDAH PARK - JEDDAH"/>
    <s v="99350031449"/>
    <s v="013414992830"/>
    <x v="188"/>
    <m/>
    <m/>
    <n v="202.95453120652999"/>
    <n v="4"/>
  </r>
  <r>
    <s v="2023 / 06"/>
    <s v="KSA"/>
    <n v="7652"/>
    <s v="SEPHORA - JEDDAH PARK - JEDDAH"/>
    <s v="99350031450"/>
    <s v="013414992844"/>
    <x v="189"/>
    <m/>
    <m/>
    <n v="-0.99389108205146703"/>
    <n v="0"/>
  </r>
  <r>
    <s v="2023 / 06"/>
    <s v="KSA"/>
    <n v="7652"/>
    <s v="SEPHORA - JEDDAH PARK - JEDDAH"/>
    <s v="99350031451"/>
    <s v="013414992842"/>
    <x v="73"/>
    <n v="51.011183997364697"/>
    <n v="1"/>
    <n v="354.81027965002397"/>
    <n v="7"/>
  </r>
  <r>
    <s v="2023 / 06"/>
    <s v="KSA"/>
    <n v="7652"/>
    <s v="SEPHORA - JEDDAH PARK - JEDDAH"/>
    <s v="99350031452"/>
    <s v="013414992846"/>
    <x v="74"/>
    <m/>
    <m/>
    <n v="101.895311392369"/>
    <n v="2"/>
  </r>
  <r>
    <s v="2023 / 06"/>
    <s v="KSA"/>
    <n v="7652"/>
    <s v="SEPHORA - JEDDAH PARK - JEDDAH"/>
    <s v="99350031458"/>
    <s v="013414992853"/>
    <x v="248"/>
    <m/>
    <m/>
    <n v="50.947655696184697"/>
    <n v="1"/>
  </r>
  <r>
    <s v="2023 / 06"/>
    <s v="KSA"/>
    <n v="7652"/>
    <s v="SEPHORA - JEDDAH PARK - JEDDAH"/>
    <s v="99350037533"/>
    <s v="013415298168"/>
    <x v="76"/>
    <n v="205.204101079016"/>
    <n v="3"/>
    <n v="1847.3608131797801"/>
    <n v="27"/>
  </r>
  <r>
    <s v="2023 / 06"/>
    <s v="KSA"/>
    <n v="7652"/>
    <s v="SEPHORA - JEDDAH PARK - JEDDAH"/>
    <s v="99350040574"/>
    <s v="013414999399"/>
    <x v="24"/>
    <m/>
    <m/>
    <n v="199.25577474145399"/>
    <n v="2"/>
  </r>
  <r>
    <s v="2023 / 06"/>
    <s v="KSA"/>
    <n v="7652"/>
    <s v="SEPHORA - JEDDAH PARK - JEDDAH"/>
    <s v="99350040576"/>
    <s v="013414999401"/>
    <x v="25"/>
    <n v="524.02408772361196"/>
    <n v="4"/>
    <n v="916.02231410607203"/>
    <n v="7"/>
  </r>
  <r>
    <s v="2023 / 06"/>
    <s v="KSA"/>
    <n v="7652"/>
    <s v="SEPHORA - JEDDAH PARK - JEDDAH"/>
    <s v="99350042131"/>
    <s v="013415021712"/>
    <x v="77"/>
    <m/>
    <m/>
    <n v="239.10384588078099"/>
    <n v="7"/>
  </r>
  <r>
    <s v="2023 / 06"/>
    <s v="KSA"/>
    <n v="7652"/>
    <s v="SEPHORA - JEDDAH PARK - JEDDAH"/>
    <s v="99350042135"/>
    <s v="013415021711"/>
    <x v="81"/>
    <m/>
    <m/>
    <n v="271.755031666668"/>
    <n v="8"/>
  </r>
  <r>
    <s v="2023 / 06"/>
    <s v="KSA"/>
    <n v="7652"/>
    <s v="SEPHORA - JEDDAH PARK - JEDDAH"/>
    <s v="99350042136"/>
    <s v="013415021710"/>
    <x v="82"/>
    <n v="34.780366057947802"/>
    <n v="1"/>
    <n v="69.517417348487101"/>
    <n v="2"/>
  </r>
  <r>
    <s v="2023 / 06"/>
    <s v="KSA"/>
    <n v="7652"/>
    <s v="SEPHORA - JEDDAH PARK - JEDDAH"/>
    <s v="99350044398"/>
    <s v="013415021702"/>
    <x v="83"/>
    <n v="324.90650004134397"/>
    <n v="5"/>
    <n v="1350.87156096696"/>
    <n v="20"/>
  </r>
  <r>
    <s v="2023 / 06"/>
    <s v="KSA"/>
    <n v="7652"/>
    <s v="SEPHORA - JEDDAH PARK - JEDDAH"/>
    <s v="99350044399"/>
    <s v="013415021698"/>
    <x v="84"/>
    <n v="136.80273405267701"/>
    <n v="2"/>
    <n v="1096.1891512699699"/>
    <n v="16"/>
  </r>
  <r>
    <s v="2023 / 06"/>
    <s v="KSA"/>
    <n v="7652"/>
    <s v="SEPHORA - JEDDAH PARK - JEDDAH"/>
    <s v="99350044401"/>
    <s v="013415021699"/>
    <x v="85"/>
    <m/>
    <m/>
    <n v="68.455153005496896"/>
    <n v="1"/>
  </r>
  <r>
    <s v="2023 / 06"/>
    <s v="KSA"/>
    <n v="7652"/>
    <s v="SEPHORA - JEDDAH PARK - JEDDAH"/>
    <s v="99350044402"/>
    <s v="013415021701"/>
    <x v="86"/>
    <n v="136.80273405267701"/>
    <n v="2"/>
    <n v="1437.0039858451"/>
    <n v="21"/>
  </r>
  <r>
    <s v="2023 / 06"/>
    <s v="KSA"/>
    <n v="7652"/>
    <s v="SEPHORA - JEDDAH PARK - JEDDAH"/>
    <s v="99350044403"/>
    <s v="013415021697"/>
    <x v="87"/>
    <n v="273.60546810535402"/>
    <n v="4"/>
    <n v="1231.6179344646"/>
    <n v="18"/>
  </r>
  <r>
    <s v="2023 / 06"/>
    <s v="KSA"/>
    <n v="7652"/>
    <s v="SEPHORA - JEDDAH PARK - JEDDAH"/>
    <s v="99350045470"/>
    <s v="013415298170"/>
    <x v="89"/>
    <m/>
    <m/>
    <n v="138.948205162157"/>
    <n v="2"/>
  </r>
  <r>
    <s v="2023 / 06"/>
    <s v="KSA"/>
    <n v="7652"/>
    <s v="SEPHORA - JEDDAH PARK - JEDDAH"/>
    <s v="99350045471"/>
    <s v="013415298171"/>
    <x v="90"/>
    <m/>
    <m/>
    <n v="68.601683324725798"/>
    <n v="1"/>
  </r>
  <r>
    <s v="2023 / 06"/>
    <s v="KSA"/>
    <n v="7652"/>
    <s v="SEPHORA - JEDDAH PARK - JEDDAH"/>
    <s v="99350045473"/>
    <s v="013415298173"/>
    <x v="92"/>
    <m/>
    <m/>
    <n v="736.21852265196196"/>
    <n v="11"/>
  </r>
  <r>
    <s v="2023 / 06"/>
    <s v="KSA"/>
    <n v="7652"/>
    <s v="SEPHORA - JEDDAH PARK - JEDDAH"/>
    <s v="99350045474"/>
    <s v="013415298174"/>
    <x v="93"/>
    <m/>
    <m/>
    <n v="347.37051290539301"/>
    <n v="5"/>
  </r>
  <r>
    <s v="2023 / 06"/>
    <s v="KSA"/>
    <n v="7652"/>
    <s v="SEPHORA - JEDDAH PARK - JEDDAH"/>
    <s v="99350045475"/>
    <s v="013415298176"/>
    <x v="94"/>
    <n v="69.560732115895604"/>
    <n v="1"/>
    <n v="415.16313388691799"/>
    <n v="6"/>
  </r>
  <r>
    <s v="2023 / 06"/>
    <s v="KSA"/>
    <n v="7652"/>
    <s v="SEPHORA - JEDDAH PARK - JEDDAH"/>
    <s v="99350045476"/>
    <s v="013415298175"/>
    <x v="95"/>
    <m/>
    <m/>
    <n v="1307.8687081671301"/>
    <n v="19"/>
  </r>
  <r>
    <s v="2023 / 06"/>
    <s v="KSA"/>
    <n v="7652"/>
    <s v="SEPHORA - JEDDAH PARK - JEDDAH"/>
    <s v="99350045484"/>
    <s v="013415298183"/>
    <x v="101"/>
    <n v="260.85274543460798"/>
    <n v="4"/>
    <n v="2431.2627772791998"/>
    <n v="36"/>
  </r>
  <r>
    <s v="2023 / 06"/>
    <s v="KSA"/>
    <n v="7652"/>
    <s v="SEPHORA - JEDDAH PARK - JEDDAH"/>
    <s v="99350045485"/>
    <s v="013415298186"/>
    <x v="102"/>
    <n v="139.12146423179101"/>
    <n v="2"/>
    <n v="692.94500246354505"/>
    <n v="10"/>
  </r>
  <r>
    <s v="2023 / 06"/>
    <s v="KSA"/>
    <n v="7652"/>
    <s v="SEPHORA - JEDDAH PARK - JEDDAH"/>
    <s v="99350045487"/>
    <s v="013415298188"/>
    <x v="103"/>
    <n v="69.560732115895604"/>
    <n v="1"/>
    <n v="485.58756930929002"/>
    <n v="7"/>
  </r>
  <r>
    <s v="2023 / 06"/>
    <s v="KSA"/>
    <n v="7652"/>
    <s v="SEPHORA - JEDDAH PARK - JEDDAH"/>
    <s v="99350045488"/>
    <s v="013415298187"/>
    <x v="104"/>
    <m/>
    <m/>
    <n v="137.92925558657501"/>
    <n v="2"/>
  </r>
  <r>
    <s v="2023 / 06"/>
    <s v="KSA"/>
    <n v="7652"/>
    <s v="SEPHORA - JEDDAH PARK - JEDDAH"/>
    <s v="99350045491"/>
    <s v="013415298191"/>
    <x v="105"/>
    <m/>
    <m/>
    <n v="0"/>
    <n v="0"/>
  </r>
  <r>
    <s v="2023 / 06"/>
    <s v="KSA"/>
    <n v="7652"/>
    <s v="SEPHORA - JEDDAH PARK - JEDDAH"/>
    <s v="99350045495"/>
    <s v="013415298195"/>
    <x v="226"/>
    <m/>
    <m/>
    <n v="206.59955564558999"/>
    <n v="3"/>
  </r>
  <r>
    <s v="2023 / 06"/>
    <s v="KSA"/>
    <n v="7652"/>
    <s v="SEPHORA - JEDDAH PARK - JEDDAH"/>
    <s v="99350049547"/>
    <s v="013414941451"/>
    <x v="106"/>
    <m/>
    <m/>
    <n v="358.94948561601302"/>
    <n v="1"/>
  </r>
  <r>
    <s v="2023 / 06"/>
    <s v="KSA"/>
    <n v="7652"/>
    <s v="SEPHORA - JEDDAH PARK - JEDDAH"/>
    <s v="99350049548"/>
    <s v="013414941454"/>
    <x v="107"/>
    <m/>
    <m/>
    <n v="358.94948561601302"/>
    <n v="1"/>
  </r>
  <r>
    <s v="2023 / 06"/>
    <s v="KSA"/>
    <n v="7652"/>
    <s v="SEPHORA - JEDDAH PARK - JEDDAH"/>
    <s v="99350055349"/>
    <s v="013415076235"/>
    <x v="108"/>
    <m/>
    <m/>
    <n v="68.601683324725798"/>
    <n v="1"/>
  </r>
  <r>
    <s v="2023 / 06"/>
    <s v="KSA"/>
    <n v="7652"/>
    <s v="SEPHORA - JEDDAH PARK - JEDDAH"/>
    <s v="99350055350"/>
    <s v="013415076232"/>
    <x v="109"/>
    <m/>
    <m/>
    <n v="341.97865474306701"/>
    <n v="5"/>
  </r>
  <r>
    <s v="2023 / 06"/>
    <s v="KSA"/>
    <n v="7652"/>
    <s v="SEPHORA - JEDDAH PARK - JEDDAH"/>
    <s v="99350055351"/>
    <s v="013415076234"/>
    <x v="110"/>
    <n v="0"/>
    <n v="0"/>
    <n v="1299.7981883318"/>
    <n v="19"/>
  </r>
  <r>
    <s v="2023 / 06"/>
    <s v="KSA"/>
    <n v="7652"/>
    <s v="SEPHORA - JEDDAH PARK - JEDDAH"/>
    <s v="99350055352"/>
    <s v="013415076230"/>
    <x v="111"/>
    <m/>
    <m/>
    <n v="68.384396027589204"/>
    <n v="1"/>
  </r>
  <r>
    <s v="2023 / 06"/>
    <s v="KSA"/>
    <n v="7652"/>
    <s v="SEPHORA - JEDDAH PARK - JEDDAH"/>
    <s v="99350055353"/>
    <s v="013415076233"/>
    <x v="27"/>
    <n v="68.401367026338505"/>
    <n v="1"/>
    <n v="547.36108475830702"/>
    <n v="8"/>
  </r>
  <r>
    <s v="2023 / 06"/>
    <s v="KSA"/>
    <n v="7652"/>
    <s v="SEPHORA - JEDDAH PARK - JEDDAH"/>
    <s v="99350065157"/>
    <s v="013414665056"/>
    <x v="112"/>
    <m/>
    <m/>
    <n v="262.71978430631998"/>
    <n v="1"/>
  </r>
  <r>
    <s v="2023 / 06"/>
    <s v="KSA"/>
    <n v="7652"/>
    <s v="SEPHORA - JEDDAH PARK - JEDDAH"/>
    <s v="99350076382"/>
    <s v="013415360490"/>
    <x v="113"/>
    <n v="34.780366057947802"/>
    <n v="1"/>
    <n v="34.780366057947802"/>
    <n v="1"/>
  </r>
  <r>
    <s v="2023 / 06"/>
    <s v="KSA"/>
    <n v="7652"/>
    <s v="SEPHORA - JEDDAH PARK - JEDDAH"/>
    <s v="99350076383"/>
    <s v="013415360488"/>
    <x v="114"/>
    <n v="95.646006659356402"/>
    <n v="3"/>
    <n v="677.53894563563301"/>
    <n v="20"/>
  </r>
  <r>
    <s v="2023 / 06"/>
    <s v="KSA"/>
    <n v="7652"/>
    <s v="SEPHORA - JEDDAH PARK - JEDDAH"/>
    <s v="99350076384"/>
    <s v="013415360492"/>
    <x v="115"/>
    <n v="104.34109817384299"/>
    <n v="3"/>
    <n v="312.82061404426099"/>
    <n v="9"/>
  </r>
  <r>
    <s v="2023 / 06"/>
    <s v="KSA"/>
    <n v="7652"/>
    <s v="SEPHORA - JEDDAH PARK - JEDDAH"/>
    <s v="99350076385"/>
    <s v="013415360494"/>
    <x v="193"/>
    <m/>
    <m/>
    <n v="34.7717367340829"/>
    <n v="1"/>
  </r>
  <r>
    <s v="2023 / 06"/>
    <s v="KSA"/>
    <n v="7652"/>
    <s v="SEPHORA - JEDDAH PARK - JEDDAH"/>
    <s v="99350076386"/>
    <s v="013415360493"/>
    <x v="227"/>
    <m/>
    <m/>
    <n v="163.22763680677801"/>
    <n v="5"/>
  </r>
  <r>
    <s v="2023 / 06"/>
    <s v="KSA"/>
    <n v="7652"/>
    <s v="SEPHORA - JEDDAH PARK - JEDDAH"/>
    <s v="99350076387"/>
    <s v="013415360491"/>
    <x v="116"/>
    <n v="69.560732115895604"/>
    <n v="2"/>
    <n v="555.95215727487403"/>
    <n v="16"/>
  </r>
  <r>
    <s v="2023 / 06"/>
    <s v="KSA"/>
    <n v="7652"/>
    <s v="SEPHORA - JEDDAH PARK - JEDDAH"/>
    <s v="99350077582"/>
    <s v="013415497701"/>
    <x v="28"/>
    <n v="213.31955004613999"/>
    <n v="4"/>
    <n v="982.99603215917"/>
    <n v="19"/>
  </r>
  <r>
    <s v="2023 / 06"/>
    <s v="KSA"/>
    <n v="7652"/>
    <s v="SEPHORA - JEDDAH PARK - JEDDAH"/>
    <s v="99350077589"/>
    <s v="013415360499"/>
    <x v="118"/>
    <m/>
    <m/>
    <n v="105.309950960745"/>
    <n v="3"/>
  </r>
  <r>
    <s v="2023 / 06"/>
    <s v="KSA"/>
    <n v="7652"/>
    <s v="SEPHORA - JEDDAH PARK - JEDDAH"/>
    <s v="99350077590"/>
    <s v="013415360500"/>
    <x v="119"/>
    <m/>
    <m/>
    <n v="142.44556784382101"/>
    <n v="4"/>
  </r>
  <r>
    <s v="2023 / 06"/>
    <s v="KSA"/>
    <n v="7652"/>
    <s v="SEPHORA - JEDDAH PARK - JEDDAH"/>
    <s v="99350077593"/>
    <s v="013415360497"/>
    <x v="120"/>
    <n v="35.939704482560998"/>
    <n v="1"/>
    <n v="35.939704482560998"/>
    <n v="1"/>
  </r>
  <r>
    <s v="2023 / 06"/>
    <s v="KSA"/>
    <n v="7652"/>
    <s v="SEPHORA - JEDDAH PARK - JEDDAH"/>
    <s v="99350078773"/>
    <s v="013415114989"/>
    <x v="29"/>
    <n v="113.61585890063699"/>
    <n v="1"/>
    <n v="681.377111450489"/>
    <n v="6"/>
  </r>
  <r>
    <s v="2023 / 06"/>
    <s v="KSA"/>
    <n v="7652"/>
    <s v="SEPHORA - JEDDAH PARK - JEDDAH"/>
    <s v="99350078775"/>
    <s v="013415114990"/>
    <x v="8"/>
    <n v="154.19294374659501"/>
    <n v="1"/>
    <n v="1044.0282293646601"/>
    <n v="7"/>
  </r>
  <r>
    <s v="2023 / 06"/>
    <s v="KSA"/>
    <n v="7652"/>
    <s v="SEPHORA - JEDDAH PARK - JEDDAH"/>
    <s v="99350079194"/>
    <s v="013415497709"/>
    <x v="121"/>
    <n v="51.011183997364697"/>
    <n v="1"/>
    <n v="404.713972588866"/>
    <n v="8"/>
  </r>
  <r>
    <s v="2023 / 06"/>
    <s v="KSA"/>
    <n v="7652"/>
    <s v="SEPHORA - JEDDAH PARK - JEDDAH"/>
    <s v="99350079320"/>
    <s v="013415497720"/>
    <x v="195"/>
    <m/>
    <m/>
    <n v="162.07762211740001"/>
    <n v="2"/>
  </r>
  <r>
    <s v="2023 / 06"/>
    <s v="KSA"/>
    <n v="7652"/>
    <s v="SEPHORA - JEDDAH PARK - JEDDAH"/>
    <s v="99350079322"/>
    <s v="013415497722"/>
    <x v="197"/>
    <m/>
    <m/>
    <n v="81.053101923434497"/>
    <n v="1"/>
  </r>
  <r>
    <s v="2023 / 06"/>
    <s v="KSA"/>
    <n v="7652"/>
    <s v="SEPHORA - JEDDAH PARK - JEDDAH"/>
    <s v="99350079384"/>
    <s v="013415489519"/>
    <x v="124"/>
    <n v="1437.58828596222"/>
    <n v="4"/>
    <n v="2515.15357522152"/>
    <n v="7"/>
  </r>
  <r>
    <s v="2023 / 06"/>
    <s v="KSA"/>
    <n v="7652"/>
    <s v="SEPHORA - JEDDAH PARK - JEDDAH"/>
    <s v="99350084456"/>
    <s v="013415372086"/>
    <x v="198"/>
    <m/>
    <m/>
    <n v="49.953764614133298"/>
    <n v="1"/>
  </r>
  <r>
    <s v="2023 / 06"/>
    <s v="KSA"/>
    <n v="7652"/>
    <s v="SEPHORA - JEDDAH PARK - JEDDAH"/>
    <s v="99350084457"/>
    <s v="013415372081"/>
    <x v="125"/>
    <n v="102.022367994729"/>
    <n v="2"/>
    <n v="252.98448045865999"/>
    <n v="5"/>
  </r>
  <r>
    <s v="2023 / 06"/>
    <s v="KSA"/>
    <n v="7652"/>
    <s v="SEPHORA - JEDDAH PARK - JEDDAH"/>
    <s v="99350084458"/>
    <s v="013415372074"/>
    <x v="126"/>
    <m/>
    <m/>
    <n v="50.947655696184697"/>
    <n v="1"/>
  </r>
  <r>
    <s v="2023 / 06"/>
    <s v="KSA"/>
    <n v="7652"/>
    <s v="SEPHORA - JEDDAH PARK - JEDDAH"/>
    <s v="99350084460"/>
    <s v="013415497730"/>
    <x v="127"/>
    <m/>
    <m/>
    <n v="254.84002240965"/>
    <n v="5"/>
  </r>
  <r>
    <s v="2023 / 06"/>
    <s v="KSA"/>
    <n v="7652"/>
    <s v="SEPHORA - JEDDAH PARK - JEDDAH"/>
    <s v="99350084465"/>
    <s v="013415372080"/>
    <x v="129"/>
    <m/>
    <m/>
    <n v="203.89236671346501"/>
    <n v="4"/>
  </r>
  <r>
    <s v="2023 / 06"/>
    <s v="KSA"/>
    <n v="7652"/>
    <s v="SEPHORA - JEDDAH PARK - JEDDAH"/>
    <s v="99350084466"/>
    <s v="013415497731"/>
    <x v="130"/>
    <m/>
    <m/>
    <n v="304.843858699073"/>
    <n v="6"/>
  </r>
  <r>
    <s v="2023 / 06"/>
    <s v="KSA"/>
    <n v="7652"/>
    <s v="SEPHORA - JEDDAH PARK - JEDDAH"/>
    <s v="99350084467"/>
    <s v="013415372076"/>
    <x v="131"/>
    <m/>
    <m/>
    <n v="353.90065811971999"/>
    <n v="7"/>
  </r>
  <r>
    <s v="2023 / 06"/>
    <s v="KSA"/>
    <n v="7652"/>
    <s v="SEPHORA - JEDDAH PARK - JEDDAH"/>
    <s v="99350084468"/>
    <s v="013415372077"/>
    <x v="132"/>
    <n v="102.022367994729"/>
    <n v="2"/>
    <n v="353.992828308458"/>
    <n v="7"/>
  </r>
  <r>
    <s v="2023 / 06"/>
    <s v="KSA"/>
    <n v="7652"/>
    <s v="SEPHORA - JEDDAH PARK - JEDDAH"/>
    <s v="99350084469"/>
    <s v="013415372079"/>
    <x v="133"/>
    <n v="102.022367994729"/>
    <n v="2"/>
    <n v="1398.40549483474"/>
    <n v="28"/>
  </r>
  <r>
    <s v="2023 / 06"/>
    <s v="KSA"/>
    <n v="7652"/>
    <s v="SEPHORA - JEDDAH PARK - JEDDAH"/>
    <s v="99350085673"/>
    <s v="013415497751"/>
    <x v="134"/>
    <n v="81.154169691915598"/>
    <n v="1"/>
    <n v="324.17537931940802"/>
    <n v="4"/>
  </r>
  <r>
    <s v="2023 / 06"/>
    <s v="KSA"/>
    <n v="7652"/>
    <s v="SEPHORA - JEDDAH PARK - JEDDAH"/>
    <s v="99350085674"/>
    <s v="013415497752"/>
    <x v="135"/>
    <m/>
    <m/>
    <n v="810.59115466384003"/>
    <n v="10"/>
  </r>
  <r>
    <s v="2023 / 06"/>
    <s v="KSA"/>
    <n v="7652"/>
    <s v="SEPHORA - JEDDAH PARK - JEDDAH"/>
    <s v="99350087835"/>
    <s v="013415489558"/>
    <x v="136"/>
    <n v="150.714901807811"/>
    <n v="2"/>
    <n v="995.135378746215"/>
    <n v="14"/>
  </r>
  <r>
    <s v="2023 / 06"/>
    <s v="KSA"/>
    <n v="7652"/>
    <s v="SEPHORA - JEDDAH PARK - JEDDAH"/>
    <s v="99350092162"/>
    <s v="013415489562"/>
    <x v="138"/>
    <n v="359.39707149055403"/>
    <n v="1"/>
    <n v="2810.6188553301599"/>
    <n v="8"/>
  </r>
  <r>
    <s v="2023 / 06"/>
    <s v="KSA"/>
    <n v="7652"/>
    <s v="SEPHORA - JEDDAH PARK - JEDDAH"/>
    <s v="99350094688"/>
    <s v="013415489566"/>
    <x v="9"/>
    <n v="1372.6650142045501"/>
    <n v="8"/>
    <n v="4321.3715679133802"/>
    <n v="26"/>
  </r>
  <r>
    <s v="2023 / 06"/>
    <s v="KSA"/>
    <n v="7652"/>
    <s v="SEPHORA - JEDDAH PARK - JEDDAH"/>
    <s v="99350094689"/>
    <s v="013415489567"/>
    <x v="10"/>
    <n v="500.83718590662801"/>
    <n v="4"/>
    <n v="2776.1612803050698"/>
    <n v="23"/>
  </r>
  <r>
    <s v="2023 / 06"/>
    <s v="KSA"/>
    <n v="7652"/>
    <s v="SEPHORA - JEDDAH PARK - JEDDAH"/>
    <s v="99350098590"/>
    <s v="013412637048"/>
    <x v="11"/>
    <n v="194.77002859255299"/>
    <n v="1"/>
    <n v="2172.0098518162399"/>
    <n v="12"/>
  </r>
  <r>
    <s v="2023 / 06"/>
    <s v="KSA"/>
    <n v="7652"/>
    <s v="SEPHORA - JEDDAH PARK - JEDDAH"/>
    <s v="99350101620"/>
    <s v="013416021220"/>
    <x v="243"/>
    <m/>
    <m/>
    <n v="248.78614537601601"/>
    <n v="5"/>
  </r>
  <r>
    <s v="2023 / 06"/>
    <s v="KSA"/>
    <n v="7652"/>
    <s v="SEPHORA - JEDDAH PARK - JEDDAH"/>
    <s v="99350103247"/>
    <s v="013415497764"/>
    <x v="139"/>
    <m/>
    <m/>
    <n v="39.368656353828797"/>
    <n v="1"/>
  </r>
  <r>
    <s v="2023 / 06"/>
    <s v="KSA"/>
    <n v="7652"/>
    <s v="SEPHORA - JEDDAH PARK - JEDDAH"/>
    <s v="99350103249"/>
    <s v="013415497766"/>
    <x v="140"/>
    <m/>
    <m/>
    <n v="315.77073513086901"/>
    <n v="8"/>
  </r>
  <r>
    <s v="2023 / 06"/>
    <s v="KSA"/>
    <n v="7652"/>
    <s v="SEPHORA - JEDDAH PARK - JEDDAH"/>
    <s v="99350103250"/>
    <s v="013415497767"/>
    <x v="141"/>
    <n v="157.67098568537801"/>
    <n v="4"/>
    <n v="947.17720371879898"/>
    <n v="24"/>
  </r>
  <r>
    <s v="2023 / 06"/>
    <s v="KSA"/>
    <n v="7652"/>
    <s v="SEPHORA - JEDDAH PARK - JEDDAH"/>
    <s v="99350103844"/>
    <s v="013415489596"/>
    <x v="12"/>
    <n v="142.599479505631"/>
    <n v="1"/>
    <n v="710.06440006793503"/>
    <n v="5"/>
  </r>
  <r>
    <s v="2023 / 06"/>
    <s v="KSA"/>
    <n v="7652"/>
    <s v="SEPHORA - JEDDAH PARK - JEDDAH"/>
    <s v="99350103847"/>
    <s v="013415489598"/>
    <x v="14"/>
    <m/>
    <m/>
    <n v="559.40032154371295"/>
    <n v="3"/>
  </r>
  <r>
    <s v="2023 / 06"/>
    <s v="KSA"/>
    <n v="7652"/>
    <s v="SEPHORA - JEDDAH PARK - JEDDAH"/>
    <s v="99350110929"/>
    <s v="013415489608"/>
    <x v="142"/>
    <m/>
    <m/>
    <n v="216.81215888460699"/>
    <n v="4"/>
  </r>
  <r>
    <s v="2023 / 06"/>
    <s v="KSA"/>
    <n v="7652"/>
    <s v="SEPHORA - JEDDAH PARK - JEDDAH"/>
    <s v="99350113968"/>
    <s v="013415489611"/>
    <x v="144"/>
    <n v="136.80273405267701"/>
    <n v="2"/>
    <n v="683.95494997930598"/>
    <n v="10"/>
  </r>
  <r>
    <s v="2023 / 06"/>
    <s v="KSA"/>
    <n v="7652"/>
    <s v="SEPHORA - JEDDAH PARK - JEDDAH"/>
    <s v="99350116031"/>
    <s v="013415497788"/>
    <x v="147"/>
    <n v="102.022367994729"/>
    <n v="2"/>
    <n v="305.06784118999798"/>
    <n v="6"/>
  </r>
  <r>
    <s v="2023 / 06"/>
    <s v="KSA"/>
    <n v="7652"/>
    <s v="SEPHORA - JEDDAH PARK - JEDDAH"/>
    <s v="99350122980"/>
    <s v="013415846347"/>
    <x v="15"/>
    <m/>
    <m/>
    <n v="967.71387702894299"/>
    <n v="8"/>
  </r>
  <r>
    <s v="2023 / 06"/>
    <s v="KSA"/>
    <n v="7652"/>
    <s v="SEPHORA - JEDDAH PARK - JEDDAH"/>
    <s v="99350122983"/>
    <s v="013416021255"/>
    <x v="233"/>
    <n v="141.440141081018"/>
    <n v="2"/>
    <n v="141.440141081018"/>
    <n v="2"/>
  </r>
  <r>
    <s v="2023 / 06"/>
    <s v="KSA"/>
    <n v="7652"/>
    <s v="SEPHORA - JEDDAH PARK - JEDDAH"/>
    <s v="99350122985"/>
    <s v="013416021254"/>
    <x v="148"/>
    <n v="70.7200705405088"/>
    <n v="1"/>
    <n v="141.422594790923"/>
    <n v="2"/>
  </r>
  <r>
    <s v="2023 / 06"/>
    <s v="KSA"/>
    <n v="7652"/>
    <s v="SEPHORA - JEDDAH PARK - JEDDAH"/>
    <s v="99350122986"/>
    <s v="013416021256"/>
    <x v="234"/>
    <m/>
    <m/>
    <n v="70.702524250414498"/>
    <n v="1"/>
  </r>
  <r>
    <s v="2023 / 06"/>
    <s v="KSA"/>
    <n v="7652"/>
    <s v="SEPHORA - JEDDAH PARK - JEDDAH"/>
    <s v="99350126934"/>
    <s v="013415846349"/>
    <x v="16"/>
    <m/>
    <m/>
    <n v="1982.98344080479"/>
    <n v="12"/>
  </r>
  <r>
    <s v="2023 / 06"/>
    <s v="KSA"/>
    <n v="7652"/>
    <s v="SEPHORA - JEDDAH PARK - JEDDAH"/>
    <s v="99350133761"/>
    <s v="013415489643"/>
    <x v="149"/>
    <n v="102.022367994729"/>
    <n v="2"/>
    <n v="594.21078270853002"/>
    <n v="12"/>
  </r>
  <r>
    <s v="2023 / 06"/>
    <s v="KSA"/>
    <n v="7652"/>
    <s v="SEPHORA - JEDDAH PARK - JEDDAH"/>
    <s v="99350133762"/>
    <s v="013415489644"/>
    <x v="150"/>
    <m/>
    <m/>
    <n v="303.88923735232498"/>
    <n v="6"/>
  </r>
  <r>
    <s v="2023 / 06"/>
    <s v="KSA"/>
    <n v="7652"/>
    <s v="SEPHORA - JEDDAH PARK - JEDDAH"/>
    <s v="99350133763"/>
    <s v="013415489645"/>
    <x v="235"/>
    <m/>
    <m/>
    <n v="85.617120938289005"/>
    <n v="2"/>
  </r>
  <r>
    <s v="2023 / 06"/>
    <s v="KSA"/>
    <n v="7652"/>
    <s v="SEPHORA - JEDDAH PARK - JEDDAH"/>
    <s v="99350133764"/>
    <s v="013415489646"/>
    <x v="151"/>
    <n v="51.011183997364697"/>
    <n v="1"/>
    <n v="479.39540355410998"/>
    <n v="10"/>
  </r>
  <r>
    <s v="2023 / 06"/>
    <s v="KSA"/>
    <n v="7652"/>
    <s v="SEPHORA - JEDDAH PARK - JEDDAH"/>
    <s v="99350133765"/>
    <s v="013415489647"/>
    <x v="152"/>
    <m/>
    <m/>
    <n v="49.953764614133298"/>
    <n v="1"/>
  </r>
  <r>
    <s v="2023 / 06"/>
    <s v="KSA"/>
    <n v="7652"/>
    <s v="SEPHORA - JEDDAH PARK - JEDDAH"/>
    <s v="99350133766"/>
    <s v="013415489648"/>
    <x v="153"/>
    <n v="51.011183997364697"/>
    <n v="1"/>
    <n v="202.08022400077601"/>
    <n v="4"/>
  </r>
  <r>
    <s v="2023 / 06"/>
    <s v="KSA"/>
    <n v="7652"/>
    <s v="SEPHORA - JEDDAH PARK - JEDDAH"/>
    <s v="99350133767"/>
    <s v="013415489649"/>
    <x v="154"/>
    <n v="102.022367994729"/>
    <n v="2"/>
    <n v="655.88669901870799"/>
    <n v="13"/>
  </r>
  <r>
    <s v="2023 / 06"/>
    <s v="KSA"/>
    <n v="7652"/>
    <s v="SEPHORA - JEDDAH PARK - JEDDAH"/>
    <s v="99350133768"/>
    <s v="013415489650"/>
    <x v="155"/>
    <n v="140.28077599146101"/>
    <n v="3"/>
    <n v="1114.06841449338"/>
    <n v="23"/>
  </r>
  <r>
    <s v="2023 / 06"/>
    <s v="KSA"/>
    <n v="7652"/>
    <s v="SEPHORA - JEDDAH PARK - JEDDAH"/>
    <s v="99350133769"/>
    <s v="013415489651"/>
    <x v="156"/>
    <n v="51.011183997364697"/>
    <n v="1"/>
    <n v="150.918713225631"/>
    <n v="3"/>
  </r>
  <r>
    <s v="2023 / 06"/>
    <s v="KSA"/>
    <n v="7652"/>
    <s v="SEPHORA - JEDDAH PARK - JEDDAH"/>
    <s v="99350136063"/>
    <s v="013416021222"/>
    <x v="157"/>
    <n v="115.934535749863"/>
    <n v="2"/>
    <n v="516.49207460658795"/>
    <n v="9"/>
  </r>
  <r>
    <s v="2023 / 06"/>
    <s v="KSA"/>
    <n v="7652"/>
    <s v="SEPHORA - JEDDAH PARK - JEDDAH"/>
    <s v="99350136064"/>
    <s v="013416021223"/>
    <x v="158"/>
    <n v="173.90180362479501"/>
    <n v="3"/>
    <n v="346.56483054797502"/>
    <n v="6"/>
  </r>
  <r>
    <s v="2023 / 06"/>
    <s v="KSA"/>
    <n v="7652"/>
    <s v="SEPHORA - JEDDAH PARK - JEDDAH"/>
    <s v="99350136065"/>
    <s v="013416021224"/>
    <x v="159"/>
    <n v="57.9672678749317"/>
    <n v="1"/>
    <n v="229.241197336358"/>
    <n v="4"/>
  </r>
  <r>
    <s v="2023 / 06"/>
    <s v="KSA"/>
    <n v="7652"/>
    <s v="SEPHORA - JEDDAH PARK - JEDDAH"/>
    <s v="99350136066"/>
    <s v="013416021225"/>
    <x v="160"/>
    <n v="115.934535749863"/>
    <n v="2"/>
    <n v="403.24118553661998"/>
    <n v="7"/>
  </r>
  <r>
    <s v="2023 / 06"/>
    <s v="KSA"/>
    <n v="7652"/>
    <s v="SEPHORA - JEDDAH PARK - JEDDAH"/>
    <s v="99350136067"/>
    <s v="013416021226"/>
    <x v="161"/>
    <n v="173.90180362479501"/>
    <n v="3"/>
    <n v="460.09518225560902"/>
    <n v="8"/>
  </r>
  <r>
    <s v="2023 / 06"/>
    <s v="KSA"/>
    <n v="7652"/>
    <s v="SEPHORA - JEDDAH PARK - JEDDAH"/>
    <s v="99350136068"/>
    <s v="013416021227"/>
    <x v="162"/>
    <m/>
    <m/>
    <n v="170.15194847562501"/>
    <n v="3"/>
  </r>
  <r>
    <s v="2023 / 06"/>
    <s v="KSA"/>
    <n v="7652"/>
    <s v="SEPHORA - JEDDAH PARK - JEDDAH"/>
    <s v="99350140071"/>
    <s v="013416021228"/>
    <x v="199"/>
    <m/>
    <m/>
    <n v="429.96314975613899"/>
    <n v="3"/>
  </r>
  <r>
    <s v="2023 / 06"/>
    <s v="KSA"/>
    <n v="7652"/>
    <s v="SEPHORA - JEDDAH PARK - JEDDAH"/>
    <s v="99350144899"/>
    <s v="013415360496"/>
    <x v="164"/>
    <n v="143.75881793024399"/>
    <n v="4"/>
    <n v="1232.2061260032201"/>
    <n v="35"/>
  </r>
  <r>
    <s v="2023 / 06"/>
    <s v="KSA"/>
    <n v="7652"/>
    <s v="SEPHORA - JEDDAH PARK - JEDDAH"/>
    <s v="99350145497"/>
    <s v="013415360495"/>
    <x v="165"/>
    <n v="71.879408965122096"/>
    <n v="2"/>
    <n v="350.89854992366799"/>
    <n v="10"/>
  </r>
  <r>
    <s v="2023 / 06"/>
    <s v="KSA"/>
    <n v="7652"/>
    <s v="SEPHORA - JEDDAH PARK - JEDDAH"/>
    <s v="99350145653"/>
    <s v="013416021232"/>
    <x v="203"/>
    <n v="139.12146423179101"/>
    <n v="2"/>
    <n v="139.12146423179101"/>
    <n v="2"/>
  </r>
  <r>
    <s v="2023 / 06"/>
    <s v="KSA"/>
    <n v="7652"/>
    <s v="SEPHORA - JEDDAH PARK - JEDDAH"/>
    <s v="99350145654"/>
    <s v="013416021233"/>
    <x v="166"/>
    <n v="139.12146423179101"/>
    <n v="2"/>
    <n v="208.66493769995699"/>
    <n v="3"/>
  </r>
  <r>
    <s v="2023 / 06"/>
    <s v="KSA"/>
    <n v="7652"/>
    <s v="SEPHORA - JEDDAH PARK - JEDDAH"/>
    <s v="99350145656"/>
    <s v="013416021235"/>
    <x v="204"/>
    <m/>
    <m/>
    <n v="69.5434734681658"/>
    <n v="1"/>
  </r>
  <r>
    <s v="2023 / 06"/>
    <s v="KSA"/>
    <n v="7652"/>
    <s v="SEPHORA - JEDDAH PARK - JEDDAH"/>
    <s v="99350145657"/>
    <s v="013416021236"/>
    <x v="244"/>
    <m/>
    <m/>
    <n v="139.086946936332"/>
    <n v="2"/>
  </r>
  <r>
    <s v="2023 / 06"/>
    <s v="KSA"/>
    <n v="7652"/>
    <s v="SEPHORA - JEDDAH PARK - JEDDAH"/>
    <s v="99350145658"/>
    <s v="013416021237"/>
    <x v="167"/>
    <n v="139.12146423179101"/>
    <n v="2"/>
    <n v="278.20841116812301"/>
    <n v="4"/>
  </r>
  <r>
    <s v="2023 / 06"/>
    <s v="KSA"/>
    <n v="7652"/>
    <s v="SEPHORA - JEDDAH PARK - JEDDAH"/>
    <s v="99350145659"/>
    <s v="013416021238"/>
    <x v="168"/>
    <n v="139.12146423179101"/>
    <n v="2"/>
    <n v="278.13904028103599"/>
    <n v="4"/>
  </r>
  <r>
    <s v="2023 / 06"/>
    <s v="KSA"/>
    <n v="7652"/>
    <s v="SEPHORA - JEDDAH PARK - JEDDAH"/>
    <s v="99350145662"/>
    <s v="013416021241"/>
    <x v="169"/>
    <n v="347.80366057947799"/>
    <n v="5"/>
    <n v="903.94333566354305"/>
    <n v="13"/>
  </r>
  <r>
    <s v="2023 / 06"/>
    <s v="KSA"/>
    <n v="7652"/>
    <s v="SEPHORA - JEDDAH PARK - JEDDAH"/>
    <s v="99350145663"/>
    <s v="013416021242"/>
    <x v="170"/>
    <n v="69.560732115895604"/>
    <n v="1"/>
    <n v="347.734625988559"/>
    <n v="5"/>
  </r>
  <r>
    <s v="2023 / 06"/>
    <s v="KSA"/>
    <n v="7652"/>
    <s v="SEPHORA - JEDDAH PARK - JEDDAH"/>
    <s v="99350145666"/>
    <s v="013416021245"/>
    <x v="171"/>
    <n v="69.560732115895604"/>
    <n v="1"/>
    <n v="69.560732115895604"/>
    <n v="1"/>
  </r>
  <r>
    <s v="2023 / 06"/>
    <s v="KSA"/>
    <n v="7652"/>
    <s v="SEPHORA - JEDDAH PARK - JEDDAH"/>
    <s v="99350145667"/>
    <s v="013416021246"/>
    <x v="237"/>
    <n v="69.560732115895604"/>
    <n v="1"/>
    <n v="139.10420558406099"/>
    <n v="2"/>
  </r>
  <r>
    <s v="2023 / 06"/>
    <s v="KSA"/>
    <n v="7652"/>
    <s v="SEPHORA - JEDDAH PARK - JEDDAH"/>
    <s v="99350145668"/>
    <s v="013416021247"/>
    <x v="246"/>
    <n v="69.560732115895604"/>
    <n v="1"/>
    <n v="69.560732115895604"/>
    <n v="1"/>
  </r>
  <r>
    <s v="2023 / 06"/>
    <s v="KSA"/>
    <n v="7652"/>
    <s v="SEPHORA - JEDDAH PARK - JEDDAH"/>
    <s v="99350145670"/>
    <s v="013416021249"/>
    <x v="239"/>
    <n v="69.560732115895604"/>
    <n v="1"/>
    <n v="139.10420558406099"/>
    <n v="2"/>
  </r>
  <r>
    <s v="2023 / 06"/>
    <s v="KSA"/>
    <n v="7652"/>
    <s v="SEPHORA - JEDDAH PARK - JEDDAH"/>
    <s v="99350147517"/>
    <s v="013415846352"/>
    <x v="172"/>
    <n v="251.57563819276399"/>
    <n v="1"/>
    <n v="251.57563819276399"/>
    <n v="1"/>
  </r>
  <r>
    <s v="2023 / 06"/>
    <s v="KSA"/>
    <n v="7652"/>
    <s v="SEPHORA - JEDDAH PARK - JEDDAH"/>
    <s v="99350159613"/>
    <s v="013415846311"/>
    <x v="205"/>
    <n v="389.540030520161"/>
    <n v="3"/>
    <n v="1946.5011223455499"/>
    <n v="15"/>
  </r>
  <r>
    <s v="2023 / 06"/>
    <s v="KSA"/>
    <n v="7652"/>
    <s v="SEPHORA - JEDDAH PARK - JEDDAH"/>
    <s v="99350159614"/>
    <s v="013415846312"/>
    <x v="32"/>
    <n v="886.89922781789301"/>
    <n v="5"/>
    <n v="5141.30784773092"/>
    <n v="29"/>
  </r>
  <r>
    <s v="2023 / 06"/>
    <s v="KSA"/>
    <n v="7652"/>
    <s v="SEPHORA - JEDDAH PARK - JEDDAH"/>
    <s v="99350163924"/>
    <s v="013416298894"/>
    <x v="173"/>
    <m/>
    <m/>
    <n v="715.583182016249"/>
    <n v="2"/>
  </r>
  <r>
    <s v="2023 / 06"/>
    <s v="KSA"/>
    <n v="7652"/>
    <s v="SEPHORA - JEDDAH PARK - JEDDAH"/>
    <s v="99350164241"/>
    <s v="013416349697"/>
    <x v="17"/>
    <m/>
    <m/>
    <n v="1414.8598617626899"/>
    <n v="9"/>
  </r>
  <r>
    <s v="2023 / 06"/>
    <s v="KSA"/>
    <n v="7652"/>
    <s v="SEPHORA - JEDDAH PARK - JEDDAH"/>
    <s v="99350164251"/>
    <s v="013416349699"/>
    <x v="33"/>
    <m/>
    <m/>
    <n v="1056.4016880353299"/>
    <n v="8"/>
  </r>
  <r>
    <s v="2023 / 06"/>
    <s v="KSA"/>
    <n v="7652"/>
    <s v="SEPHORA - JEDDAH PARK - JEDDAH"/>
    <s v="99350167130"/>
    <s v="013416421123"/>
    <x v="206"/>
    <n v="237.66584361762401"/>
    <n v="5"/>
    <n v="427.75134487283202"/>
    <n v="9"/>
  </r>
  <r>
    <s v="2023 / 06"/>
    <s v="KSA"/>
    <n v="7653"/>
    <s v="SEPHORA - THE VIEW MALL - RIYADH"/>
    <s v="99240004584"/>
    <s v="013413555761"/>
    <x v="0"/>
    <m/>
    <m/>
    <n v="1297.1734533082799"/>
    <n v="8"/>
  </r>
  <r>
    <s v="2023 / 06"/>
    <s v="KSA"/>
    <n v="7653"/>
    <s v="SEPHORA - THE VIEW MALL - RIYADH"/>
    <s v="99240005185"/>
    <s v="013413555759"/>
    <x v="18"/>
    <m/>
    <m/>
    <n v="959.33348215076705"/>
    <n v="8"/>
  </r>
  <r>
    <s v="2023 / 06"/>
    <s v="KSA"/>
    <n v="7653"/>
    <s v="SEPHORA - THE VIEW MALL - RIYADH"/>
    <s v="99240008106"/>
    <s v="013413814939"/>
    <x v="1"/>
    <n v="137.962099142234"/>
    <n v="1"/>
    <n v="551.60812205627701"/>
    <n v="4"/>
  </r>
  <r>
    <s v="2023 / 06"/>
    <s v="KSA"/>
    <n v="7653"/>
    <s v="SEPHORA - THE VIEW MALL - RIYADH"/>
    <s v="99240008109"/>
    <s v="013413814941"/>
    <x v="19"/>
    <n v="171.58312677556901"/>
    <n v="1"/>
    <n v="4620.6547265331501"/>
    <n v="28"/>
  </r>
  <r>
    <s v="2023 / 06"/>
    <s v="KSA"/>
    <n v="7653"/>
    <s v="SEPHORA - THE VIEW MALL - RIYADH"/>
    <s v="99240009742"/>
    <s v="013414459439"/>
    <x v="2"/>
    <n v="125.209296476657"/>
    <n v="1"/>
    <n v="1476.9368722879201"/>
    <n v="12"/>
  </r>
  <r>
    <s v="2023 / 06"/>
    <s v="KSA"/>
    <n v="7653"/>
    <s v="SEPHORA - THE VIEW MALL - RIYADH"/>
    <s v="99240009744"/>
    <s v="013414459441"/>
    <x v="20"/>
    <m/>
    <m/>
    <n v="1350.7952846247799"/>
    <n v="8"/>
  </r>
  <r>
    <s v="2023 / 06"/>
    <s v="KSA"/>
    <n v="7653"/>
    <s v="SEPHORA - THE VIEW MALL - RIYADH"/>
    <s v="99240009882"/>
    <s v="013410032639"/>
    <x v="3"/>
    <n v="86.950915144869398"/>
    <n v="1"/>
    <n v="434.31028666154702"/>
    <n v="5"/>
  </r>
  <r>
    <s v="2023 / 06"/>
    <s v="KSA"/>
    <n v="7653"/>
    <s v="SEPHORA - THE VIEW MALL - RIYADH"/>
    <s v="99240009914"/>
    <s v="013410032640"/>
    <x v="21"/>
    <n v="119.412577688647"/>
    <n v="1"/>
    <n v="952.36776012675102"/>
    <n v="8"/>
  </r>
  <r>
    <s v="2023 / 06"/>
    <s v="KSA"/>
    <n v="7653"/>
    <s v="SEPHORA - THE VIEW MALL - RIYADH"/>
    <s v="99240011791"/>
    <s v="013413404725"/>
    <x v="4"/>
    <m/>
    <m/>
    <n v="1444.6903290657499"/>
    <n v="14"/>
  </r>
  <r>
    <s v="2023 / 06"/>
    <s v="KSA"/>
    <n v="7653"/>
    <s v="SEPHORA - THE VIEW MALL - RIYADH"/>
    <s v="99240011839"/>
    <s v="013413395164"/>
    <x v="5"/>
    <n v="841.68481593842603"/>
    <n v="6"/>
    <n v="2761.8573221151401"/>
    <n v="20"/>
  </r>
  <r>
    <s v="2023 / 06"/>
    <s v="KSA"/>
    <n v="7653"/>
    <s v="SEPHORA - THE VIEW MALL - RIYADH"/>
    <s v="99350036216"/>
    <s v="013414768655"/>
    <x v="7"/>
    <m/>
    <m/>
    <n v="352.34180577364498"/>
    <n v="2"/>
  </r>
  <r>
    <s v="2023 / 06"/>
    <s v="KSA"/>
    <n v="7653"/>
    <s v="SEPHORA - THE VIEW MALL - RIYADH"/>
    <s v="99350040574"/>
    <s v="013414999399"/>
    <x v="24"/>
    <m/>
    <m/>
    <n v="498.19368437924999"/>
    <n v="5"/>
  </r>
  <r>
    <s v="2023 / 06"/>
    <s v="KSA"/>
    <n v="7653"/>
    <s v="SEPHORA - THE VIEW MALL - RIYADH"/>
    <s v="99350040576"/>
    <s v="013414999401"/>
    <x v="25"/>
    <n v="393.01807245894503"/>
    <n v="3"/>
    <n v="1831.44432417853"/>
    <n v="14"/>
  </r>
  <r>
    <s v="2023 / 06"/>
    <s v="KSA"/>
    <n v="7653"/>
    <s v="SEPHORA - THE VIEW MALL - RIYADH"/>
    <s v="99350078773"/>
    <s v="013415114989"/>
    <x v="29"/>
    <n v="113.61585890063699"/>
    <n v="1"/>
    <n v="1021.07418233183"/>
    <n v="9"/>
  </r>
  <r>
    <s v="2023 / 06"/>
    <s v="KSA"/>
    <n v="7653"/>
    <s v="SEPHORA - THE VIEW MALL - RIYADH"/>
    <s v="99350078775"/>
    <s v="013415114990"/>
    <x v="8"/>
    <n v="154.19294374659501"/>
    <n v="1"/>
    <n v="747.40183399371199"/>
    <n v="5"/>
  </r>
  <r>
    <s v="2023 / 06"/>
    <s v="KSA"/>
    <n v="7653"/>
    <s v="SEPHORA - THE VIEW MALL - RIYADH"/>
    <s v="99350085674"/>
    <s v="013415497752"/>
    <x v="135"/>
    <m/>
    <m/>
    <n v="-81.116849699958806"/>
    <n v="-1"/>
  </r>
  <r>
    <s v="2023 / 06"/>
    <s v="KSA"/>
    <n v="7653"/>
    <s v="SEPHORA - THE VIEW MALL - RIYADH"/>
    <s v="99350094688"/>
    <s v="013415489566"/>
    <x v="9"/>
    <n v="343.166253551137"/>
    <n v="2"/>
    <n v="4299.8737290229501"/>
    <n v="26"/>
  </r>
  <r>
    <s v="2023 / 06"/>
    <s v="KSA"/>
    <n v="7653"/>
    <s v="SEPHORA - THE VIEW MALL - RIYADH"/>
    <s v="99350094689"/>
    <s v="013415489567"/>
    <x v="10"/>
    <n v="375.62788942997099"/>
    <n v="3"/>
    <n v="3070.7104480448802"/>
    <n v="25"/>
  </r>
  <r>
    <s v="2023 / 06"/>
    <s v="KSA"/>
    <n v="7653"/>
    <s v="SEPHORA - THE VIEW MALL - RIYADH"/>
    <s v="99350098590"/>
    <s v="013412637048"/>
    <x v="11"/>
    <n v="779.08011437021003"/>
    <n v="4"/>
    <n v="3616.20619587497"/>
    <n v="19"/>
  </r>
  <r>
    <s v="2023 / 06"/>
    <s v="KSA"/>
    <n v="7653"/>
    <s v="SEPHORA - THE VIEW MALL - RIYADH"/>
    <s v="99350103844"/>
    <s v="013415489596"/>
    <x v="12"/>
    <n v="142.599479505631"/>
    <n v="1"/>
    <n v="1830.84705234324"/>
    <n v="13"/>
  </r>
  <r>
    <s v="2023 / 06"/>
    <s v="KSA"/>
    <n v="7653"/>
    <s v="SEPHORA - THE VIEW MALL - RIYADH"/>
    <s v="99350103845"/>
    <s v="013415489597"/>
    <x v="13"/>
    <n v="105.500436598457"/>
    <n v="1"/>
    <n v="844.59456645677699"/>
    <n v="8"/>
  </r>
  <r>
    <s v="2023 / 06"/>
    <s v="KSA"/>
    <n v="7653"/>
    <s v="SEPHORA - THE VIEW MALL - RIYADH"/>
    <s v="99350103847"/>
    <s v="013415489598"/>
    <x v="14"/>
    <n v="584.31008577765795"/>
    <n v="3"/>
    <n v="3087.9970316233598"/>
    <n v="17"/>
  </r>
  <r>
    <s v="2023 / 06"/>
    <s v="KSA"/>
    <n v="7653"/>
    <s v="SEPHORA - THE VIEW MALL - RIYADH"/>
    <s v="99350103850"/>
    <s v="013415489599"/>
    <x v="30"/>
    <m/>
    <m/>
    <n v="1684.8646432072801"/>
    <n v="13"/>
  </r>
  <r>
    <s v="2023 / 06"/>
    <s v="KSA"/>
    <n v="7653"/>
    <s v="SEPHORA - THE VIEW MALL - RIYADH"/>
    <s v="99350122980"/>
    <s v="013415846347"/>
    <x v="15"/>
    <n v="125.209296476657"/>
    <n v="1"/>
    <n v="1759.5620952404699"/>
    <n v="15"/>
  </r>
  <r>
    <s v="2023 / 06"/>
    <s v="KSA"/>
    <n v="7653"/>
    <s v="SEPHORA - THE VIEW MALL - RIYADH"/>
    <s v="99350126934"/>
    <s v="013415846349"/>
    <x v="16"/>
    <n v="514.74938032670605"/>
    <n v="3"/>
    <n v="1329.33809177688"/>
    <n v="8"/>
  </r>
  <r>
    <s v="2023 / 06"/>
    <s v="KSA"/>
    <n v="7653"/>
    <s v="SEPHORA - THE VIEW MALL - RIYADH"/>
    <s v="99350159613"/>
    <s v="013415846311"/>
    <x v="205"/>
    <n v="779.08006104032302"/>
    <n v="6"/>
    <n v="3633.46379780798"/>
    <n v="28"/>
  </r>
  <r>
    <s v="2023 / 06"/>
    <s v="KSA"/>
    <n v="7653"/>
    <s v="SEPHORA - THE VIEW MALL - RIYADH"/>
    <s v="99350159614"/>
    <s v="013415846312"/>
    <x v="32"/>
    <n v="1773.7984556357901"/>
    <n v="10"/>
    <n v="10282.604784696599"/>
    <n v="58"/>
  </r>
  <r>
    <s v="2023 / 06"/>
    <s v="KSA"/>
    <n v="7653"/>
    <s v="SEPHORA - THE VIEW MALL - RIYADH"/>
    <s v="99350164241"/>
    <s v="013416349697"/>
    <x v="17"/>
    <m/>
    <m/>
    <n v="3106.7132592262701"/>
    <n v="18"/>
  </r>
  <r>
    <s v="2023 / 06"/>
    <s v="KSA"/>
    <n v="7653"/>
    <s v="SEPHORA - THE VIEW MALL - RIYADH"/>
    <s v="99350164251"/>
    <s v="013416349699"/>
    <x v="33"/>
    <m/>
    <m/>
    <n v="1584.5285001254899"/>
    <n v="12"/>
  </r>
  <r>
    <s v="2023 / 06"/>
    <s v="KSA"/>
    <n v="7654"/>
    <s v="SEPHORA - RASHID MEGA MALL - MADINAH"/>
    <s v="99240004584"/>
    <s v="013413555761"/>
    <x v="0"/>
    <n v="343.166253551137"/>
    <n v="2"/>
    <n v="1672.72250009973"/>
    <n v="10"/>
  </r>
  <r>
    <s v="2023 / 06"/>
    <s v="KSA"/>
    <n v="7654"/>
    <s v="SEPHORA - RASHID MEGA MALL - MADINAH"/>
    <s v="99240005185"/>
    <s v="013413555759"/>
    <x v="18"/>
    <n v="250.418592953314"/>
    <n v="2"/>
    <n v="851.11084155837102"/>
    <n v="7"/>
  </r>
  <r>
    <s v="2023 / 06"/>
    <s v="KSA"/>
    <n v="7654"/>
    <s v="SEPHORA - RASHID MEGA MALL - MADINAH"/>
    <s v="99240008106"/>
    <s v="013413814939"/>
    <x v="1"/>
    <n v="551.84839656893598"/>
    <n v="4"/>
    <n v="1846.4557619182499"/>
    <n v="14"/>
  </r>
  <r>
    <s v="2023 / 06"/>
    <s v="KSA"/>
    <n v="7654"/>
    <s v="SEPHORA - RASHID MEGA MALL - MADINAH"/>
    <s v="99240008109"/>
    <s v="013413814941"/>
    <x v="19"/>
    <n v="171.58312677556901"/>
    <n v="1"/>
    <n v="976.59171937631402"/>
    <n v="6"/>
  </r>
  <r>
    <s v="2023 / 06"/>
    <s v="KSA"/>
    <n v="7654"/>
    <s v="SEPHORA - RASHID MEGA MALL - MADINAH"/>
    <s v="99240009742"/>
    <s v="013414459439"/>
    <x v="2"/>
    <n v="375.62788942997099"/>
    <n v="3"/>
    <n v="1852.5414980278299"/>
    <n v="15"/>
  </r>
  <r>
    <s v="2023 / 06"/>
    <s v="KSA"/>
    <n v="7654"/>
    <s v="SEPHORA - RASHID MEGA MALL - MADINAH"/>
    <s v="99240009744"/>
    <s v="013414459441"/>
    <x v="20"/>
    <n v="171.58312677556901"/>
    <n v="1"/>
    <n v="967.26633172099696"/>
    <n v="6"/>
  </r>
  <r>
    <s v="2023 / 06"/>
    <s v="KSA"/>
    <n v="7654"/>
    <s v="SEPHORA - RASHID MEGA MALL - MADINAH"/>
    <s v="99240009882"/>
    <s v="013410032639"/>
    <x v="3"/>
    <n v="86.950915144869398"/>
    <n v="1"/>
    <n v="260.674065901897"/>
    <n v="3"/>
  </r>
  <r>
    <s v="2023 / 06"/>
    <s v="KSA"/>
    <n v="7654"/>
    <s v="SEPHORA - RASHID MEGA MALL - MADINAH"/>
    <s v="99240009914"/>
    <s v="013410032640"/>
    <x v="21"/>
    <n v="477.65031075458802"/>
    <n v="4"/>
    <n v="716.41621144751798"/>
    <n v="6"/>
  </r>
  <r>
    <s v="2023 / 06"/>
    <s v="KSA"/>
    <n v="7654"/>
    <s v="SEPHORA - RASHID MEGA MALL - MADINAH"/>
    <s v="99240011791"/>
    <s v="013413404725"/>
    <x v="4"/>
    <m/>
    <m/>
    <n v="1521.23172783778"/>
    <n v="15"/>
  </r>
  <r>
    <s v="2023 / 06"/>
    <s v="KSA"/>
    <n v="7654"/>
    <s v="SEPHORA - RASHID MEGA MALL - MADINAH"/>
    <s v="99240011839"/>
    <s v="013413395164"/>
    <x v="5"/>
    <n v="140.28080265640401"/>
    <n v="1"/>
    <n v="1821.9754191940799"/>
    <n v="13"/>
  </r>
  <r>
    <s v="2023 / 06"/>
    <s v="KSA"/>
    <n v="7654"/>
    <s v="SEPHORA - RASHID MEGA MALL - MADINAH"/>
    <s v="99350030838"/>
    <s v="013414768651"/>
    <x v="6"/>
    <m/>
    <m/>
    <n v="527.291064488487"/>
    <n v="4"/>
  </r>
  <r>
    <s v="2023 / 06"/>
    <s v="KSA"/>
    <n v="7654"/>
    <s v="SEPHORA - RASHID MEGA MALL - MADINAH"/>
    <s v="99350030869"/>
    <s v="013415114944"/>
    <x v="22"/>
    <m/>
    <m/>
    <n v="160.730844894662"/>
    <n v="1"/>
  </r>
  <r>
    <s v="2023 / 06"/>
    <s v="KSA"/>
    <n v="7654"/>
    <s v="SEPHORA - RASHID MEGA MALL - MADINAH"/>
    <s v="99350030873"/>
    <s v="013415114946"/>
    <x v="23"/>
    <m/>
    <m/>
    <n v="116.79003416729699"/>
    <n v="1"/>
  </r>
  <r>
    <s v="2023 / 06"/>
    <s v="KSA"/>
    <n v="7654"/>
    <s v="SEPHORA - RASHID MEGA MALL - MADINAH"/>
    <s v="99350036216"/>
    <s v="013414768655"/>
    <x v="7"/>
    <m/>
    <m/>
    <n v="0"/>
    <n v="0"/>
  </r>
  <r>
    <s v="2023 / 06"/>
    <s v="KSA"/>
    <n v="7654"/>
    <s v="SEPHORA - RASHID MEGA MALL - MADINAH"/>
    <s v="99350040574"/>
    <s v="013414999399"/>
    <x v="24"/>
    <n v="99.703691145502802"/>
    <n v="1"/>
    <n v="298.95946588695602"/>
    <n v="3"/>
  </r>
  <r>
    <s v="2023 / 06"/>
    <s v="KSA"/>
    <n v="7654"/>
    <s v="SEPHORA - RASHID MEGA MALL - MADINAH"/>
    <s v="99350040576"/>
    <s v="013414999401"/>
    <x v="25"/>
    <n v="262.01203052933403"/>
    <n v="2"/>
    <n v="2225.1443229158399"/>
    <n v="17"/>
  </r>
  <r>
    <s v="2023 / 06"/>
    <s v="KSA"/>
    <n v="7654"/>
    <s v="SEPHORA - RASHID MEGA MALL - MADINAH"/>
    <s v="99350078773"/>
    <s v="013415114989"/>
    <x v="29"/>
    <m/>
    <m/>
    <n v="226.64208758146199"/>
    <n v="2"/>
  </r>
  <r>
    <s v="2023 / 06"/>
    <s v="KSA"/>
    <n v="7654"/>
    <s v="SEPHORA - RASHID MEGA MALL - MADINAH"/>
    <s v="99350078775"/>
    <s v="013415114990"/>
    <x v="8"/>
    <m/>
    <m/>
    <n v="308.15560204046199"/>
    <n v="2"/>
  </r>
  <r>
    <s v="2023 / 06"/>
    <s v="KSA"/>
    <n v="7654"/>
    <s v="SEPHORA - RASHID MEGA MALL - MADINAH"/>
    <s v="99350094688"/>
    <s v="013415489566"/>
    <x v="9"/>
    <n v="686.33250710227401"/>
    <n v="4"/>
    <n v="4791.4782877377502"/>
    <n v="29"/>
  </r>
  <r>
    <s v="2023 / 06"/>
    <s v="KSA"/>
    <n v="7654"/>
    <s v="SEPHORA - RASHID MEGA MALL - MADINAH"/>
    <s v="99350094689"/>
    <s v="013415489567"/>
    <x v="10"/>
    <n v="626.04648238328502"/>
    <n v="5"/>
    <n v="3654.6085351054498"/>
    <n v="30"/>
  </r>
  <r>
    <s v="2023 / 06"/>
    <s v="KSA"/>
    <n v="7654"/>
    <s v="SEPHORA - RASHID MEGA MALL - MADINAH"/>
    <s v="99350098590"/>
    <s v="013412637048"/>
    <x v="11"/>
    <n v="389.54005718510501"/>
    <n v="2"/>
    <n v="3550.1236233003201"/>
    <n v="19"/>
  </r>
  <r>
    <s v="2023 / 06"/>
    <s v="KSA"/>
    <n v="7654"/>
    <s v="SEPHORA - RASHID MEGA MALL - MADINAH"/>
    <s v="99350103844"/>
    <s v="013415489596"/>
    <x v="12"/>
    <n v="142.599479505631"/>
    <n v="1"/>
    <n v="1134.68276399458"/>
    <n v="8"/>
  </r>
  <r>
    <s v="2023 / 06"/>
    <s v="KSA"/>
    <n v="7654"/>
    <s v="SEPHORA - RASHID MEGA MALL - MADINAH"/>
    <s v="99350103845"/>
    <s v="013415489597"/>
    <x v="13"/>
    <m/>
    <m/>
    <n v="290.10541925600103"/>
    <n v="3"/>
  </r>
  <r>
    <s v="2023 / 06"/>
    <s v="KSA"/>
    <n v="7654"/>
    <s v="SEPHORA - RASHID MEGA MALL - MADINAH"/>
    <s v="99350103847"/>
    <s v="013415489598"/>
    <x v="14"/>
    <m/>
    <m/>
    <n v="678.66043746119396"/>
    <n v="4"/>
  </r>
  <r>
    <s v="2023 / 06"/>
    <s v="KSA"/>
    <n v="7654"/>
    <s v="SEPHORA - RASHID MEGA MALL - MADINAH"/>
    <s v="99350122980"/>
    <s v="013415846347"/>
    <x v="15"/>
    <m/>
    <m/>
    <n v="717.62586233561899"/>
    <n v="6"/>
  </r>
  <r>
    <s v="2023 / 06"/>
    <s v="KSA"/>
    <n v="7654"/>
    <s v="SEPHORA - RASHID MEGA MALL - MADINAH"/>
    <s v="99350126934"/>
    <s v="013415846349"/>
    <x v="16"/>
    <n v="171.58312677556901"/>
    <n v="1"/>
    <n v="1662.0313284521999"/>
    <n v="10"/>
  </r>
  <r>
    <s v="2023 / 06"/>
    <s v="KSA"/>
    <n v="7654"/>
    <s v="SEPHORA - RASHID MEGA MALL - MADINAH"/>
    <s v="99350159613"/>
    <s v="013415846311"/>
    <x v="205"/>
    <n v="259.69335368010798"/>
    <n v="2"/>
    <n v="2076.0323692781099"/>
    <n v="16"/>
  </r>
  <r>
    <s v="2023 / 06"/>
    <s v="KSA"/>
    <n v="7654"/>
    <s v="SEPHORA - RASHID MEGA MALL - MADINAH"/>
    <s v="99350159614"/>
    <s v="013415846312"/>
    <x v="32"/>
    <n v="532.13953669073601"/>
    <n v="3"/>
    <n v="4608.5798602258201"/>
    <n v="26"/>
  </r>
  <r>
    <s v="2023 / 06"/>
    <s v="KSA"/>
    <n v="7654"/>
    <s v="SEPHORA - RASHID MEGA MALL - MADINAH"/>
    <s v="99350164241"/>
    <s v="013416349697"/>
    <x v="17"/>
    <m/>
    <m/>
    <n v="2415.51838469312"/>
    <n v="14"/>
  </r>
  <r>
    <s v="2023 / 06"/>
    <s v="KSA"/>
    <n v="7654"/>
    <s v="SEPHORA - RASHID MEGA MALL - MADINAH"/>
    <s v="99350164251"/>
    <s v="013416349699"/>
    <x v="33"/>
    <m/>
    <m/>
    <n v="1155.5259379927099"/>
    <n v="9"/>
  </r>
  <r>
    <s v="2023 / 06"/>
    <s v="KSA"/>
    <n v="7655"/>
    <s v="SEPHORA - FAISALIAH TOWER - RIYADH"/>
    <s v="10000021087"/>
    <s v="013414992767"/>
    <x v="34"/>
    <m/>
    <m/>
    <n v="50.947655696184697"/>
    <n v="1"/>
  </r>
  <r>
    <s v="2023 / 06"/>
    <s v="KSA"/>
    <n v="7655"/>
    <s v="SEPHORA - FAISALIAH TOWER - RIYADH"/>
    <s v="10000021088"/>
    <s v="013414992768"/>
    <x v="208"/>
    <m/>
    <m/>
    <n v="101.946183356733"/>
    <n v="2"/>
  </r>
  <r>
    <s v="2023 / 06"/>
    <s v="KSA"/>
    <n v="7655"/>
    <s v="SEPHORA - FAISALIAH TOWER - RIYADH"/>
    <s v="10000021090"/>
    <s v="013414992770"/>
    <x v="209"/>
    <n v="51.011183997364697"/>
    <n v="1"/>
    <n v="254.943620735205"/>
    <n v="5"/>
  </r>
  <r>
    <s v="2023 / 06"/>
    <s v="KSA"/>
    <n v="7655"/>
    <s v="SEPHORA - FAISALIAH TOWER - RIYADH"/>
    <s v="10000021094"/>
    <s v="013414992774"/>
    <x v="35"/>
    <n v="102.022367994729"/>
    <n v="2"/>
    <n v="555.93668259312301"/>
    <n v="11"/>
  </r>
  <r>
    <s v="2023 / 06"/>
    <s v="KSA"/>
    <n v="7655"/>
    <s v="SEPHORA - FAISALIAH TOWER - RIYADH"/>
    <s v="10000021096"/>
    <s v="013414992776"/>
    <x v="36"/>
    <n v="86.719010129025506"/>
    <n v="2"/>
    <n v="730.89181645768394"/>
    <n v="15"/>
  </r>
  <r>
    <s v="2023 / 06"/>
    <s v="KSA"/>
    <n v="7655"/>
    <s v="SEPHORA - FAISALIAH TOWER - RIYADH"/>
    <s v="10000021100"/>
    <s v="013414992780"/>
    <x v="210"/>
    <n v="51.011183997364697"/>
    <n v="1"/>
    <n v="51.011183997364697"/>
    <n v="1"/>
  </r>
  <r>
    <s v="2023 / 06"/>
    <s v="KSA"/>
    <n v="7655"/>
    <s v="SEPHORA - FAISALIAH TOWER - RIYADH"/>
    <s v="10000021111"/>
    <s v="013414992791"/>
    <x v="177"/>
    <m/>
    <m/>
    <n v="50.998527660547801"/>
    <n v="1"/>
  </r>
  <r>
    <s v="2023 / 06"/>
    <s v="KSA"/>
    <n v="7655"/>
    <s v="SEPHORA - FAISALIAH TOWER - RIYADH"/>
    <s v="10000021117"/>
    <s v="013414992797"/>
    <x v="211"/>
    <m/>
    <m/>
    <n v="50.060692153613203"/>
    <n v="1"/>
  </r>
  <r>
    <s v="2023 / 06"/>
    <s v="KSA"/>
    <n v="7655"/>
    <s v="SEPHORA - FAISALIAH TOWER - RIYADH"/>
    <s v="99240004584"/>
    <s v="013413555761"/>
    <x v="0"/>
    <n v="291.69131285197199"/>
    <n v="2"/>
    <n v="1138.07103500978"/>
    <n v="7"/>
  </r>
  <r>
    <s v="2023 / 06"/>
    <s v="KSA"/>
    <n v="7655"/>
    <s v="SEPHORA - FAISALIAH TOWER - RIYADH"/>
    <s v="99240005185"/>
    <s v="013413555759"/>
    <x v="18"/>
    <n v="125.209296476657"/>
    <n v="1"/>
    <n v="859.43365701758205"/>
    <n v="7"/>
  </r>
  <r>
    <s v="2023 / 06"/>
    <s v="KSA"/>
    <n v="7655"/>
    <s v="SEPHORA - FAISALIAH TOWER - RIYADH"/>
    <s v="99240008106"/>
    <s v="013413814939"/>
    <x v="1"/>
    <m/>
    <m/>
    <n v="-21.0002497552357"/>
    <n v="0"/>
  </r>
  <r>
    <s v="2023 / 06"/>
    <s v="KSA"/>
    <n v="7655"/>
    <s v="SEPHORA - FAISALIAH TOWER - RIYADH"/>
    <s v="99240008109"/>
    <s v="013413814941"/>
    <x v="19"/>
    <m/>
    <m/>
    <n v="160.730844894662"/>
    <n v="1"/>
  </r>
  <r>
    <s v="2023 / 06"/>
    <s v="KSA"/>
    <n v="7655"/>
    <s v="SEPHORA - FAISALIAH TOWER - RIYADH"/>
    <s v="99240009742"/>
    <s v="013414459439"/>
    <x v="2"/>
    <n v="125.209296476657"/>
    <n v="1"/>
    <n v="250.38752739269299"/>
    <n v="2"/>
  </r>
  <r>
    <s v="2023 / 06"/>
    <s v="KSA"/>
    <n v="7655"/>
    <s v="SEPHORA - FAISALIAH TOWER - RIYADH"/>
    <s v="99240009744"/>
    <s v="013414459441"/>
    <x v="20"/>
    <m/>
    <m/>
    <n v="986.29037713113405"/>
    <n v="6"/>
  </r>
  <r>
    <s v="2023 / 06"/>
    <s v="KSA"/>
    <n v="7655"/>
    <s v="SEPHORA - FAISALIAH TOWER - RIYADH"/>
    <s v="99240009882"/>
    <s v="013410032639"/>
    <x v="3"/>
    <n v="86.950915144869398"/>
    <n v="1"/>
    <n v="433.96941735884002"/>
    <n v="5"/>
  </r>
  <r>
    <s v="2023 / 06"/>
    <s v="KSA"/>
    <n v="7655"/>
    <s v="SEPHORA - FAISALIAH TOWER - RIYADH"/>
    <s v="99240009914"/>
    <s v="013410032640"/>
    <x v="21"/>
    <m/>
    <m/>
    <n v="236.29005021868301"/>
    <n v="2"/>
  </r>
  <r>
    <s v="2023 / 06"/>
    <s v="KSA"/>
    <n v="7655"/>
    <s v="SEPHORA - FAISALIAH TOWER - RIYADH"/>
    <s v="99240011694"/>
    <s v="013414619900"/>
    <x v="38"/>
    <m/>
    <m/>
    <n v="2092.2920351999601"/>
    <n v="6"/>
  </r>
  <r>
    <s v="2023 / 06"/>
    <s v="KSA"/>
    <n v="7655"/>
    <s v="SEPHORA - FAISALIAH TOWER - RIYADH"/>
    <s v="99240011696"/>
    <s v="013414619903"/>
    <x v="39"/>
    <m/>
    <m/>
    <n v="697.11349181774301"/>
    <n v="2"/>
  </r>
  <r>
    <s v="2023 / 06"/>
    <s v="KSA"/>
    <n v="7655"/>
    <s v="SEPHORA - FAISALIAH TOWER - RIYADH"/>
    <s v="99240011698"/>
    <s v="013414619905"/>
    <x v="213"/>
    <m/>
    <m/>
    <n v="574.97461952448202"/>
    <n v="2"/>
  </r>
  <r>
    <s v="2023 / 06"/>
    <s v="KSA"/>
    <n v="7655"/>
    <s v="SEPHORA - FAISALIAH TOWER - RIYADH"/>
    <s v="99240011699"/>
    <s v="013414619906"/>
    <x v="214"/>
    <m/>
    <m/>
    <n v="696.83118020906204"/>
    <n v="2"/>
  </r>
  <r>
    <s v="2023 / 06"/>
    <s v="KSA"/>
    <n v="7655"/>
    <s v="SEPHORA - FAISALIAH TOWER - RIYADH"/>
    <s v="99240011700"/>
    <s v="013414619907"/>
    <x v="41"/>
    <m/>
    <m/>
    <n v="5176.6350673588104"/>
    <n v="15"/>
  </r>
  <r>
    <s v="2023 / 06"/>
    <s v="KSA"/>
    <n v="7655"/>
    <s v="SEPHORA - FAISALIAH TOWER - RIYADH"/>
    <s v="99240011791"/>
    <s v="013413404725"/>
    <x v="4"/>
    <m/>
    <m/>
    <n v="1418.10812465907"/>
    <n v="14"/>
  </r>
  <r>
    <s v="2023 / 06"/>
    <s v="KSA"/>
    <n v="7655"/>
    <s v="SEPHORA - FAISALIAH TOWER - RIYADH"/>
    <s v="99240011839"/>
    <s v="013413395164"/>
    <x v="5"/>
    <n v="666.333799285449"/>
    <n v="5"/>
    <n v="2908.8041011688301"/>
    <n v="21"/>
  </r>
  <r>
    <s v="2023 / 06"/>
    <s v="KSA"/>
    <n v="7655"/>
    <s v="SEPHORA - FAISALIAH TOWER - RIYADH"/>
    <s v="99240012629"/>
    <s v="013414619918"/>
    <x v="178"/>
    <m/>
    <m/>
    <n v="853.37673901979099"/>
    <n v="2"/>
  </r>
  <r>
    <s v="2023 / 06"/>
    <s v="KSA"/>
    <n v="7655"/>
    <s v="SEPHORA - FAISALIAH TOWER - RIYADH"/>
    <s v="99240012630"/>
    <s v="013414619919"/>
    <x v="179"/>
    <m/>
    <m/>
    <n v="426.68836950989498"/>
    <n v="1"/>
  </r>
  <r>
    <s v="2023 / 06"/>
    <s v="KSA"/>
    <n v="7655"/>
    <s v="SEPHORA - FAISALIAH TOWER - RIYADH"/>
    <s v="99240012631"/>
    <s v="013414619920"/>
    <x v="43"/>
    <m/>
    <m/>
    <n v="427.116065033013"/>
    <n v="1"/>
  </r>
  <r>
    <s v="2023 / 06"/>
    <s v="KSA"/>
    <n v="7655"/>
    <s v="SEPHORA - FAISALIAH TOWER - RIYADH"/>
    <s v="99240012632"/>
    <s v="013414619921"/>
    <x v="44"/>
    <m/>
    <m/>
    <n v="853.37673901979099"/>
    <n v="2"/>
  </r>
  <r>
    <s v="2023 / 06"/>
    <s v="KSA"/>
    <n v="7655"/>
    <s v="SEPHORA - FAISALIAH TOWER - RIYADH"/>
    <s v="99240030072"/>
    <s v="013414992775"/>
    <x v="46"/>
    <n v="153.033551992094"/>
    <n v="3"/>
    <n v="506.00637625579498"/>
    <n v="10"/>
  </r>
  <r>
    <s v="2023 / 06"/>
    <s v="KSA"/>
    <n v="7655"/>
    <s v="SEPHORA - FAISALIAH TOWER - RIYADH"/>
    <s v="99240030074"/>
    <s v="013414992777"/>
    <x v="181"/>
    <n v="204.04473598945901"/>
    <n v="4"/>
    <n v="747.17432389416695"/>
    <n v="15"/>
  </r>
  <r>
    <s v="2023 / 06"/>
    <s v="KSA"/>
    <n v="7655"/>
    <s v="SEPHORA - FAISALIAH TOWER - RIYADH"/>
    <s v="99240030075"/>
    <s v="013414992778"/>
    <x v="216"/>
    <m/>
    <m/>
    <n v="139.28923215410401"/>
    <n v="3"/>
  </r>
  <r>
    <s v="2023 / 06"/>
    <s v="KSA"/>
    <n v="7655"/>
    <s v="SEPHORA - FAISALIAH TOWER - RIYADH"/>
    <s v="99240030091"/>
    <s v="013414992794"/>
    <x v="219"/>
    <m/>
    <m/>
    <n v="50.003836289423703"/>
    <n v="1"/>
  </r>
  <r>
    <s v="2023 / 06"/>
    <s v="KSA"/>
    <n v="7655"/>
    <s v="SEPHORA - FAISALIAH TOWER - RIYADH"/>
    <s v="99240030092"/>
    <s v="013414992795"/>
    <x v="182"/>
    <m/>
    <m/>
    <n v="49.953764614133298"/>
    <n v="1"/>
  </r>
  <r>
    <s v="2023 / 06"/>
    <s v="KSA"/>
    <n v="7655"/>
    <s v="SEPHORA - FAISALIAH TOWER - RIYADH"/>
    <s v="99240034731"/>
    <s v="013414992802"/>
    <x v="50"/>
    <m/>
    <m/>
    <n v="403.87040828459499"/>
    <n v="8"/>
  </r>
  <r>
    <s v="2023 / 06"/>
    <s v="KSA"/>
    <n v="7655"/>
    <s v="SEPHORA - FAISALIAH TOWER - RIYADH"/>
    <s v="99240034732"/>
    <s v="013414992803"/>
    <x v="51"/>
    <m/>
    <m/>
    <n v="504.87277223456601"/>
    <n v="10"/>
  </r>
  <r>
    <s v="2023 / 06"/>
    <s v="KSA"/>
    <n v="7655"/>
    <s v="SEPHORA - FAISALIAH TOWER - RIYADH"/>
    <s v="99240034741"/>
    <s v="013414992812"/>
    <x v="184"/>
    <m/>
    <m/>
    <n v="200.80894953858501"/>
    <n v="4"/>
  </r>
  <r>
    <s v="2023 / 06"/>
    <s v="KSA"/>
    <n v="7655"/>
    <s v="SEPHORA - FAISALIAH TOWER - RIYADH"/>
    <s v="99240034743"/>
    <s v="013414992813"/>
    <x v="53"/>
    <m/>
    <m/>
    <n v="150.01829305717001"/>
    <n v="3"/>
  </r>
  <r>
    <s v="2023 / 06"/>
    <s v="KSA"/>
    <n v="7655"/>
    <s v="SEPHORA - FAISALIAH TOWER - RIYADH"/>
    <s v="99240034744"/>
    <s v="013414992814"/>
    <x v="54"/>
    <m/>
    <m/>
    <n v="202.01151208884201"/>
    <n v="4"/>
  </r>
  <r>
    <s v="2023 / 06"/>
    <s v="KSA"/>
    <n v="7655"/>
    <s v="SEPHORA - FAISALIAH TOWER - RIYADH"/>
    <s v="99240034747"/>
    <s v="013414992817"/>
    <x v="55"/>
    <m/>
    <m/>
    <n v="50.003836289423703"/>
    <n v="1"/>
  </r>
  <r>
    <s v="2023 / 06"/>
    <s v="KSA"/>
    <n v="7655"/>
    <s v="SEPHORA - FAISALIAH TOWER - RIYADH"/>
    <s v="99240035499"/>
    <s v="013414992818"/>
    <x v="56"/>
    <m/>
    <m/>
    <n v="149.91136551769"/>
    <n v="3"/>
  </r>
  <r>
    <s v="2023 / 06"/>
    <s v="KSA"/>
    <n v="7655"/>
    <s v="SEPHORA - FAISALIAH TOWER - RIYADH"/>
    <s v="99240035529"/>
    <s v="013414992821"/>
    <x v="57"/>
    <n v="153.033551992094"/>
    <n v="3"/>
    <n v="965.69506703024297"/>
    <n v="19"/>
  </r>
  <r>
    <s v="2023 / 06"/>
    <s v="KSA"/>
    <n v="7655"/>
    <s v="SEPHORA - FAISALIAH TOWER - RIYADH"/>
    <s v="99350029425"/>
    <s v="013414992863"/>
    <x v="59"/>
    <n v="1132.2167637008399"/>
    <n v="26"/>
    <n v="4117.8708279128195"/>
    <n v="95"/>
  </r>
  <r>
    <s v="2023 / 06"/>
    <s v="KSA"/>
    <n v="7655"/>
    <s v="SEPHORA - FAISALIAH TOWER - RIYADH"/>
    <s v="99350030838"/>
    <s v="013414768651"/>
    <x v="6"/>
    <m/>
    <m/>
    <n v="129.74102199870299"/>
    <n v="1"/>
  </r>
  <r>
    <s v="2023 / 06"/>
    <s v="KSA"/>
    <n v="7655"/>
    <s v="SEPHORA - FAISALIAH TOWER - RIYADH"/>
    <s v="99350030873"/>
    <s v="013415114946"/>
    <x v="23"/>
    <m/>
    <m/>
    <n v="375.356797455937"/>
    <n v="3"/>
  </r>
  <r>
    <s v="2023 / 06"/>
    <s v="KSA"/>
    <n v="7655"/>
    <s v="SEPHORA - FAISALIAH TOWER - RIYADH"/>
    <s v="99350031429"/>
    <s v="013414992829"/>
    <x v="60"/>
    <m/>
    <m/>
    <n v="50.998527660547801"/>
    <n v="1"/>
  </r>
  <r>
    <s v="2023 / 06"/>
    <s v="KSA"/>
    <n v="7655"/>
    <s v="SEPHORA - FAISALIAH TOWER - RIYADH"/>
    <s v="99350031430"/>
    <s v="013414992826"/>
    <x v="61"/>
    <n v="153.033551992094"/>
    <n v="3"/>
    <n v="1402.3697856389099"/>
    <n v="28"/>
  </r>
  <r>
    <s v="2023 / 06"/>
    <s v="KSA"/>
    <n v="7655"/>
    <s v="SEPHORA - FAISALIAH TOWER - RIYADH"/>
    <s v="99350031431"/>
    <s v="013414992845"/>
    <x v="185"/>
    <m/>
    <m/>
    <n v="252.90829582066399"/>
    <n v="5"/>
  </r>
  <r>
    <s v="2023 / 06"/>
    <s v="KSA"/>
    <n v="7655"/>
    <s v="SEPHORA - FAISALIAH TOWER - RIYADH"/>
    <s v="99350031432"/>
    <s v="013414992833"/>
    <x v="62"/>
    <m/>
    <m/>
    <n v="50.060692153613203"/>
    <n v="1"/>
  </r>
  <r>
    <s v="2023 / 06"/>
    <s v="KSA"/>
    <n v="7655"/>
    <s v="SEPHORA - FAISALIAH TOWER - RIYADH"/>
    <s v="99350031437"/>
    <s v="013414992843"/>
    <x v="65"/>
    <m/>
    <m/>
    <n v="87.469166398961804"/>
    <n v="2"/>
  </r>
  <r>
    <s v="2023 / 06"/>
    <s v="KSA"/>
    <n v="7655"/>
    <s v="SEPHORA - FAISALIAH TOWER - RIYADH"/>
    <s v="99350031441"/>
    <s v="013414992839"/>
    <x v="186"/>
    <m/>
    <m/>
    <n v="49.953764614133298"/>
    <n v="1"/>
  </r>
  <r>
    <s v="2023 / 06"/>
    <s v="KSA"/>
    <n v="7655"/>
    <s v="SEPHORA - FAISALIAH TOWER - RIYADH"/>
    <s v="99350031443"/>
    <s v="013414992837"/>
    <x v="67"/>
    <m/>
    <m/>
    <n v="50.060692153613203"/>
    <n v="1"/>
  </r>
  <r>
    <s v="2023 / 06"/>
    <s v="KSA"/>
    <n v="7655"/>
    <s v="SEPHORA - FAISALIAH TOWER - RIYADH"/>
    <s v="99350031444"/>
    <s v="013414992827"/>
    <x v="68"/>
    <n v="306.06710398418801"/>
    <n v="6"/>
    <n v="2404.7350304411402"/>
    <n v="48"/>
  </r>
  <r>
    <s v="2023 / 06"/>
    <s v="KSA"/>
    <n v="7655"/>
    <s v="SEPHORA - FAISALIAH TOWER - RIYADH"/>
    <s v="99350031445"/>
    <s v="013414992838"/>
    <x v="69"/>
    <m/>
    <m/>
    <n v="50.947655696184697"/>
    <n v="1"/>
  </r>
  <r>
    <s v="2023 / 06"/>
    <s v="KSA"/>
    <n v="7655"/>
    <s v="SEPHORA - FAISALIAH TOWER - RIYADH"/>
    <s v="99350031447"/>
    <s v="013414992828"/>
    <x v="71"/>
    <m/>
    <m/>
    <n v="352.81502475985798"/>
    <n v="7"/>
  </r>
  <r>
    <s v="2023 / 06"/>
    <s v="KSA"/>
    <n v="7655"/>
    <s v="SEPHORA - FAISALIAH TOWER - RIYADH"/>
    <s v="99350031448"/>
    <s v="013414992836"/>
    <x v="72"/>
    <m/>
    <m/>
    <n v="50.060692153613203"/>
    <n v="1"/>
  </r>
  <r>
    <s v="2023 / 06"/>
    <s v="KSA"/>
    <n v="7655"/>
    <s v="SEPHORA - FAISALIAH TOWER - RIYADH"/>
    <s v="99350031450"/>
    <s v="013414992844"/>
    <x v="189"/>
    <m/>
    <m/>
    <n v="201.960640124479"/>
    <n v="4"/>
  </r>
  <r>
    <s v="2023 / 06"/>
    <s v="KSA"/>
    <n v="7655"/>
    <s v="SEPHORA - FAISALIAH TOWER - RIYADH"/>
    <s v="99350031451"/>
    <s v="013414992842"/>
    <x v="73"/>
    <m/>
    <m/>
    <n v="138.45517614735201"/>
    <n v="3"/>
  </r>
  <r>
    <s v="2023 / 06"/>
    <s v="KSA"/>
    <n v="7655"/>
    <s v="SEPHORA - FAISALIAH TOWER - RIYADH"/>
    <s v="99350031452"/>
    <s v="013414992846"/>
    <x v="74"/>
    <m/>
    <m/>
    <n v="50.947655696184697"/>
    <n v="1"/>
  </r>
  <r>
    <s v="2023 / 06"/>
    <s v="KSA"/>
    <n v="7655"/>
    <s v="SEPHORA - FAISALIAH TOWER - RIYADH"/>
    <s v="99350036216"/>
    <s v="013414768655"/>
    <x v="7"/>
    <n v="187.81394471498501"/>
    <n v="1"/>
    <n v="375.393989725815"/>
    <n v="2"/>
  </r>
  <r>
    <s v="2023 / 06"/>
    <s v="KSA"/>
    <n v="7655"/>
    <s v="SEPHORA - FAISALIAH TOWER - RIYADH"/>
    <s v="99350037533"/>
    <s v="013415298168"/>
    <x v="76"/>
    <n v="1073.9014649800099"/>
    <n v="16"/>
    <n v="5551.0575834487299"/>
    <n v="82"/>
  </r>
  <r>
    <s v="2023 / 06"/>
    <s v="KSA"/>
    <n v="7655"/>
    <s v="SEPHORA - FAISALIAH TOWER - RIYADH"/>
    <s v="99350040574"/>
    <s v="013414999399"/>
    <x v="24"/>
    <n v="99.703691145502802"/>
    <n v="1"/>
    <n v="169.40935666911801"/>
    <n v="2"/>
  </r>
  <r>
    <s v="2023 / 06"/>
    <s v="KSA"/>
    <n v="7655"/>
    <s v="SEPHORA - FAISALIAH TOWER - RIYADH"/>
    <s v="99350040576"/>
    <s v="013414999401"/>
    <x v="25"/>
    <n v="524.02406105866805"/>
    <n v="4"/>
    <n v="785.91560132965697"/>
    <n v="6"/>
  </r>
  <r>
    <s v="2023 / 06"/>
    <s v="KSA"/>
    <n v="7655"/>
    <s v="SEPHORA - FAISALIAH TOWER - RIYADH"/>
    <s v="99350042131"/>
    <s v="013415021712"/>
    <x v="77"/>
    <n v="34.780366057947802"/>
    <n v="1"/>
    <n v="69.544737830124802"/>
    <n v="2"/>
  </r>
  <r>
    <s v="2023 / 06"/>
    <s v="KSA"/>
    <n v="7655"/>
    <s v="SEPHORA - FAISALIAH TOWER - RIYADH"/>
    <s v="99350042132"/>
    <s v="013415021713"/>
    <x v="78"/>
    <m/>
    <m/>
    <n v="97.858804720690202"/>
    <n v="3"/>
  </r>
  <r>
    <s v="2023 / 06"/>
    <s v="KSA"/>
    <n v="7655"/>
    <s v="SEPHORA - FAISALIAH TOWER - RIYADH"/>
    <s v="99350042133"/>
    <s v="013415021714"/>
    <x v="79"/>
    <m/>
    <m/>
    <n v="90.171854742210499"/>
    <n v="3"/>
  </r>
  <r>
    <s v="2023 / 06"/>
    <s v="KSA"/>
    <n v="7655"/>
    <s v="SEPHORA - FAISALIAH TOWER - RIYADH"/>
    <s v="99350042134"/>
    <s v="013415021709"/>
    <x v="80"/>
    <m/>
    <m/>
    <n v="34.7717367340829"/>
    <n v="1"/>
  </r>
  <r>
    <s v="2023 / 06"/>
    <s v="KSA"/>
    <n v="7655"/>
    <s v="SEPHORA - FAISALIAH TOWER - RIYADH"/>
    <s v="99350042135"/>
    <s v="013415021711"/>
    <x v="81"/>
    <n v="-69.560732115895604"/>
    <n v="-2"/>
    <n v="34.747113124447303"/>
    <n v="1"/>
  </r>
  <r>
    <s v="2023 / 06"/>
    <s v="KSA"/>
    <n v="7655"/>
    <s v="SEPHORA - FAISALIAH TOWER - RIYADH"/>
    <s v="99350044398"/>
    <s v="013415021702"/>
    <x v="83"/>
    <m/>
    <m/>
    <n v="479.60706829486202"/>
    <n v="7"/>
  </r>
  <r>
    <s v="2023 / 06"/>
    <s v="KSA"/>
    <n v="7655"/>
    <s v="SEPHORA - FAISALIAH TOWER - RIYADH"/>
    <s v="99350044399"/>
    <s v="013415021698"/>
    <x v="84"/>
    <m/>
    <m/>
    <n v="273.81847177836897"/>
    <n v="4"/>
  </r>
  <r>
    <s v="2023 / 06"/>
    <s v="KSA"/>
    <n v="7655"/>
    <s v="SEPHORA - FAISALIAH TOWER - RIYADH"/>
    <s v="99350044401"/>
    <s v="013415021699"/>
    <x v="85"/>
    <m/>
    <m/>
    <n v="136.91030601099399"/>
    <n v="2"/>
  </r>
  <r>
    <s v="2023 / 06"/>
    <s v="KSA"/>
    <n v="7655"/>
    <s v="SEPHORA - FAISALIAH TOWER - RIYADH"/>
    <s v="99350044402"/>
    <s v="013415021701"/>
    <x v="86"/>
    <n v="136.80273405267701"/>
    <n v="2"/>
    <n v="889.349784734369"/>
    <n v="13"/>
  </r>
  <r>
    <s v="2023 / 06"/>
    <s v="KSA"/>
    <n v="7655"/>
    <s v="SEPHORA - FAISALIAH TOWER - RIYADH"/>
    <s v="99350044403"/>
    <s v="013415021697"/>
    <x v="87"/>
    <n v="136.80273405267701"/>
    <n v="2"/>
    <n v="957.897737793901"/>
    <n v="14"/>
  </r>
  <r>
    <s v="2023 / 06"/>
    <s v="KSA"/>
    <n v="7655"/>
    <s v="SEPHORA - FAISALIAH TOWER - RIYADH"/>
    <s v="99350044405"/>
    <s v="013415021703"/>
    <x v="88"/>
    <m/>
    <m/>
    <n v="136.77133434695099"/>
    <n v="2"/>
  </r>
  <r>
    <s v="2023 / 06"/>
    <s v="KSA"/>
    <n v="7655"/>
    <s v="SEPHORA - FAISALIAH TOWER - RIYADH"/>
    <s v="99350045470"/>
    <s v="013415298170"/>
    <x v="89"/>
    <m/>
    <m/>
    <n v="68.455153005496896"/>
    <n v="1"/>
  </r>
  <r>
    <s v="2023 / 06"/>
    <s v="KSA"/>
    <n v="7655"/>
    <s v="SEPHORA - FAISALIAH TOWER - RIYADH"/>
    <s v="99350045471"/>
    <s v="013415298171"/>
    <x v="90"/>
    <m/>
    <m/>
    <n v="344.46019449787701"/>
    <n v="5"/>
  </r>
  <r>
    <s v="2023 / 06"/>
    <s v="KSA"/>
    <n v="7655"/>
    <s v="SEPHORA - FAISALIAH TOWER - RIYADH"/>
    <s v="99350045472"/>
    <s v="013415298172"/>
    <x v="91"/>
    <n v="69.560732115895604"/>
    <n v="1"/>
    <n v="276.01375744225697"/>
    <n v="4"/>
  </r>
  <r>
    <s v="2023 / 06"/>
    <s v="KSA"/>
    <n v="7655"/>
    <s v="SEPHORA - FAISALIAH TOWER - RIYADH"/>
    <s v="99350045473"/>
    <s v="013415298173"/>
    <x v="92"/>
    <n v="69.560732115895604"/>
    <n v="1"/>
    <n v="620.66658052478499"/>
    <n v="9"/>
  </r>
  <r>
    <s v="2023 / 06"/>
    <s v="KSA"/>
    <n v="7655"/>
    <s v="SEPHORA - FAISALIAH TOWER - RIYADH"/>
    <s v="99350045474"/>
    <s v="013415298174"/>
    <x v="93"/>
    <m/>
    <m/>
    <n v="205.580606070008"/>
    <n v="3"/>
  </r>
  <r>
    <s v="2023 / 06"/>
    <s v="KSA"/>
    <n v="7655"/>
    <s v="SEPHORA - FAISALIAH TOWER - RIYADH"/>
    <s v="99350045476"/>
    <s v="013415298175"/>
    <x v="95"/>
    <m/>
    <m/>
    <n v="603.19851925667797"/>
    <n v="9"/>
  </r>
  <r>
    <s v="2023 / 06"/>
    <s v="KSA"/>
    <n v="7655"/>
    <s v="SEPHORA - FAISALIAH TOWER - RIYADH"/>
    <s v="99350045478"/>
    <s v="013415298178"/>
    <x v="96"/>
    <m/>
    <m/>
    <n v="138.14515679289201"/>
    <n v="2"/>
  </r>
  <r>
    <s v="2023 / 06"/>
    <s v="KSA"/>
    <n v="7655"/>
    <s v="SEPHORA - FAISALIAH TOWER - RIYADH"/>
    <s v="99350045480"/>
    <s v="013415298179"/>
    <x v="192"/>
    <m/>
    <m/>
    <n v="68.455153005496896"/>
    <n v="1"/>
  </r>
  <r>
    <s v="2023 / 06"/>
    <s v="KSA"/>
    <n v="7655"/>
    <s v="SEPHORA - FAISALIAH TOWER - RIYADH"/>
    <s v="99350045484"/>
    <s v="013415298183"/>
    <x v="101"/>
    <n v="208.68219634768701"/>
    <n v="3"/>
    <n v="1292.2425262102199"/>
    <n v="19"/>
  </r>
  <r>
    <s v="2023 / 06"/>
    <s v="KSA"/>
    <n v="7655"/>
    <s v="SEPHORA - FAISALIAH TOWER - RIYADH"/>
    <s v="99350045485"/>
    <s v="013415298186"/>
    <x v="102"/>
    <n v="69.560732115895604"/>
    <n v="1"/>
    <n v="808.64366753752404"/>
    <n v="12"/>
  </r>
  <r>
    <s v="2023 / 06"/>
    <s v="KSA"/>
    <n v="7655"/>
    <s v="SEPHORA - FAISALIAH TOWER - RIYADH"/>
    <s v="99350045486"/>
    <s v="013415298185"/>
    <x v="223"/>
    <m/>
    <m/>
    <n v="69.474102581078597"/>
    <n v="1"/>
  </r>
  <r>
    <s v="2023 / 06"/>
    <s v="KSA"/>
    <n v="7655"/>
    <s v="SEPHORA - FAISALIAH TOWER - RIYADH"/>
    <s v="99350045487"/>
    <s v="013415298188"/>
    <x v="103"/>
    <n v="208.68219634768701"/>
    <n v="3"/>
    <n v="896.84412693399997"/>
    <n v="13"/>
  </r>
  <r>
    <s v="2023 / 06"/>
    <s v="KSA"/>
    <n v="7655"/>
    <s v="SEPHORA - FAISALIAH TOWER - RIYADH"/>
    <s v="99350045488"/>
    <s v="013415298187"/>
    <x v="104"/>
    <m/>
    <m/>
    <n v="68.455153005496896"/>
    <n v="1"/>
  </r>
  <r>
    <s v="2023 / 06"/>
    <s v="KSA"/>
    <n v="7655"/>
    <s v="SEPHORA - FAISALIAH TOWER - RIYADH"/>
    <s v="99350045491"/>
    <s v="013415298191"/>
    <x v="105"/>
    <m/>
    <m/>
    <n v="69.5434734681658"/>
    <n v="1"/>
  </r>
  <r>
    <s v="2023 / 06"/>
    <s v="KSA"/>
    <n v="7655"/>
    <s v="SEPHORA - FAISALIAH TOWER - RIYADH"/>
    <s v="99350045492"/>
    <s v="013415298192"/>
    <x v="224"/>
    <m/>
    <m/>
    <n v="207.40335816765401"/>
    <n v="3"/>
  </r>
  <r>
    <s v="2023 / 06"/>
    <s v="KSA"/>
    <n v="7655"/>
    <s v="SEPHORA - FAISALIAH TOWER - RIYADH"/>
    <s v="99350045495"/>
    <s v="013415298195"/>
    <x v="226"/>
    <m/>
    <m/>
    <n v="68.523769739785607"/>
    <n v="1"/>
  </r>
  <r>
    <s v="2023 / 06"/>
    <s v="KSA"/>
    <n v="7655"/>
    <s v="SEPHORA - FAISALIAH TOWER - RIYADH"/>
    <s v="99350049547"/>
    <s v="013414941451"/>
    <x v="106"/>
    <n v="359.39707149055403"/>
    <n v="1"/>
    <n v="359.39707149055403"/>
    <n v="1"/>
  </r>
  <r>
    <s v="2023 / 06"/>
    <s v="KSA"/>
    <n v="7655"/>
    <s v="SEPHORA - FAISALIAH TOWER - RIYADH"/>
    <s v="99350055349"/>
    <s v="013415076235"/>
    <x v="108"/>
    <m/>
    <m/>
    <n v="47.858940789922002"/>
    <n v="1"/>
  </r>
  <r>
    <s v="2023 / 06"/>
    <s v="KSA"/>
    <n v="7655"/>
    <s v="SEPHORA - FAISALIAH TOWER - RIYADH"/>
    <s v="99350055350"/>
    <s v="013415076232"/>
    <x v="109"/>
    <m/>
    <m/>
    <n v="393.30541426099302"/>
    <n v="6"/>
  </r>
  <r>
    <s v="2023 / 06"/>
    <s v="KSA"/>
    <n v="7655"/>
    <s v="SEPHORA - FAISALIAH TOWER - RIYADH"/>
    <s v="99350055351"/>
    <s v="013415076234"/>
    <x v="110"/>
    <n v="577.99156070529102"/>
    <n v="9"/>
    <n v="4193.5984486961497"/>
    <n v="63"/>
  </r>
  <r>
    <s v="2023 / 06"/>
    <s v="KSA"/>
    <n v="7655"/>
    <s v="SEPHORA - FAISALIAH TOWER - RIYADH"/>
    <s v="99350055352"/>
    <s v="013415076230"/>
    <x v="111"/>
    <n v="136.80273405267701"/>
    <n v="2"/>
    <n v="547.64693307576795"/>
    <n v="8"/>
  </r>
  <r>
    <s v="2023 / 06"/>
    <s v="KSA"/>
    <n v="7655"/>
    <s v="SEPHORA - FAISALIAH TOWER - RIYADH"/>
    <s v="99350055353"/>
    <s v="013415076233"/>
    <x v="27"/>
    <n v="184.683693637608"/>
    <n v="3"/>
    <n v="1006.36395492504"/>
    <n v="15"/>
  </r>
  <r>
    <s v="2023 / 06"/>
    <s v="KSA"/>
    <n v="7655"/>
    <s v="SEPHORA - FAISALIAH TOWER - RIYADH"/>
    <s v="99350065157"/>
    <s v="013414665056"/>
    <x v="112"/>
    <m/>
    <m/>
    <n v="279.332917996584"/>
    <n v="1"/>
  </r>
  <r>
    <s v="2023 / 06"/>
    <s v="KSA"/>
    <n v="7655"/>
    <s v="SEPHORA - FAISALIAH TOWER - RIYADH"/>
    <s v="99350076382"/>
    <s v="013415360490"/>
    <x v="113"/>
    <m/>
    <m/>
    <n v="69.461939821173402"/>
    <n v="2"/>
  </r>
  <r>
    <s v="2023 / 06"/>
    <s v="KSA"/>
    <n v="7655"/>
    <s v="SEPHORA - FAISALIAH TOWER - RIYADH"/>
    <s v="99350076383"/>
    <s v="013415360488"/>
    <x v="114"/>
    <n v="59.126606299545003"/>
    <n v="2"/>
    <n v="917.17850406396803"/>
    <n v="27"/>
  </r>
  <r>
    <s v="2023 / 06"/>
    <s v="KSA"/>
    <n v="7655"/>
    <s v="SEPHORA - FAISALIAH TOWER - RIYADH"/>
    <s v="99350076384"/>
    <s v="013415360492"/>
    <x v="115"/>
    <n v="34.780366057947802"/>
    <n v="1"/>
    <n v="138.93242241080401"/>
    <n v="4"/>
  </r>
  <r>
    <s v="2023 / 06"/>
    <s v="KSA"/>
    <n v="7655"/>
    <s v="SEPHORA - FAISALIAH TOWER - RIYADH"/>
    <s v="99350076385"/>
    <s v="013415360494"/>
    <x v="193"/>
    <m/>
    <m/>
    <n v="34.7717367340829"/>
    <n v="1"/>
  </r>
  <r>
    <s v="2023 / 06"/>
    <s v="KSA"/>
    <n v="7655"/>
    <s v="SEPHORA - FAISALIAH TOWER - RIYADH"/>
    <s v="99350076386"/>
    <s v="013415360493"/>
    <x v="227"/>
    <m/>
    <m/>
    <n v="104.11728435390501"/>
    <n v="3"/>
  </r>
  <r>
    <s v="2023 / 06"/>
    <s v="KSA"/>
    <n v="7655"/>
    <s v="SEPHORA - FAISALIAH TOWER - RIYADH"/>
    <s v="99350076387"/>
    <s v="013415360491"/>
    <x v="116"/>
    <n v="69.560732115895604"/>
    <n v="2"/>
    <n v="521.25724294519102"/>
    <n v="15"/>
  </r>
  <r>
    <s v="2023 / 06"/>
    <s v="KSA"/>
    <n v="7655"/>
    <s v="SEPHORA - FAISALIAH TOWER - RIYADH"/>
    <s v="99350077582"/>
    <s v="013415497701"/>
    <x v="28"/>
    <n v="319.97932506921001"/>
    <n v="6"/>
    <n v="1509.27490748278"/>
    <n v="29"/>
  </r>
  <r>
    <s v="2023 / 06"/>
    <s v="KSA"/>
    <n v="7655"/>
    <s v="SEPHORA - FAISALIAH TOWER - RIYADH"/>
    <s v="99350077588"/>
    <s v="013415360498"/>
    <x v="117"/>
    <n v="35.939704482560998"/>
    <n v="1"/>
    <n v="106.560608530576"/>
    <n v="3"/>
  </r>
  <r>
    <s v="2023 / 06"/>
    <s v="KSA"/>
    <n v="7655"/>
    <s v="SEPHORA - FAISALIAH TOWER - RIYADH"/>
    <s v="99350077589"/>
    <s v="013415360499"/>
    <x v="118"/>
    <m/>
    <m/>
    <n v="141.30845287739299"/>
    <n v="4"/>
  </r>
  <r>
    <s v="2023 / 06"/>
    <s v="KSA"/>
    <n v="7655"/>
    <s v="SEPHORA - FAISALIAH TOWER - RIYADH"/>
    <s v="99350077590"/>
    <s v="013415360500"/>
    <x v="119"/>
    <n v="35.939704482560998"/>
    <n v="1"/>
    <n v="355.50680540257798"/>
    <n v="10"/>
  </r>
  <r>
    <s v="2023 / 06"/>
    <s v="KSA"/>
    <n v="7655"/>
    <s v="SEPHORA - FAISALIAH TOWER - RIYADH"/>
    <s v="99350078610"/>
    <s v="013415166604"/>
    <x v="259"/>
    <n v="2.3198501067520001E-3"/>
    <n v="1"/>
    <n v="2.3198501067520001E-3"/>
    <n v="1"/>
  </r>
  <r>
    <s v="2023 / 06"/>
    <s v="KSA"/>
    <n v="7655"/>
    <s v="SEPHORA - FAISALIAH TOWER - RIYADH"/>
    <s v="99350078773"/>
    <s v="013415114989"/>
    <x v="29"/>
    <m/>
    <m/>
    <n v="113.47436399819701"/>
    <n v="1"/>
  </r>
  <r>
    <s v="2023 / 06"/>
    <s v="KSA"/>
    <n v="7655"/>
    <s v="SEPHORA - FAISALIAH TOWER - RIYADH"/>
    <s v="99350078775"/>
    <s v="013415114990"/>
    <x v="8"/>
    <m/>
    <m/>
    <n v="1067.0486600802401"/>
    <n v="7"/>
  </r>
  <r>
    <s v="2023 / 06"/>
    <s v="KSA"/>
    <n v="7655"/>
    <s v="SEPHORA - FAISALIAH TOWER - RIYADH"/>
    <s v="99350079194"/>
    <s v="013415497709"/>
    <x v="121"/>
    <n v="51.011183997364697"/>
    <n v="1"/>
    <n v="643.39441403941601"/>
    <n v="13"/>
  </r>
  <r>
    <s v="2023 / 06"/>
    <s v="KSA"/>
    <n v="7655"/>
    <s v="SEPHORA - FAISALIAH TOWER - RIYADH"/>
    <s v="99350079195"/>
    <s v="013415497710"/>
    <x v="249"/>
    <m/>
    <m/>
    <n v="49.953764614133298"/>
    <n v="1"/>
  </r>
  <r>
    <s v="2023 / 06"/>
    <s v="KSA"/>
    <n v="7655"/>
    <s v="SEPHORA - FAISALIAH TOWER - RIYADH"/>
    <s v="99350079199"/>
    <s v="013415497713"/>
    <x v="122"/>
    <m/>
    <m/>
    <n v="151.94001799524099"/>
    <n v="3"/>
  </r>
  <r>
    <s v="2023 / 06"/>
    <s v="KSA"/>
    <n v="7655"/>
    <s v="SEPHORA - FAISALIAH TOWER - RIYADH"/>
    <s v="99350079319"/>
    <s v="013415497719"/>
    <x v="194"/>
    <n v="81.154169691915598"/>
    <n v="1"/>
    <n v="162.20727161535001"/>
    <n v="2"/>
  </r>
  <r>
    <s v="2023 / 06"/>
    <s v="KSA"/>
    <n v="7655"/>
    <s v="SEPHORA - FAISALIAH TOWER - RIYADH"/>
    <s v="99350079320"/>
    <s v="013415497720"/>
    <x v="195"/>
    <n v="81.154169691915598"/>
    <n v="1"/>
    <n v="324.36602837919702"/>
    <n v="4"/>
  </r>
  <r>
    <s v="2023 / 06"/>
    <s v="KSA"/>
    <n v="7655"/>
    <s v="SEPHORA - FAISALIAH TOWER - RIYADH"/>
    <s v="99350079321"/>
    <s v="013415497721"/>
    <x v="196"/>
    <n v="81.154169691915598"/>
    <n v="1"/>
    <n v="404.98127461183498"/>
    <n v="5"/>
  </r>
  <r>
    <s v="2023 / 06"/>
    <s v="KSA"/>
    <n v="7655"/>
    <s v="SEPHORA - FAISALIAH TOWER - RIYADH"/>
    <s v="99350079322"/>
    <s v="013415497722"/>
    <x v="197"/>
    <m/>
    <m/>
    <n v="81.116849699958806"/>
    <n v="1"/>
  </r>
  <r>
    <s v="2023 / 06"/>
    <s v="KSA"/>
    <n v="7655"/>
    <s v="SEPHORA - FAISALIAH TOWER - RIYADH"/>
    <s v="99350079382"/>
    <s v="013415489517"/>
    <x v="123"/>
    <m/>
    <m/>
    <n v="337.88169459304902"/>
    <n v="1"/>
  </r>
  <r>
    <s v="2023 / 06"/>
    <s v="KSA"/>
    <n v="7655"/>
    <s v="SEPHORA - FAISALIAH TOWER - RIYADH"/>
    <s v="99350079384"/>
    <s v="013415489519"/>
    <x v="124"/>
    <n v="359.39707149055403"/>
    <n v="1"/>
    <n v="359.39707149055403"/>
    <n v="1"/>
  </r>
  <r>
    <s v="2023 / 06"/>
    <s v="KSA"/>
    <n v="7655"/>
    <s v="SEPHORA - FAISALIAH TOWER - RIYADH"/>
    <s v="99350084457"/>
    <s v="013415372081"/>
    <x v="125"/>
    <n v="51.011183997364697"/>
    <n v="1"/>
    <n v="404.92782766782602"/>
    <n v="8"/>
  </r>
  <r>
    <s v="2023 / 06"/>
    <s v="KSA"/>
    <n v="7655"/>
    <s v="SEPHORA - FAISALIAH TOWER - RIYADH"/>
    <s v="99350084460"/>
    <s v="013415497730"/>
    <x v="127"/>
    <n v="102.022367994729"/>
    <n v="2"/>
    <n v="506.87586542138803"/>
    <n v="10"/>
  </r>
  <r>
    <s v="2023 / 06"/>
    <s v="KSA"/>
    <n v="7655"/>
    <s v="SEPHORA - FAISALIAH TOWER - RIYADH"/>
    <s v="99350084461"/>
    <s v="013415372089"/>
    <x v="128"/>
    <m/>
    <m/>
    <n v="49.953764614133298"/>
    <n v="1"/>
  </r>
  <r>
    <s v="2023 / 06"/>
    <s v="KSA"/>
    <n v="7655"/>
    <s v="SEPHORA - FAISALIAH TOWER - RIYADH"/>
    <s v="99350084464"/>
    <s v="013415372084"/>
    <x v="230"/>
    <m/>
    <m/>
    <n v="150.96211246393099"/>
    <n v="3"/>
  </r>
  <r>
    <s v="2023 / 06"/>
    <s v="KSA"/>
    <n v="7655"/>
    <s v="SEPHORA - FAISALIAH TOWER - RIYADH"/>
    <s v="99350084465"/>
    <s v="013415372080"/>
    <x v="129"/>
    <m/>
    <m/>
    <n v="454.74362198770302"/>
    <n v="9"/>
  </r>
  <r>
    <s v="2023 / 06"/>
    <s v="KSA"/>
    <n v="7655"/>
    <s v="SEPHORA - FAISALIAH TOWER - RIYADH"/>
    <s v="99350084466"/>
    <s v="013415497731"/>
    <x v="130"/>
    <n v="51.011183997364697"/>
    <n v="1"/>
    <n v="506.89729520911999"/>
    <n v="10"/>
  </r>
  <r>
    <s v="2023 / 06"/>
    <s v="KSA"/>
    <n v="7655"/>
    <s v="SEPHORA - FAISALIAH TOWER - RIYADH"/>
    <s v="99350084467"/>
    <s v="013415372076"/>
    <x v="131"/>
    <m/>
    <m/>
    <n v="304.87312678346098"/>
    <n v="6"/>
  </r>
  <r>
    <s v="2023 / 06"/>
    <s v="KSA"/>
    <n v="7655"/>
    <s v="SEPHORA - FAISALIAH TOWER - RIYADH"/>
    <s v="99350084468"/>
    <s v="013415372077"/>
    <x v="132"/>
    <n v="51.011183997364697"/>
    <n v="1"/>
    <n v="254.00578522827001"/>
    <n v="5"/>
  </r>
  <r>
    <s v="2023 / 06"/>
    <s v="KSA"/>
    <n v="7655"/>
    <s v="SEPHORA - FAISALIAH TOWER - RIYADH"/>
    <s v="99350084469"/>
    <s v="013415372079"/>
    <x v="133"/>
    <n v="51.011183997364697"/>
    <n v="1"/>
    <n v="593.27189309383903"/>
    <n v="12"/>
  </r>
  <r>
    <s v="2023 / 06"/>
    <s v="KSA"/>
    <n v="7655"/>
    <s v="SEPHORA - FAISALIAH TOWER - RIYADH"/>
    <s v="99350085673"/>
    <s v="013415497751"/>
    <x v="134"/>
    <n v="81.154169691915598"/>
    <n v="1"/>
    <n v="486.53577804001702"/>
    <n v="6"/>
  </r>
  <r>
    <s v="2023 / 06"/>
    <s v="KSA"/>
    <n v="7655"/>
    <s v="SEPHORA - FAISALIAH TOWER - RIYADH"/>
    <s v="99350085674"/>
    <s v="013415497752"/>
    <x v="135"/>
    <n v="162.308339383831"/>
    <n v="2"/>
    <n v="867.60889118375496"/>
    <n v="11"/>
  </r>
  <r>
    <s v="2023 / 06"/>
    <s v="KSA"/>
    <n v="7655"/>
    <s v="SEPHORA - FAISALIAH TOWER - RIYADH"/>
    <s v="99350087835"/>
    <s v="013415489558"/>
    <x v="136"/>
    <n v="828.93195994296195"/>
    <n v="11"/>
    <n v="6112.1620745179998"/>
    <n v="85"/>
  </r>
  <r>
    <s v="2023 / 06"/>
    <s v="KSA"/>
    <n v="7655"/>
    <s v="SEPHORA - FAISALIAH TOWER - RIYADH"/>
    <s v="99350092162"/>
    <s v="013415489562"/>
    <x v="138"/>
    <m/>
    <m/>
    <n v="607.362627623864"/>
    <n v="2"/>
  </r>
  <r>
    <s v="2023 / 06"/>
    <s v="KSA"/>
    <n v="7655"/>
    <s v="SEPHORA - FAISALIAH TOWER - RIYADH"/>
    <s v="99350094688"/>
    <s v="013415489566"/>
    <x v="9"/>
    <n v="291.69131285197199"/>
    <n v="2"/>
    <n v="2918.36553105741"/>
    <n v="18"/>
  </r>
  <r>
    <s v="2023 / 06"/>
    <s v="KSA"/>
    <n v="7655"/>
    <s v="SEPHORA - FAISALIAH TOWER - RIYADH"/>
    <s v="99350094689"/>
    <s v="013415489567"/>
    <x v="10"/>
    <n v="500.83718590662801"/>
    <n v="4"/>
    <n v="1719.25612851354"/>
    <n v="14"/>
  </r>
  <r>
    <s v="2023 / 06"/>
    <s v="KSA"/>
    <n v="7655"/>
    <s v="SEPHORA - FAISALIAH TOWER - RIYADH"/>
    <s v="99350098590"/>
    <s v="013412637048"/>
    <x v="11"/>
    <m/>
    <m/>
    <n v="1677.0670058596099"/>
    <n v="9"/>
  </r>
  <r>
    <s v="2023 / 06"/>
    <s v="KSA"/>
    <n v="7655"/>
    <s v="SEPHORA - FAISALIAH TOWER - RIYADH"/>
    <s v="99350103247"/>
    <s v="013415497764"/>
    <x v="139"/>
    <m/>
    <m/>
    <n v="118.315016211713"/>
    <n v="3"/>
  </r>
  <r>
    <s v="2023 / 06"/>
    <s v="KSA"/>
    <n v="7655"/>
    <s v="SEPHORA - FAISALIAH TOWER - RIYADH"/>
    <s v="99350103249"/>
    <s v="013415497766"/>
    <x v="140"/>
    <m/>
    <m/>
    <n v="185.629128359372"/>
    <n v="5"/>
  </r>
  <r>
    <s v="2023 / 06"/>
    <s v="KSA"/>
    <n v="7655"/>
    <s v="SEPHORA - FAISALIAH TOWER - RIYADH"/>
    <s v="99350103250"/>
    <s v="013415497767"/>
    <x v="141"/>
    <n v="39.417746421344603"/>
    <n v="1"/>
    <n v="276.14110671001703"/>
    <n v="7"/>
  </r>
  <r>
    <s v="2023 / 06"/>
    <s v="KSA"/>
    <n v="7655"/>
    <s v="SEPHORA - FAISALIAH TOWER - RIYADH"/>
    <s v="99350103251"/>
    <s v="013415497768"/>
    <x v="232"/>
    <m/>
    <m/>
    <n v="158.271612161821"/>
    <n v="4"/>
  </r>
  <r>
    <s v="2023 / 06"/>
    <s v="KSA"/>
    <n v="7655"/>
    <s v="SEPHORA - FAISALIAH TOWER - RIYADH"/>
    <s v="99350103844"/>
    <s v="013415489596"/>
    <x v="12"/>
    <n v="285.19895901126199"/>
    <n v="2"/>
    <n v="663.27380501382595"/>
    <n v="5"/>
  </r>
  <r>
    <s v="2023 / 06"/>
    <s v="KSA"/>
    <n v="7655"/>
    <s v="SEPHORA - FAISALIAH TOWER - RIYADH"/>
    <s v="99350103845"/>
    <s v="013415489597"/>
    <x v="13"/>
    <m/>
    <m/>
    <n v="73.820553511332093"/>
    <n v="1"/>
  </r>
  <r>
    <s v="2023 / 06"/>
    <s v="KSA"/>
    <n v="7655"/>
    <s v="SEPHORA - FAISALIAH TOWER - RIYADH"/>
    <s v="99350103847"/>
    <s v="013415489598"/>
    <x v="14"/>
    <m/>
    <m/>
    <n v="364.679387774845"/>
    <n v="2"/>
  </r>
  <r>
    <s v="2023 / 06"/>
    <s v="KSA"/>
    <n v="7655"/>
    <s v="SEPHORA - FAISALIAH TOWER - RIYADH"/>
    <s v="99350103850"/>
    <s v="013415489599"/>
    <x v="30"/>
    <m/>
    <m/>
    <n v="137.898655151002"/>
    <n v="1"/>
  </r>
  <r>
    <s v="2023 / 06"/>
    <s v="KSA"/>
    <n v="7655"/>
    <s v="SEPHORA - FAISALIAH TOWER - RIYADH"/>
    <s v="99350110929"/>
    <s v="013415489608"/>
    <x v="142"/>
    <n v="59.126606299545003"/>
    <n v="1"/>
    <n v="463.09799031516098"/>
    <n v="8"/>
  </r>
  <r>
    <s v="2023 / 06"/>
    <s v="KSA"/>
    <n v="7655"/>
    <s v="SEPHORA - FAISALIAH TOWER - RIYADH"/>
    <s v="99350113968"/>
    <s v="013415489611"/>
    <x v="144"/>
    <n v="68.401367026338505"/>
    <n v="1"/>
    <n v="410.611391439329"/>
    <n v="6"/>
  </r>
  <r>
    <s v="2023 / 06"/>
    <s v="KSA"/>
    <n v="7655"/>
    <s v="SEPHORA - FAISALIAH TOWER - RIYADH"/>
    <s v="99350116031"/>
    <s v="013415497788"/>
    <x v="147"/>
    <n v="102.022367994729"/>
    <n v="2"/>
    <n v="860.65682791290203"/>
    <n v="17"/>
  </r>
  <r>
    <s v="2023 / 06"/>
    <s v="KSA"/>
    <n v="7655"/>
    <s v="SEPHORA - FAISALIAH TOWER - RIYADH"/>
    <s v="99350122980"/>
    <s v="013415846347"/>
    <x v="15"/>
    <m/>
    <m/>
    <n v="600.97655692382705"/>
    <n v="5"/>
  </r>
  <r>
    <s v="2023 / 06"/>
    <s v="KSA"/>
    <n v="7655"/>
    <s v="SEPHORA - FAISALIAH TOWER - RIYADH"/>
    <s v="99350122985"/>
    <s v="013416021254"/>
    <x v="148"/>
    <n v="141.440141081018"/>
    <n v="2"/>
    <n v="353.54771383226102"/>
    <n v="5"/>
  </r>
  <r>
    <s v="2023 / 06"/>
    <s v="KSA"/>
    <n v="7655"/>
    <s v="SEPHORA - FAISALIAH TOWER - RIYADH"/>
    <s v="99350126934"/>
    <s v="013415846349"/>
    <x v="16"/>
    <m/>
    <m/>
    <n v="948.683400811159"/>
    <n v="6"/>
  </r>
  <r>
    <s v="2023 / 06"/>
    <s v="KSA"/>
    <n v="7655"/>
    <s v="SEPHORA - FAISALIAH TOWER - RIYADH"/>
    <s v="99350133761"/>
    <s v="013415489643"/>
    <x v="149"/>
    <n v="86.719010129025506"/>
    <n v="2"/>
    <n v="188.66519348575801"/>
    <n v="4"/>
  </r>
  <r>
    <s v="2023 / 06"/>
    <s v="KSA"/>
    <n v="7655"/>
    <s v="SEPHORA - FAISALIAH TOWER - RIYADH"/>
    <s v="99350133762"/>
    <s v="013415489644"/>
    <x v="150"/>
    <m/>
    <m/>
    <n v="403.89690993117199"/>
    <n v="8"/>
  </r>
  <r>
    <s v="2023 / 06"/>
    <s v="KSA"/>
    <n v="7655"/>
    <s v="SEPHORA - FAISALIAH TOWER - RIYADH"/>
    <s v="99350133763"/>
    <s v="013415489645"/>
    <x v="235"/>
    <m/>
    <m/>
    <n v="50.987725720559901"/>
    <n v="1"/>
  </r>
  <r>
    <s v="2023 / 06"/>
    <s v="KSA"/>
    <n v="7655"/>
    <s v="SEPHORA - FAISALIAH TOWER - RIYADH"/>
    <s v="99350133764"/>
    <s v="013415489646"/>
    <x v="151"/>
    <n v="153.033551992094"/>
    <n v="3"/>
    <n v="1065.4055270193601"/>
    <n v="21"/>
  </r>
  <r>
    <s v="2023 / 06"/>
    <s v="KSA"/>
    <n v="7655"/>
    <s v="SEPHORA - FAISALIAH TOWER - RIYADH"/>
    <s v="99350133765"/>
    <s v="013415489647"/>
    <x v="152"/>
    <m/>
    <m/>
    <n v="50.998527660547801"/>
    <n v="1"/>
  </r>
  <r>
    <s v="2023 / 06"/>
    <s v="KSA"/>
    <n v="7655"/>
    <s v="SEPHORA - FAISALIAH TOWER - RIYADH"/>
    <s v="99350133766"/>
    <s v="013415489648"/>
    <x v="153"/>
    <n v="153.033551992094"/>
    <n v="3"/>
    <n v="554.83173446859405"/>
    <n v="11"/>
  </r>
  <r>
    <s v="2023 / 06"/>
    <s v="KSA"/>
    <n v="7655"/>
    <s v="SEPHORA - FAISALIAH TOWER - RIYADH"/>
    <s v="99350133767"/>
    <s v="013415489649"/>
    <x v="154"/>
    <n v="255.055919986823"/>
    <n v="5"/>
    <n v="1265.7406146968799"/>
    <n v="25"/>
  </r>
  <r>
    <s v="2023 / 06"/>
    <s v="KSA"/>
    <n v="7655"/>
    <s v="SEPHORA - FAISALIAH TOWER - RIYADH"/>
    <s v="99350133768"/>
    <s v="013415489650"/>
    <x v="155"/>
    <n v="326.47157225014502"/>
    <n v="7"/>
    <n v="2095.5648348518798"/>
    <n v="42"/>
  </r>
  <r>
    <s v="2023 / 06"/>
    <s v="KSA"/>
    <n v="7655"/>
    <s v="SEPHORA - FAISALIAH TOWER - RIYADH"/>
    <s v="99350133769"/>
    <s v="013415489651"/>
    <x v="156"/>
    <m/>
    <m/>
    <n v="101.00236394997199"/>
    <n v="2"/>
  </r>
  <r>
    <s v="2023 / 06"/>
    <s v="KSA"/>
    <n v="7655"/>
    <s v="SEPHORA - FAISALIAH TOWER - RIYADH"/>
    <s v="99350136063"/>
    <s v="013416021222"/>
    <x v="157"/>
    <m/>
    <m/>
    <n v="113.434632317083"/>
    <n v="2"/>
  </r>
  <r>
    <s v="2023 / 06"/>
    <s v="KSA"/>
    <n v="7655"/>
    <s v="SEPHORA - FAISALIAH TOWER - RIYADH"/>
    <s v="99350136064"/>
    <s v="013416021223"/>
    <x v="158"/>
    <m/>
    <m/>
    <n v="340.31159198057497"/>
    <n v="6"/>
  </r>
  <r>
    <s v="2023 / 06"/>
    <s v="KSA"/>
    <n v="7655"/>
    <s v="SEPHORA - FAISALIAH TOWER - RIYADH"/>
    <s v="99350136065"/>
    <s v="013416021224"/>
    <x v="159"/>
    <n v="173.90180362479501"/>
    <n v="3"/>
    <n v="689.01595578440504"/>
    <n v="12"/>
  </r>
  <r>
    <s v="2023 / 06"/>
    <s v="KSA"/>
    <n v="7655"/>
    <s v="SEPHORA - FAISALIAH TOWER - RIYADH"/>
    <s v="99350136066"/>
    <s v="013416021225"/>
    <x v="160"/>
    <n v="115.934535749863"/>
    <n v="2"/>
    <n v="173.88742142055901"/>
    <n v="3"/>
  </r>
  <r>
    <s v="2023 / 06"/>
    <s v="KSA"/>
    <n v="7655"/>
    <s v="SEPHORA - FAISALIAH TOWER - RIYADH"/>
    <s v="99350136067"/>
    <s v="013416021226"/>
    <x v="161"/>
    <n v="115.934535749863"/>
    <n v="2"/>
    <n v="115.934535749863"/>
    <n v="2"/>
  </r>
  <r>
    <s v="2023 / 06"/>
    <s v="KSA"/>
    <n v="7655"/>
    <s v="SEPHORA - FAISALIAH TOWER - RIYADH"/>
    <s v="99350136068"/>
    <s v="013416021227"/>
    <x v="162"/>
    <n v="101.442725447366"/>
    <n v="2"/>
    <n v="329.54755959368703"/>
    <n v="6"/>
  </r>
  <r>
    <s v="2023 / 06"/>
    <s v="KSA"/>
    <n v="7655"/>
    <s v="SEPHORA - FAISALIAH TOWER - RIYADH"/>
    <s v="99350140071"/>
    <s v="013416021228"/>
    <x v="199"/>
    <m/>
    <m/>
    <n v="1397.65052107564"/>
    <n v="9"/>
  </r>
  <r>
    <s v="2023 / 06"/>
    <s v="KSA"/>
    <n v="7655"/>
    <s v="SEPHORA - FAISALIAH TOWER - RIYADH"/>
    <s v="99350140832"/>
    <s v="013416021221"/>
    <x v="163"/>
    <m/>
    <m/>
    <n v="249.768823070666"/>
    <n v="5"/>
  </r>
  <r>
    <s v="2023 / 06"/>
    <s v="KSA"/>
    <n v="7655"/>
    <s v="SEPHORA - FAISALIAH TOWER - RIYADH"/>
    <s v="99350144899"/>
    <s v="013415360496"/>
    <x v="164"/>
    <n v="107.81911344768299"/>
    <n v="3"/>
    <n v="635.99339291225795"/>
    <n v="18"/>
  </r>
  <r>
    <s v="2023 / 06"/>
    <s v="KSA"/>
    <n v="7655"/>
    <s v="SEPHORA - FAISALIAH TOWER - RIYADH"/>
    <s v="99350145497"/>
    <s v="013415360495"/>
    <x v="165"/>
    <m/>
    <m/>
    <n v="141.34322487634401"/>
    <n v="4"/>
  </r>
  <r>
    <s v="2023 / 06"/>
    <s v="KSA"/>
    <n v="7655"/>
    <s v="SEPHORA - FAISALIAH TOWER - RIYADH"/>
    <s v="99350145653"/>
    <s v="013416021232"/>
    <x v="203"/>
    <m/>
    <m/>
    <n v="69.5434734681658"/>
    <n v="1"/>
  </r>
  <r>
    <s v="2023 / 06"/>
    <s v="KSA"/>
    <n v="7655"/>
    <s v="SEPHORA - FAISALIAH TOWER - RIYADH"/>
    <s v="99350145654"/>
    <s v="013416021233"/>
    <x v="166"/>
    <m/>
    <m/>
    <n v="69.5434734681658"/>
    <n v="1"/>
  </r>
  <r>
    <s v="2023 / 06"/>
    <s v="KSA"/>
    <n v="7655"/>
    <s v="SEPHORA - FAISALIAH TOWER - RIYADH"/>
    <s v="99350145656"/>
    <s v="013416021235"/>
    <x v="204"/>
    <m/>
    <m/>
    <n v="69.5434734681658"/>
    <n v="1"/>
  </r>
  <r>
    <s v="2023 / 06"/>
    <s v="KSA"/>
    <n v="7655"/>
    <s v="SEPHORA - FAISALIAH TOWER - RIYADH"/>
    <s v="99350145657"/>
    <s v="013416021236"/>
    <x v="244"/>
    <n v="69.560732115895604"/>
    <n v="1"/>
    <n v="69.560732115895604"/>
    <n v="1"/>
  </r>
  <r>
    <s v="2023 / 06"/>
    <s v="KSA"/>
    <n v="7655"/>
    <s v="SEPHORA - FAISALIAH TOWER - RIYADH"/>
    <s v="99350145658"/>
    <s v="013416021237"/>
    <x v="167"/>
    <m/>
    <m/>
    <n v="69.474102581078597"/>
    <n v="1"/>
  </r>
  <r>
    <s v="2023 / 06"/>
    <s v="KSA"/>
    <n v="7655"/>
    <s v="SEPHORA - FAISALIAH TOWER - RIYADH"/>
    <s v="99350145662"/>
    <s v="013416021241"/>
    <x v="169"/>
    <m/>
    <m/>
    <n v="347.647996453742"/>
    <n v="5"/>
  </r>
  <r>
    <s v="2023 / 06"/>
    <s v="KSA"/>
    <n v="7655"/>
    <s v="SEPHORA - FAISALIAH TOWER - RIYADH"/>
    <s v="99350145663"/>
    <s v="013416021242"/>
    <x v="170"/>
    <n v="69.560732115895604"/>
    <n v="1"/>
    <n v="417.13935768254998"/>
    <n v="6"/>
  </r>
  <r>
    <s v="2023 / 06"/>
    <s v="KSA"/>
    <n v="7655"/>
    <s v="SEPHORA - FAISALIAH TOWER - RIYADH"/>
    <s v="99350145666"/>
    <s v="013416021245"/>
    <x v="171"/>
    <m/>
    <m/>
    <n v="139.01757604924401"/>
    <n v="2"/>
  </r>
  <r>
    <s v="2023 / 06"/>
    <s v="KSA"/>
    <n v="7655"/>
    <s v="SEPHORA - FAISALIAH TOWER - RIYADH"/>
    <s v="99350146164"/>
    <s v="013416021206"/>
    <x v="31"/>
    <m/>
    <m/>
    <n v="478.939444169372"/>
    <n v="3"/>
  </r>
  <r>
    <s v="2023 / 06"/>
    <s v="KSA"/>
    <n v="7655"/>
    <s v="SEPHORA - FAISALIAH TOWER - RIYADH"/>
    <s v="99350147517"/>
    <s v="013415846352"/>
    <x v="172"/>
    <n v="718.79414298110805"/>
    <n v="2"/>
    <n v="1759.0967211851701"/>
    <n v="5"/>
  </r>
  <r>
    <s v="2023 / 06"/>
    <s v="KSA"/>
    <n v="7655"/>
    <s v="SEPHORA - FAISALIAH TOWER - RIYADH"/>
    <s v="99350159613"/>
    <s v="013415846311"/>
    <x v="205"/>
    <m/>
    <m/>
    <n v="648.65633076535596"/>
    <n v="5"/>
  </r>
  <r>
    <s v="2023 / 06"/>
    <s v="KSA"/>
    <n v="7655"/>
    <s v="SEPHORA - FAISALIAH TOWER - RIYADH"/>
    <s v="99350159614"/>
    <s v="013415846312"/>
    <x v="32"/>
    <n v="177.37984556357901"/>
    <n v="1"/>
    <n v="1506.9884556062"/>
    <n v="9"/>
  </r>
  <r>
    <s v="2023 / 06"/>
    <s v="KSA"/>
    <n v="7655"/>
    <s v="SEPHORA - FAISALIAH TOWER - RIYADH"/>
    <s v="99350164241"/>
    <s v="013416349697"/>
    <x v="17"/>
    <m/>
    <m/>
    <n v="638.48683998799504"/>
    <n v="4"/>
  </r>
  <r>
    <s v="2023 / 06"/>
    <s v="KSA"/>
    <n v="7655"/>
    <s v="SEPHORA - FAISALIAH TOWER - RIYADH"/>
    <s v="99350164251"/>
    <s v="013416349699"/>
    <x v="33"/>
    <m/>
    <m/>
    <n v="356.40210682596398"/>
    <n v="3"/>
  </r>
  <r>
    <s v="2023 / 06"/>
    <s v="KSA"/>
    <n v="7655"/>
    <s v="SEPHORA - FAISALIAH TOWER - RIYADH"/>
    <s v="99350167130"/>
    <s v="013416421123"/>
    <x v="206"/>
    <n v="285.199012341149"/>
    <n v="6"/>
    <n v="475.28451359635699"/>
    <n v="10"/>
  </r>
  <r>
    <s v="2023 / 06"/>
    <s v="KSA"/>
    <n v="7656"/>
    <s v="SEPHORA - RIYADH FRONT - RIYADH"/>
    <s v="10000021087"/>
    <s v="013414992767"/>
    <x v="34"/>
    <m/>
    <m/>
    <n v="50.003836289423703"/>
    <n v="1"/>
  </r>
  <r>
    <s v="2023 / 06"/>
    <s v="KSA"/>
    <n v="7656"/>
    <s v="SEPHORA - RIYADH FRONT - RIYADH"/>
    <s v="10000021088"/>
    <s v="013414992768"/>
    <x v="208"/>
    <m/>
    <m/>
    <n v="50.987725720559901"/>
    <n v="1"/>
  </r>
  <r>
    <s v="2023 / 06"/>
    <s v="KSA"/>
    <n v="7656"/>
    <s v="SEPHORA - RIYADH FRONT - RIYADH"/>
    <s v="10000021090"/>
    <s v="013414992770"/>
    <x v="209"/>
    <m/>
    <m/>
    <n v="149.96822138188"/>
    <n v="3"/>
  </r>
  <r>
    <s v="2023 / 06"/>
    <s v="KSA"/>
    <n v="7656"/>
    <s v="SEPHORA - RIYADH FRONT - RIYADH"/>
    <s v="10000021094"/>
    <s v="013414992774"/>
    <x v="35"/>
    <n v="102.022367994729"/>
    <n v="2"/>
    <n v="556.98144563953804"/>
    <n v="11"/>
  </r>
  <r>
    <s v="2023 / 06"/>
    <s v="KSA"/>
    <n v="7656"/>
    <s v="SEPHORA - RIYADH FRONT - RIYADH"/>
    <s v="10000021096"/>
    <s v="013414992776"/>
    <x v="36"/>
    <n v="102.022367994729"/>
    <n v="2"/>
    <n v="654.79748262623798"/>
    <n v="13"/>
  </r>
  <r>
    <s v="2023 / 06"/>
    <s v="KSA"/>
    <n v="7656"/>
    <s v="SEPHORA - RIYADH FRONT - RIYADH"/>
    <s v="10000021111"/>
    <s v="013414992791"/>
    <x v="177"/>
    <m/>
    <m/>
    <n v="49.953764614133298"/>
    <n v="1"/>
  </r>
  <r>
    <s v="2023 / 06"/>
    <s v="KSA"/>
    <n v="7656"/>
    <s v="SEPHORA - RIYADH FRONT - RIYADH"/>
    <s v="99240004584"/>
    <s v="013413555761"/>
    <x v="0"/>
    <m/>
    <m/>
    <n v="934.70343140708803"/>
    <n v="6"/>
  </r>
  <r>
    <s v="2023 / 06"/>
    <s v="KSA"/>
    <n v="7656"/>
    <s v="SEPHORA - RIYADH FRONT - RIYADH"/>
    <s v="99240005185"/>
    <s v="013413555759"/>
    <x v="18"/>
    <n v="125.209296476657"/>
    <n v="1"/>
    <n v="826.55069118506503"/>
    <n v="7"/>
  </r>
  <r>
    <s v="2023 / 06"/>
    <s v="KSA"/>
    <n v="7656"/>
    <s v="SEPHORA - RIYADH FRONT - RIYADH"/>
    <s v="99240008106"/>
    <s v="013413814939"/>
    <x v="1"/>
    <n v="137.962099142234"/>
    <n v="1"/>
    <n v="1388.3144669348901"/>
    <n v="12"/>
  </r>
  <r>
    <s v="2023 / 06"/>
    <s v="KSA"/>
    <n v="7656"/>
    <s v="SEPHORA - RIYADH FRONT - RIYADH"/>
    <s v="99240008109"/>
    <s v="013413814941"/>
    <x v="19"/>
    <n v="171.58312677556901"/>
    <n v="1"/>
    <n v="1340.3240366661801"/>
    <n v="8"/>
  </r>
  <r>
    <s v="2023 / 06"/>
    <s v="KSA"/>
    <n v="7656"/>
    <s v="SEPHORA - RIYADH FRONT - RIYADH"/>
    <s v="99240009742"/>
    <s v="013414459439"/>
    <x v="2"/>
    <m/>
    <m/>
    <n v="250.329947973728"/>
    <n v="2"/>
  </r>
  <r>
    <s v="2023 / 06"/>
    <s v="KSA"/>
    <n v="7656"/>
    <s v="SEPHORA - RIYADH FRONT - RIYADH"/>
    <s v="99240009744"/>
    <s v="013414459441"/>
    <x v="20"/>
    <n v="171.58312677556901"/>
    <n v="1"/>
    <n v="1350.33269649916"/>
    <n v="8"/>
  </r>
  <r>
    <s v="2023 / 06"/>
    <s v="KSA"/>
    <n v="7656"/>
    <s v="SEPHORA - RIYADH FRONT - RIYADH"/>
    <s v="99240009882"/>
    <s v="013410032639"/>
    <x v="3"/>
    <m/>
    <m/>
    <n v="737.93918897300205"/>
    <n v="9"/>
  </r>
  <r>
    <s v="2023 / 06"/>
    <s v="KSA"/>
    <n v="7656"/>
    <s v="SEPHORA - RIYADH FRONT - RIYADH"/>
    <s v="99240009914"/>
    <s v="013410032640"/>
    <x v="21"/>
    <n v="119.412577688647"/>
    <n v="1"/>
    <n v="942.25955513083602"/>
    <n v="8"/>
  </r>
  <r>
    <s v="2023 / 06"/>
    <s v="KSA"/>
    <n v="7656"/>
    <s v="SEPHORA - RIYADH FRONT - RIYADH"/>
    <s v="99240011694"/>
    <s v="013414619900"/>
    <x v="38"/>
    <m/>
    <m/>
    <n v="2388.2612484266501"/>
    <n v="7"/>
  </r>
  <r>
    <s v="2023 / 06"/>
    <s v="KSA"/>
    <n v="7656"/>
    <s v="SEPHORA - RIYADH FRONT - RIYADH"/>
    <s v="99240011697"/>
    <s v="013414619904"/>
    <x v="40"/>
    <m/>
    <m/>
    <n v="338.22037382231099"/>
    <n v="1"/>
  </r>
  <r>
    <s v="2023 / 06"/>
    <s v="KSA"/>
    <n v="7656"/>
    <s v="SEPHORA - RIYADH FRONT - RIYADH"/>
    <s v="99240011698"/>
    <s v="013414619905"/>
    <x v="213"/>
    <n v="359.39707149055403"/>
    <n v="1"/>
    <n v="338.30954349122197"/>
    <n v="1"/>
  </r>
  <r>
    <s v="2023 / 06"/>
    <s v="KSA"/>
    <n v="7656"/>
    <s v="SEPHORA - RIYADH FRONT - RIYADH"/>
    <s v="99240011699"/>
    <s v="013414619906"/>
    <x v="214"/>
    <m/>
    <m/>
    <n v="359.30790182164401"/>
    <n v="1"/>
  </r>
  <r>
    <s v="2023 / 06"/>
    <s v="KSA"/>
    <n v="7656"/>
    <s v="SEPHORA - RIYADH FRONT - RIYADH"/>
    <s v="99240011700"/>
    <s v="013414619907"/>
    <x v="41"/>
    <m/>
    <m/>
    <n v="1056.76007286865"/>
    <n v="3"/>
  </r>
  <r>
    <s v="2023 / 06"/>
    <s v="KSA"/>
    <n v="7656"/>
    <s v="SEPHORA - RIYADH FRONT - RIYADH"/>
    <s v="99240011791"/>
    <s v="013413404725"/>
    <x v="4"/>
    <n v="309.54519925285899"/>
    <n v="3"/>
    <n v="825.47832440523803"/>
    <n v="8"/>
  </r>
  <r>
    <s v="2023 / 06"/>
    <s v="KSA"/>
    <n v="7656"/>
    <s v="SEPHORA - RIYADH FRONT - RIYADH"/>
    <s v="99240011839"/>
    <s v="013413395164"/>
    <x v="5"/>
    <n v="280.56160531280898"/>
    <n v="2"/>
    <n v="2628.8552687722699"/>
    <n v="19"/>
  </r>
  <r>
    <s v="2023 / 06"/>
    <s v="KSA"/>
    <n v="7656"/>
    <s v="SEPHORA - RIYADH FRONT - RIYADH"/>
    <s v="99240012629"/>
    <s v="013414619918"/>
    <x v="178"/>
    <m/>
    <m/>
    <n v="453.19157500867101"/>
    <n v="1"/>
  </r>
  <r>
    <s v="2023 / 06"/>
    <s v="KSA"/>
    <n v="7656"/>
    <s v="SEPHORA - RIYADH FRONT - RIYADH"/>
    <s v="99240012630"/>
    <s v="013414619919"/>
    <x v="179"/>
    <m/>
    <m/>
    <n v="453.19157500867101"/>
    <n v="1"/>
  </r>
  <r>
    <s v="2023 / 06"/>
    <s v="KSA"/>
    <n v="7656"/>
    <s v="SEPHORA - RIYADH FRONT - RIYADH"/>
    <s v="99240030072"/>
    <s v="013414992775"/>
    <x v="46"/>
    <n v="51.011183997364697"/>
    <n v="1"/>
    <n v="553.92464186314305"/>
    <n v="11"/>
  </r>
  <r>
    <s v="2023 / 06"/>
    <s v="KSA"/>
    <n v="7656"/>
    <s v="SEPHORA - RIYADH FRONT - RIYADH"/>
    <s v="99240030074"/>
    <s v="013414992777"/>
    <x v="181"/>
    <n v="102.022367994729"/>
    <n v="2"/>
    <n v="501.85277160895703"/>
    <n v="10"/>
  </r>
  <r>
    <s v="2023 / 06"/>
    <s v="KSA"/>
    <n v="7656"/>
    <s v="SEPHORA - RIYADH FRONT - RIYADH"/>
    <s v="99240030075"/>
    <s v="013414992778"/>
    <x v="216"/>
    <m/>
    <m/>
    <n v="100.901420310318"/>
    <n v="2"/>
  </r>
  <r>
    <s v="2023 / 06"/>
    <s v="KSA"/>
    <n v="7656"/>
    <s v="SEPHORA - RIYADH FRONT - RIYADH"/>
    <s v="99240030082"/>
    <s v="013414992785"/>
    <x v="218"/>
    <n v="51.011183997364697"/>
    <n v="1"/>
    <n v="51.011183997364697"/>
    <n v="1"/>
  </r>
  <r>
    <s v="2023 / 06"/>
    <s v="KSA"/>
    <n v="7656"/>
    <s v="SEPHORA - RIYADH FRONT - RIYADH"/>
    <s v="99240030086"/>
    <s v="013414992789"/>
    <x v="260"/>
    <m/>
    <m/>
    <n v="49.953764614133298"/>
    <n v="1"/>
  </r>
  <r>
    <s v="2023 / 06"/>
    <s v="KSA"/>
    <n v="7656"/>
    <s v="SEPHORA - RIYADH FRONT - RIYADH"/>
    <s v="99240030090"/>
    <s v="013414992793"/>
    <x v="48"/>
    <m/>
    <m/>
    <n v="49.953764614133298"/>
    <n v="1"/>
  </r>
  <r>
    <s v="2023 / 06"/>
    <s v="KSA"/>
    <n v="7656"/>
    <s v="SEPHORA - RIYADH FRONT - RIYADH"/>
    <s v="99240030091"/>
    <s v="013414992794"/>
    <x v="219"/>
    <m/>
    <m/>
    <n v="149.91136551769"/>
    <n v="3"/>
  </r>
  <r>
    <s v="2023 / 06"/>
    <s v="KSA"/>
    <n v="7656"/>
    <s v="SEPHORA - RIYADH FRONT - RIYADH"/>
    <s v="99240030092"/>
    <s v="013414992795"/>
    <x v="182"/>
    <m/>
    <m/>
    <n v="49.953764614133298"/>
    <n v="1"/>
  </r>
  <r>
    <s v="2023 / 06"/>
    <s v="KSA"/>
    <n v="7656"/>
    <s v="SEPHORA - RIYADH FRONT - RIYADH"/>
    <s v="99240030096"/>
    <s v="013414992799"/>
    <x v="220"/>
    <m/>
    <m/>
    <n v="50.998527660547801"/>
    <n v="1"/>
  </r>
  <r>
    <s v="2023 / 06"/>
    <s v="KSA"/>
    <n v="7656"/>
    <s v="SEPHORA - RIYADH FRONT - RIYADH"/>
    <s v="99240034731"/>
    <s v="013414992802"/>
    <x v="50"/>
    <n v="51.011183997364697"/>
    <n v="1"/>
    <n v="403.09026052959501"/>
    <n v="8"/>
  </r>
  <r>
    <s v="2023 / 06"/>
    <s v="KSA"/>
    <n v="7656"/>
    <s v="SEPHORA - RIYADH FRONT - RIYADH"/>
    <s v="99240034732"/>
    <s v="013414992803"/>
    <x v="51"/>
    <n v="153.033551992094"/>
    <n v="3"/>
    <n v="761.86839197221798"/>
    <n v="15"/>
  </r>
  <r>
    <s v="2023 / 06"/>
    <s v="KSA"/>
    <n v="7656"/>
    <s v="SEPHORA - RIYADH FRONT - RIYADH"/>
    <s v="99240034735"/>
    <s v="013414992806"/>
    <x v="183"/>
    <m/>
    <m/>
    <n v="50.998527660547801"/>
    <n v="1"/>
  </r>
  <r>
    <s v="2023 / 06"/>
    <s v="KSA"/>
    <n v="7656"/>
    <s v="SEPHORA - RIYADH FRONT - RIYADH"/>
    <s v="99240034744"/>
    <s v="013414992814"/>
    <x v="54"/>
    <m/>
    <m/>
    <n v="49.953764614133298"/>
    <n v="1"/>
  </r>
  <r>
    <s v="2023 / 06"/>
    <s v="KSA"/>
    <n v="7656"/>
    <s v="SEPHORA - RIYADH FRONT - RIYADH"/>
    <s v="99240034747"/>
    <s v="013414992817"/>
    <x v="55"/>
    <n v="35.707826131660902"/>
    <n v="1"/>
    <n v="86.695551852220802"/>
    <n v="2"/>
  </r>
  <r>
    <s v="2023 / 06"/>
    <s v="KSA"/>
    <n v="7656"/>
    <s v="SEPHORA - RIYADH FRONT - RIYADH"/>
    <s v="99240035499"/>
    <s v="013414992818"/>
    <x v="56"/>
    <m/>
    <m/>
    <n v="100.901420310318"/>
    <n v="2"/>
  </r>
  <r>
    <s v="2023 / 06"/>
    <s v="KSA"/>
    <n v="7656"/>
    <s v="SEPHORA - RIYADH FRONT - RIYADH"/>
    <s v="99240035529"/>
    <s v="013414992821"/>
    <x v="57"/>
    <m/>
    <m/>
    <n v="352.90998449968498"/>
    <n v="7"/>
  </r>
  <r>
    <s v="2023 / 06"/>
    <s v="KSA"/>
    <n v="7656"/>
    <s v="SEPHORA - RIYADH FRONT - RIYADH"/>
    <s v="99350029425"/>
    <s v="013414992863"/>
    <x v="59"/>
    <n v="682.85443849854698"/>
    <n v="16"/>
    <n v="3826.8441836681"/>
    <n v="89"/>
  </r>
  <r>
    <s v="2023 / 06"/>
    <s v="KSA"/>
    <n v="7656"/>
    <s v="SEPHORA - RIYADH FRONT - RIYADH"/>
    <s v="99350030838"/>
    <s v="013414768651"/>
    <x v="6"/>
    <m/>
    <m/>
    <n v="129.74102199870299"/>
    <n v="1"/>
  </r>
  <r>
    <s v="2023 / 06"/>
    <s v="KSA"/>
    <n v="7656"/>
    <s v="SEPHORA - RIYADH FRONT - RIYADH"/>
    <s v="99350030873"/>
    <s v="013415114946"/>
    <x v="23"/>
    <m/>
    <m/>
    <n v="116.907099872218"/>
    <n v="1"/>
  </r>
  <r>
    <s v="2023 / 06"/>
    <s v="KSA"/>
    <n v="7656"/>
    <s v="SEPHORA - RIYADH FRONT - RIYADH"/>
    <s v="99350031429"/>
    <s v="013414992829"/>
    <x v="60"/>
    <m/>
    <m/>
    <n v="49.953764614133298"/>
    <n v="1"/>
  </r>
  <r>
    <s v="2023 / 06"/>
    <s v="KSA"/>
    <n v="7656"/>
    <s v="SEPHORA - RIYADH FRONT - RIYADH"/>
    <s v="99350031430"/>
    <s v="013414992826"/>
    <x v="61"/>
    <n v="51.011183997364697"/>
    <n v="1"/>
    <n v="692.05695223935402"/>
    <n v="14"/>
  </r>
  <r>
    <s v="2023 / 06"/>
    <s v="KSA"/>
    <n v="7656"/>
    <s v="SEPHORA - RIYADH FRONT - RIYADH"/>
    <s v="99350031431"/>
    <s v="013414992845"/>
    <x v="185"/>
    <n v="51.011183997364697"/>
    <n v="1"/>
    <n v="200.92254951505501"/>
    <n v="4"/>
  </r>
  <r>
    <s v="2023 / 06"/>
    <s v="KSA"/>
    <n v="7656"/>
    <s v="SEPHORA - RIYADH FRONT - RIYADH"/>
    <s v="99350031436"/>
    <s v="013414992823"/>
    <x v="64"/>
    <m/>
    <m/>
    <n v="99.957600903556994"/>
    <n v="2"/>
  </r>
  <r>
    <s v="2023 / 06"/>
    <s v="KSA"/>
    <n v="7656"/>
    <s v="SEPHORA - RIYADH FRONT - RIYADH"/>
    <s v="99350031437"/>
    <s v="013414992843"/>
    <x v="65"/>
    <m/>
    <m/>
    <n v="100.00767257884699"/>
    <n v="2"/>
  </r>
  <r>
    <s v="2023 / 06"/>
    <s v="KSA"/>
    <n v="7656"/>
    <s v="SEPHORA - RIYADH FRONT - RIYADH"/>
    <s v="99350031440"/>
    <s v="013414992831"/>
    <x v="221"/>
    <m/>
    <m/>
    <n v="50.947655696184697"/>
    <n v="1"/>
  </r>
  <r>
    <s v="2023 / 06"/>
    <s v="KSA"/>
    <n v="7656"/>
    <s v="SEPHORA - RIYADH FRONT - RIYADH"/>
    <s v="99350031441"/>
    <s v="013414992839"/>
    <x v="186"/>
    <m/>
    <m/>
    <n v="49.953764614133298"/>
    <n v="1"/>
  </r>
  <r>
    <s v="2023 / 06"/>
    <s v="KSA"/>
    <n v="7656"/>
    <s v="SEPHORA - RIYADH FRONT - RIYADH"/>
    <s v="99350031443"/>
    <s v="013414992837"/>
    <x v="67"/>
    <m/>
    <m/>
    <n v="100.901420310318"/>
    <n v="2"/>
  </r>
  <r>
    <s v="2023 / 06"/>
    <s v="KSA"/>
    <n v="7656"/>
    <s v="SEPHORA - RIYADH FRONT - RIYADH"/>
    <s v="99350031444"/>
    <s v="013414992827"/>
    <x v="68"/>
    <n v="153.033551992094"/>
    <n v="3"/>
    <n v="2306.0102468374198"/>
    <n v="46"/>
  </r>
  <r>
    <s v="2023 / 06"/>
    <s v="KSA"/>
    <n v="7656"/>
    <s v="SEPHORA - RIYADH FRONT - RIYADH"/>
    <s v="99350031447"/>
    <s v="013414992828"/>
    <x v="71"/>
    <n v="51.011183997364697"/>
    <n v="1"/>
    <n v="254.99449269956801"/>
    <n v="5"/>
  </r>
  <r>
    <s v="2023 / 06"/>
    <s v="KSA"/>
    <n v="7656"/>
    <s v="SEPHORA - RIYADH FRONT - RIYADH"/>
    <s v="99350031450"/>
    <s v="013414992844"/>
    <x v="189"/>
    <n v="102.022367994729"/>
    <n v="2"/>
    <n v="337.899904381586"/>
    <n v="7"/>
  </r>
  <r>
    <s v="2023 / 06"/>
    <s v="KSA"/>
    <n v="7656"/>
    <s v="SEPHORA - RIYADH FRONT - RIYADH"/>
    <s v="99350031451"/>
    <s v="013414992842"/>
    <x v="73"/>
    <n v="51.011183997364697"/>
    <n v="1"/>
    <n v="704.83471650304602"/>
    <n v="14"/>
  </r>
  <r>
    <s v="2023 / 06"/>
    <s v="KSA"/>
    <n v="7656"/>
    <s v="SEPHORA - RIYADH FRONT - RIYADH"/>
    <s v="99350031452"/>
    <s v="013414992846"/>
    <x v="74"/>
    <m/>
    <m/>
    <n v="302.95220213446299"/>
    <n v="6"/>
  </r>
  <r>
    <s v="2023 / 06"/>
    <s v="KSA"/>
    <n v="7656"/>
    <s v="SEPHORA - RIYADH FRONT - RIYADH"/>
    <s v="99350031453"/>
    <s v="013414992847"/>
    <x v="75"/>
    <m/>
    <m/>
    <n v="50.998527660547801"/>
    <n v="1"/>
  </r>
  <r>
    <s v="2023 / 06"/>
    <s v="KSA"/>
    <n v="7656"/>
    <s v="SEPHORA - RIYADH FRONT - RIYADH"/>
    <s v="99350036216"/>
    <s v="013414768655"/>
    <x v="7"/>
    <m/>
    <m/>
    <n v="352.881034877979"/>
    <n v="2"/>
  </r>
  <r>
    <s v="2023 / 06"/>
    <s v="KSA"/>
    <n v="7656"/>
    <s v="SEPHORA - RIYADH FRONT - RIYADH"/>
    <s v="99350037533"/>
    <s v="013415298168"/>
    <x v="76"/>
    <n v="547.21093621070804"/>
    <n v="8"/>
    <n v="2532.3986264803898"/>
    <n v="37"/>
  </r>
  <r>
    <s v="2023 / 06"/>
    <s v="KSA"/>
    <n v="7656"/>
    <s v="SEPHORA - RIYADH FRONT - RIYADH"/>
    <s v="99350040574"/>
    <s v="013414999399"/>
    <x v="24"/>
    <n v="99.703691145502802"/>
    <n v="1"/>
    <n v="199.38264490210099"/>
    <n v="2"/>
  </r>
  <r>
    <s v="2023 / 06"/>
    <s v="KSA"/>
    <n v="7656"/>
    <s v="SEPHORA - RIYADH FRONT - RIYADH"/>
    <s v="99350040576"/>
    <s v="013414999401"/>
    <x v="25"/>
    <n v="131.00601526466701"/>
    <n v="1"/>
    <n v="883.44030688414796"/>
    <n v="7"/>
  </r>
  <r>
    <s v="2023 / 06"/>
    <s v="KSA"/>
    <n v="7656"/>
    <s v="SEPHORA - RIYADH FRONT - RIYADH"/>
    <s v="99350042131"/>
    <s v="013415021712"/>
    <x v="77"/>
    <m/>
    <m/>
    <n v="234.85252119046399"/>
    <n v="7"/>
  </r>
  <r>
    <s v="2023 / 06"/>
    <s v="KSA"/>
    <n v="7656"/>
    <s v="SEPHORA - RIYADH FRONT - RIYADH"/>
    <s v="99350042133"/>
    <s v="013415021714"/>
    <x v="79"/>
    <m/>
    <m/>
    <n v="32.678506267524597"/>
    <n v="1"/>
  </r>
  <r>
    <s v="2023 / 06"/>
    <s v="KSA"/>
    <n v="7656"/>
    <s v="SEPHORA - RIYADH FRONT - RIYADH"/>
    <s v="99350042135"/>
    <s v="013415021711"/>
    <x v="81"/>
    <n v="34.780366057947802"/>
    <n v="1"/>
    <n v="302.19954319125401"/>
    <n v="9"/>
  </r>
  <r>
    <s v="2023 / 06"/>
    <s v="KSA"/>
    <n v="7656"/>
    <s v="SEPHORA - RIYADH FRONT - RIYADH"/>
    <s v="99350044398"/>
    <s v="013415021702"/>
    <x v="83"/>
    <m/>
    <m/>
    <n v="273.89424511969003"/>
    <n v="4"/>
  </r>
  <r>
    <s v="2023 / 06"/>
    <s v="KSA"/>
    <n v="7656"/>
    <s v="SEPHORA - RIYADH FRONT - RIYADH"/>
    <s v="99350044399"/>
    <s v="013415021698"/>
    <x v="84"/>
    <n v="68.401367026338505"/>
    <n v="1"/>
    <n v="479.12800457208198"/>
    <n v="7"/>
  </r>
  <r>
    <s v="2023 / 06"/>
    <s v="KSA"/>
    <n v="7656"/>
    <s v="SEPHORA - RIYADH FRONT - RIYADH"/>
    <s v="99350044401"/>
    <s v="013415021699"/>
    <x v="85"/>
    <m/>
    <m/>
    <n v="68.455153005496896"/>
    <n v="1"/>
  </r>
  <r>
    <s v="2023 / 06"/>
    <s v="KSA"/>
    <n v="7656"/>
    <s v="SEPHORA - RIYADH FRONT - RIYADH"/>
    <s v="99350044402"/>
    <s v="013415021701"/>
    <x v="86"/>
    <n v="68.401367026338505"/>
    <n v="1"/>
    <n v="663.75728733235701"/>
    <n v="10"/>
  </r>
  <r>
    <s v="2023 / 06"/>
    <s v="KSA"/>
    <n v="7656"/>
    <s v="SEPHORA - RIYADH FRONT - RIYADH"/>
    <s v="99350044403"/>
    <s v="013415021697"/>
    <x v="87"/>
    <n v="136.80273405267701"/>
    <n v="2"/>
    <n v="684.68714474143098"/>
    <n v="10"/>
  </r>
  <r>
    <s v="2023 / 06"/>
    <s v="KSA"/>
    <n v="7656"/>
    <s v="SEPHORA - RIYADH FRONT - RIYADH"/>
    <s v="99350045471"/>
    <s v="013415298171"/>
    <x v="90"/>
    <m/>
    <m/>
    <n v="206.453025326361"/>
    <n v="3"/>
  </r>
  <r>
    <s v="2023 / 06"/>
    <s v="KSA"/>
    <n v="7656"/>
    <s v="SEPHORA - RIYADH FRONT - RIYADH"/>
    <s v="99350045473"/>
    <s v="013415298173"/>
    <x v="92"/>
    <n v="139.12146423179101"/>
    <n v="2"/>
    <n v="277.119336552655"/>
    <n v="4"/>
  </r>
  <r>
    <s v="2023 / 06"/>
    <s v="KSA"/>
    <n v="7656"/>
    <s v="SEPHORA - RIYADH FRONT - RIYADH"/>
    <s v="99350045474"/>
    <s v="013415298174"/>
    <x v="93"/>
    <n v="69.560732115895604"/>
    <n v="1"/>
    <n v="894.71631537130304"/>
    <n v="13"/>
  </r>
  <r>
    <s v="2023 / 06"/>
    <s v="KSA"/>
    <n v="7656"/>
    <s v="SEPHORA - RIYADH FRONT - RIYADH"/>
    <s v="99350045475"/>
    <s v="013415298176"/>
    <x v="94"/>
    <m/>
    <m/>
    <n v="137.05683633022301"/>
    <n v="2"/>
  </r>
  <r>
    <s v="2023 / 06"/>
    <s v="KSA"/>
    <n v="7656"/>
    <s v="SEPHORA - RIYADH FRONT - RIYADH"/>
    <s v="99350045476"/>
    <s v="013415298175"/>
    <x v="95"/>
    <m/>
    <m/>
    <n v="548.07151815101099"/>
    <n v="8"/>
  </r>
  <r>
    <s v="2023 / 06"/>
    <s v="KSA"/>
    <n v="7656"/>
    <s v="SEPHORA - RIYADH FRONT - RIYADH"/>
    <s v="99350045479"/>
    <s v="013415298180"/>
    <x v="97"/>
    <m/>
    <m/>
    <n v="68.601683324725798"/>
    <n v="1"/>
  </r>
  <r>
    <s v="2023 / 06"/>
    <s v="KSA"/>
    <n v="7656"/>
    <s v="SEPHORA - RIYADH FRONT - RIYADH"/>
    <s v="99350045480"/>
    <s v="013415298179"/>
    <x v="192"/>
    <m/>
    <m/>
    <n v="68.523769739785607"/>
    <n v="1"/>
  </r>
  <r>
    <s v="2023 / 06"/>
    <s v="KSA"/>
    <n v="7656"/>
    <s v="SEPHORA - RIYADH FRONT - RIYADH"/>
    <s v="99350045481"/>
    <s v="013415298181"/>
    <x v="98"/>
    <m/>
    <m/>
    <n v="69.474102581078597"/>
    <n v="1"/>
  </r>
  <r>
    <s v="2023 / 06"/>
    <s v="KSA"/>
    <n v="7656"/>
    <s v="SEPHORA - RIYADH FRONT - RIYADH"/>
    <s v="99350045482"/>
    <s v="013415298182"/>
    <x v="99"/>
    <m/>
    <m/>
    <n v="137.12545306451099"/>
    <n v="2"/>
  </r>
  <r>
    <s v="2023 / 06"/>
    <s v="KSA"/>
    <n v="7656"/>
    <s v="SEPHORA - RIYADH FRONT - RIYADH"/>
    <s v="99350045484"/>
    <s v="013415298183"/>
    <x v="101"/>
    <n v="208.68219634768701"/>
    <n v="3"/>
    <n v="1105.14734793205"/>
    <n v="16"/>
  </r>
  <r>
    <s v="2023 / 06"/>
    <s v="KSA"/>
    <n v="7656"/>
    <s v="SEPHORA - RIYADH FRONT - RIYADH"/>
    <s v="99350045485"/>
    <s v="013415298186"/>
    <x v="102"/>
    <m/>
    <m/>
    <n v="137.12545306451099"/>
    <n v="2"/>
  </r>
  <r>
    <s v="2023 / 06"/>
    <s v="KSA"/>
    <n v="7656"/>
    <s v="SEPHORA - RIYADH FRONT - RIYADH"/>
    <s v="99350045487"/>
    <s v="013415298188"/>
    <x v="103"/>
    <n v="139.12146423179101"/>
    <n v="2"/>
    <n v="550.94070272744102"/>
    <n v="8"/>
  </r>
  <r>
    <s v="2023 / 06"/>
    <s v="KSA"/>
    <n v="7656"/>
    <s v="SEPHORA - RIYADH FRONT - RIYADH"/>
    <s v="99350045488"/>
    <s v="013415298187"/>
    <x v="104"/>
    <m/>
    <m/>
    <n v="68.523769739785607"/>
    <n v="1"/>
  </r>
  <r>
    <s v="2023 / 06"/>
    <s v="KSA"/>
    <n v="7656"/>
    <s v="SEPHORA - RIYADH FRONT - RIYADH"/>
    <s v="99350045491"/>
    <s v="013415298191"/>
    <x v="105"/>
    <m/>
    <m/>
    <n v="137.12545306451099"/>
    <n v="2"/>
  </r>
  <r>
    <s v="2023 / 06"/>
    <s v="KSA"/>
    <n v="7656"/>
    <s v="SEPHORA - RIYADH FRONT - RIYADH"/>
    <s v="99350045495"/>
    <s v="013415298195"/>
    <x v="226"/>
    <m/>
    <m/>
    <n v="136.91030601099399"/>
    <n v="2"/>
  </r>
  <r>
    <s v="2023 / 06"/>
    <s v="KSA"/>
    <n v="7656"/>
    <s v="SEPHORA - RIYADH FRONT - RIYADH"/>
    <s v="99350055349"/>
    <s v="013415076235"/>
    <x v="108"/>
    <n v="68.401367026338505"/>
    <n v="1"/>
    <n v="68.401367026338505"/>
    <n v="1"/>
  </r>
  <r>
    <s v="2023 / 06"/>
    <s v="KSA"/>
    <n v="7656"/>
    <s v="SEPHORA - RIYADH FRONT - RIYADH"/>
    <s v="99350055350"/>
    <s v="013415076232"/>
    <x v="109"/>
    <n v="205.204101079016"/>
    <n v="3"/>
    <n v="479.23986015452101"/>
    <n v="7"/>
  </r>
  <r>
    <s v="2023 / 06"/>
    <s v="KSA"/>
    <n v="7656"/>
    <s v="SEPHORA - RIYADH FRONT - RIYADH"/>
    <s v="99350055351"/>
    <s v="013415076234"/>
    <x v="110"/>
    <m/>
    <m/>
    <n v="342.62814554957998"/>
    <n v="5"/>
  </r>
  <r>
    <s v="2023 / 06"/>
    <s v="KSA"/>
    <n v="7656"/>
    <s v="SEPHORA - RIYADH FRONT - RIYADH"/>
    <s v="99350055352"/>
    <s v="013415076230"/>
    <x v="111"/>
    <n v="68.401367026338505"/>
    <n v="1"/>
    <n v="273.48888271474402"/>
    <n v="4"/>
  </r>
  <r>
    <s v="2023 / 06"/>
    <s v="KSA"/>
    <n v="7656"/>
    <s v="SEPHORA - RIYADH FRONT - RIYADH"/>
    <s v="99350055353"/>
    <s v="013415076233"/>
    <x v="27"/>
    <n v="68.401367026338505"/>
    <n v="1"/>
    <n v="595.44012412668098"/>
    <n v="9"/>
  </r>
  <r>
    <s v="2023 / 06"/>
    <s v="KSA"/>
    <n v="7656"/>
    <s v="SEPHORA - RIYADH FRONT - RIYADH"/>
    <s v="99350065157"/>
    <s v="013414665056"/>
    <x v="112"/>
    <m/>
    <m/>
    <n v="558.32803111022599"/>
    <n v="2"/>
  </r>
  <r>
    <s v="2023 / 06"/>
    <s v="KSA"/>
    <n v="7656"/>
    <s v="SEPHORA - RIYADH FRONT - RIYADH"/>
    <s v="99350076382"/>
    <s v="013415360490"/>
    <x v="113"/>
    <m/>
    <m/>
    <n v="69.427167822222302"/>
    <n v="2"/>
  </r>
  <r>
    <s v="2023 / 06"/>
    <s v="KSA"/>
    <n v="7656"/>
    <s v="SEPHORA - RIYADH FRONT - RIYADH"/>
    <s v="99350076383"/>
    <s v="013415360488"/>
    <x v="114"/>
    <n v="208.68219634768701"/>
    <n v="6"/>
    <n v="1354.87425669094"/>
    <n v="39"/>
  </r>
  <r>
    <s v="2023 / 06"/>
    <s v="KSA"/>
    <n v="7656"/>
    <s v="SEPHORA - RIYADH FRONT - RIYADH"/>
    <s v="99350076384"/>
    <s v="013415360492"/>
    <x v="115"/>
    <m/>
    <m/>
    <n v="34.7717367340829"/>
    <n v="1"/>
  </r>
  <r>
    <s v="2023 / 06"/>
    <s v="KSA"/>
    <n v="7656"/>
    <s v="SEPHORA - RIYADH FRONT - RIYADH"/>
    <s v="99350076385"/>
    <s v="013415360494"/>
    <x v="193"/>
    <m/>
    <m/>
    <n v="34.724888530634097"/>
    <n v="1"/>
  </r>
  <r>
    <s v="2023 / 06"/>
    <s v="KSA"/>
    <n v="7656"/>
    <s v="SEPHORA - RIYADH FRONT - RIYADH"/>
    <s v="99350076386"/>
    <s v="013415360493"/>
    <x v="227"/>
    <m/>
    <m/>
    <n v="34.7717367340829"/>
    <n v="1"/>
  </r>
  <r>
    <s v="2023 / 06"/>
    <s v="KSA"/>
    <n v="7656"/>
    <s v="SEPHORA - RIYADH FRONT - RIYADH"/>
    <s v="99350076387"/>
    <s v="013415360491"/>
    <x v="116"/>
    <n v="208.68219634768701"/>
    <n v="6"/>
    <n v="1242.0832017216801"/>
    <n v="36"/>
  </r>
  <r>
    <s v="2023 / 06"/>
    <s v="KSA"/>
    <n v="7656"/>
    <s v="SEPHORA - RIYADH FRONT - RIYADH"/>
    <s v="99350077582"/>
    <s v="013415497701"/>
    <x v="28"/>
    <n v="373.30921258074397"/>
    <n v="7"/>
    <n v="1843.50293428542"/>
    <n v="36"/>
  </r>
  <r>
    <s v="2023 / 06"/>
    <s v="KSA"/>
    <n v="7656"/>
    <s v="SEPHORA - RIYADH FRONT - RIYADH"/>
    <s v="99350077589"/>
    <s v="013415360499"/>
    <x v="118"/>
    <n v="35.939704482560998"/>
    <n v="1"/>
    <n v="140.079598075512"/>
    <n v="4"/>
  </r>
  <r>
    <s v="2023 / 06"/>
    <s v="KSA"/>
    <n v="7656"/>
    <s v="SEPHORA - RIYADH FRONT - RIYADH"/>
    <s v="99350077590"/>
    <s v="013415360500"/>
    <x v="119"/>
    <m/>
    <m/>
    <n v="281.31399159104501"/>
    <n v="8"/>
  </r>
  <r>
    <s v="2023 / 06"/>
    <s v="KSA"/>
    <n v="7656"/>
    <s v="SEPHORA - RIYADH FRONT - RIYADH"/>
    <s v="99350078773"/>
    <s v="013415114989"/>
    <x v="29"/>
    <n v="113.61585890063699"/>
    <n v="1"/>
    <n v="227.17946980272399"/>
    <n v="2"/>
  </r>
  <r>
    <s v="2023 / 06"/>
    <s v="KSA"/>
    <n v="7656"/>
    <s v="SEPHORA - RIYADH FRONT - RIYADH"/>
    <s v="99350078775"/>
    <s v="013415114990"/>
    <x v="8"/>
    <n v="462.57883123978399"/>
    <n v="3"/>
    <n v="924.85646903231304"/>
    <n v="6"/>
  </r>
  <r>
    <s v="2023 / 06"/>
    <s v="KSA"/>
    <n v="7656"/>
    <s v="SEPHORA - RIYADH FRONT - RIYADH"/>
    <s v="99350078829"/>
    <s v="013415195987"/>
    <x v="261"/>
    <m/>
    <m/>
    <n v="4.6322995123470002E-3"/>
    <n v="2"/>
  </r>
  <r>
    <s v="2023 / 06"/>
    <s v="KSA"/>
    <n v="7656"/>
    <s v="SEPHORA - RIYADH FRONT - RIYADH"/>
    <s v="99350079194"/>
    <s v="013415497709"/>
    <x v="121"/>
    <m/>
    <m/>
    <n v="554.87660852398994"/>
    <n v="11"/>
  </r>
  <r>
    <s v="2023 / 06"/>
    <s v="KSA"/>
    <n v="7656"/>
    <s v="SEPHORA - RIYADH FRONT - RIYADH"/>
    <s v="99350079199"/>
    <s v="013415497713"/>
    <x v="122"/>
    <m/>
    <m/>
    <n v="50.998527660547801"/>
    <n v="1"/>
  </r>
  <r>
    <s v="2023 / 06"/>
    <s v="KSA"/>
    <n v="7656"/>
    <s v="SEPHORA - RIYADH FRONT - RIYADH"/>
    <s v="99350079320"/>
    <s v="013415497720"/>
    <x v="195"/>
    <n v="81.154169691915598"/>
    <n v="1"/>
    <n v="162.09775720200801"/>
    <n v="2"/>
  </r>
  <r>
    <s v="2023 / 06"/>
    <s v="KSA"/>
    <n v="7656"/>
    <s v="SEPHORA - RIYADH FRONT - RIYADH"/>
    <s v="99350079321"/>
    <s v="013415497721"/>
    <x v="196"/>
    <m/>
    <m/>
    <n v="81.0247221565388"/>
    <n v="1"/>
  </r>
  <r>
    <s v="2023 / 06"/>
    <s v="KSA"/>
    <n v="7656"/>
    <s v="SEPHORA - RIYADH FRONT - RIYADH"/>
    <s v="99350079382"/>
    <s v="013415489517"/>
    <x v="123"/>
    <m/>
    <m/>
    <n v="338.22037382231099"/>
    <n v="1"/>
  </r>
  <r>
    <s v="2023 / 06"/>
    <s v="KSA"/>
    <n v="7656"/>
    <s v="SEPHORA - RIYADH FRONT - RIYADH"/>
    <s v="99350079384"/>
    <s v="013415489519"/>
    <x v="124"/>
    <n v="251.57795804287099"/>
    <n v="1"/>
    <n v="251.57795804287099"/>
    <n v="1"/>
  </r>
  <r>
    <s v="2023 / 06"/>
    <s v="KSA"/>
    <n v="7656"/>
    <s v="SEPHORA - RIYADH FRONT - RIYADH"/>
    <s v="99350084456"/>
    <s v="013415372086"/>
    <x v="198"/>
    <m/>
    <m/>
    <n v="150.956128564105"/>
    <n v="3"/>
  </r>
  <r>
    <s v="2023 / 06"/>
    <s v="KSA"/>
    <n v="7656"/>
    <s v="SEPHORA - RIYADH FRONT - RIYADH"/>
    <s v="99350084457"/>
    <s v="013415372081"/>
    <x v="125"/>
    <m/>
    <m/>
    <n v="454.71113644130003"/>
    <n v="9"/>
  </r>
  <r>
    <s v="2023 / 06"/>
    <s v="KSA"/>
    <n v="7656"/>
    <s v="SEPHORA - RIYADH FRONT - RIYADH"/>
    <s v="99350084458"/>
    <s v="013415372074"/>
    <x v="126"/>
    <m/>
    <m/>
    <n v="49.953764614133298"/>
    <n v="1"/>
  </r>
  <r>
    <s v="2023 / 06"/>
    <s v="KSA"/>
    <n v="7656"/>
    <s v="SEPHORA - RIYADH FRONT - RIYADH"/>
    <s v="99350084460"/>
    <s v="013415497730"/>
    <x v="127"/>
    <m/>
    <m/>
    <n v="251.026640906968"/>
    <n v="5"/>
  </r>
  <r>
    <s v="2023 / 06"/>
    <s v="KSA"/>
    <n v="7656"/>
    <s v="SEPHORA - RIYADH FRONT - RIYADH"/>
    <s v="99350084461"/>
    <s v="013415372089"/>
    <x v="128"/>
    <n v="51.011183997364697"/>
    <n v="1"/>
    <n v="101.958839693549"/>
    <n v="2"/>
  </r>
  <r>
    <s v="2023 / 06"/>
    <s v="KSA"/>
    <n v="7656"/>
    <s v="SEPHORA - RIYADH FRONT - RIYADH"/>
    <s v="99350084465"/>
    <s v="013415372080"/>
    <x v="129"/>
    <n v="102.022367994729"/>
    <n v="2"/>
    <n v="202.923788305047"/>
    <n v="4"/>
  </r>
  <r>
    <s v="2023 / 06"/>
    <s v="KSA"/>
    <n v="7656"/>
    <s v="SEPHORA - RIYADH FRONT - RIYADH"/>
    <s v="99350084466"/>
    <s v="013415497731"/>
    <x v="130"/>
    <m/>
    <m/>
    <n v="250.812785828008"/>
    <n v="5"/>
  </r>
  <r>
    <s v="2023 / 06"/>
    <s v="KSA"/>
    <n v="7656"/>
    <s v="SEPHORA - RIYADH FRONT - RIYADH"/>
    <s v="99350084467"/>
    <s v="013415372076"/>
    <x v="131"/>
    <n v="51.011183997364697"/>
    <n v="1"/>
    <n v="341.27708209901402"/>
    <n v="7"/>
  </r>
  <r>
    <s v="2023 / 06"/>
    <s v="KSA"/>
    <n v="7656"/>
    <s v="SEPHORA - RIYADH FRONT - RIYADH"/>
    <s v="99350084468"/>
    <s v="013415372077"/>
    <x v="132"/>
    <n v="51.011183997364697"/>
    <n v="1"/>
    <n v="656.56992088514403"/>
    <n v="13"/>
  </r>
  <r>
    <s v="2023 / 06"/>
    <s v="KSA"/>
    <n v="7656"/>
    <s v="SEPHORA - RIYADH FRONT - RIYADH"/>
    <s v="99350084469"/>
    <s v="013415372079"/>
    <x v="133"/>
    <n v="255.055919986823"/>
    <n v="5"/>
    <n v="1436.8100646846899"/>
    <n v="29"/>
  </r>
  <r>
    <s v="2023 / 06"/>
    <s v="KSA"/>
    <n v="7656"/>
    <s v="SEPHORA - RIYADH FRONT - RIYADH"/>
    <s v="99350085673"/>
    <s v="013415497751"/>
    <x v="134"/>
    <n v="81.154169691915598"/>
    <n v="1"/>
    <n v="1296.86174493314"/>
    <n v="16"/>
  </r>
  <r>
    <s v="2023 / 06"/>
    <s v="KSA"/>
    <n v="7656"/>
    <s v="SEPHORA - RIYADH FRONT - RIYADH"/>
    <s v="99350085674"/>
    <s v="013415497752"/>
    <x v="135"/>
    <n v="56.807929450318497"/>
    <n v="1"/>
    <n v="1191.4795876754599"/>
    <n v="15"/>
  </r>
  <r>
    <s v="2023 / 06"/>
    <s v="KSA"/>
    <n v="7656"/>
    <s v="SEPHORA - RIYADH FRONT - RIYADH"/>
    <s v="99350087835"/>
    <s v="013415489558"/>
    <x v="136"/>
    <n v="226.072352711717"/>
    <n v="3"/>
    <n v="1027.1310361764499"/>
    <n v="14"/>
  </r>
  <r>
    <s v="2023 / 06"/>
    <s v="KSA"/>
    <n v="7656"/>
    <s v="SEPHORA - RIYADH FRONT - RIYADH"/>
    <s v="99350092148"/>
    <s v="013415463798"/>
    <x v="137"/>
    <m/>
    <m/>
    <n v="358.94948561601302"/>
    <n v="1"/>
  </r>
  <r>
    <s v="2023 / 06"/>
    <s v="KSA"/>
    <n v="7656"/>
    <s v="SEPHORA - RIYADH FRONT - RIYADH"/>
    <s v="99350092162"/>
    <s v="013415489562"/>
    <x v="138"/>
    <m/>
    <m/>
    <n v="1415.57708626713"/>
    <n v="4"/>
  </r>
  <r>
    <s v="2023 / 06"/>
    <s v="KSA"/>
    <n v="7656"/>
    <s v="SEPHORA - RIYADH FRONT - RIYADH"/>
    <s v="99350094688"/>
    <s v="013415489566"/>
    <x v="9"/>
    <n v="686.33250710227401"/>
    <n v="4"/>
    <n v="6358.7536506633796"/>
    <n v="39"/>
  </r>
  <r>
    <s v="2023 / 06"/>
    <s v="KSA"/>
    <n v="7656"/>
    <s v="SEPHORA - RIYADH FRONT - RIYADH"/>
    <s v="99350094689"/>
    <s v="013415489567"/>
    <x v="10"/>
    <n v="751.25577885994198"/>
    <n v="6"/>
    <n v="4005.75916605976"/>
    <n v="33"/>
  </r>
  <r>
    <s v="2023 / 06"/>
    <s v="KSA"/>
    <n v="7656"/>
    <s v="SEPHORA - RIYADH FRONT - RIYADH"/>
    <s v="99350098590"/>
    <s v="013412637048"/>
    <x v="11"/>
    <n v="194.77002859255299"/>
    <n v="1"/>
    <n v="1909.1067049132901"/>
    <n v="10"/>
  </r>
  <r>
    <s v="2023 / 06"/>
    <s v="KSA"/>
    <n v="7656"/>
    <s v="SEPHORA - RIYADH FRONT - RIYADH"/>
    <s v="99350101620"/>
    <s v="013416021220"/>
    <x v="243"/>
    <m/>
    <m/>
    <n v="49.789761088296302"/>
    <n v="1"/>
  </r>
  <r>
    <s v="2023 / 06"/>
    <s v="KSA"/>
    <n v="7656"/>
    <s v="SEPHORA - RIYADH FRONT - RIYADH"/>
    <s v="99350103249"/>
    <s v="013415497766"/>
    <x v="140"/>
    <n v="118.25323926403399"/>
    <n v="3"/>
    <n v="197.239239208187"/>
    <n v="5"/>
  </r>
  <r>
    <s v="2023 / 06"/>
    <s v="KSA"/>
    <n v="7656"/>
    <s v="SEPHORA - RIYADH FRONT - RIYADH"/>
    <s v="99350103250"/>
    <s v="013415497767"/>
    <x v="141"/>
    <n v="29.563316482244399"/>
    <n v="1"/>
    <n v="266.52966327115399"/>
    <n v="7"/>
  </r>
  <r>
    <s v="2023 / 06"/>
    <s v="KSA"/>
    <n v="7656"/>
    <s v="SEPHORA - RIYADH FRONT - RIYADH"/>
    <s v="99350103251"/>
    <s v="013415497768"/>
    <x v="232"/>
    <m/>
    <m/>
    <n v="39.5467402929293"/>
    <n v="1"/>
  </r>
  <r>
    <s v="2023 / 06"/>
    <s v="KSA"/>
    <n v="7656"/>
    <s v="SEPHORA - RIYADH FRONT - RIYADH"/>
    <s v="99350103844"/>
    <s v="013415489596"/>
    <x v="12"/>
    <n v="427.79843851689299"/>
    <n v="3"/>
    <n v="987.74611763656299"/>
    <n v="7"/>
  </r>
  <r>
    <s v="2023 / 06"/>
    <s v="KSA"/>
    <n v="7656"/>
    <s v="SEPHORA - RIYADH FRONT - RIYADH"/>
    <s v="99350103845"/>
    <s v="013415489597"/>
    <x v="13"/>
    <n v="0"/>
    <n v="0"/>
    <n v="527.62310069424996"/>
    <n v="5"/>
  </r>
  <r>
    <s v="2023 / 06"/>
    <s v="KSA"/>
    <n v="7656"/>
    <s v="SEPHORA - RIYADH FRONT - RIYADH"/>
    <s v="99350103847"/>
    <s v="013415489598"/>
    <x v="14"/>
    <m/>
    <m/>
    <n v="510.11500003390103"/>
    <n v="3"/>
  </r>
  <r>
    <s v="2023 / 06"/>
    <s v="KSA"/>
    <n v="7656"/>
    <s v="SEPHORA - RIYADH FRONT - RIYADH"/>
    <s v="99350103850"/>
    <s v="013415489599"/>
    <x v="30"/>
    <m/>
    <m/>
    <n v="371.308224451179"/>
    <n v="3"/>
  </r>
  <r>
    <s v="2023 / 06"/>
    <s v="KSA"/>
    <n v="7656"/>
    <s v="SEPHORA - RIYADH FRONT - RIYADH"/>
    <s v="99350110929"/>
    <s v="013415489608"/>
    <x v="142"/>
    <n v="59.126606299545003"/>
    <n v="1"/>
    <n v="216.91544966235301"/>
    <n v="4"/>
  </r>
  <r>
    <s v="2023 / 06"/>
    <s v="KSA"/>
    <n v="7656"/>
    <s v="SEPHORA - RIYADH FRONT - RIYADH"/>
    <s v="99350113968"/>
    <s v="013415489611"/>
    <x v="144"/>
    <n v="68.401367026338505"/>
    <n v="1"/>
    <n v="342.22024085286102"/>
    <n v="5"/>
  </r>
  <r>
    <s v="2023 / 06"/>
    <s v="KSA"/>
    <n v="7656"/>
    <s v="SEPHORA - RIYADH FRONT - RIYADH"/>
    <s v="99350116031"/>
    <s v="013415497788"/>
    <x v="147"/>
    <n v="102.022367994729"/>
    <n v="2"/>
    <n v="505.93606376571603"/>
    <n v="10"/>
  </r>
  <r>
    <s v="2023 / 06"/>
    <s v="KSA"/>
    <n v="7656"/>
    <s v="SEPHORA - RIYADH FRONT - RIYADH"/>
    <s v="99350122980"/>
    <s v="013415846347"/>
    <x v="15"/>
    <n v="125.209296476657"/>
    <n v="1"/>
    <n v="717.797656651745"/>
    <n v="6"/>
  </r>
  <r>
    <s v="2023 / 06"/>
    <s v="KSA"/>
    <n v="7656"/>
    <s v="SEPHORA - RIYADH FRONT - RIYADH"/>
    <s v="99350126934"/>
    <s v="013415846349"/>
    <x v="16"/>
    <m/>
    <m/>
    <n v="1971.9426333111201"/>
    <n v="12"/>
  </r>
  <r>
    <s v="2023 / 06"/>
    <s v="KSA"/>
    <n v="7656"/>
    <s v="SEPHORA - RIYADH FRONT - RIYADH"/>
    <s v="99350133762"/>
    <s v="013415489644"/>
    <x v="150"/>
    <m/>
    <m/>
    <n v="250.91372946766199"/>
    <n v="5"/>
  </r>
  <r>
    <s v="2023 / 06"/>
    <s v="KSA"/>
    <n v="7656"/>
    <s v="SEPHORA - RIYADH FRONT - RIYADH"/>
    <s v="99350133763"/>
    <s v="013415489645"/>
    <x v="235"/>
    <m/>
    <m/>
    <n v="99.957600903556994"/>
    <n v="2"/>
  </r>
  <r>
    <s v="2023 / 06"/>
    <s v="KSA"/>
    <n v="7656"/>
    <s v="SEPHORA - RIYADH FRONT - RIYADH"/>
    <s v="99350133764"/>
    <s v="013415489646"/>
    <x v="151"/>
    <n v="51.011183997364697"/>
    <n v="1"/>
    <n v="354.78947605911998"/>
    <n v="7"/>
  </r>
  <r>
    <s v="2023 / 06"/>
    <s v="KSA"/>
    <n v="7656"/>
    <s v="SEPHORA - RIYADH FRONT - RIYADH"/>
    <s v="99350133765"/>
    <s v="013415489647"/>
    <x v="152"/>
    <m/>
    <m/>
    <n v="50.003836289423703"/>
    <n v="1"/>
  </r>
  <r>
    <s v="2023 / 06"/>
    <s v="KSA"/>
    <n v="7656"/>
    <s v="SEPHORA - RIYADH FRONT - RIYADH"/>
    <s v="99350133766"/>
    <s v="013415489648"/>
    <x v="153"/>
    <n v="102.022367994729"/>
    <n v="2"/>
    <n v="353.91918660445498"/>
    <n v="7"/>
  </r>
  <r>
    <s v="2023 / 06"/>
    <s v="KSA"/>
    <n v="7656"/>
    <s v="SEPHORA - RIYADH FRONT - RIYADH"/>
    <s v="99350133767"/>
    <s v="013415489649"/>
    <x v="154"/>
    <n v="102.022367994729"/>
    <n v="2"/>
    <n v="404.82757256533699"/>
    <n v="8"/>
  </r>
  <r>
    <s v="2023 / 06"/>
    <s v="KSA"/>
    <n v="7656"/>
    <s v="SEPHORA - RIYADH FRONT - RIYADH"/>
    <s v="99350133768"/>
    <s v="013415489650"/>
    <x v="155"/>
    <n v="51.011183997364697"/>
    <n v="1"/>
    <n v="556.74253170562804"/>
    <n v="11"/>
  </r>
  <r>
    <s v="2023 / 06"/>
    <s v="KSA"/>
    <n v="7656"/>
    <s v="SEPHORA - RIYADH FRONT - RIYADH"/>
    <s v="99350133769"/>
    <s v="013415489651"/>
    <x v="156"/>
    <m/>
    <m/>
    <n v="200.90989317823801"/>
    <n v="4"/>
  </r>
  <r>
    <s v="2023 / 06"/>
    <s v="KSA"/>
    <n v="7656"/>
    <s v="SEPHORA - RIYADH FRONT - RIYADH"/>
    <s v="99350136063"/>
    <s v="013416021222"/>
    <x v="157"/>
    <n v="40.577084845957799"/>
    <n v="1"/>
    <n v="179.39534354278899"/>
    <n v="4"/>
  </r>
  <r>
    <s v="2023 / 06"/>
    <s v="KSA"/>
    <n v="7656"/>
    <s v="SEPHORA - RIYADH FRONT - RIYADH"/>
    <s v="99350136064"/>
    <s v="013416021223"/>
    <x v="158"/>
    <n v="57.9672678749317"/>
    <n v="1"/>
    <n v="228.119216350556"/>
    <n v="4"/>
  </r>
  <r>
    <s v="2023 / 06"/>
    <s v="KSA"/>
    <n v="7656"/>
    <s v="SEPHORA - RIYADH FRONT - RIYADH"/>
    <s v="99350136065"/>
    <s v="013416021224"/>
    <x v="159"/>
    <n v="57.9672678749317"/>
    <n v="1"/>
    <n v="229.241197336358"/>
    <n v="4"/>
  </r>
  <r>
    <s v="2023 / 06"/>
    <s v="KSA"/>
    <n v="7656"/>
    <s v="SEPHORA - RIYADH FRONT - RIYADH"/>
    <s v="99350136066"/>
    <s v="013416021225"/>
    <x v="160"/>
    <n v="217.37726119723001"/>
    <n v="4"/>
    <n v="332.09967738434102"/>
    <n v="6"/>
  </r>
  <r>
    <s v="2023 / 06"/>
    <s v="KSA"/>
    <n v="7656"/>
    <s v="SEPHORA - RIYADH FRONT - RIYADH"/>
    <s v="99350136067"/>
    <s v="013416021226"/>
    <x v="161"/>
    <n v="57.9672678749317"/>
    <n v="1"/>
    <n v="171.53087877701901"/>
    <n v="3"/>
  </r>
  <r>
    <s v="2023 / 06"/>
    <s v="KSA"/>
    <n v="7656"/>
    <s v="SEPHORA - RIYADH FRONT - RIYADH"/>
    <s v="99350136068"/>
    <s v="013416021227"/>
    <x v="162"/>
    <m/>
    <m/>
    <n v="170.15194847562501"/>
    <n v="3"/>
  </r>
  <r>
    <s v="2023 / 06"/>
    <s v="KSA"/>
    <n v="7656"/>
    <s v="SEPHORA - RIYADH FRONT - RIYADH"/>
    <s v="99350140071"/>
    <s v="013416021228"/>
    <x v="199"/>
    <m/>
    <m/>
    <n v="308.06902914741897"/>
    <n v="2"/>
  </r>
  <r>
    <s v="2023 / 06"/>
    <s v="KSA"/>
    <n v="7656"/>
    <s v="SEPHORA - RIYADH FRONT - RIYADH"/>
    <s v="99350144899"/>
    <s v="013415360496"/>
    <x v="164"/>
    <n v="71.879408965122096"/>
    <n v="2"/>
    <n v="493.36002722453998"/>
    <n v="14"/>
  </r>
  <r>
    <s v="2023 / 06"/>
    <s v="KSA"/>
    <n v="7656"/>
    <s v="SEPHORA - RIYADH FRONT - RIYADH"/>
    <s v="99350145497"/>
    <s v="013415360495"/>
    <x v="165"/>
    <n v="35.939704482560998"/>
    <n v="1"/>
    <n v="389.03704703028399"/>
    <n v="11"/>
  </r>
  <r>
    <s v="2023 / 06"/>
    <s v="KSA"/>
    <n v="7656"/>
    <s v="SEPHORA - RIYADH FRONT - RIYADH"/>
    <s v="99350145653"/>
    <s v="013416021232"/>
    <x v="203"/>
    <m/>
    <m/>
    <n v="69.474102581078597"/>
    <n v="1"/>
  </r>
  <r>
    <s v="2023 / 06"/>
    <s v="KSA"/>
    <n v="7656"/>
    <s v="SEPHORA - RIYADH FRONT - RIYADH"/>
    <s v="99350145654"/>
    <s v="013416021233"/>
    <x v="166"/>
    <m/>
    <m/>
    <n v="139.01757604924401"/>
    <n v="2"/>
  </r>
  <r>
    <s v="2023 / 06"/>
    <s v="KSA"/>
    <n v="7656"/>
    <s v="SEPHORA - RIYADH FRONT - RIYADH"/>
    <s v="99350145656"/>
    <s v="013416021235"/>
    <x v="204"/>
    <m/>
    <m/>
    <n v="139.086946936332"/>
    <n v="2"/>
  </r>
  <r>
    <s v="2023 / 06"/>
    <s v="KSA"/>
    <n v="7656"/>
    <s v="SEPHORA - RIYADH FRONT - RIYADH"/>
    <s v="99350145658"/>
    <s v="013416021237"/>
    <x v="167"/>
    <m/>
    <m/>
    <n v="69.5434734681658"/>
    <n v="1"/>
  </r>
  <r>
    <s v="2023 / 06"/>
    <s v="KSA"/>
    <n v="7656"/>
    <s v="SEPHORA - RIYADH FRONT - RIYADH"/>
    <s v="99350145659"/>
    <s v="013416021238"/>
    <x v="168"/>
    <n v="69.560732115895604"/>
    <n v="1"/>
    <n v="69.560732115895604"/>
    <n v="1"/>
  </r>
  <r>
    <s v="2023 / 06"/>
    <s v="KSA"/>
    <n v="7656"/>
    <s v="SEPHORA - RIYADH FRONT - RIYADH"/>
    <s v="99350145662"/>
    <s v="013416021241"/>
    <x v="169"/>
    <m/>
    <m/>
    <n v="347.71736734082901"/>
    <n v="5"/>
  </r>
  <r>
    <s v="2023 / 06"/>
    <s v="KSA"/>
    <n v="7656"/>
    <s v="SEPHORA - RIYADH FRONT - RIYADH"/>
    <s v="99350145663"/>
    <s v="013416021242"/>
    <x v="170"/>
    <n v="69.560732115895604"/>
    <n v="1"/>
    <n v="208.64767905222701"/>
    <n v="3"/>
  </r>
  <r>
    <s v="2023 / 06"/>
    <s v="KSA"/>
    <n v="7656"/>
    <s v="SEPHORA - RIYADH FRONT - RIYADH"/>
    <s v="99350145666"/>
    <s v="013416021245"/>
    <x v="171"/>
    <n v="69.560732115895604"/>
    <n v="1"/>
    <n v="139.034834696974"/>
    <n v="2"/>
  </r>
  <r>
    <s v="2023 / 06"/>
    <s v="KSA"/>
    <n v="7656"/>
    <s v="SEPHORA - RIYADH FRONT - RIYADH"/>
    <s v="99350146164"/>
    <s v="013416021206"/>
    <x v="31"/>
    <m/>
    <m/>
    <n v="159.57451476913999"/>
    <n v="1"/>
  </r>
  <r>
    <s v="2023 / 06"/>
    <s v="KSA"/>
    <n v="7656"/>
    <s v="SEPHORA - RIYADH FRONT - RIYADH"/>
    <s v="99350147517"/>
    <s v="013415846352"/>
    <x v="172"/>
    <m/>
    <m/>
    <n v="935.83565005990795"/>
    <n v="3"/>
  </r>
  <r>
    <s v="2023 / 06"/>
    <s v="KSA"/>
    <n v="7656"/>
    <s v="SEPHORA - RIYADH FRONT - RIYADH"/>
    <s v="99350159613"/>
    <s v="013415846311"/>
    <x v="205"/>
    <n v="389.540030520161"/>
    <n v="3"/>
    <n v="2297.2124212200902"/>
    <n v="18"/>
  </r>
  <r>
    <s v="2023 / 06"/>
    <s v="KSA"/>
    <n v="7656"/>
    <s v="SEPHORA - RIYADH FRONT - RIYADH"/>
    <s v="99350159614"/>
    <s v="013415846312"/>
    <x v="32"/>
    <n v="532.13953669073601"/>
    <n v="3"/>
    <n v="3013.65627181737"/>
    <n v="17"/>
  </r>
  <r>
    <s v="2023 / 06"/>
    <s v="KSA"/>
    <n v="7656"/>
    <s v="SEPHORA - RIYADH FRONT - RIYADH"/>
    <s v="99350163924"/>
    <s v="013416298894"/>
    <x v="173"/>
    <m/>
    <m/>
    <n v="715.94044204752004"/>
    <n v="2"/>
  </r>
  <r>
    <s v="2023 / 06"/>
    <s v="KSA"/>
    <n v="7656"/>
    <s v="SEPHORA - RIYADH FRONT - RIYADH"/>
    <s v="99350164241"/>
    <s v="013416349697"/>
    <x v="17"/>
    <n v="172.74246520018201"/>
    <n v="1"/>
    <n v="863.36861910276798"/>
    <n v="5"/>
  </r>
  <r>
    <s v="2023 / 06"/>
    <s v="KSA"/>
    <n v="7656"/>
    <s v="SEPHORA - RIYADH FRONT - RIYADH"/>
    <s v="99350164251"/>
    <s v="013416349699"/>
    <x v="33"/>
    <n v="132.165380354224"/>
    <n v="1"/>
    <n v="792.50874192951801"/>
    <n v="6"/>
  </r>
  <r>
    <s v="2023 / 06"/>
    <s v="KSA"/>
    <n v="7656"/>
    <s v="SEPHORA - RIYADH FRONT - RIYADH"/>
    <s v="99350167130"/>
    <s v="013416421123"/>
    <x v="206"/>
    <n v="95.066337447049804"/>
    <n v="2"/>
    <n v="190.10908807465299"/>
    <n v="4"/>
  </r>
  <r>
    <s v="2023 / 06"/>
    <s v="KSA"/>
    <n v="7657"/>
    <s v="SEPHORA - BOULEVARD - RIYADH"/>
    <s v="99240004584"/>
    <s v="013413555761"/>
    <x v="0"/>
    <m/>
    <m/>
    <n v="332.261395733217"/>
    <n v="2"/>
  </r>
  <r>
    <s v="2023 / 06"/>
    <s v="KSA"/>
    <n v="7657"/>
    <s v="SEPHORA - BOULEVARD - RIYADH"/>
    <s v="99240008109"/>
    <s v="013413814941"/>
    <x v="19"/>
    <m/>
    <m/>
    <n v="455.70549013376598"/>
    <n v="3"/>
  </r>
  <r>
    <s v="2023 / 06"/>
    <s v="KSA"/>
    <n v="7657"/>
    <s v="SEPHORA - BOULEVARD - RIYADH"/>
    <s v="99240009882"/>
    <s v="013410032639"/>
    <x v="3"/>
    <n v="86.950915144869398"/>
    <n v="1"/>
    <n v="86.950915144869398"/>
    <n v="1"/>
  </r>
  <r>
    <s v="2023 / 06"/>
    <s v="KSA"/>
    <n v="7657"/>
    <s v="SEPHORA - BOULEVARD - RIYADH"/>
    <s v="99240011791"/>
    <s v="013413404725"/>
    <x v="4"/>
    <m/>
    <m/>
    <n v="278.52021780750903"/>
    <n v="3"/>
  </r>
  <r>
    <s v="2023 / 06"/>
    <s v="KSA"/>
    <n v="7657"/>
    <s v="SEPHORA - BOULEVARD - RIYADH"/>
    <s v="99240011839"/>
    <s v="013413395164"/>
    <x v="5"/>
    <m/>
    <m/>
    <n v="518.48341063523901"/>
    <n v="4"/>
  </r>
  <r>
    <s v="2023 / 06"/>
    <s v="KSA"/>
    <n v="7657"/>
    <s v="SEPHORA - BOULEVARD - RIYADH"/>
    <s v="99350036216"/>
    <s v="013414768655"/>
    <x v="7"/>
    <m/>
    <m/>
    <n v="0"/>
    <n v="0"/>
  </r>
  <r>
    <s v="2023 / 06"/>
    <s v="KSA"/>
    <n v="7657"/>
    <s v="SEPHORA - BOULEVARD - RIYADH"/>
    <s v="99350040574"/>
    <s v="013414999399"/>
    <x v="24"/>
    <m/>
    <m/>
    <n v="99.579522176592604"/>
    <n v="1"/>
  </r>
  <r>
    <s v="2023 / 06"/>
    <s v="KSA"/>
    <n v="7657"/>
    <s v="SEPHORA - BOULEVARD - RIYADH"/>
    <s v="99350040576"/>
    <s v="013414999401"/>
    <x v="25"/>
    <m/>
    <m/>
    <n v="130.79704995998901"/>
    <n v="1"/>
  </r>
  <r>
    <s v="2023 / 06"/>
    <s v="KSA"/>
    <n v="7657"/>
    <s v="SEPHORA - BOULEVARD - RIYADH"/>
    <s v="99350094688"/>
    <s v="013415489566"/>
    <x v="9"/>
    <n v="171.58312677556901"/>
    <n v="1"/>
    <n v="503.85452711782"/>
    <n v="3"/>
  </r>
  <r>
    <s v="2023 / 06"/>
    <s v="KSA"/>
    <n v="7657"/>
    <s v="SEPHORA - BOULEVARD - RIYADH"/>
    <s v="99350094689"/>
    <s v="013415489567"/>
    <x v="10"/>
    <m/>
    <m/>
    <n v="359.23177057201201"/>
    <n v="3"/>
  </r>
  <r>
    <s v="2023 / 06"/>
    <s v="KSA"/>
    <n v="7657"/>
    <s v="SEPHORA - BOULEVARD - RIYADH"/>
    <s v="99350098590"/>
    <s v="013412637048"/>
    <x v="11"/>
    <m/>
    <m/>
    <n v="453.870733282694"/>
    <n v="3"/>
  </r>
  <r>
    <s v="2023 / 06"/>
    <s v="KSA"/>
    <n v="7657"/>
    <s v="SEPHORA - BOULEVARD - RIYADH"/>
    <s v="99350103844"/>
    <s v="013415489596"/>
    <x v="12"/>
    <m/>
    <m/>
    <n v="567.74934115681401"/>
    <n v="4"/>
  </r>
  <r>
    <s v="2023 / 06"/>
    <s v="KSA"/>
    <n v="7657"/>
    <s v="SEPHORA - BOULEVARD - RIYADH"/>
    <s v="99350103847"/>
    <s v="013415489598"/>
    <x v="14"/>
    <m/>
    <m/>
    <n v="194.52746592163101"/>
    <n v="1"/>
  </r>
  <r>
    <s v="2023 / 06"/>
    <s v="KSA"/>
    <n v="7657"/>
    <s v="SEPHORA - BOULEVARD - RIYADH"/>
    <s v="99350122980"/>
    <s v="013415846347"/>
    <x v="15"/>
    <m/>
    <m/>
    <n v="522.42824972070002"/>
    <n v="5"/>
  </r>
  <r>
    <s v="2023 / 06"/>
    <s v="KSA"/>
    <n v="7657"/>
    <s v="SEPHORA - BOULEVARD - RIYADH"/>
    <s v="99350126934"/>
    <s v="013415846349"/>
    <x v="16"/>
    <m/>
    <m/>
    <n v="171.369440605184"/>
    <n v="1"/>
  </r>
  <r>
    <s v="2023 / 06"/>
    <s v="KSA"/>
    <n v="7657"/>
    <s v="SEPHORA - BOULEVARD - RIYADH"/>
    <s v="99350159613"/>
    <s v="013415846311"/>
    <x v="205"/>
    <n v="129.84667684005399"/>
    <n v="1"/>
    <n v="129.84667684005399"/>
    <n v="1"/>
  </r>
  <r>
    <s v="2023 / 06"/>
    <s v="KSA"/>
    <n v="7657"/>
    <s v="SEPHORA - BOULEVARD - RIYADH"/>
    <s v="99350159614"/>
    <s v="013415846312"/>
    <x v="32"/>
    <m/>
    <m/>
    <n v="531.93238544907604"/>
    <n v="3"/>
  </r>
  <r>
    <s v="2023 / 06"/>
    <s v="KSA"/>
    <n v="7657"/>
    <s v="SEPHORA - BOULEVARD - RIYADH"/>
    <s v="99350164241"/>
    <s v="013416349697"/>
    <x v="17"/>
    <m/>
    <m/>
    <n v="172.52733521307201"/>
    <n v="1"/>
  </r>
  <r>
    <s v="2023 / 06"/>
    <s v="KSA"/>
    <n v="7659"/>
    <s v="SEPHORA - ABRAJ AL BAIT MALL - MAKKAH"/>
    <s v="99240004584"/>
    <s v="013413555761"/>
    <x v="0"/>
    <m/>
    <m/>
    <n v="5265.5217542971704"/>
    <n v="32"/>
  </r>
  <r>
    <s v="2023 / 06"/>
    <s v="KSA"/>
    <n v="7659"/>
    <s v="SEPHORA - ABRAJ AL BAIT MALL - MAKKAH"/>
    <s v="99240005185"/>
    <s v="013413555759"/>
    <x v="18"/>
    <n v="250.418592953314"/>
    <n v="2"/>
    <n v="1693.69977282686"/>
    <n v="14"/>
  </r>
  <r>
    <s v="2023 / 06"/>
    <s v="KSA"/>
    <n v="7659"/>
    <s v="SEPHORA - ABRAJ AL BAIT MALL - MAKKAH"/>
    <s v="99240008106"/>
    <s v="013413814939"/>
    <x v="1"/>
    <n v="137.962099142234"/>
    <n v="1"/>
    <n v="2091.8091551645798"/>
    <n v="17"/>
  </r>
  <r>
    <s v="2023 / 06"/>
    <s v="KSA"/>
    <n v="7659"/>
    <s v="SEPHORA - ABRAJ AL BAIT MALL - MAKKAH"/>
    <s v="99240008109"/>
    <s v="013413814941"/>
    <x v="19"/>
    <n v="171.58312677556901"/>
    <n v="1"/>
    <n v="2337.2045397736101"/>
    <n v="14"/>
  </r>
  <r>
    <s v="2023 / 06"/>
    <s v="KSA"/>
    <n v="7659"/>
    <s v="SEPHORA - ABRAJ AL BAIT MALL - MAKKAH"/>
    <s v="99240009742"/>
    <s v="013414459439"/>
    <x v="2"/>
    <m/>
    <m/>
    <n v="688.46375033232698"/>
    <n v="6"/>
  </r>
  <r>
    <s v="2023 / 06"/>
    <s v="KSA"/>
    <n v="7659"/>
    <s v="SEPHORA - ABRAJ AL BAIT MALL - MAKKAH"/>
    <s v="99240009744"/>
    <s v="013414459441"/>
    <x v="20"/>
    <n v="171.58312677556901"/>
    <n v="1"/>
    <n v="1339.8933643668599"/>
    <n v="8"/>
  </r>
  <r>
    <s v="2023 / 06"/>
    <s v="KSA"/>
    <n v="7659"/>
    <s v="SEPHORA - ABRAJ AL BAIT MALL - MAKKAH"/>
    <s v="99240009882"/>
    <s v="013410032639"/>
    <x v="3"/>
    <m/>
    <m/>
    <n v="1475.5816701614899"/>
    <n v="17"/>
  </r>
  <r>
    <s v="2023 / 06"/>
    <s v="KSA"/>
    <n v="7659"/>
    <s v="SEPHORA - ABRAJ AL BAIT MALL - MAKKAH"/>
    <s v="99240009914"/>
    <s v="013410032640"/>
    <x v="21"/>
    <n v="597.06288844323501"/>
    <n v="5"/>
    <n v="1420.24520182016"/>
    <n v="12"/>
  </r>
  <r>
    <s v="2023 / 06"/>
    <s v="KSA"/>
    <n v="7659"/>
    <s v="SEPHORA - ABRAJ AL BAIT MALL - MAKKAH"/>
    <s v="99240011695"/>
    <s v="013414619902"/>
    <x v="212"/>
    <m/>
    <m/>
    <n v="358.94948561601302"/>
    <n v="1"/>
  </r>
  <r>
    <s v="2023 / 06"/>
    <s v="KSA"/>
    <n v="7659"/>
    <s v="SEPHORA - ABRAJ AL BAIT MALL - MAKKAH"/>
    <s v="99240011696"/>
    <s v="013414619903"/>
    <x v="39"/>
    <m/>
    <m/>
    <n v="1077.2068730536701"/>
    <n v="3"/>
  </r>
  <r>
    <s v="2023 / 06"/>
    <s v="KSA"/>
    <n v="7659"/>
    <s v="SEPHORA - ABRAJ AL BAIT MALL - MAKKAH"/>
    <s v="99240011697"/>
    <s v="013414619904"/>
    <x v="40"/>
    <n v="718.79414298110805"/>
    <n v="2"/>
    <n v="3231.79895849883"/>
    <n v="9"/>
  </r>
  <r>
    <s v="2023 / 06"/>
    <s v="KSA"/>
    <n v="7659"/>
    <s v="SEPHORA - ABRAJ AL BAIT MALL - MAKKAH"/>
    <s v="99240011698"/>
    <s v="013414619905"/>
    <x v="213"/>
    <n v="718.79414298110805"/>
    <n v="2"/>
    <n v="718.79414298110805"/>
    <n v="2"/>
  </r>
  <r>
    <s v="2023 / 06"/>
    <s v="KSA"/>
    <n v="7659"/>
    <s v="SEPHORA - ABRAJ AL BAIT MALL - MAKKAH"/>
    <s v="99240011699"/>
    <s v="013414619906"/>
    <x v="214"/>
    <n v="718.79414298110805"/>
    <n v="2"/>
    <n v="2154.9505016507901"/>
    <n v="6"/>
  </r>
  <r>
    <s v="2023 / 06"/>
    <s v="KSA"/>
    <n v="7659"/>
    <s v="SEPHORA - ABRAJ AL BAIT MALL - MAKKAH"/>
    <s v="99240011700"/>
    <s v="013414619907"/>
    <x v="41"/>
    <n v="1796.9853574527699"/>
    <n v="5"/>
    <n v="3232.7832999168199"/>
    <n v="9"/>
  </r>
  <r>
    <s v="2023 / 06"/>
    <s v="KSA"/>
    <n v="7659"/>
    <s v="SEPHORA - ABRAJ AL BAIT MALL - MAKKAH"/>
    <s v="99240011791"/>
    <s v="013413404725"/>
    <x v="4"/>
    <n v="309.54519925285899"/>
    <n v="3"/>
    <n v="2547.8046629591699"/>
    <n v="25"/>
  </r>
  <r>
    <s v="2023 / 06"/>
    <s v="KSA"/>
    <n v="7659"/>
    <s v="SEPHORA - ABRAJ AL BAIT MALL - MAKKAH"/>
    <s v="99240011839"/>
    <s v="013413395164"/>
    <x v="5"/>
    <n v="701.40401328202199"/>
    <n v="5"/>
    <n v="5143.6150228266297"/>
    <n v="37"/>
  </r>
  <r>
    <s v="2023 / 06"/>
    <s v="KSA"/>
    <n v="7659"/>
    <s v="SEPHORA - ABRAJ AL BAIT MALL - MAKKAH"/>
    <s v="99240012370"/>
    <s v="013414619915"/>
    <x v="215"/>
    <n v="279.40224022325202"/>
    <n v="1"/>
    <n v="558.73515821983597"/>
    <n v="2"/>
  </r>
  <r>
    <s v="2023 / 06"/>
    <s v="KSA"/>
    <n v="7659"/>
    <s v="SEPHORA - ABRAJ AL BAIT MALL - MAKKAH"/>
    <s v="99240012630"/>
    <s v="013414619919"/>
    <x v="179"/>
    <n v="906.608087696094"/>
    <n v="2"/>
    <n v="2265.6347558441498"/>
    <n v="5"/>
  </r>
  <r>
    <s v="2023 / 06"/>
    <s v="KSA"/>
    <n v="7659"/>
    <s v="SEPHORA - ABRAJ AL BAIT MALL - MAKKAH"/>
    <s v="99240012631"/>
    <s v="013414619920"/>
    <x v="43"/>
    <m/>
    <m/>
    <n v="3169.17655684999"/>
    <n v="7"/>
  </r>
  <r>
    <s v="2023 / 06"/>
    <s v="KSA"/>
    <n v="7659"/>
    <s v="SEPHORA - ABRAJ AL BAIT MALL - MAKKAH"/>
    <s v="99240012632"/>
    <s v="013414619921"/>
    <x v="44"/>
    <n v="453.304043848047"/>
    <n v="1"/>
    <n v="3169.7410925766098"/>
    <n v="7"/>
  </r>
  <r>
    <s v="2023 / 06"/>
    <s v="KSA"/>
    <n v="7659"/>
    <s v="SEPHORA - ABRAJ AL BAIT MALL - MAKKAH"/>
    <s v="99350030838"/>
    <s v="013414768651"/>
    <x v="6"/>
    <m/>
    <m/>
    <n v="275.71815341828801"/>
    <n v="2"/>
  </r>
  <r>
    <s v="2023 / 06"/>
    <s v="KSA"/>
    <n v="7659"/>
    <s v="SEPHORA - ABRAJ AL BAIT MALL - MAKKAH"/>
    <s v="99350030869"/>
    <s v="013415114944"/>
    <x v="22"/>
    <n v="343.166253551137"/>
    <n v="2"/>
    <n v="836.31960441238698"/>
    <n v="5"/>
  </r>
  <r>
    <s v="2023 / 06"/>
    <s v="KSA"/>
    <n v="7659"/>
    <s v="SEPHORA - ABRAJ AL BAIT MALL - MAKKAH"/>
    <s v="99350030873"/>
    <s v="013415114946"/>
    <x v="23"/>
    <m/>
    <m/>
    <n v="483.803860720621"/>
    <n v="4"/>
  </r>
  <r>
    <s v="2023 / 06"/>
    <s v="KSA"/>
    <n v="7659"/>
    <s v="SEPHORA - ABRAJ AL BAIT MALL - MAKKAH"/>
    <s v="99350040574"/>
    <s v="013414999399"/>
    <x v="24"/>
    <n v="199.407382291006"/>
    <n v="2"/>
    <n v="1695.2682771739701"/>
    <n v="17"/>
  </r>
  <r>
    <s v="2023 / 06"/>
    <s v="KSA"/>
    <n v="7659"/>
    <s v="SEPHORA - ABRAJ AL BAIT MALL - MAKKAH"/>
    <s v="99350040576"/>
    <s v="013414999401"/>
    <x v="25"/>
    <n v="1834.0842137053401"/>
    <n v="14"/>
    <n v="6935.3760085502199"/>
    <n v="53"/>
  </r>
  <r>
    <s v="2023 / 06"/>
    <s v="KSA"/>
    <n v="7659"/>
    <s v="SEPHORA - ABRAJ AL BAIT MALL - MAKKAH"/>
    <s v="99350049547"/>
    <s v="013414941451"/>
    <x v="106"/>
    <n v="718.79414298110805"/>
    <n v="2"/>
    <n v="1796.0010160347799"/>
    <n v="5"/>
  </r>
  <r>
    <s v="2023 / 06"/>
    <s v="KSA"/>
    <n v="7659"/>
    <s v="SEPHORA - ABRAJ AL BAIT MALL - MAKKAH"/>
    <s v="99350049548"/>
    <s v="013414941454"/>
    <x v="107"/>
    <n v="1078.19121447166"/>
    <n v="3"/>
    <n v="3232.2465443733699"/>
    <n v="9"/>
  </r>
  <r>
    <s v="2023 / 06"/>
    <s v="KSA"/>
    <n v="7659"/>
    <s v="SEPHORA - ABRAJ AL BAIT MALL - MAKKAH"/>
    <s v="99350062644"/>
    <s v="013415016575"/>
    <x v="262"/>
    <m/>
    <m/>
    <n v="1817.2882323076999"/>
    <n v="10"/>
  </r>
  <r>
    <s v="2023 / 06"/>
    <s v="KSA"/>
    <n v="7659"/>
    <s v="SEPHORA - ABRAJ AL BAIT MALL - MAKKAH"/>
    <s v="99350065157"/>
    <s v="013414665056"/>
    <x v="112"/>
    <m/>
    <m/>
    <n v="1953.65858779939"/>
    <n v="7"/>
  </r>
  <r>
    <s v="2023 / 06"/>
    <s v="KSA"/>
    <n v="7659"/>
    <s v="SEPHORA - ABRAJ AL BAIT MALL - MAKKAH"/>
    <s v="99350078773"/>
    <s v="013415114989"/>
    <x v="29"/>
    <m/>
    <m/>
    <n v="680.49952914547998"/>
    <n v="6"/>
  </r>
  <r>
    <s v="2023 / 06"/>
    <s v="KSA"/>
    <n v="7659"/>
    <s v="SEPHORA - ABRAJ AL BAIT MALL - MAKKAH"/>
    <s v="99350078775"/>
    <s v="013415114990"/>
    <x v="8"/>
    <m/>
    <m/>
    <n v="462.15651700037603"/>
    <n v="3"/>
  </r>
  <r>
    <s v="2023 / 06"/>
    <s v="KSA"/>
    <n v="7659"/>
    <s v="SEPHORA - ABRAJ AL BAIT MALL - MAKKAH"/>
    <s v="99350079382"/>
    <s v="013415489517"/>
    <x v="123"/>
    <m/>
    <m/>
    <n v="717.89897123202604"/>
    <n v="2"/>
  </r>
  <r>
    <s v="2023 / 06"/>
    <s v="KSA"/>
    <n v="7659"/>
    <s v="SEPHORA - ABRAJ AL BAIT MALL - MAKKAH"/>
    <s v="99350079384"/>
    <s v="013415489519"/>
    <x v="124"/>
    <m/>
    <m/>
    <n v="5743.9086022674701"/>
    <n v="16"/>
  </r>
  <r>
    <s v="2023 / 06"/>
    <s v="KSA"/>
    <n v="7659"/>
    <s v="SEPHORA - ABRAJ AL BAIT MALL - MAKKAH"/>
    <s v="99350092148"/>
    <s v="013415463798"/>
    <x v="137"/>
    <n v="359.39707149055403"/>
    <n v="1"/>
    <n v="718.70497331219804"/>
    <n v="2"/>
  </r>
  <r>
    <s v="2023 / 06"/>
    <s v="KSA"/>
    <n v="7659"/>
    <s v="SEPHORA - ABRAJ AL BAIT MALL - MAKKAH"/>
    <s v="99350092162"/>
    <s v="013415489562"/>
    <x v="138"/>
    <n v="1078.19121447166"/>
    <n v="3"/>
    <n v="3232.2465443733699"/>
    <n v="9"/>
  </r>
  <r>
    <s v="2023 / 06"/>
    <s v="KSA"/>
    <n v="7659"/>
    <s v="SEPHORA - ABRAJ AL BAIT MALL - MAKKAH"/>
    <s v="99350092528"/>
    <s v="013415489563"/>
    <x v="263"/>
    <m/>
    <m/>
    <n v="2.3161497561730001E-3"/>
    <n v="1"/>
  </r>
  <r>
    <s v="2023 / 06"/>
    <s v="KSA"/>
    <n v="7659"/>
    <s v="SEPHORA - ABRAJ AL BAIT MALL - MAKKAH"/>
    <s v="99350094688"/>
    <s v="013415489566"/>
    <x v="9"/>
    <n v="1372.6650142045501"/>
    <n v="8"/>
    <n v="13310.513817651399"/>
    <n v="81"/>
  </r>
  <r>
    <s v="2023 / 06"/>
    <s v="KSA"/>
    <n v="7659"/>
    <s v="SEPHORA - ABRAJ AL BAIT MALL - MAKKAH"/>
    <s v="99350094689"/>
    <s v="013415489567"/>
    <x v="10"/>
    <n v="1001.67437181326"/>
    <n v="8"/>
    <n v="5372.7966184468296"/>
    <n v="44"/>
  </r>
  <r>
    <s v="2023 / 06"/>
    <s v="KSA"/>
    <n v="7659"/>
    <s v="SEPHORA - ABRAJ AL BAIT MALL - MAKKAH"/>
    <s v="99350098590"/>
    <s v="013412637048"/>
    <x v="11"/>
    <n v="4284.9406290361603"/>
    <n v="22"/>
    <n v="18777.889084297902"/>
    <n v="99"/>
  </r>
  <r>
    <s v="2023 / 06"/>
    <s v="KSA"/>
    <n v="7659"/>
    <s v="SEPHORA - ABRAJ AL BAIT MALL - MAKKAH"/>
    <s v="99350103582"/>
    <s v="013415489594"/>
    <x v="264"/>
    <m/>
    <m/>
    <n v="337.65041792964399"/>
    <n v="2"/>
  </r>
  <r>
    <s v="2023 / 06"/>
    <s v="KSA"/>
    <n v="7659"/>
    <s v="SEPHORA - ABRAJ AL BAIT MALL - MAKKAH"/>
    <s v="99350103844"/>
    <s v="013415489596"/>
    <x v="12"/>
    <n v="1140.79583604505"/>
    <n v="8"/>
    <n v="3116.40397888902"/>
    <n v="22"/>
  </r>
  <r>
    <s v="2023 / 06"/>
    <s v="KSA"/>
    <n v="7659"/>
    <s v="SEPHORA - ABRAJ AL BAIT MALL - MAKKAH"/>
    <s v="99350103845"/>
    <s v="013415489597"/>
    <x v="13"/>
    <n v="211.00087319691301"/>
    <n v="2"/>
    <n v="1582.3233670849099"/>
    <n v="15"/>
  </r>
  <r>
    <s v="2023 / 06"/>
    <s v="KSA"/>
    <n v="7659"/>
    <s v="SEPHORA - ABRAJ AL BAIT MALL - MAKKAH"/>
    <s v="99350103847"/>
    <s v="013415489598"/>
    <x v="14"/>
    <n v="194.77002859255299"/>
    <n v="1"/>
    <n v="2722.88100052141"/>
    <n v="15"/>
  </r>
  <r>
    <s v="2023 / 06"/>
    <s v="KSA"/>
    <n v="7659"/>
    <s v="SEPHORA - ABRAJ AL BAIT MALL - MAKKAH"/>
    <s v="99350103850"/>
    <s v="013415489599"/>
    <x v="30"/>
    <n v="137.962099142234"/>
    <n v="1"/>
    <n v="1032.7094568963"/>
    <n v="8"/>
  </r>
  <r>
    <s v="2023 / 06"/>
    <s v="KSA"/>
    <n v="7659"/>
    <s v="SEPHORA - ABRAJ AL BAIT MALL - MAKKAH"/>
    <s v="99350122980"/>
    <s v="013415846347"/>
    <x v="15"/>
    <n v="500.83718590662801"/>
    <n v="4"/>
    <n v="2086.0199624769998"/>
    <n v="17"/>
  </r>
  <r>
    <s v="2023 / 06"/>
    <s v="KSA"/>
    <n v="7659"/>
    <s v="SEPHORA - ABRAJ AL BAIT MALL - MAKKAH"/>
    <s v="99350126934"/>
    <s v="013415846349"/>
    <x v="16"/>
    <n v="686.33250710227401"/>
    <n v="4"/>
    <n v="3955.2701551817199"/>
    <n v="24"/>
  </r>
  <r>
    <s v="2023 / 06"/>
    <s v="KSA"/>
    <n v="7659"/>
    <s v="SEPHORA - ABRAJ AL BAIT MALL - MAKKAH"/>
    <s v="99350133764"/>
    <s v="013415489646"/>
    <x v="151"/>
    <m/>
    <m/>
    <n v="-50.003836289423703"/>
    <n v="-1"/>
  </r>
  <r>
    <s v="2023 / 06"/>
    <s v="KSA"/>
    <n v="7659"/>
    <s v="SEPHORA - ABRAJ AL BAIT MALL - MAKKAH"/>
    <s v="99350146164"/>
    <s v="013416021206"/>
    <x v="31"/>
    <m/>
    <m/>
    <n v="957.44708861484003"/>
    <n v="6"/>
  </r>
  <r>
    <s v="2023 / 06"/>
    <s v="KSA"/>
    <n v="7659"/>
    <s v="SEPHORA - ABRAJ AL BAIT MALL - MAKKAH"/>
    <s v="99350147517"/>
    <s v="013415846352"/>
    <x v="172"/>
    <m/>
    <m/>
    <n v="2153.6969136960802"/>
    <n v="6"/>
  </r>
  <r>
    <s v="2023 / 06"/>
    <s v="KSA"/>
    <n v="7659"/>
    <s v="SEPHORA - ABRAJ AL BAIT MALL - MAKKAH"/>
    <s v="99350159613"/>
    <s v="013415846311"/>
    <x v="205"/>
    <n v="389.540030520161"/>
    <n v="3"/>
    <n v="2205.46307336673"/>
    <n v="17"/>
  </r>
  <r>
    <s v="2023 / 06"/>
    <s v="KSA"/>
    <n v="7659"/>
    <s v="SEPHORA - ABRAJ AL BAIT MALL - MAKKAH"/>
    <s v="99350159614"/>
    <s v="013415846312"/>
    <x v="32"/>
    <n v="2305.9379923265201"/>
    <n v="13"/>
    <n v="9111.5216285945298"/>
    <n v="52"/>
  </r>
  <r>
    <s v="2023 / 06"/>
    <s v="KSA"/>
    <n v="7659"/>
    <s v="SEPHORA - ABRAJ AL BAIT MALL - MAKKAH"/>
    <s v="99350163924"/>
    <s v="013416298894"/>
    <x v="173"/>
    <n v="1432.95093226376"/>
    <n v="4"/>
    <n v="1432.95093226376"/>
    <n v="4"/>
  </r>
  <r>
    <s v="2023 / 06"/>
    <s v="KSA"/>
    <n v="7659"/>
    <s v="SEPHORA - ABRAJ AL BAIT MALL - MAKKAH"/>
    <s v="99350164241"/>
    <s v="013416349697"/>
    <x v="17"/>
    <m/>
    <m/>
    <n v="3106.4418758060501"/>
    <n v="18"/>
  </r>
  <r>
    <s v="2023 / 06"/>
    <s v="KSA"/>
    <n v="7659"/>
    <s v="SEPHORA - ABRAJ AL BAIT MALL - MAKKAH"/>
    <s v="99350164251"/>
    <s v="013416349699"/>
    <x v="33"/>
    <m/>
    <m/>
    <n v="1585.2552248784"/>
    <n v="12"/>
  </r>
  <r>
    <s v="2023 / 06"/>
    <s v="KUWAIT"/>
    <n v="7518"/>
    <s v="SEPHORA - AVENUES III"/>
    <s v="10000021088"/>
    <s v="013414992768"/>
    <x v="208"/>
    <n v="52.121270560212402"/>
    <n v="1"/>
    <n v="52.121270560212402"/>
    <n v="1"/>
  </r>
  <r>
    <s v="2023 / 06"/>
    <s v="KUWAIT"/>
    <n v="7518"/>
    <s v="SEPHORA - AVENUES III"/>
    <s v="10000021094"/>
    <s v="013414992774"/>
    <x v="35"/>
    <n v="260.60635280106197"/>
    <n v="5"/>
    <n v="771.73718076445402"/>
    <n v="15"/>
  </r>
  <r>
    <s v="2023 / 06"/>
    <s v="KUWAIT"/>
    <n v="7518"/>
    <s v="SEPHORA - AVENUES III"/>
    <s v="10000021096"/>
    <s v="013414992776"/>
    <x v="36"/>
    <n v="312.72762336127499"/>
    <n v="6"/>
    <n v="719.27926422327596"/>
    <n v="14"/>
  </r>
  <r>
    <s v="2023 / 06"/>
    <s v="KUWAIT"/>
    <n v="7518"/>
    <s v="SEPHORA - AVENUES III"/>
    <s v="10000021100"/>
    <s v="013414992780"/>
    <x v="210"/>
    <m/>
    <m/>
    <n v="155.06042845457699"/>
    <n v="3"/>
  </r>
  <r>
    <s v="2023 / 06"/>
    <s v="KUWAIT"/>
    <n v="7518"/>
    <s v="SEPHORA - AVENUES III"/>
    <s v="10000021111"/>
    <s v="013414992791"/>
    <x v="177"/>
    <m/>
    <m/>
    <n v="104.357787991907"/>
    <n v="2"/>
  </r>
  <r>
    <s v="2023 / 06"/>
    <s v="KUWAIT"/>
    <n v="7518"/>
    <s v="SEPHORA - AVENUES III"/>
    <s v="10000021117"/>
    <s v="013414992797"/>
    <x v="211"/>
    <n v="52.121270560212402"/>
    <n v="1"/>
    <n v="155.02539439328399"/>
    <n v="3"/>
  </r>
  <r>
    <s v="2023 / 06"/>
    <s v="KUWAIT"/>
    <n v="7518"/>
    <s v="SEPHORA - AVENUES III"/>
    <s v="99240004584"/>
    <s v="013413555761"/>
    <x v="0"/>
    <n v="517.95512619211104"/>
    <n v="3"/>
    <n v="1670.48966990697"/>
    <n v="10"/>
  </r>
  <r>
    <s v="2023 / 06"/>
    <s v="KUWAIT"/>
    <n v="7518"/>
    <s v="SEPHORA - AVENUES III"/>
    <s v="99240005185"/>
    <s v="013413555759"/>
    <x v="18"/>
    <n v="757.38721282808694"/>
    <n v="6"/>
    <n v="1598.2372397955201"/>
    <n v="13"/>
  </r>
  <r>
    <s v="2023 / 06"/>
    <s v="KUWAIT"/>
    <n v="7518"/>
    <s v="SEPHORA - AVENUES III"/>
    <s v="99240008106"/>
    <s v="013413814939"/>
    <x v="1"/>
    <n v="1563.6381168063699"/>
    <n v="12"/>
    <n v="10795.533575866"/>
    <n v="86"/>
  </r>
  <r>
    <s v="2023 / 06"/>
    <s v="KUWAIT"/>
    <n v="7518"/>
    <s v="SEPHORA - AVENUES III"/>
    <s v="99240008109"/>
    <s v="013413814941"/>
    <x v="19"/>
    <n v="1055.4557288443"/>
    <n v="6"/>
    <n v="5841.1012252863802"/>
    <n v="34"/>
  </r>
  <r>
    <s v="2023 / 06"/>
    <s v="KUWAIT"/>
    <n v="7518"/>
    <s v="SEPHORA - AVENUES III"/>
    <s v="99240009742"/>
    <s v="013414459439"/>
    <x v="2"/>
    <n v="889.31917893362504"/>
    <n v="7"/>
    <n v="5086.9670135096203"/>
    <n v="41"/>
  </r>
  <r>
    <s v="2023 / 06"/>
    <s v="KUWAIT"/>
    <n v="7518"/>
    <s v="SEPHORA - AVENUES III"/>
    <s v="99240009744"/>
    <s v="013414459441"/>
    <x v="20"/>
    <n v="351.81857628143399"/>
    <n v="2"/>
    <n v="3444.7927043876098"/>
    <n v="20"/>
  </r>
  <r>
    <s v="2023 / 06"/>
    <s v="KUWAIT"/>
    <n v="7518"/>
    <s v="SEPHORA - AVENUES III"/>
    <s v="99240009882"/>
    <s v="013410032639"/>
    <x v="3"/>
    <n v="182.42444696074401"/>
    <n v="2"/>
    <n v="2677.58902834335"/>
    <n v="30"/>
  </r>
  <r>
    <s v="2023 / 06"/>
    <s v="KUWAIT"/>
    <n v="7518"/>
    <s v="SEPHORA - AVENUES III"/>
    <s v="99240009914"/>
    <s v="013410032640"/>
    <x v="21"/>
    <n v="488.63691150199202"/>
    <n v="4"/>
    <n v="5213.8248146693704"/>
    <n v="44"/>
  </r>
  <r>
    <s v="2023 / 06"/>
    <s v="KUWAIT"/>
    <n v="7518"/>
    <s v="SEPHORA - AVENUES III"/>
    <s v="99240011694"/>
    <s v="013414619900"/>
    <x v="38"/>
    <n v="993.88747799505097"/>
    <n v="3"/>
    <n v="8053.1561835242901"/>
    <n v="24"/>
  </r>
  <r>
    <s v="2023 / 06"/>
    <s v="KUWAIT"/>
    <n v="7518"/>
    <s v="SEPHORA - AVENUES III"/>
    <s v="99240011695"/>
    <s v="013414619902"/>
    <x v="212"/>
    <m/>
    <m/>
    <n v="1087.00212612072"/>
    <n v="3"/>
  </r>
  <r>
    <s v="2023 / 06"/>
    <s v="KUWAIT"/>
    <n v="7518"/>
    <s v="SEPHORA - AVENUES III"/>
    <s v="99240011696"/>
    <s v="013414619903"/>
    <x v="39"/>
    <m/>
    <m/>
    <n v="718.16159007145097"/>
    <n v="2"/>
  </r>
  <r>
    <s v="2023 / 06"/>
    <s v="KUWAIT"/>
    <n v="7518"/>
    <s v="SEPHORA - AVENUES III"/>
    <s v="99240011697"/>
    <s v="013414619904"/>
    <x v="40"/>
    <n v="368.10647333150001"/>
    <n v="1"/>
    <n v="3612.1132030940698"/>
    <n v="10"/>
  </r>
  <r>
    <s v="2023 / 06"/>
    <s v="KUWAIT"/>
    <n v="7518"/>
    <s v="SEPHORA - AVENUES III"/>
    <s v="99240011698"/>
    <s v="013414619905"/>
    <x v="213"/>
    <n v="368.10647333150001"/>
    <n v="1"/>
    <n v="1095.28340907199"/>
    <n v="3"/>
  </r>
  <r>
    <s v="2023 / 06"/>
    <s v="KUWAIT"/>
    <n v="7518"/>
    <s v="SEPHORA - AVENUES III"/>
    <s v="99240011699"/>
    <s v="013414619906"/>
    <x v="214"/>
    <m/>
    <m/>
    <n v="368.35390138937902"/>
    <n v="1"/>
  </r>
  <r>
    <s v="2023 / 06"/>
    <s v="KUWAIT"/>
    <n v="7518"/>
    <s v="SEPHORA - AVENUES III"/>
    <s v="99240011700"/>
    <s v="013414619907"/>
    <x v="41"/>
    <n v="736.21294666300105"/>
    <n v="2"/>
    <n v="5208.4662781162797"/>
    <n v="15"/>
  </r>
  <r>
    <s v="2023 / 06"/>
    <s v="KUWAIT"/>
    <n v="7518"/>
    <s v="SEPHORA - AVENUES III"/>
    <s v="99240011791"/>
    <s v="013413404725"/>
    <x v="4"/>
    <n v="664.54619964270898"/>
    <n v="6"/>
    <n v="4974.0303735608704"/>
    <n v="46"/>
  </r>
  <r>
    <s v="2023 / 06"/>
    <s v="KUWAIT"/>
    <n v="7518"/>
    <s v="SEPHORA - AVENUES III"/>
    <s v="99240011839"/>
    <s v="013413395164"/>
    <x v="5"/>
    <n v="2899.2456749118201"/>
    <n v="20"/>
    <n v="19604.790952919499"/>
    <n v="137"/>
  </r>
  <r>
    <s v="2023 / 06"/>
    <s v="KUWAIT"/>
    <n v="7518"/>
    <s v="SEPHORA - AVENUES III"/>
    <s v="99240012631"/>
    <s v="013414619920"/>
    <x v="43"/>
    <m/>
    <m/>
    <n v="459.627434477012"/>
    <n v="1"/>
  </r>
  <r>
    <s v="2023 / 06"/>
    <s v="KUWAIT"/>
    <n v="7518"/>
    <s v="SEPHORA - AVENUES III"/>
    <s v="99240030072"/>
    <s v="013414992775"/>
    <x v="46"/>
    <n v="104.242541120425"/>
    <n v="2"/>
    <n v="1075.2586538195001"/>
    <n v="21"/>
  </r>
  <r>
    <s v="2023 / 06"/>
    <s v="KUWAIT"/>
    <n v="7518"/>
    <s v="SEPHORA - AVENUES III"/>
    <s v="99240030074"/>
    <s v="013414992777"/>
    <x v="181"/>
    <n v="52.121270560212402"/>
    <n v="1"/>
    <n v="567.72684099653702"/>
    <n v="11"/>
  </r>
  <r>
    <s v="2023 / 06"/>
    <s v="KUWAIT"/>
    <n v="7518"/>
    <s v="SEPHORA - AVENUES III"/>
    <s v="99240030075"/>
    <s v="013414992778"/>
    <x v="216"/>
    <m/>
    <m/>
    <n v="349.13075654194103"/>
    <n v="7"/>
  </r>
  <r>
    <s v="2023 / 06"/>
    <s v="KUWAIT"/>
    <n v="7518"/>
    <s v="SEPHORA - AVENUES III"/>
    <s v="99240030080"/>
    <s v="013414992783"/>
    <x v="217"/>
    <m/>
    <m/>
    <n v="52.156304621505001"/>
    <n v="1"/>
  </r>
  <r>
    <s v="2023 / 06"/>
    <s v="KUWAIT"/>
    <n v="7518"/>
    <s v="SEPHORA - AVENUES III"/>
    <s v="99240030082"/>
    <s v="013414992785"/>
    <x v="218"/>
    <m/>
    <m/>
    <n v="153.42444305178299"/>
    <n v="3"/>
  </r>
  <r>
    <s v="2023 / 06"/>
    <s v="KUWAIT"/>
    <n v="7518"/>
    <s v="SEPHORA - AVENUES III"/>
    <s v="99240030087"/>
    <s v="013414992790"/>
    <x v="47"/>
    <m/>
    <m/>
    <n v="50.634069215139299"/>
    <n v="1"/>
  </r>
  <r>
    <s v="2023 / 06"/>
    <s v="KUWAIT"/>
    <n v="7518"/>
    <s v="SEPHORA - AVENUES III"/>
    <s v="99240030092"/>
    <s v="013414992795"/>
    <x v="182"/>
    <m/>
    <m/>
    <n v="50.561427567656096"/>
    <n v="1"/>
  </r>
  <r>
    <s v="2023 / 06"/>
    <s v="KUWAIT"/>
    <n v="7518"/>
    <s v="SEPHORA - AVENUES III"/>
    <s v="99240030096"/>
    <s v="013414992799"/>
    <x v="220"/>
    <m/>
    <m/>
    <n v="52.201483370401803"/>
    <n v="1"/>
  </r>
  <r>
    <s v="2023 / 06"/>
    <s v="KUWAIT"/>
    <n v="7518"/>
    <s v="SEPHORA - AVENUES III"/>
    <s v="99240034730"/>
    <s v="013414992801"/>
    <x v="49"/>
    <m/>
    <m/>
    <n v="102.85894508417501"/>
    <n v="2"/>
  </r>
  <r>
    <s v="2023 / 06"/>
    <s v="KUWAIT"/>
    <n v="7518"/>
    <s v="SEPHORA - AVENUES III"/>
    <s v="99240034731"/>
    <s v="013414992802"/>
    <x v="50"/>
    <n v="52.121270560212402"/>
    <n v="1"/>
    <n v="153.38940899049101"/>
    <n v="3"/>
  </r>
  <r>
    <s v="2023 / 06"/>
    <s v="KUWAIT"/>
    <n v="7518"/>
    <s v="SEPHORA - AVENUES III"/>
    <s v="99240034732"/>
    <s v="013414992803"/>
    <x v="51"/>
    <n v="208.48508224085001"/>
    <n v="4"/>
    <n v="466.35767078233403"/>
    <n v="9"/>
  </r>
  <r>
    <s v="2023 / 06"/>
    <s v="KUWAIT"/>
    <n v="7518"/>
    <s v="SEPHORA - AVENUES III"/>
    <s v="99240034740"/>
    <s v="013414992811"/>
    <x v="52"/>
    <m/>
    <m/>
    <n v="52.201483370401803"/>
    <n v="1"/>
  </r>
  <r>
    <s v="2023 / 06"/>
    <s v="KUWAIT"/>
    <n v="7518"/>
    <s v="SEPHORA - AVENUES III"/>
    <s v="99240034741"/>
    <s v="013414992812"/>
    <x v="184"/>
    <m/>
    <m/>
    <n v="50.561427567656096"/>
    <n v="1"/>
  </r>
  <r>
    <s v="2023 / 06"/>
    <s v="KUWAIT"/>
    <n v="7518"/>
    <s v="SEPHORA - AVENUES III"/>
    <s v="99240034744"/>
    <s v="013414992814"/>
    <x v="54"/>
    <m/>
    <m/>
    <n v="36.541038359281302"/>
    <n v="1"/>
  </r>
  <r>
    <s v="2023 / 06"/>
    <s v="KUWAIT"/>
    <n v="7518"/>
    <s v="SEPHORA - AVENUES III"/>
    <s v="99240035499"/>
    <s v="013414992818"/>
    <x v="56"/>
    <n v="51.306875707709104"/>
    <n v="1"/>
    <n v="665.94176548822395"/>
    <n v="13"/>
  </r>
  <r>
    <s v="2023 / 06"/>
    <s v="KUWAIT"/>
    <n v="7518"/>
    <s v="SEPHORA - AVENUES III"/>
    <s v="99240035529"/>
    <s v="013414992821"/>
    <x v="57"/>
    <m/>
    <m/>
    <n v="305.23123519860002"/>
    <n v="6"/>
  </r>
  <r>
    <s v="2023 / 06"/>
    <s v="KUWAIT"/>
    <n v="7518"/>
    <s v="SEPHORA - AVENUES III"/>
    <s v="99240035531"/>
    <s v="013414992819"/>
    <x v="58"/>
    <n v="38.472012832256802"/>
    <n v="1"/>
    <n v="192.58504557952901"/>
    <n v="4"/>
  </r>
  <r>
    <s v="2023 / 06"/>
    <s v="KUWAIT"/>
    <n v="7518"/>
    <s v="SEPHORA - AVENUES III"/>
    <s v="99350029425"/>
    <s v="013414992863"/>
    <x v="59"/>
    <n v="3353.6780026086699"/>
    <n v="71"/>
    <n v="11582.701753491699"/>
    <n v="250"/>
  </r>
  <r>
    <s v="2023 / 06"/>
    <s v="KUWAIT"/>
    <n v="7518"/>
    <s v="SEPHORA - AVENUES III"/>
    <s v="99350030869"/>
    <s v="013415114944"/>
    <x v="22"/>
    <m/>
    <m/>
    <n v="163.335707145611"/>
    <n v="1"/>
  </r>
  <r>
    <s v="2023 / 06"/>
    <s v="KUWAIT"/>
    <n v="7518"/>
    <s v="SEPHORA - AVENUES III"/>
    <s v="99350030873"/>
    <s v="013415114946"/>
    <x v="23"/>
    <m/>
    <m/>
    <n v="234.90667516680799"/>
    <n v="2"/>
  </r>
  <r>
    <s v="2023 / 06"/>
    <s v="KUWAIT"/>
    <n v="7518"/>
    <s v="SEPHORA - AVENUES III"/>
    <s v="99350031429"/>
    <s v="013414992829"/>
    <x v="60"/>
    <n v="53.750060265219098"/>
    <n v="1"/>
    <n v="213.561470492034"/>
    <n v="4"/>
  </r>
  <r>
    <s v="2023 / 06"/>
    <s v="KUWAIT"/>
    <n v="7518"/>
    <s v="SEPHORA - AVENUES III"/>
    <s v="99350031430"/>
    <s v="013414992826"/>
    <x v="61"/>
    <n v="752.50084371306696"/>
    <n v="14"/>
    <n v="5879.7673309362699"/>
    <n v="111"/>
  </r>
  <r>
    <s v="2023 / 06"/>
    <s v="KUWAIT"/>
    <n v="7518"/>
    <s v="SEPHORA - AVENUES III"/>
    <s v="99350031431"/>
    <s v="013414992845"/>
    <x v="185"/>
    <m/>
    <m/>
    <n v="158.13493512259299"/>
    <n v="3"/>
  </r>
  <r>
    <s v="2023 / 06"/>
    <s v="KUWAIT"/>
    <n v="7518"/>
    <s v="SEPHORA - AVENUES III"/>
    <s v="99350031435"/>
    <s v="013414992822"/>
    <x v="63"/>
    <m/>
    <m/>
    <n v="52.156304621505001"/>
    <n v="1"/>
  </r>
  <r>
    <s v="2023 / 06"/>
    <s v="KUWAIT"/>
    <n v="7518"/>
    <s v="SEPHORA - AVENUES III"/>
    <s v="99350031436"/>
    <s v="013414992823"/>
    <x v="64"/>
    <m/>
    <m/>
    <n v="261.39951124987999"/>
    <n v="5"/>
  </r>
  <r>
    <s v="2023 / 06"/>
    <s v="KUWAIT"/>
    <n v="7518"/>
    <s v="SEPHORA - AVENUES III"/>
    <s v="99350031437"/>
    <s v="013414992843"/>
    <x v="65"/>
    <m/>
    <m/>
    <n v="477.96805480620498"/>
    <n v="9"/>
  </r>
  <r>
    <s v="2023 / 06"/>
    <s v="KUWAIT"/>
    <n v="7518"/>
    <s v="SEPHORA - AVENUES III"/>
    <s v="99350031439"/>
    <s v="013414992841"/>
    <x v="66"/>
    <m/>
    <m/>
    <n v="198.79668735291699"/>
    <n v="4"/>
  </r>
  <r>
    <s v="2023 / 06"/>
    <s v="KUWAIT"/>
    <n v="7518"/>
    <s v="SEPHORA - AVENUES III"/>
    <s v="99350031440"/>
    <s v="013414992831"/>
    <x v="221"/>
    <m/>
    <m/>
    <n v="158.46260816063199"/>
    <n v="3"/>
  </r>
  <r>
    <s v="2023 / 06"/>
    <s v="KUWAIT"/>
    <n v="7518"/>
    <s v="SEPHORA - AVENUES III"/>
    <s v="99350031441"/>
    <s v="013414992839"/>
    <x v="186"/>
    <m/>
    <m/>
    <n v="52.267426286595402"/>
    <n v="1"/>
  </r>
  <r>
    <s v="2023 / 06"/>
    <s v="KUWAIT"/>
    <n v="7518"/>
    <s v="SEPHORA - AVENUES III"/>
    <s v="99350031442"/>
    <s v="013414992840"/>
    <x v="187"/>
    <m/>
    <m/>
    <n v="159.910587791707"/>
    <n v="3"/>
  </r>
  <r>
    <s v="2023 / 06"/>
    <s v="KUWAIT"/>
    <n v="7518"/>
    <s v="SEPHORA - AVENUES III"/>
    <s v="99350031443"/>
    <s v="013414992837"/>
    <x v="67"/>
    <n v="53.750060265219098"/>
    <n v="1"/>
    <n v="316.64414173097401"/>
    <n v="6"/>
  </r>
  <r>
    <s v="2023 / 06"/>
    <s v="KUWAIT"/>
    <n v="7518"/>
    <s v="SEPHORA - AVENUES III"/>
    <s v="99350031444"/>
    <s v="013414992827"/>
    <x v="68"/>
    <n v="430.00048212175301"/>
    <n v="8"/>
    <n v="4541.7892767030798"/>
    <n v="86"/>
  </r>
  <r>
    <s v="2023 / 06"/>
    <s v="KUWAIT"/>
    <n v="7518"/>
    <s v="SEPHORA - AVENUES III"/>
    <s v="99350031445"/>
    <s v="013414992838"/>
    <x v="69"/>
    <m/>
    <m/>
    <n v="104.605635796448"/>
    <n v="2"/>
  </r>
  <r>
    <s v="2023 / 06"/>
    <s v="KUWAIT"/>
    <n v="7518"/>
    <s v="SEPHORA - AVENUES III"/>
    <s v="99350031446"/>
    <s v="013414992835"/>
    <x v="70"/>
    <n v="107.500120530438"/>
    <n v="2"/>
    <n v="215.072498812292"/>
    <n v="4"/>
  </r>
  <r>
    <s v="2023 / 06"/>
    <s v="KUWAIT"/>
    <n v="7518"/>
    <s v="SEPHORA - AVENUES III"/>
    <s v="99350031447"/>
    <s v="013414992828"/>
    <x v="71"/>
    <m/>
    <m/>
    <n v="588.64694732786495"/>
    <n v="11"/>
  </r>
  <r>
    <s v="2023 / 06"/>
    <s v="KUWAIT"/>
    <n v="7518"/>
    <s v="SEPHORA - AVENUES III"/>
    <s v="99350031448"/>
    <s v="013414992836"/>
    <x v="72"/>
    <m/>
    <m/>
    <n v="104.534852573191"/>
    <n v="2"/>
  </r>
  <r>
    <s v="2023 / 06"/>
    <s v="KUWAIT"/>
    <n v="7518"/>
    <s v="SEPHORA - AVENUES III"/>
    <s v="99350031449"/>
    <s v="013414992830"/>
    <x v="188"/>
    <m/>
    <m/>
    <n v="53.786189140927"/>
    <n v="1"/>
  </r>
  <r>
    <s v="2023 / 06"/>
    <s v="KUWAIT"/>
    <n v="7518"/>
    <s v="SEPHORA - AVENUES III"/>
    <s v="99350031450"/>
    <s v="013414992844"/>
    <x v="189"/>
    <m/>
    <m/>
    <n v="52.192441360161098"/>
    <n v="1"/>
  </r>
  <r>
    <s v="2023 / 06"/>
    <s v="KUWAIT"/>
    <n v="7518"/>
    <s v="SEPHORA - AVENUES III"/>
    <s v="99350031451"/>
    <s v="013414992842"/>
    <x v="73"/>
    <m/>
    <m/>
    <n v="742.51087804387896"/>
    <n v="14"/>
  </r>
  <r>
    <s v="2023 / 06"/>
    <s v="KUWAIT"/>
    <n v="7518"/>
    <s v="SEPHORA - AVENUES III"/>
    <s v="99350031452"/>
    <s v="013414992846"/>
    <x v="74"/>
    <n v="53.750060265219098"/>
    <n v="1"/>
    <n v="425.71109022870201"/>
    <n v="8"/>
  </r>
  <r>
    <s v="2023 / 06"/>
    <s v="KUWAIT"/>
    <n v="7518"/>
    <s v="SEPHORA - AVENUES III"/>
    <s v="99350031453"/>
    <s v="013414992847"/>
    <x v="75"/>
    <m/>
    <m/>
    <n v="266.01079380402899"/>
    <n v="5"/>
  </r>
  <r>
    <s v="2023 / 06"/>
    <s v="KUWAIT"/>
    <n v="7518"/>
    <s v="SEPHORA - AVENUES III"/>
    <s v="99350031459"/>
    <s v="013414992849"/>
    <x v="190"/>
    <m/>
    <m/>
    <n v="53.832779725726901"/>
    <n v="1"/>
  </r>
  <r>
    <s v="2023 / 06"/>
    <s v="KUWAIT"/>
    <n v="7518"/>
    <s v="SEPHORA - AVENUES III"/>
    <s v="99350037533"/>
    <s v="013415298168"/>
    <x v="76"/>
    <n v="430.00048212175301"/>
    <n v="6"/>
    <n v="2647.8501178199699"/>
    <n v="38"/>
  </r>
  <r>
    <s v="2023 / 06"/>
    <s v="KUWAIT"/>
    <n v="7518"/>
    <s v="SEPHORA - AVENUES III"/>
    <s v="99350040574"/>
    <s v="013414999399"/>
    <x v="24"/>
    <n v="72.969778784297404"/>
    <n v="1"/>
    <n v="1817.4177777693701"/>
    <n v="18"/>
  </r>
  <r>
    <s v="2023 / 06"/>
    <s v="KUWAIT"/>
    <n v="7518"/>
    <s v="SEPHORA - AVENUES III"/>
    <s v="99350040576"/>
    <s v="013414999401"/>
    <x v="25"/>
    <n v="1368.1833522055799"/>
    <n v="10"/>
    <n v="4260.1400882117196"/>
    <n v="32"/>
  </r>
  <r>
    <s v="2023 / 06"/>
    <s v="KUWAIT"/>
    <n v="7518"/>
    <s v="SEPHORA - AVENUES III"/>
    <s v="99350040582"/>
    <s v="013415038778"/>
    <x v="26"/>
    <n v="169.39412932069001"/>
    <n v="1"/>
    <n v="2376.0203382702198"/>
    <n v="14"/>
  </r>
  <r>
    <s v="2023 / 06"/>
    <s v="KUWAIT"/>
    <n v="7518"/>
    <s v="SEPHORA - AVENUES III"/>
    <s v="99350042131"/>
    <s v="013415021712"/>
    <x v="77"/>
    <m/>
    <m/>
    <n v="391.33104376847899"/>
    <n v="11"/>
  </r>
  <r>
    <s v="2023 / 06"/>
    <s v="KUWAIT"/>
    <n v="7518"/>
    <s v="SEPHORA - AVENUES III"/>
    <s v="99350042132"/>
    <s v="013415021713"/>
    <x v="78"/>
    <m/>
    <m/>
    <n v="279.02566192677301"/>
    <n v="8"/>
  </r>
  <r>
    <s v="2023 / 06"/>
    <s v="KUWAIT"/>
    <n v="7518"/>
    <s v="SEPHORA - AVENUES III"/>
    <s v="99350042133"/>
    <s v="013415021714"/>
    <x v="79"/>
    <m/>
    <m/>
    <n v="207.45009754299099"/>
    <n v="6"/>
  </r>
  <r>
    <s v="2023 / 06"/>
    <s v="KUWAIT"/>
    <n v="7518"/>
    <s v="SEPHORA - AVENUES III"/>
    <s v="99350042134"/>
    <s v="013415021709"/>
    <x v="80"/>
    <m/>
    <m/>
    <n v="35.888519817151298"/>
    <n v="1"/>
  </r>
  <r>
    <s v="2023 / 06"/>
    <s v="KUWAIT"/>
    <n v="7518"/>
    <s v="SEPHORA - AVENUES III"/>
    <s v="99350042135"/>
    <s v="013415021711"/>
    <x v="81"/>
    <n v="215.00024106087599"/>
    <n v="6"/>
    <n v="810.72958129866697"/>
    <n v="23"/>
  </r>
  <r>
    <s v="2023 / 06"/>
    <s v="KUWAIT"/>
    <n v="7518"/>
    <s v="SEPHORA - AVENUES III"/>
    <s v="99350044398"/>
    <s v="013415021702"/>
    <x v="83"/>
    <n v="69.223562462782198"/>
    <n v="1"/>
    <n v="830.34220623446504"/>
    <n v="12"/>
  </r>
  <r>
    <s v="2023 / 06"/>
    <s v="KUWAIT"/>
    <n v="7518"/>
    <s v="SEPHORA - AVENUES III"/>
    <s v="99350044399"/>
    <s v="013415021698"/>
    <x v="84"/>
    <m/>
    <m/>
    <n v="619.67814082056896"/>
    <n v="9"/>
  </r>
  <r>
    <s v="2023 / 06"/>
    <s v="KUWAIT"/>
    <n v="7518"/>
    <s v="SEPHORA - AVENUES III"/>
    <s v="99350044401"/>
    <s v="013415021699"/>
    <x v="85"/>
    <m/>
    <m/>
    <n v="1371.9758221397699"/>
    <n v="20"/>
  </r>
  <r>
    <s v="2023 / 06"/>
    <s v="KUWAIT"/>
    <n v="7518"/>
    <s v="SEPHORA - AVENUES III"/>
    <s v="99350044402"/>
    <s v="013415021701"/>
    <x v="86"/>
    <n v="138.447124925564"/>
    <n v="2"/>
    <n v="894.28683490005994"/>
    <n v="13"/>
  </r>
  <r>
    <s v="2023 / 06"/>
    <s v="KUWAIT"/>
    <n v="7518"/>
    <s v="SEPHORA - AVENUES III"/>
    <s v="99350044403"/>
    <s v="013415021697"/>
    <x v="87"/>
    <n v="69.223562462782198"/>
    <n v="1"/>
    <n v="1170.6542667368701"/>
    <n v="17"/>
  </r>
  <r>
    <s v="2023 / 06"/>
    <s v="KUWAIT"/>
    <n v="7518"/>
    <s v="SEPHORA - AVENUES III"/>
    <s v="99350044405"/>
    <s v="013415021703"/>
    <x v="88"/>
    <m/>
    <m/>
    <n v="484.30314081546499"/>
    <n v="7"/>
  </r>
  <r>
    <s v="2023 / 06"/>
    <s v="KUWAIT"/>
    <n v="7518"/>
    <s v="SEPHORA - AVENUES III"/>
    <s v="99350045470"/>
    <s v="013415298170"/>
    <x v="89"/>
    <m/>
    <m/>
    <n v="415.81382910753501"/>
    <n v="6"/>
  </r>
  <r>
    <s v="2023 / 06"/>
    <s v="KUWAIT"/>
    <n v="7518"/>
    <s v="SEPHORA - AVENUES III"/>
    <s v="99350045471"/>
    <s v="013415298171"/>
    <x v="90"/>
    <m/>
    <m/>
    <n v="552.17066277104902"/>
    <n v="8"/>
  </r>
  <r>
    <s v="2023 / 06"/>
    <s v="KUWAIT"/>
    <n v="7518"/>
    <s v="SEPHORA - AVENUES III"/>
    <s v="99350045472"/>
    <s v="013415298172"/>
    <x v="91"/>
    <m/>
    <m/>
    <n v="490.65594928986098"/>
    <n v="7"/>
  </r>
  <r>
    <s v="2023 / 06"/>
    <s v="KUWAIT"/>
    <n v="7518"/>
    <s v="SEPHORA - AVENUES III"/>
    <s v="99350045473"/>
    <s v="013415298173"/>
    <x v="92"/>
    <m/>
    <m/>
    <n v="138.97025501329901"/>
    <n v="2"/>
  </r>
  <r>
    <s v="2023 / 06"/>
    <s v="KUWAIT"/>
    <n v="7518"/>
    <s v="SEPHORA - AVENUES III"/>
    <s v="99350045474"/>
    <s v="013415298174"/>
    <x v="93"/>
    <n v="140.07591463057099"/>
    <n v="2"/>
    <n v="1318.26256530969"/>
    <n v="19"/>
  </r>
  <r>
    <s v="2023 / 06"/>
    <s v="KUWAIT"/>
    <n v="7518"/>
    <s v="SEPHORA - AVENUES III"/>
    <s v="99350045475"/>
    <s v="013415298176"/>
    <x v="94"/>
    <n v="140.07591463057099"/>
    <n v="2"/>
    <n v="487.52749690290602"/>
    <n v="7"/>
  </r>
  <r>
    <s v="2023 / 06"/>
    <s v="KUWAIT"/>
    <n v="7518"/>
    <s v="SEPHORA - AVENUES III"/>
    <s v="99350045476"/>
    <s v="013415298175"/>
    <x v="95"/>
    <n v="140.07591463057099"/>
    <n v="2"/>
    <n v="1660.0319838448099"/>
    <n v="24"/>
  </r>
  <r>
    <s v="2023 / 06"/>
    <s v="KUWAIT"/>
    <n v="7518"/>
    <s v="SEPHORA - AVENUES III"/>
    <s v="99350045478"/>
    <s v="013415298178"/>
    <x v="96"/>
    <m/>
    <m/>
    <n v="207.472834298511"/>
    <n v="3"/>
  </r>
  <r>
    <s v="2023 / 06"/>
    <s v="KUWAIT"/>
    <n v="7518"/>
    <s v="SEPHORA - AVENUES III"/>
    <s v="99350045479"/>
    <s v="013415298180"/>
    <x v="97"/>
    <m/>
    <m/>
    <n v="275.88251060319698"/>
    <n v="4"/>
  </r>
  <r>
    <s v="2023 / 06"/>
    <s v="KUWAIT"/>
    <n v="7518"/>
    <s v="SEPHORA - AVENUES III"/>
    <s v="99350045480"/>
    <s v="013415298179"/>
    <x v="192"/>
    <m/>
    <m/>
    <n v="140.170068670295"/>
    <n v="2"/>
  </r>
  <r>
    <s v="2023 / 06"/>
    <s v="KUWAIT"/>
    <n v="7518"/>
    <s v="SEPHORA - AVENUES III"/>
    <s v="99350045481"/>
    <s v="013415298181"/>
    <x v="98"/>
    <m/>
    <m/>
    <n v="70.085034335147299"/>
    <n v="1"/>
  </r>
  <r>
    <s v="2023 / 06"/>
    <s v="KUWAIT"/>
    <n v="7518"/>
    <s v="SEPHORA - AVENUES III"/>
    <s v="99350045482"/>
    <s v="013415298182"/>
    <x v="99"/>
    <m/>
    <m/>
    <n v="417.695743267257"/>
    <n v="6"/>
  </r>
  <r>
    <s v="2023 / 06"/>
    <s v="KUWAIT"/>
    <n v="7518"/>
    <s v="SEPHORA - AVENUES III"/>
    <s v="99350045484"/>
    <s v="013415298183"/>
    <x v="101"/>
    <m/>
    <m/>
    <n v="601.17978008580803"/>
    <n v="9"/>
  </r>
  <r>
    <s v="2023 / 06"/>
    <s v="KUWAIT"/>
    <n v="7518"/>
    <s v="SEPHORA - AVENUES III"/>
    <s v="99350045485"/>
    <s v="013415298186"/>
    <x v="102"/>
    <n v="70.037957315285496"/>
    <n v="1"/>
    <n v="538.95150838667598"/>
    <n v="8"/>
  </r>
  <r>
    <s v="2023 / 06"/>
    <s v="KUWAIT"/>
    <n v="7518"/>
    <s v="SEPHORA - AVENUES III"/>
    <s v="99350045487"/>
    <s v="013415298188"/>
    <x v="103"/>
    <n v="70.037957315285496"/>
    <n v="1"/>
    <n v="830.79612980024001"/>
    <n v="12"/>
  </r>
  <r>
    <s v="2023 / 06"/>
    <s v="KUWAIT"/>
    <n v="7518"/>
    <s v="SEPHORA - AVENUES III"/>
    <s v="99350045488"/>
    <s v="013415298187"/>
    <x v="104"/>
    <n v="68.4091676102788"/>
    <n v="1"/>
    <n v="205.70406459311701"/>
    <n v="3"/>
  </r>
  <r>
    <s v="2023 / 06"/>
    <s v="KUWAIT"/>
    <n v="7518"/>
    <s v="SEPHORA - AVENUES III"/>
    <s v="99350045489"/>
    <s v="013415298189"/>
    <x v="251"/>
    <n v="70.037957315285496"/>
    <n v="1"/>
    <n v="70.037957315285496"/>
    <n v="1"/>
  </r>
  <r>
    <s v="2023 / 06"/>
    <s v="KUWAIT"/>
    <n v="7518"/>
    <s v="SEPHORA - AVENUES III"/>
    <s v="99350045491"/>
    <s v="013415298191"/>
    <x v="105"/>
    <m/>
    <m/>
    <n v="70.085034335147299"/>
    <n v="1"/>
  </r>
  <r>
    <s v="2023 / 06"/>
    <s v="KUWAIT"/>
    <n v="7518"/>
    <s v="SEPHORA - AVENUES III"/>
    <s v="99350045495"/>
    <s v="013415298195"/>
    <x v="226"/>
    <m/>
    <m/>
    <n v="140.230777614125"/>
    <n v="2"/>
  </r>
  <r>
    <s v="2023 / 06"/>
    <s v="KUWAIT"/>
    <n v="7518"/>
    <s v="SEPHORA - AVENUES III"/>
    <s v="99350049547"/>
    <s v="013414941451"/>
    <x v="106"/>
    <m/>
    <m/>
    <n v="1095.53083712987"/>
    <n v="3"/>
  </r>
  <r>
    <s v="2023 / 06"/>
    <s v="KUWAIT"/>
    <n v="7518"/>
    <s v="SEPHORA - AVENUES III"/>
    <s v="99350049548"/>
    <s v="013414941454"/>
    <x v="107"/>
    <m/>
    <m/>
    <n v="2542.6772285449101"/>
    <n v="7"/>
  </r>
  <r>
    <s v="2023 / 06"/>
    <s v="KUWAIT"/>
    <n v="7518"/>
    <s v="SEPHORA - AVENUES III"/>
    <s v="99350055349"/>
    <s v="013415076235"/>
    <x v="108"/>
    <m/>
    <m/>
    <n v="415.62055245261803"/>
    <n v="6"/>
  </r>
  <r>
    <s v="2023 / 06"/>
    <s v="KUWAIT"/>
    <n v="7518"/>
    <s v="SEPHORA - AVENUES III"/>
    <s v="99350055350"/>
    <s v="013415076232"/>
    <x v="109"/>
    <m/>
    <m/>
    <n v="828.31593286298096"/>
    <n v="12"/>
  </r>
  <r>
    <s v="2023 / 06"/>
    <s v="KUWAIT"/>
    <n v="7518"/>
    <s v="SEPHORA - AVENUES III"/>
    <s v="99350055351"/>
    <s v="013415076234"/>
    <x v="110"/>
    <n v="346.11781231391097"/>
    <n v="5"/>
    <n v="1863.14874264236"/>
    <n v="27"/>
  </r>
  <r>
    <s v="2023 / 06"/>
    <s v="KUWAIT"/>
    <n v="7518"/>
    <s v="SEPHORA - AVENUES III"/>
    <s v="99350055352"/>
    <s v="013415076230"/>
    <x v="111"/>
    <n v="276.89424985112902"/>
    <n v="4"/>
    <n v="738.99158524882296"/>
    <n v="11"/>
  </r>
  <r>
    <s v="2023 / 06"/>
    <s v="KUWAIT"/>
    <n v="7518"/>
    <s v="SEPHORA - AVENUES III"/>
    <s v="99350055353"/>
    <s v="013415076233"/>
    <x v="27"/>
    <n v="138.447124925564"/>
    <n v="2"/>
    <n v="961.35280632076694"/>
    <n v="14"/>
  </r>
  <r>
    <s v="2023 / 06"/>
    <s v="KUWAIT"/>
    <n v="7518"/>
    <s v="SEPHORA - AVENUES III"/>
    <s v="99350065157"/>
    <s v="013414665056"/>
    <x v="112"/>
    <n v="1146.6679523246701"/>
    <n v="4"/>
    <n v="6427.7186875768102"/>
    <n v="23"/>
  </r>
  <r>
    <s v="2023 / 06"/>
    <s v="KUWAIT"/>
    <n v="7518"/>
    <s v="SEPHORA - AVENUES III"/>
    <s v="99350076382"/>
    <s v="013415360490"/>
    <x v="113"/>
    <m/>
    <m/>
    <n v="173.06404171701101"/>
    <n v="5"/>
  </r>
  <r>
    <s v="2023 / 06"/>
    <s v="KUWAIT"/>
    <n v="7518"/>
    <s v="SEPHORA - AVENUES III"/>
    <s v="99350076383"/>
    <s v="013415360488"/>
    <x v="114"/>
    <n v="1075.0012053043799"/>
    <n v="30"/>
    <n v="5858.5864293397799"/>
    <n v="167"/>
  </r>
  <r>
    <s v="2023 / 06"/>
    <s v="KUWAIT"/>
    <n v="7518"/>
    <s v="SEPHORA - AVENUES III"/>
    <s v="99350076384"/>
    <s v="013415360492"/>
    <x v="115"/>
    <n v="35.833373510146103"/>
    <n v="1"/>
    <n v="651.86533182881499"/>
    <n v="19"/>
  </r>
  <r>
    <s v="2023 / 06"/>
    <s v="KUWAIT"/>
    <n v="7518"/>
    <s v="SEPHORA - AVENUES III"/>
    <s v="99350076385"/>
    <s v="013415360494"/>
    <x v="193"/>
    <m/>
    <m/>
    <n v="343.36662669767799"/>
    <n v="10"/>
  </r>
  <r>
    <s v="2023 / 06"/>
    <s v="KUWAIT"/>
    <n v="7518"/>
    <s v="SEPHORA - AVENUES III"/>
    <s v="99350076386"/>
    <s v="013415360493"/>
    <x v="227"/>
    <m/>
    <m/>
    <n v="140.393427735855"/>
    <n v="4"/>
  </r>
  <r>
    <s v="2023 / 06"/>
    <s v="KUWAIT"/>
    <n v="7518"/>
    <s v="SEPHORA - AVENUES III"/>
    <s v="99350076387"/>
    <s v="013415360491"/>
    <x v="116"/>
    <n v="143.33349404058399"/>
    <n v="4"/>
    <n v="1122.7899210170999"/>
    <n v="32"/>
  </r>
  <r>
    <s v="2023 / 06"/>
    <s v="KUWAIT"/>
    <n v="7518"/>
    <s v="SEPHORA - AVENUES III"/>
    <s v="99350077582"/>
    <s v="013415497701"/>
    <x v="28"/>
    <n v="1091.2891023544501"/>
    <n v="20"/>
    <n v="5035.1766499125997"/>
    <n v="100"/>
  </r>
  <r>
    <s v="2023 / 06"/>
    <s v="KUWAIT"/>
    <n v="7518"/>
    <s v="SEPHORA - AVENUES III"/>
    <s v="99350077588"/>
    <s v="013415360498"/>
    <x v="117"/>
    <m/>
    <m/>
    <n v="108.443366220668"/>
    <n v="3"/>
  </r>
  <r>
    <s v="2023 / 06"/>
    <s v="KUWAIT"/>
    <n v="7518"/>
    <s v="SEPHORA - AVENUES III"/>
    <s v="99350077589"/>
    <s v="013415360499"/>
    <x v="118"/>
    <m/>
    <m/>
    <n v="220.09794273761"/>
    <n v="6"/>
  </r>
  <r>
    <s v="2023 / 06"/>
    <s v="KUWAIT"/>
    <n v="7518"/>
    <s v="SEPHORA - AVENUES III"/>
    <s v="99350077590"/>
    <s v="013415360500"/>
    <x v="119"/>
    <n v="36.647768362649401"/>
    <n v="1"/>
    <n v="141.848157979224"/>
    <n v="4"/>
  </r>
  <r>
    <s v="2023 / 06"/>
    <s v="KUWAIT"/>
    <n v="7518"/>
    <s v="SEPHORA - AVENUES III"/>
    <s v="99350077593"/>
    <s v="013415360497"/>
    <x v="120"/>
    <n v="36.647768362649401"/>
    <n v="1"/>
    <n v="106.87929941594"/>
    <n v="3"/>
  </r>
  <r>
    <s v="2023 / 06"/>
    <s v="KUWAIT"/>
    <n v="7518"/>
    <s v="SEPHORA - AVENUES III"/>
    <s v="99350078773"/>
    <s v="013415114989"/>
    <x v="29"/>
    <n v="1524.54716388621"/>
    <n v="13"/>
    <n v="6108.5152163879502"/>
    <n v="52"/>
  </r>
  <r>
    <s v="2023 / 06"/>
    <s v="KUWAIT"/>
    <n v="7518"/>
    <s v="SEPHORA - AVENUES III"/>
    <s v="99350078775"/>
    <s v="013415114990"/>
    <x v="8"/>
    <n v="1202.0468022949001"/>
    <n v="9"/>
    <n v="5751.1463808414901"/>
    <n v="43"/>
  </r>
  <r>
    <s v="2023 / 06"/>
    <s v="KUWAIT"/>
    <n v="7518"/>
    <s v="SEPHORA - AVENUES III"/>
    <s v="99350079194"/>
    <s v="013415497709"/>
    <x v="121"/>
    <n v="260.60635280106197"/>
    <n v="5"/>
    <n v="1174.61312205371"/>
    <n v="23"/>
  </r>
  <r>
    <s v="2023 / 06"/>
    <s v="KUWAIT"/>
    <n v="7518"/>
    <s v="SEPHORA - AVENUES III"/>
    <s v="99350079199"/>
    <s v="013415497713"/>
    <x v="122"/>
    <m/>
    <m/>
    <n v="101.09660711716"/>
    <n v="2"/>
  </r>
  <r>
    <s v="2023 / 06"/>
    <s v="KUWAIT"/>
    <n v="7518"/>
    <s v="SEPHORA - AVENUES III"/>
    <s v="99350079319"/>
    <s v="013415497719"/>
    <x v="194"/>
    <n v="81.439485250331899"/>
    <n v="1"/>
    <n v="489.26543328903398"/>
    <n v="6"/>
  </r>
  <r>
    <s v="2023 / 06"/>
    <s v="KUWAIT"/>
    <n v="7518"/>
    <s v="SEPHORA - AVENUES III"/>
    <s v="99350079320"/>
    <s v="013415497720"/>
    <x v="195"/>
    <n v="81.439485250331899"/>
    <n v="1"/>
    <n v="570.92572388205201"/>
    <n v="7"/>
  </r>
  <r>
    <s v="2023 / 06"/>
    <s v="KUWAIT"/>
    <n v="7518"/>
    <s v="SEPHORA - AVENUES III"/>
    <s v="99350079321"/>
    <s v="013415497721"/>
    <x v="196"/>
    <m/>
    <m/>
    <n v="570.93389245041999"/>
    <n v="7"/>
  </r>
  <r>
    <s v="2023 / 06"/>
    <s v="KUWAIT"/>
    <n v="7518"/>
    <s v="SEPHORA - AVENUES III"/>
    <s v="99350079322"/>
    <s v="013415497722"/>
    <x v="197"/>
    <n v="81.439485250331899"/>
    <n v="1"/>
    <n v="301.54448716745702"/>
    <n v="4"/>
  </r>
  <r>
    <s v="2023 / 06"/>
    <s v="KUWAIT"/>
    <n v="7518"/>
    <s v="SEPHORA - AVENUES III"/>
    <s v="99350079382"/>
    <s v="013415489517"/>
    <x v="123"/>
    <m/>
    <m/>
    <n v="368.35390138937902"/>
    <n v="1"/>
  </r>
  <r>
    <s v="2023 / 06"/>
    <s v="KUWAIT"/>
    <n v="7518"/>
    <s v="SEPHORA - AVENUES III"/>
    <s v="99350079384"/>
    <s v="013415489519"/>
    <x v="124"/>
    <n v="5153.4906266410098"/>
    <n v="14"/>
    <n v="15086.3657283594"/>
    <n v="41"/>
  </r>
  <r>
    <s v="2023 / 06"/>
    <s v="KUWAIT"/>
    <n v="7518"/>
    <s v="SEPHORA - AVENUES III"/>
    <s v="99350084454"/>
    <s v="013415372082"/>
    <x v="229"/>
    <n v="52.121270560212402"/>
    <n v="1"/>
    <n v="104.277575181717"/>
    <n v="2"/>
  </r>
  <r>
    <s v="2023 / 06"/>
    <s v="KUWAIT"/>
    <n v="7518"/>
    <s v="SEPHORA - AVENUES III"/>
    <s v="99350084457"/>
    <s v="013415372081"/>
    <x v="125"/>
    <n v="156.36381168063701"/>
    <n v="3"/>
    <n v="467.91494024999201"/>
    <n v="9"/>
  </r>
  <r>
    <s v="2023 / 06"/>
    <s v="KUWAIT"/>
    <n v="7518"/>
    <s v="SEPHORA - AVENUES III"/>
    <s v="99350084458"/>
    <s v="013415372074"/>
    <x v="126"/>
    <m/>
    <m/>
    <n v="101.195496782795"/>
    <n v="2"/>
  </r>
  <r>
    <s v="2023 / 06"/>
    <s v="KUWAIT"/>
    <n v="7518"/>
    <s v="SEPHORA - AVENUES III"/>
    <s v="99350084460"/>
    <s v="013415497730"/>
    <x v="127"/>
    <n v="208.48508224085001"/>
    <n v="4"/>
    <n v="619.61504428888804"/>
    <n v="12"/>
  </r>
  <r>
    <s v="2023 / 06"/>
    <s v="KUWAIT"/>
    <n v="7518"/>
    <s v="SEPHORA - AVENUES III"/>
    <s v="99350084461"/>
    <s v="013415372089"/>
    <x v="128"/>
    <m/>
    <m/>
    <n v="50.702640462669798"/>
    <n v="1"/>
  </r>
  <r>
    <s v="2023 / 06"/>
    <s v="KUWAIT"/>
    <n v="7518"/>
    <s v="SEPHORA - AVENUES III"/>
    <s v="99350084464"/>
    <s v="013415372084"/>
    <x v="230"/>
    <n v="104.242541120425"/>
    <n v="2"/>
    <n v="156.39884574192999"/>
    <n v="3"/>
  </r>
  <r>
    <s v="2023 / 06"/>
    <s v="KUWAIT"/>
    <n v="7518"/>
    <s v="SEPHORA - AVENUES III"/>
    <s v="99350084465"/>
    <s v="013415372080"/>
    <x v="129"/>
    <m/>
    <m/>
    <n v="259.39482394785"/>
    <n v="5"/>
  </r>
  <r>
    <s v="2023 / 06"/>
    <s v="KUWAIT"/>
    <n v="7518"/>
    <s v="SEPHORA - AVENUES III"/>
    <s v="99350084466"/>
    <s v="013415497731"/>
    <x v="130"/>
    <m/>
    <m/>
    <n v="357.616027413815"/>
    <n v="7"/>
  </r>
  <r>
    <s v="2023 / 06"/>
    <s v="KUWAIT"/>
    <n v="7518"/>
    <s v="SEPHORA - AVENUES III"/>
    <s v="99350084467"/>
    <s v="013415372076"/>
    <x v="131"/>
    <n v="156.36381168063701"/>
    <n v="3"/>
    <n v="1025.04616621027"/>
    <n v="20"/>
  </r>
  <r>
    <s v="2023 / 06"/>
    <s v="KUWAIT"/>
    <n v="7518"/>
    <s v="SEPHORA - AVENUES III"/>
    <s v="99350084468"/>
    <s v="013415372077"/>
    <x v="132"/>
    <n v="104.242541120425"/>
    <n v="2"/>
    <n v="721.30264163093898"/>
    <n v="14"/>
  </r>
  <r>
    <s v="2023 / 06"/>
    <s v="KUWAIT"/>
    <n v="7518"/>
    <s v="SEPHORA - AVENUES III"/>
    <s v="99350084469"/>
    <s v="013415372079"/>
    <x v="133"/>
    <n v="260.60635280106197"/>
    <n v="5"/>
    <n v="1345.8865328397101"/>
    <n v="26"/>
  </r>
  <r>
    <s v="2023 / 06"/>
    <s v="KUWAIT"/>
    <n v="7518"/>
    <s v="SEPHORA - AVENUES III"/>
    <s v="99350085673"/>
    <s v="013415497751"/>
    <x v="134"/>
    <n v="81.439485250331899"/>
    <n v="1"/>
    <n v="628.51206620014796"/>
    <n v="8"/>
  </r>
  <r>
    <s v="2023 / 06"/>
    <s v="KUWAIT"/>
    <n v="7518"/>
    <s v="SEPHORA - AVENUES III"/>
    <s v="99350085674"/>
    <s v="013415497752"/>
    <x v="135"/>
    <n v="81.439485250331899"/>
    <n v="1"/>
    <n v="1306.5557551249001"/>
    <n v="16"/>
  </r>
  <r>
    <s v="2023 / 06"/>
    <s v="KUWAIT"/>
    <n v="7518"/>
    <s v="SEPHORA - AVENUES III"/>
    <s v="99350087835"/>
    <s v="013415489558"/>
    <x v="136"/>
    <n v="535.87181294718403"/>
    <n v="7"/>
    <n v="2278.3034523628598"/>
    <n v="31"/>
  </r>
  <r>
    <s v="2023 / 06"/>
    <s v="KUWAIT"/>
    <n v="7518"/>
    <s v="SEPHORA - AVENUES III"/>
    <s v="99350092148"/>
    <s v="013415463798"/>
    <x v="137"/>
    <m/>
    <m/>
    <n v="1465.03840971665"/>
    <n v="4"/>
  </r>
  <r>
    <s v="2023 / 06"/>
    <s v="KUWAIT"/>
    <n v="7518"/>
    <s v="SEPHORA - AVENUES III"/>
    <s v="99350092162"/>
    <s v="013415489562"/>
    <x v="138"/>
    <n v="1472.4258933260001"/>
    <n v="4"/>
    <n v="6568.1458137374102"/>
    <n v="18"/>
  </r>
  <r>
    <s v="2023 / 06"/>
    <s v="KUWAIT"/>
    <n v="7518"/>
    <s v="SEPHORA - AVENUES III"/>
    <s v="99350094688"/>
    <s v="013415489566"/>
    <x v="9"/>
    <n v="3311.3294702785001"/>
    <n v="19"/>
    <n v="16702.662330244599"/>
    <n v="98"/>
  </r>
  <r>
    <s v="2023 / 06"/>
    <s v="KUWAIT"/>
    <n v="7518"/>
    <s v="SEPHORA - AVENUES III"/>
    <s v="99350094689"/>
    <s v="013415489567"/>
    <x v="10"/>
    <n v="5170.7557975140799"/>
    <n v="41"/>
    <n v="30716.9010087836"/>
    <n v="247"/>
  </r>
  <r>
    <s v="2023 / 06"/>
    <s v="KUWAIT"/>
    <n v="7518"/>
    <s v="SEPHORA - AVENUES III"/>
    <s v="99350098590"/>
    <s v="013412637048"/>
    <x v="11"/>
    <n v="985.41777152901705"/>
    <n v="5"/>
    <n v="5694.6450448538999"/>
    <n v="30"/>
  </r>
  <r>
    <s v="2023 / 06"/>
    <s v="KUWAIT"/>
    <n v="7518"/>
    <s v="SEPHORA - AVENUES III"/>
    <s v="99350101620"/>
    <s v="013416021220"/>
    <x v="243"/>
    <m/>
    <m/>
    <n v="309.28921753537702"/>
    <n v="6"/>
  </r>
  <r>
    <s v="2023 / 06"/>
    <s v="KUWAIT"/>
    <n v="7518"/>
    <s v="SEPHORA - AVENUES III"/>
    <s v="99350103246"/>
    <s v="013415497763"/>
    <x v="231"/>
    <m/>
    <m/>
    <n v="39.966760705463898"/>
    <n v="1"/>
  </r>
  <r>
    <s v="2023 / 06"/>
    <s v="KUWAIT"/>
    <n v="7518"/>
    <s v="SEPHORA - AVENUES III"/>
    <s v="99350103247"/>
    <s v="013415497764"/>
    <x v="139"/>
    <m/>
    <m/>
    <n v="199.73003358844699"/>
    <n v="5"/>
  </r>
  <r>
    <s v="2023 / 06"/>
    <s v="KUWAIT"/>
    <n v="7518"/>
    <s v="SEPHORA - AVENUES III"/>
    <s v="99350103249"/>
    <s v="013415497766"/>
    <x v="140"/>
    <n v="119.716043317988"/>
    <n v="3"/>
    <n v="636.93708189204995"/>
    <n v="16"/>
  </r>
  <r>
    <s v="2023 / 06"/>
    <s v="KUWAIT"/>
    <n v="7518"/>
    <s v="SEPHORA - AVENUES III"/>
    <s v="99350103250"/>
    <s v="013415497767"/>
    <x v="141"/>
    <m/>
    <m/>
    <n v="594.74981217855202"/>
    <n v="15"/>
  </r>
  <r>
    <s v="2023 / 06"/>
    <s v="KUWAIT"/>
    <n v="7518"/>
    <s v="SEPHORA - AVENUES III"/>
    <s v="99350103251"/>
    <s v="013415497768"/>
    <x v="232"/>
    <n v="39.905347772662701"/>
    <n v="1"/>
    <n v="199.77239059451799"/>
    <n v="5"/>
  </r>
  <r>
    <s v="2023 / 06"/>
    <s v="KUWAIT"/>
    <n v="7518"/>
    <s v="SEPHORA - AVENUES III"/>
    <s v="99350103843"/>
    <s v="013415647997"/>
    <x v="265"/>
    <n v="537.50060265219099"/>
    <n v="3"/>
    <n v="2971.5831689778101"/>
    <n v="17"/>
  </r>
  <r>
    <s v="2023 / 06"/>
    <s v="KUWAIT"/>
    <n v="7518"/>
    <s v="SEPHORA - AVENUES III"/>
    <s v="99350103844"/>
    <s v="013415489596"/>
    <x v="12"/>
    <n v="2162.2183333963098"/>
    <n v="15"/>
    <n v="10864.585949128799"/>
    <n v="75"/>
  </r>
  <r>
    <s v="2023 / 06"/>
    <s v="KUWAIT"/>
    <n v="7518"/>
    <s v="SEPHORA - AVENUES III"/>
    <s v="99350103845"/>
    <s v="013415489597"/>
    <x v="13"/>
    <n v="758.20160768058997"/>
    <n v="7"/>
    <n v="5730.09117041011"/>
    <n v="53"/>
  </r>
  <r>
    <s v="2023 / 06"/>
    <s v="KUWAIT"/>
    <n v="7518"/>
    <s v="SEPHORA - AVENUES III"/>
    <s v="99350103847"/>
    <s v="013415489598"/>
    <x v="14"/>
    <n v="197.08355430580301"/>
    <n v="1"/>
    <n v="1283.9814508787799"/>
    <n v="7"/>
  </r>
  <r>
    <s v="2023 / 06"/>
    <s v="KUWAIT"/>
    <n v="7518"/>
    <s v="SEPHORA - AVENUES III"/>
    <s v="99350103850"/>
    <s v="013415489599"/>
    <x v="30"/>
    <n v="278.52303955613502"/>
    <n v="2"/>
    <n v="1363.19040499074"/>
    <n v="10"/>
  </r>
  <r>
    <s v="2023 / 06"/>
    <s v="KUWAIT"/>
    <n v="7518"/>
    <s v="SEPHORA - AVENUES III"/>
    <s v="99350110929"/>
    <s v="013415489608"/>
    <x v="142"/>
    <n v="178.35247269822699"/>
    <n v="3"/>
    <n v="1005.98505128294"/>
    <n v="17"/>
  </r>
  <r>
    <s v="2023 / 06"/>
    <s v="KUWAIT"/>
    <n v="7518"/>
    <s v="SEPHORA - AVENUES III"/>
    <s v="99350110946"/>
    <s v="013415798713"/>
    <x v="143"/>
    <m/>
    <m/>
    <n v="3.2620275850101001E-2"/>
    <n v="1"/>
  </r>
  <r>
    <s v="2023 / 06"/>
    <s v="KUWAIT"/>
    <n v="7518"/>
    <s v="SEPHORA - AVENUES III"/>
    <s v="99350113968"/>
    <s v="013415489611"/>
    <x v="144"/>
    <n v="286.66698808116797"/>
    <n v="4"/>
    <n v="2257.4031891172499"/>
    <n v="32"/>
  </r>
  <r>
    <s v="2023 / 06"/>
    <s v="KUWAIT"/>
    <n v="7518"/>
    <s v="SEPHORA - AVENUES III"/>
    <s v="99350114805"/>
    <s v="013415497782"/>
    <x v="266"/>
    <m/>
    <m/>
    <n v="53.832779725726901"/>
    <n v="1"/>
  </r>
  <r>
    <s v="2023 / 06"/>
    <s v="KUWAIT"/>
    <n v="7518"/>
    <s v="SEPHORA - AVENUES III"/>
    <s v="99350114806"/>
    <s v="013415497783"/>
    <x v="146"/>
    <m/>
    <m/>
    <n v="53.832779725726901"/>
    <n v="1"/>
  </r>
  <r>
    <s v="2023 / 06"/>
    <s v="KUWAIT"/>
    <n v="7518"/>
    <s v="SEPHORA - AVENUES III"/>
    <s v="99350116031"/>
    <s v="013415497788"/>
    <x v="147"/>
    <m/>
    <m/>
    <n v="509.48862255907898"/>
    <n v="10"/>
  </r>
  <r>
    <s v="2023 / 06"/>
    <s v="KUWAIT"/>
    <n v="7518"/>
    <s v="SEPHORA - AVENUES III"/>
    <s v="99350122980"/>
    <s v="013415846347"/>
    <x v="15"/>
    <n v="635.22798495258905"/>
    <n v="5"/>
    <n v="5153.2549117669096"/>
    <n v="42"/>
  </r>
  <r>
    <s v="2023 / 06"/>
    <s v="KUWAIT"/>
    <n v="7518"/>
    <s v="SEPHORA - AVENUES III"/>
    <s v="99350122983"/>
    <s v="013416021255"/>
    <x v="233"/>
    <n v="219.88661017589601"/>
    <n v="3"/>
    <n v="219.88661017589601"/>
    <n v="3"/>
  </r>
  <r>
    <s v="2023 / 06"/>
    <s v="KUWAIT"/>
    <n v="7518"/>
    <s v="SEPHORA - AVENUES III"/>
    <s v="99350122985"/>
    <s v="013416021254"/>
    <x v="148"/>
    <n v="73.295536725298803"/>
    <n v="1"/>
    <n v="146.70387271492601"/>
    <n v="2"/>
  </r>
  <r>
    <s v="2023 / 06"/>
    <s v="KUWAIT"/>
    <n v="7518"/>
    <s v="SEPHORA - AVENUES III"/>
    <s v="99350126934"/>
    <s v="013415846349"/>
    <x v="16"/>
    <n v="697.12199374284103"/>
    <n v="4"/>
    <n v="2880.3851359991099"/>
    <n v="17"/>
  </r>
  <r>
    <s v="2023 / 06"/>
    <s v="KUWAIT"/>
    <n v="7518"/>
    <s v="SEPHORA - AVENUES III"/>
    <s v="99350133761"/>
    <s v="013415489643"/>
    <x v="149"/>
    <m/>
    <m/>
    <n v="424.20605830373597"/>
    <n v="8"/>
  </r>
  <r>
    <s v="2023 / 06"/>
    <s v="KUWAIT"/>
    <n v="7518"/>
    <s v="SEPHORA - AVENUES III"/>
    <s v="99350133762"/>
    <s v="013415489644"/>
    <x v="150"/>
    <m/>
    <m/>
    <n v="105.97863050108801"/>
    <n v="2"/>
  </r>
  <r>
    <s v="2023 / 06"/>
    <s v="KUWAIT"/>
    <n v="7518"/>
    <s v="SEPHORA - AVENUES III"/>
    <s v="99350133763"/>
    <s v="013415489645"/>
    <x v="235"/>
    <n v="107.500120530438"/>
    <n v="2"/>
    <n v="213.478751031526"/>
    <n v="4"/>
  </r>
  <r>
    <s v="2023 / 06"/>
    <s v="KUWAIT"/>
    <n v="7518"/>
    <s v="SEPHORA - AVENUES III"/>
    <s v="99350133764"/>
    <s v="013415489646"/>
    <x v="151"/>
    <n v="215.00024106087599"/>
    <n v="4"/>
    <n v="1701.4349737238399"/>
    <n v="32"/>
  </r>
  <r>
    <s v="2023 / 06"/>
    <s v="KUWAIT"/>
    <n v="7518"/>
    <s v="SEPHORA - AVENUES III"/>
    <s v="99350133765"/>
    <s v="013415489647"/>
    <x v="152"/>
    <n v="107.500120530438"/>
    <n v="2"/>
    <n v="161.332900256165"/>
    <n v="3"/>
  </r>
  <r>
    <s v="2023 / 06"/>
    <s v="KUWAIT"/>
    <n v="7518"/>
    <s v="SEPHORA - AVENUES III"/>
    <s v="99350133766"/>
    <s v="013415489648"/>
    <x v="153"/>
    <n v="215.00024106087599"/>
    <n v="4"/>
    <n v="1014.52299098566"/>
    <n v="19"/>
  </r>
  <r>
    <s v="2023 / 06"/>
    <s v="KUWAIT"/>
    <n v="7518"/>
    <s v="SEPHORA - AVENUES III"/>
    <s v="99350133767"/>
    <s v="013415489649"/>
    <x v="154"/>
    <n v="161.250180795657"/>
    <n v="3"/>
    <n v="2129.0026335271"/>
    <n v="40"/>
  </r>
  <r>
    <s v="2023 / 06"/>
    <s v="KUWAIT"/>
    <n v="7518"/>
    <s v="SEPHORA - AVENUES III"/>
    <s v="99350133768"/>
    <s v="013415489650"/>
    <x v="155"/>
    <n v="161.250180795657"/>
    <n v="3"/>
    <n v="1432.7549135757399"/>
    <n v="27"/>
  </r>
  <r>
    <s v="2023 / 06"/>
    <s v="KUWAIT"/>
    <n v="7518"/>
    <s v="SEPHORA - AVENUES III"/>
    <s v="99350133769"/>
    <s v="013415489651"/>
    <x v="156"/>
    <n v="53.750060265219098"/>
    <n v="1"/>
    <n v="479.42649614637099"/>
    <n v="9"/>
  </r>
  <r>
    <s v="2023 / 06"/>
    <s v="KUWAIT"/>
    <n v="7518"/>
    <s v="SEPHORA - AVENUES III"/>
    <s v="99350136063"/>
    <s v="013416021222"/>
    <x v="157"/>
    <n v="115.64406905547099"/>
    <n v="2"/>
    <n v="670.80827314337205"/>
    <n v="12"/>
  </r>
  <r>
    <s v="2023 / 06"/>
    <s v="KUWAIT"/>
    <n v="7518"/>
    <s v="SEPHORA - AVENUES III"/>
    <s v="99350136064"/>
    <s v="013416021223"/>
    <x v="158"/>
    <n v="115.64406905547099"/>
    <n v="2"/>
    <n v="791.09858064962702"/>
    <n v="14"/>
  </r>
  <r>
    <s v="2023 / 06"/>
    <s v="KUWAIT"/>
    <n v="7518"/>
    <s v="SEPHORA - AVENUES III"/>
    <s v="99350136065"/>
    <s v="013416021224"/>
    <x v="159"/>
    <n v="57.822034527735703"/>
    <n v="1"/>
    <n v="558.30616296570201"/>
    <n v="10"/>
  </r>
  <r>
    <s v="2023 / 06"/>
    <s v="KUWAIT"/>
    <n v="7518"/>
    <s v="SEPHORA - AVENUES III"/>
    <s v="99350136066"/>
    <s v="013416021225"/>
    <x v="160"/>
    <n v="115.64406905547099"/>
    <n v="2"/>
    <n v="615.82736879459401"/>
    <n v="11"/>
  </r>
  <r>
    <s v="2023 / 06"/>
    <s v="KUWAIT"/>
    <n v="7518"/>
    <s v="SEPHORA - AVENUES III"/>
    <s v="99350136067"/>
    <s v="013416021226"/>
    <x v="161"/>
    <n v="57.822034527735703"/>
    <n v="1"/>
    <n v="1534.55826102417"/>
    <n v="27"/>
  </r>
  <r>
    <s v="2023 / 06"/>
    <s v="KUWAIT"/>
    <n v="7518"/>
    <s v="SEPHORA - AVENUES III"/>
    <s v="99350136068"/>
    <s v="013416021227"/>
    <x v="162"/>
    <n v="115.64406905547099"/>
    <n v="2"/>
    <n v="671.11803046146701"/>
    <n v="12"/>
  </r>
  <r>
    <s v="2023 / 06"/>
    <s v="KUWAIT"/>
    <n v="7518"/>
    <s v="SEPHORA - AVENUES III"/>
    <s v="99350140071"/>
    <s v="013416021228"/>
    <x v="199"/>
    <m/>
    <m/>
    <n v="626.42137012310297"/>
    <n v="4"/>
  </r>
  <r>
    <s v="2023 / 06"/>
    <s v="KUWAIT"/>
    <n v="7518"/>
    <s v="SEPHORA - AVENUES III"/>
    <s v="99350140832"/>
    <s v="013416021221"/>
    <x v="163"/>
    <m/>
    <m/>
    <n v="253.230776523321"/>
    <n v="5"/>
  </r>
  <r>
    <s v="2023 / 06"/>
    <s v="KUWAIT"/>
    <n v="7518"/>
    <s v="SEPHORA - AVENUES III"/>
    <s v="99350144899"/>
    <s v="013415360496"/>
    <x v="164"/>
    <n v="219.88661017589601"/>
    <n v="6"/>
    <n v="992.49694609170695"/>
    <n v="28"/>
  </r>
  <r>
    <s v="2023 / 06"/>
    <s v="KUWAIT"/>
    <n v="7518"/>
    <s v="SEPHORA - AVENUES III"/>
    <s v="99350145497"/>
    <s v="013415360495"/>
    <x v="165"/>
    <n v="73.295536725298803"/>
    <n v="2"/>
    <n v="826.60153591012704"/>
    <n v="23"/>
  </r>
  <r>
    <s v="2023 / 06"/>
    <s v="KUWAIT"/>
    <n v="7518"/>
    <s v="SEPHORA - AVENUES III"/>
    <s v="99350145650"/>
    <s v="013416021229"/>
    <x v="200"/>
    <n v="193.50021695478901"/>
    <n v="3"/>
    <n v="193.50021695478901"/>
    <n v="3"/>
  </r>
  <r>
    <s v="2023 / 06"/>
    <s v="KUWAIT"/>
    <n v="7518"/>
    <s v="SEPHORA - AVENUES III"/>
    <s v="99350145651"/>
    <s v="013416021230"/>
    <x v="201"/>
    <m/>
    <m/>
    <n v="143.55407926860499"/>
    <n v="2"/>
  </r>
  <r>
    <s v="2023 / 06"/>
    <s v="KUWAIT"/>
    <n v="7518"/>
    <s v="SEPHORA - AVENUES III"/>
    <s v="99350145652"/>
    <s v="013416021231"/>
    <x v="202"/>
    <n v="215.00024106087599"/>
    <n v="3"/>
    <n v="358.55432032948102"/>
    <n v="5"/>
  </r>
  <r>
    <s v="2023 / 06"/>
    <s v="KUWAIT"/>
    <n v="7518"/>
    <s v="SEPHORA - AVENUES III"/>
    <s v="99350145654"/>
    <s v="013416021233"/>
    <x v="166"/>
    <n v="71.666747020292107"/>
    <n v="1"/>
    <n v="71.666747020292107"/>
    <n v="1"/>
  </r>
  <r>
    <s v="2023 / 06"/>
    <s v="KUWAIT"/>
    <n v="7518"/>
    <s v="SEPHORA - AVENUES III"/>
    <s v="99350145655"/>
    <s v="013416021234"/>
    <x v="236"/>
    <n v="215.00024106087599"/>
    <n v="3"/>
    <n v="286.777280695179"/>
    <n v="4"/>
  </r>
  <r>
    <s v="2023 / 06"/>
    <s v="KUWAIT"/>
    <n v="7518"/>
    <s v="SEPHORA - AVENUES III"/>
    <s v="99350145656"/>
    <s v="013416021235"/>
    <x v="204"/>
    <n v="71.666747020292107"/>
    <n v="1"/>
    <n v="430.55194519180498"/>
    <n v="6"/>
  </r>
  <r>
    <s v="2023 / 06"/>
    <s v="KUWAIT"/>
    <n v="7518"/>
    <s v="SEPHORA - AVENUES III"/>
    <s v="99350145657"/>
    <s v="013416021236"/>
    <x v="244"/>
    <n v="143.33349404058399"/>
    <n v="2"/>
    <n v="1076.2486469473199"/>
    <n v="15"/>
  </r>
  <r>
    <s v="2023 / 06"/>
    <s v="KUWAIT"/>
    <n v="7518"/>
    <s v="SEPHORA - AVENUES III"/>
    <s v="99350145658"/>
    <s v="013416021237"/>
    <x v="167"/>
    <n v="286.66698808116797"/>
    <n v="4"/>
    <n v="839.28807248556495"/>
    <n v="12"/>
  </r>
  <r>
    <s v="2023 / 06"/>
    <s v="KUWAIT"/>
    <n v="7518"/>
    <s v="SEPHORA - AVENUES III"/>
    <s v="99350145659"/>
    <s v="013416021238"/>
    <x v="168"/>
    <n v="71.666747020292107"/>
    <n v="1"/>
    <n v="215.220826288897"/>
    <n v="3"/>
  </r>
  <r>
    <s v="2023 / 06"/>
    <s v="KUWAIT"/>
    <n v="7518"/>
    <s v="SEPHORA - AVENUES III"/>
    <s v="99350145662"/>
    <s v="013416021241"/>
    <x v="169"/>
    <n v="501.66722914204502"/>
    <n v="7"/>
    <n v="1291.21466511937"/>
    <n v="18"/>
  </r>
  <r>
    <s v="2023 / 06"/>
    <s v="KUWAIT"/>
    <n v="7518"/>
    <s v="SEPHORA - AVENUES III"/>
    <s v="99350145663"/>
    <s v="013416021242"/>
    <x v="170"/>
    <n v="286.66698808116797"/>
    <n v="4"/>
    <n v="1004.43738442419"/>
    <n v="14"/>
  </r>
  <r>
    <s v="2023 / 06"/>
    <s v="KUWAIT"/>
    <n v="7518"/>
    <s v="SEPHORA - AVENUES III"/>
    <s v="99350145667"/>
    <s v="013416021246"/>
    <x v="237"/>
    <m/>
    <m/>
    <n v="143.491958488872"/>
    <n v="2"/>
  </r>
  <r>
    <s v="2023 / 06"/>
    <s v="KUWAIT"/>
    <n v="7518"/>
    <s v="SEPHORA - AVENUES III"/>
    <s v="99350145670"/>
    <s v="013416021249"/>
    <x v="239"/>
    <m/>
    <m/>
    <n v="143.55407926860499"/>
    <n v="2"/>
  </r>
  <r>
    <s v="2023 / 06"/>
    <s v="KUWAIT"/>
    <n v="7518"/>
    <s v="SEPHORA - AVENUES III"/>
    <s v="99350146164"/>
    <s v="013416021206"/>
    <x v="31"/>
    <m/>
    <m/>
    <n v="3868.2464865994202"/>
    <n v="23"/>
  </r>
  <r>
    <s v="2023 / 06"/>
    <s v="KUWAIT"/>
    <n v="7518"/>
    <s v="SEPHORA - AVENUES III"/>
    <s v="99350147517"/>
    <s v="013415846352"/>
    <x v="172"/>
    <m/>
    <m/>
    <n v="9412.2789528937101"/>
    <n v="26"/>
  </r>
  <r>
    <s v="2023 / 06"/>
    <s v="KUWAIT"/>
    <n v="7518"/>
    <s v="SEPHORA - AVENUES III"/>
    <s v="99350159613"/>
    <s v="013415846311"/>
    <x v="205"/>
    <n v="2241.21463408914"/>
    <n v="16"/>
    <n v="12161.0209836626"/>
    <n v="87"/>
  </r>
  <r>
    <s v="2023 / 06"/>
    <s v="KUWAIT"/>
    <n v="7518"/>
    <s v="SEPHORA - AVENUES III"/>
    <s v="99350159614"/>
    <s v="013415846312"/>
    <x v="32"/>
    <n v="1341.30832207297"/>
    <n v="7"/>
    <n v="9502.9804471256102"/>
    <n v="48"/>
  </r>
  <r>
    <s v="2023 / 06"/>
    <s v="KUWAIT"/>
    <n v="7518"/>
    <s v="SEPHORA - AVENUES III"/>
    <s v="99350163924"/>
    <s v="013416298894"/>
    <x v="173"/>
    <n v="2116.6122216561298"/>
    <n v="6"/>
    <n v="4328.0119296487401"/>
    <n v="12"/>
  </r>
  <r>
    <s v="2023 / 06"/>
    <s v="KUWAIT"/>
    <n v="7518"/>
    <s v="SEPHORA - AVENUES III"/>
    <s v="99350164251"/>
    <s v="013416349699"/>
    <x v="33"/>
    <m/>
    <m/>
    <n v="3450.7524918198201"/>
    <n v="23"/>
  </r>
  <r>
    <s v="2023 / 06"/>
    <s v="KUWAIT"/>
    <n v="7518"/>
    <s v="SEPHORA - AVENUES III"/>
    <s v="99350167130"/>
    <s v="013416421123"/>
    <x v="206"/>
    <n v="195.45476460079701"/>
    <n v="4"/>
    <n v="195.45476460079701"/>
    <n v="4"/>
  </r>
  <r>
    <s v="2023 / 06"/>
    <s v="KUWAIT"/>
    <n v="7518"/>
    <s v="SEPHORA - AVENUES III"/>
    <s v="99350175752"/>
    <s v="013416385433"/>
    <x v="174"/>
    <n v="71.666747020292107"/>
    <n v="1"/>
    <n v="430.55194519180498"/>
    <n v="6"/>
  </r>
  <r>
    <s v="2023 / 06"/>
    <s v="KUWAIT"/>
    <n v="7518"/>
    <s v="SEPHORA - AVENUES III"/>
    <s v="99350175753"/>
    <s v="013416385434"/>
    <x v="241"/>
    <n v="71.666747020292107"/>
    <n v="1"/>
    <n v="337.24179366721103"/>
    <n v="5"/>
  </r>
  <r>
    <s v="2023 / 06"/>
    <s v="KUWAIT"/>
    <n v="7518"/>
    <s v="SEPHORA - AVENUES III"/>
    <s v="99350175755"/>
    <s v="013416385436"/>
    <x v="175"/>
    <m/>
    <m/>
    <n v="143.55407926860499"/>
    <n v="2"/>
  </r>
  <r>
    <s v="2023 / 06"/>
    <s v="KUWAIT"/>
    <n v="7519"/>
    <s v="SEPHORA - THE GATE MALL"/>
    <s v="99240004584"/>
    <s v="013413555761"/>
    <x v="0"/>
    <n v="172.651708730704"/>
    <n v="1"/>
    <n v="1833.97280441926"/>
    <n v="11"/>
  </r>
  <r>
    <s v="2023 / 06"/>
    <s v="KUWAIT"/>
    <n v="7519"/>
    <s v="SEPHORA - THE GATE MALL"/>
    <s v="99240005185"/>
    <s v="013413555759"/>
    <x v="18"/>
    <n v="757.38721282808694"/>
    <n v="6"/>
    <n v="2320.7107298298702"/>
    <n v="19"/>
  </r>
  <r>
    <s v="2023 / 06"/>
    <s v="KUWAIT"/>
    <n v="7519"/>
    <s v="SEPHORA - THE GATE MALL"/>
    <s v="99240008106"/>
    <s v="013413814939"/>
    <x v="1"/>
    <n v="3387.8825864138098"/>
    <n v="26"/>
    <n v="12112.0099655389"/>
    <n v="97"/>
  </r>
  <r>
    <s v="2023 / 06"/>
    <s v="KUWAIT"/>
    <n v="7519"/>
    <s v="SEPHORA - THE GATE MALL"/>
    <s v="99240008109"/>
    <s v="013413814941"/>
    <x v="19"/>
    <n v="1583.1835932664501"/>
    <n v="9"/>
    <n v="8349.0960307137393"/>
    <n v="49"/>
  </r>
  <r>
    <s v="2023 / 06"/>
    <s v="KUWAIT"/>
    <n v="7519"/>
    <s v="SEPHORA - THE GATE MALL"/>
    <s v="99240009742"/>
    <s v="013414459439"/>
    <x v="2"/>
    <n v="1651.5927608767299"/>
    <n v="13"/>
    <n v="5678.6769674461202"/>
    <n v="46"/>
  </r>
  <r>
    <s v="2023 / 06"/>
    <s v="KUWAIT"/>
    <n v="7519"/>
    <s v="SEPHORA - THE GATE MALL"/>
    <s v="99240009744"/>
    <s v="013414459441"/>
    <x v="20"/>
    <n v="527.72786442215101"/>
    <n v="3"/>
    <n v="3602.1433425363898"/>
    <n v="21"/>
  </r>
  <r>
    <s v="2023 / 06"/>
    <s v="KUWAIT"/>
    <n v="7519"/>
    <s v="SEPHORA - THE GATE MALL"/>
    <s v="99240009882"/>
    <s v="013410032639"/>
    <x v="3"/>
    <n v="364.84889392148699"/>
    <n v="4"/>
    <n v="2415.0522443966802"/>
    <n v="27"/>
  </r>
  <r>
    <s v="2023 / 06"/>
    <s v="KUWAIT"/>
    <n v="7519"/>
    <s v="SEPHORA - THE GATE MALL"/>
    <s v="99240009914"/>
    <s v="013410032640"/>
    <x v="21"/>
    <n v="1221.59227875498"/>
    <n v="10"/>
    <n v="2876.9485804052601"/>
    <n v="24"/>
  </r>
  <r>
    <s v="2023 / 06"/>
    <s v="KUWAIT"/>
    <n v="7519"/>
    <s v="SEPHORA - THE GATE MALL"/>
    <s v="99240011791"/>
    <s v="013413404725"/>
    <x v="4"/>
    <n v="996.81929946406296"/>
    <n v="9"/>
    <n v="6166.2761685899204"/>
    <n v="57"/>
  </r>
  <r>
    <s v="2023 / 06"/>
    <s v="KUWAIT"/>
    <n v="7519"/>
    <s v="SEPHORA - THE GATE MALL"/>
    <s v="99240011839"/>
    <s v="013413395164"/>
    <x v="5"/>
    <n v="1739.5474049470899"/>
    <n v="12"/>
    <n v="8531.1910332788193"/>
    <n v="59"/>
  </r>
  <r>
    <s v="2023 / 06"/>
    <s v="KUWAIT"/>
    <n v="7519"/>
    <s v="SEPHORA - THE GATE MALL"/>
    <s v="99350030838"/>
    <s v="013414768651"/>
    <x v="6"/>
    <m/>
    <m/>
    <n v="480.03474800519098"/>
    <n v="4"/>
  </r>
  <r>
    <s v="2023 / 06"/>
    <s v="KUWAIT"/>
    <n v="7519"/>
    <s v="SEPHORA - THE GATE MALL"/>
    <s v="99350030873"/>
    <s v="013415114946"/>
    <x v="23"/>
    <m/>
    <m/>
    <n v="117.60170914484"/>
    <n v="1"/>
  </r>
  <r>
    <s v="2023 / 06"/>
    <s v="KUWAIT"/>
    <n v="7519"/>
    <s v="SEPHORA - THE GATE MALL"/>
    <s v="99350040574"/>
    <s v="013414999399"/>
    <x v="24"/>
    <n v="521.21270560212395"/>
    <n v="5"/>
    <n v="1148.40501422856"/>
    <n v="11"/>
  </r>
  <r>
    <s v="2023 / 06"/>
    <s v="KUWAIT"/>
    <n v="7519"/>
    <s v="SEPHORA - THE GATE MALL"/>
    <s v="99350040576"/>
    <s v="013414999401"/>
    <x v="25"/>
    <n v="684.09167610278803"/>
    <n v="5"/>
    <n v="2328.99718511833"/>
    <n v="17"/>
  </r>
  <r>
    <s v="2023 / 06"/>
    <s v="KUWAIT"/>
    <n v="7519"/>
    <s v="SEPHORA - THE GATE MALL"/>
    <s v="99350040582"/>
    <s v="013415038778"/>
    <x v="26"/>
    <m/>
    <m/>
    <n v="169.654820953806"/>
    <n v="1"/>
  </r>
  <r>
    <s v="2023 / 06"/>
    <s v="KUWAIT"/>
    <n v="7519"/>
    <s v="SEPHORA - THE GATE MALL"/>
    <s v="99350078773"/>
    <s v="013415114989"/>
    <x v="29"/>
    <n v="820.910011323346"/>
    <n v="7"/>
    <n v="4111.5716165457898"/>
    <n v="35"/>
  </r>
  <r>
    <s v="2023 / 06"/>
    <s v="KUWAIT"/>
    <n v="7519"/>
    <s v="SEPHORA - THE GATE MALL"/>
    <s v="99350078775"/>
    <s v="013415114990"/>
    <x v="8"/>
    <n v="1469.16831391599"/>
    <n v="11"/>
    <n v="4949.3444980003496"/>
    <n v="37"/>
  </r>
  <r>
    <s v="2023 / 06"/>
    <s v="KUWAIT"/>
    <n v="7519"/>
    <s v="SEPHORA - THE GATE MALL"/>
    <s v="99350094688"/>
    <s v="013415489566"/>
    <x v="9"/>
    <n v="4008.4514640213401"/>
    <n v="23"/>
    <n v="12986.355152866399"/>
    <n v="76"/>
  </r>
  <r>
    <s v="2023 / 06"/>
    <s v="KUWAIT"/>
    <n v="7519"/>
    <s v="SEPHORA - THE GATE MALL"/>
    <s v="99350094689"/>
    <s v="013415489567"/>
    <x v="10"/>
    <n v="2795.0031337913902"/>
    <n v="22"/>
    <n v="17689.7767691068"/>
    <n v="143"/>
  </r>
  <r>
    <s v="2023 / 06"/>
    <s v="KUWAIT"/>
    <n v="7519"/>
    <s v="SEPHORA - THE GATE MALL"/>
    <s v="99350098590"/>
    <s v="013412637048"/>
    <x v="11"/>
    <n v="197.08355430580301"/>
    <n v="1"/>
    <n v="7534.1372471376098"/>
    <n v="40"/>
  </r>
  <r>
    <s v="2023 / 06"/>
    <s v="KUWAIT"/>
    <n v="7519"/>
    <s v="SEPHORA - THE GATE MALL"/>
    <s v="99350103843"/>
    <s v="013415647997"/>
    <x v="265"/>
    <n v="537.50060265219099"/>
    <n v="3"/>
    <n v="1056.9862616026601"/>
    <n v="6"/>
  </r>
  <r>
    <s v="2023 / 06"/>
    <s v="KUWAIT"/>
    <n v="7519"/>
    <s v="SEPHORA - THE GATE MALL"/>
    <s v="99350103844"/>
    <s v="013415489596"/>
    <x v="12"/>
    <n v="1612.50180795657"/>
    <n v="11"/>
    <n v="7536.3470631973296"/>
    <n v="52"/>
  </r>
  <r>
    <s v="2023 / 06"/>
    <s v="KUWAIT"/>
    <n v="7519"/>
    <s v="SEPHORA - THE GATE MALL"/>
    <s v="99350103845"/>
    <s v="013415489597"/>
    <x v="13"/>
    <n v="866.51612306353195"/>
    <n v="8"/>
    <n v="4217.0993720858296"/>
    <n v="39"/>
  </r>
  <r>
    <s v="2023 / 06"/>
    <s v="KUWAIT"/>
    <n v="7519"/>
    <s v="SEPHORA - THE GATE MALL"/>
    <s v="99350103847"/>
    <s v="013415489598"/>
    <x v="14"/>
    <m/>
    <m/>
    <n v="1630.52861843245"/>
    <n v="9"/>
  </r>
  <r>
    <s v="2023 / 06"/>
    <s v="KUWAIT"/>
    <n v="7519"/>
    <s v="SEPHORA - THE GATE MALL"/>
    <s v="99350103850"/>
    <s v="013415489599"/>
    <x v="30"/>
    <m/>
    <m/>
    <n v="1410.3667656003199"/>
    <n v="11"/>
  </r>
  <r>
    <s v="2023 / 06"/>
    <s v="KUWAIT"/>
    <n v="7519"/>
    <s v="SEPHORA - THE GATE MALL"/>
    <s v="99350122980"/>
    <s v="013415846347"/>
    <x v="15"/>
    <n v="508.182387962071"/>
    <n v="4"/>
    <n v="3719.7715531278"/>
    <n v="31"/>
  </r>
  <r>
    <s v="2023 / 06"/>
    <s v="KUWAIT"/>
    <n v="7519"/>
    <s v="SEPHORA - THE GATE MALL"/>
    <s v="99350126934"/>
    <s v="013415846349"/>
    <x v="16"/>
    <n v="1045.68299061426"/>
    <n v="6"/>
    <n v="3078.6643028271301"/>
    <n v="18"/>
  </r>
  <r>
    <s v="2023 / 06"/>
    <s v="KUWAIT"/>
    <n v="7519"/>
    <s v="SEPHORA - THE GATE MALL"/>
    <s v="99350146164"/>
    <s v="013416021206"/>
    <x v="31"/>
    <m/>
    <m/>
    <n v="3027.4610436000999"/>
    <n v="18"/>
  </r>
  <r>
    <s v="2023 / 06"/>
    <s v="KUWAIT"/>
    <n v="7519"/>
    <s v="SEPHORA - THE GATE MALL"/>
    <s v="99350159613"/>
    <s v="013415846311"/>
    <x v="205"/>
    <n v="2101.13871945856"/>
    <n v="15"/>
    <n v="9257.5308547806108"/>
    <n v="66"/>
  </r>
  <r>
    <s v="2023 / 06"/>
    <s v="KUWAIT"/>
    <n v="7519"/>
    <s v="SEPHORA - THE GATE MALL"/>
    <s v="99350159614"/>
    <s v="013415846312"/>
    <x v="32"/>
    <n v="1987.1234401081001"/>
    <n v="10"/>
    <n v="9034.6597827223795"/>
    <n v="46"/>
  </r>
  <r>
    <s v="2023 / 06"/>
    <s v="KUWAIT"/>
    <n v="7519"/>
    <s v="SEPHORA - THE GATE MALL"/>
    <s v="99350164251"/>
    <s v="013416349699"/>
    <x v="33"/>
    <n v="449.545958581832"/>
    <n v="3"/>
    <n v="2701.4125856034102"/>
    <n v="18"/>
  </r>
  <r>
    <s v="2023 / 06"/>
    <s v="KUWAIT"/>
    <n v="7521"/>
    <s v="SEPHORA - LE BOULEVARD"/>
    <s v="99240004584"/>
    <s v="013413555761"/>
    <x v="0"/>
    <m/>
    <m/>
    <n v="603.40452738955901"/>
    <n v="4"/>
  </r>
  <r>
    <s v="2023 / 06"/>
    <s v="KUWAIT"/>
    <n v="7521"/>
    <s v="SEPHORA - LE BOULEVARD"/>
    <s v="99240005185"/>
    <s v="013413555759"/>
    <x v="18"/>
    <n v="126.23120213801499"/>
    <n v="1"/>
    <n v="379.08213721339803"/>
    <n v="3"/>
  </r>
  <r>
    <s v="2023 / 06"/>
    <s v="KUWAIT"/>
    <n v="7521"/>
    <s v="SEPHORA - LE BOULEVARD"/>
    <s v="99240008106"/>
    <s v="013413814939"/>
    <x v="1"/>
    <n v="130.30317640053099"/>
    <n v="1"/>
    <n v="1684.6978698969399"/>
    <n v="14"/>
  </r>
  <r>
    <s v="2023 / 06"/>
    <s v="KUWAIT"/>
    <n v="7521"/>
    <s v="SEPHORA - LE BOULEVARD"/>
    <s v="99240008109"/>
    <s v="013413814941"/>
    <x v="19"/>
    <n v="1583.1835932664501"/>
    <n v="9"/>
    <n v="3120.9754755272202"/>
    <n v="18"/>
  </r>
  <r>
    <s v="2023 / 06"/>
    <s v="KUWAIT"/>
    <n v="7521"/>
    <s v="SEPHORA - LE BOULEVARD"/>
    <s v="99240009742"/>
    <s v="013414459439"/>
    <x v="2"/>
    <n v="254.09119398103601"/>
    <n v="2"/>
    <n v="1113.0129514186001"/>
    <n v="9"/>
  </r>
  <r>
    <s v="2023 / 06"/>
    <s v="KUWAIT"/>
    <n v="7521"/>
    <s v="SEPHORA - LE BOULEVARD"/>
    <s v="99240009744"/>
    <s v="013414459441"/>
    <x v="20"/>
    <n v="527.72786442215101"/>
    <n v="3"/>
    <n v="1370.06514856946"/>
    <n v="8"/>
  </r>
  <r>
    <s v="2023 / 06"/>
    <s v="KUWAIT"/>
    <n v="7521"/>
    <s v="SEPHORA - LE BOULEVARD"/>
    <s v="99240009882"/>
    <s v="013410032639"/>
    <x v="3"/>
    <n v="182.42444696074401"/>
    <n v="2"/>
    <n v="626.694526608601"/>
    <n v="7"/>
  </r>
  <r>
    <s v="2023 / 06"/>
    <s v="KUWAIT"/>
    <n v="7521"/>
    <s v="SEPHORA - LE BOULEVARD"/>
    <s v="99240009914"/>
    <s v="013410032640"/>
    <x v="21"/>
    <n v="122.159227875498"/>
    <n v="1"/>
    <n v="601.88838337945901"/>
    <n v="5"/>
  </r>
  <r>
    <s v="2023 / 06"/>
    <s v="KUWAIT"/>
    <n v="7521"/>
    <s v="SEPHORA - LE BOULEVARD"/>
    <s v="99240011791"/>
    <s v="013413404725"/>
    <x v="4"/>
    <n v="110.757699940451"/>
    <n v="1"/>
    <n v="864.88736569525497"/>
    <n v="8"/>
  </r>
  <r>
    <s v="2023 / 06"/>
    <s v="KUWAIT"/>
    <n v="7521"/>
    <s v="SEPHORA - LE BOULEVARD"/>
    <s v="99240011839"/>
    <s v="013413395164"/>
    <x v="5"/>
    <n v="289.92456749118202"/>
    <n v="2"/>
    <n v="1589.34318142759"/>
    <n v="11"/>
  </r>
  <r>
    <s v="2023 / 06"/>
    <s v="KUWAIT"/>
    <n v="7521"/>
    <s v="SEPHORA - LE BOULEVARD"/>
    <s v="99350030869"/>
    <s v="013415114944"/>
    <x v="22"/>
    <m/>
    <m/>
    <n v="163.55690471829001"/>
    <n v="1"/>
  </r>
  <r>
    <s v="2023 / 06"/>
    <s v="KUWAIT"/>
    <n v="7521"/>
    <s v="SEPHORA - LE BOULEVARD"/>
    <s v="99350030873"/>
    <s v="013415114946"/>
    <x v="23"/>
    <m/>
    <m/>
    <n v="117.351685398386"/>
    <n v="1"/>
  </r>
  <r>
    <s v="2023 / 06"/>
    <s v="KUWAIT"/>
    <n v="7521"/>
    <s v="SEPHORA - LE BOULEVARD"/>
    <s v="99350036216"/>
    <s v="013414768655"/>
    <x v="7"/>
    <m/>
    <m/>
    <n v="353.68494071458002"/>
    <n v="2"/>
  </r>
  <r>
    <s v="2023 / 06"/>
    <s v="KUWAIT"/>
    <n v="7521"/>
    <s v="SEPHORA - LE BOULEVARD"/>
    <s v="99350040574"/>
    <s v="013414999399"/>
    <x v="24"/>
    <n v="312.72762336127499"/>
    <n v="3"/>
    <n v="626.068409416073"/>
    <n v="6"/>
  </r>
  <r>
    <s v="2023 / 06"/>
    <s v="KUWAIT"/>
    <n v="7521"/>
    <s v="SEPHORA - LE BOULEVARD"/>
    <s v="99350040576"/>
    <s v="013414999401"/>
    <x v="25"/>
    <n v="684.09167610278803"/>
    <n v="5"/>
    <n v="1506.8278161199601"/>
    <n v="11"/>
  </r>
  <r>
    <s v="2023 / 06"/>
    <s v="KUWAIT"/>
    <n v="7521"/>
    <s v="SEPHORA - LE BOULEVARD"/>
    <s v="99350040582"/>
    <s v="013415038778"/>
    <x v="26"/>
    <n v="169.39412932069001"/>
    <n v="1"/>
    <n v="678.39668919253995"/>
    <n v="4"/>
  </r>
  <r>
    <s v="2023 / 06"/>
    <s v="KUWAIT"/>
    <n v="7521"/>
    <s v="SEPHORA - LE BOULEVARD"/>
    <s v="99350078773"/>
    <s v="013415114989"/>
    <x v="29"/>
    <n v="117.272858760478"/>
    <n v="1"/>
    <n v="469.429567140654"/>
    <n v="4"/>
  </r>
  <r>
    <s v="2023 / 06"/>
    <s v="KUWAIT"/>
    <n v="7521"/>
    <s v="SEPHORA - LE BOULEVARD"/>
    <s v="99350078775"/>
    <s v="013415114990"/>
    <x v="8"/>
    <n v="0"/>
    <n v="0"/>
    <n v="535.36922497647799"/>
    <n v="4"/>
  </r>
  <r>
    <s v="2023 / 06"/>
    <s v="KUWAIT"/>
    <n v="7521"/>
    <s v="SEPHORA - LE BOULEVARD"/>
    <s v="99350094688"/>
    <s v="013415489566"/>
    <x v="9"/>
    <n v="348.56099687142103"/>
    <n v="2"/>
    <n v="3252.4442921777099"/>
    <n v="20"/>
  </r>
  <r>
    <s v="2023 / 06"/>
    <s v="KUWAIT"/>
    <n v="7521"/>
    <s v="SEPHORA - LE BOULEVARD"/>
    <s v="99350094689"/>
    <s v="013415489567"/>
    <x v="10"/>
    <n v="508.182387962071"/>
    <n v="4"/>
    <n v="2589.2517873894299"/>
    <n v="21"/>
  </r>
  <r>
    <s v="2023 / 06"/>
    <s v="KUWAIT"/>
    <n v="7521"/>
    <s v="SEPHORA - LE BOULEVARD"/>
    <s v="99350098590"/>
    <s v="013412637048"/>
    <x v="11"/>
    <n v="197.08355430580301"/>
    <n v="1"/>
    <n v="3023.4458986262098"/>
    <n v="16"/>
  </r>
  <r>
    <s v="2023 / 06"/>
    <s v="KUWAIT"/>
    <n v="7521"/>
    <s v="SEPHORA - LE BOULEVARD"/>
    <s v="99350103843"/>
    <s v="013415647997"/>
    <x v="265"/>
    <n v="179.16686755072999"/>
    <n v="1"/>
    <n v="878.09512558695201"/>
    <n v="5"/>
  </r>
  <r>
    <s v="2023 / 06"/>
    <s v="KUWAIT"/>
    <n v="7521"/>
    <s v="SEPHORA - LE BOULEVARD"/>
    <s v="99350103844"/>
    <s v="013415489596"/>
    <x v="12"/>
    <n v="439.77322035179299"/>
    <n v="3"/>
    <n v="1705.1405463532401"/>
    <n v="12"/>
  </r>
  <r>
    <s v="2023 / 06"/>
    <s v="KUWAIT"/>
    <n v="7521"/>
    <s v="SEPHORA - LE BOULEVARD"/>
    <s v="99350103845"/>
    <s v="013415489597"/>
    <x v="13"/>
    <n v="216.62903076588299"/>
    <n v="2"/>
    <n v="973.46834821322602"/>
    <n v="9"/>
  </r>
  <r>
    <s v="2023 / 06"/>
    <s v="KUWAIT"/>
    <n v="7521"/>
    <s v="SEPHORA - LE BOULEVARD"/>
    <s v="99350103847"/>
    <s v="013415489598"/>
    <x v="14"/>
    <m/>
    <m/>
    <n v="197.21602685006599"/>
    <n v="1"/>
  </r>
  <r>
    <s v="2023 / 06"/>
    <s v="KUWAIT"/>
    <n v="7521"/>
    <s v="SEPHORA - LE BOULEVARD"/>
    <s v="99350103850"/>
    <s v="013415489599"/>
    <x v="30"/>
    <n v="139.26151977806799"/>
    <n v="1"/>
    <n v="278.73735815836"/>
    <n v="2"/>
  </r>
  <r>
    <s v="2023 / 06"/>
    <s v="KUWAIT"/>
    <n v="7521"/>
    <s v="SEPHORA - LE BOULEVARD"/>
    <s v="99350122980"/>
    <s v="013415846347"/>
    <x v="15"/>
    <m/>
    <m/>
    <n v="1303.2203918351599"/>
    <n v="11"/>
  </r>
  <r>
    <s v="2023 / 06"/>
    <s v="KUWAIT"/>
    <n v="7521"/>
    <s v="SEPHORA - LE BOULEVARD"/>
    <s v="99350126934"/>
    <s v="013415846349"/>
    <x v="16"/>
    <m/>
    <m/>
    <n v="1661.02004473126"/>
    <n v="10"/>
  </r>
  <r>
    <s v="2023 / 06"/>
    <s v="KUWAIT"/>
    <n v="7521"/>
    <s v="SEPHORA - LE BOULEVARD"/>
    <s v="99350159613"/>
    <s v="013415846311"/>
    <x v="205"/>
    <n v="140.07591463057099"/>
    <n v="1"/>
    <n v="2104.2487128642802"/>
    <n v="15"/>
  </r>
  <r>
    <s v="2023 / 06"/>
    <s v="KUWAIT"/>
    <n v="7521"/>
    <s v="SEPHORA - LE BOULEVARD"/>
    <s v="99350159614"/>
    <s v="013415846312"/>
    <x v="32"/>
    <n v="397.42468802162"/>
    <n v="2"/>
    <n v="2985.5777929129099"/>
    <n v="15"/>
  </r>
  <r>
    <s v="2023 / 06"/>
    <s v="KUWAIT"/>
    <n v="7521"/>
    <s v="SEPHORA - LE BOULEVARD"/>
    <s v="99350164251"/>
    <s v="013416349699"/>
    <x v="33"/>
    <m/>
    <m/>
    <n v="1418.2775230494101"/>
    <n v="10"/>
  </r>
  <r>
    <s v="2023 / 06"/>
    <s v="KUWAIT"/>
    <n v="7539"/>
    <s v="SEPHORA - AL KOUT"/>
    <s v="10000021088"/>
    <s v="013414992768"/>
    <x v="208"/>
    <n v="52.121270560212402"/>
    <n v="1"/>
    <n v="205.51825071341"/>
    <n v="4"/>
  </r>
  <r>
    <s v="2023 / 06"/>
    <s v="KUWAIT"/>
    <n v="7539"/>
    <s v="SEPHORA - AL KOUT"/>
    <s v="10000021090"/>
    <s v="013414992770"/>
    <x v="209"/>
    <n v="104.242541120425"/>
    <n v="2"/>
    <n v="360.56703760532702"/>
    <n v="7"/>
  </r>
  <r>
    <s v="2023 / 06"/>
    <s v="KUWAIT"/>
    <n v="7539"/>
    <s v="SEPHORA - AL KOUT"/>
    <s v="10000021094"/>
    <s v="013414992774"/>
    <x v="35"/>
    <n v="260.60635280106197"/>
    <n v="5"/>
    <n v="719.67283988911299"/>
    <n v="14"/>
  </r>
  <r>
    <s v="2023 / 06"/>
    <s v="KUWAIT"/>
    <n v="7539"/>
    <s v="SEPHORA - AL KOUT"/>
    <s v="10000021096"/>
    <s v="013414992776"/>
    <x v="36"/>
    <n v="156.36381168063701"/>
    <n v="3"/>
    <n v="668.78530465758695"/>
    <n v="13"/>
  </r>
  <r>
    <s v="2023 / 06"/>
    <s v="KUWAIT"/>
    <n v="7539"/>
    <s v="SEPHORA - AL KOUT"/>
    <s v="10000021100"/>
    <s v="013414992780"/>
    <x v="210"/>
    <m/>
    <m/>
    <n v="50.702640462669798"/>
    <n v="1"/>
  </r>
  <r>
    <s v="2023 / 06"/>
    <s v="KUWAIT"/>
    <n v="7539"/>
    <s v="SEPHORA - AL KOUT"/>
    <s v="10000021112"/>
    <s v="013414992792"/>
    <x v="37"/>
    <m/>
    <m/>
    <n v="52.156304621505001"/>
    <n v="1"/>
  </r>
  <r>
    <s v="2023 / 06"/>
    <s v="KUWAIT"/>
    <n v="7539"/>
    <s v="SEPHORA - AL KOUT"/>
    <s v="10000021117"/>
    <s v="013414992797"/>
    <x v="211"/>
    <n v="52.121270560212402"/>
    <n v="1"/>
    <n v="154.88418149827001"/>
    <n v="3"/>
  </r>
  <r>
    <s v="2023 / 06"/>
    <s v="KUWAIT"/>
    <n v="7539"/>
    <s v="SEPHORA - AL KOUT"/>
    <s v="99240004584"/>
    <s v="013413555761"/>
    <x v="0"/>
    <n v="517.95512619211104"/>
    <n v="3"/>
    <n v="2697.9634815577001"/>
    <n v="16"/>
  </r>
  <r>
    <s v="2023 / 06"/>
    <s v="KUWAIT"/>
    <n v="7539"/>
    <s v="SEPHORA - AL KOUT"/>
    <s v="99240005185"/>
    <s v="013413555759"/>
    <x v="18"/>
    <n v="252.46240427602899"/>
    <n v="2"/>
    <n v="2666.5121207720099"/>
    <n v="22"/>
  </r>
  <r>
    <s v="2023 / 06"/>
    <s v="KUWAIT"/>
    <n v="7539"/>
    <s v="SEPHORA - AL KOUT"/>
    <s v="99240008106"/>
    <s v="013413814939"/>
    <x v="1"/>
    <n v="1693.9412932068999"/>
    <n v="13"/>
    <n v="8349.8568527478401"/>
    <n v="66"/>
  </r>
  <r>
    <s v="2023 / 06"/>
    <s v="KUWAIT"/>
    <n v="7539"/>
    <s v="SEPHORA - AL KOUT"/>
    <s v="99240008109"/>
    <s v="013413814941"/>
    <x v="19"/>
    <n v="2286.82074582932"/>
    <n v="13"/>
    <n v="14270.7367144867"/>
    <n v="84"/>
  </r>
  <r>
    <s v="2023 / 06"/>
    <s v="KUWAIT"/>
    <n v="7539"/>
    <s v="SEPHORA - AL KOUT"/>
    <s v="99240009742"/>
    <s v="013414459439"/>
    <x v="2"/>
    <n v="1905.68395485777"/>
    <n v="15"/>
    <n v="6447.3104454958102"/>
    <n v="52"/>
  </r>
  <r>
    <s v="2023 / 06"/>
    <s v="KUWAIT"/>
    <n v="7539"/>
    <s v="SEPHORA - AL KOUT"/>
    <s v="99240009744"/>
    <s v="013414459441"/>
    <x v="20"/>
    <n v="879.54644070358495"/>
    <n v="5"/>
    <n v="4639.0033972104602"/>
    <n v="27"/>
  </r>
  <r>
    <s v="2023 / 06"/>
    <s v="KUWAIT"/>
    <n v="7539"/>
    <s v="SEPHORA - AL KOUT"/>
    <s v="99240009882"/>
    <s v="013410032639"/>
    <x v="3"/>
    <n v="547.27334088223097"/>
    <n v="6"/>
    <n v="4320.2738016112899"/>
    <n v="48"/>
  </r>
  <r>
    <s v="2023 / 06"/>
    <s v="KUWAIT"/>
    <n v="7539"/>
    <s v="SEPHORA - AL KOUT"/>
    <s v="99240009914"/>
    <s v="013410032640"/>
    <x v="21"/>
    <n v="1099.4330508794801"/>
    <n v="9"/>
    <n v="5965.0777914622104"/>
    <n v="50"/>
  </r>
  <r>
    <s v="2023 / 06"/>
    <s v="KUWAIT"/>
    <n v="7539"/>
    <s v="SEPHORA - AL KOUT"/>
    <s v="99240011694"/>
    <s v="013414619900"/>
    <x v="38"/>
    <n v="2208.6388399890002"/>
    <n v="6"/>
    <n v="33718.2992144077"/>
    <n v="93"/>
  </r>
  <r>
    <s v="2023 / 06"/>
    <s v="KUWAIT"/>
    <n v="7539"/>
    <s v="SEPHORA - AL KOUT"/>
    <s v="99240011696"/>
    <s v="013414619903"/>
    <x v="39"/>
    <m/>
    <m/>
    <n v="1077.2228190041899"/>
    <n v="3"/>
  </r>
  <r>
    <s v="2023 / 06"/>
    <s v="KUWAIT"/>
    <n v="7539"/>
    <s v="SEPHORA - AL KOUT"/>
    <s v="99240011697"/>
    <s v="013414619904"/>
    <x v="40"/>
    <n v="368.10647333150001"/>
    <n v="1"/>
    <n v="3259.34079445109"/>
    <n v="9"/>
  </r>
  <r>
    <s v="2023 / 06"/>
    <s v="KUWAIT"/>
    <n v="7539"/>
    <s v="SEPHORA - AL KOUT"/>
    <s v="99240011698"/>
    <s v="013414619905"/>
    <x v="213"/>
    <m/>
    <m/>
    <n v="3241.48689633508"/>
    <n v="9"/>
  </r>
  <r>
    <s v="2023 / 06"/>
    <s v="KUWAIT"/>
    <n v="7539"/>
    <s v="SEPHORA - AL KOUT"/>
    <s v="99240011700"/>
    <s v="013414619907"/>
    <x v="41"/>
    <n v="1104.3194199945001"/>
    <n v="3"/>
    <n v="18079.246101120902"/>
    <n v="50"/>
  </r>
  <r>
    <s v="2023 / 06"/>
    <s v="KUWAIT"/>
    <n v="7539"/>
    <s v="SEPHORA - AL KOUT"/>
    <s v="99240011791"/>
    <s v="013413404725"/>
    <x v="4"/>
    <n v="1107.5769994045099"/>
    <n v="10"/>
    <n v="11950.326688430099"/>
    <n v="111"/>
  </r>
  <r>
    <s v="2023 / 06"/>
    <s v="KUWAIT"/>
    <n v="7539"/>
    <s v="SEPHORA - AL KOUT"/>
    <s v="99240011839"/>
    <s v="013413395164"/>
    <x v="5"/>
    <n v="5363.6044985868602"/>
    <n v="37"/>
    <n v="27058.524458472901"/>
    <n v="187"/>
  </r>
  <r>
    <s v="2023 / 06"/>
    <s v="KUWAIT"/>
    <n v="7539"/>
    <s v="SEPHORA - AL KOUT"/>
    <s v="99240012369"/>
    <s v="013414665058"/>
    <x v="42"/>
    <m/>
    <m/>
    <n v="286.85967541827699"/>
    <n v="1"/>
  </r>
  <r>
    <s v="2023 / 06"/>
    <s v="KUWAIT"/>
    <n v="7539"/>
    <s v="SEPHORA - AL KOUT"/>
    <s v="99240012632"/>
    <s v="013414619921"/>
    <x v="44"/>
    <m/>
    <m/>
    <n v="460.02557220166602"/>
    <n v="1"/>
  </r>
  <r>
    <s v="2023 / 06"/>
    <s v="KUWAIT"/>
    <n v="7539"/>
    <s v="SEPHORA - AL KOUT"/>
    <s v="99240030072"/>
    <s v="013414992775"/>
    <x v="46"/>
    <n v="104.242541120425"/>
    <n v="2"/>
    <n v="977.40734525472806"/>
    <n v="19"/>
  </r>
  <r>
    <s v="2023 / 06"/>
    <s v="KUWAIT"/>
    <n v="7539"/>
    <s v="SEPHORA - AL KOUT"/>
    <s v="99240030074"/>
    <s v="013414992777"/>
    <x v="181"/>
    <n v="52.121270560212402"/>
    <n v="1"/>
    <n v="204.08797905320799"/>
    <n v="4"/>
  </r>
  <r>
    <s v="2023 / 06"/>
    <s v="KUWAIT"/>
    <n v="7539"/>
    <s v="SEPHORA - AL KOUT"/>
    <s v="99240030075"/>
    <s v="013414992778"/>
    <x v="216"/>
    <n v="52.121270560212402"/>
    <n v="1"/>
    <n v="104.277575181717"/>
    <n v="2"/>
  </r>
  <r>
    <s v="2023 / 06"/>
    <s v="KUWAIT"/>
    <n v="7539"/>
    <s v="SEPHORA - AL KOUT"/>
    <s v="99240030078"/>
    <s v="013414992781"/>
    <x v="252"/>
    <m/>
    <m/>
    <n v="52.156304621505001"/>
    <n v="1"/>
  </r>
  <r>
    <s v="2023 / 06"/>
    <s v="KUWAIT"/>
    <n v="7539"/>
    <s v="SEPHORA - AL KOUT"/>
    <s v="99240030080"/>
    <s v="013414992783"/>
    <x v="217"/>
    <m/>
    <m/>
    <n v="50.561427567656096"/>
    <n v="1"/>
  </r>
  <r>
    <s v="2023 / 06"/>
    <s v="KUWAIT"/>
    <n v="7539"/>
    <s v="SEPHORA - AL KOUT"/>
    <s v="99240030082"/>
    <s v="013414992785"/>
    <x v="218"/>
    <n v="104.242541120425"/>
    <n v="2"/>
    <n v="257.59434252472499"/>
    <n v="5"/>
  </r>
  <r>
    <s v="2023 / 06"/>
    <s v="KUWAIT"/>
    <n v="7539"/>
    <s v="SEPHORA - AL KOUT"/>
    <s v="99240030092"/>
    <s v="013414992795"/>
    <x v="182"/>
    <n v="52.121270560212402"/>
    <n v="1"/>
    <n v="52.121270560212402"/>
    <n v="1"/>
  </r>
  <r>
    <s v="2023 / 06"/>
    <s v="KUWAIT"/>
    <n v="7539"/>
    <s v="SEPHORA - AL KOUT"/>
    <s v="99240034730"/>
    <s v="013414992801"/>
    <x v="49"/>
    <m/>
    <m/>
    <n v="50.702640462669798"/>
    <n v="1"/>
  </r>
  <r>
    <s v="2023 / 06"/>
    <s v="KUWAIT"/>
    <n v="7539"/>
    <s v="SEPHORA - AL KOUT"/>
    <s v="99240034731"/>
    <s v="013414992802"/>
    <x v="50"/>
    <n v="52.121270560212402"/>
    <n v="1"/>
    <n v="102.823911022882"/>
    <n v="2"/>
  </r>
  <r>
    <s v="2023 / 06"/>
    <s v="KUWAIT"/>
    <n v="7539"/>
    <s v="SEPHORA - AL KOUT"/>
    <s v="99240034732"/>
    <s v="013414992803"/>
    <x v="51"/>
    <n v="104.242541120425"/>
    <n v="2"/>
    <n v="257.735555419739"/>
    <n v="5"/>
  </r>
  <r>
    <s v="2023 / 06"/>
    <s v="KUWAIT"/>
    <n v="7539"/>
    <s v="SEPHORA - AL KOUT"/>
    <s v="99240034741"/>
    <s v="013414992812"/>
    <x v="184"/>
    <m/>
    <m/>
    <n v="52.156304621505001"/>
    <n v="1"/>
  </r>
  <r>
    <s v="2023 / 06"/>
    <s v="KUWAIT"/>
    <n v="7539"/>
    <s v="SEPHORA - AL KOUT"/>
    <s v="99240034743"/>
    <s v="013414992813"/>
    <x v="53"/>
    <m/>
    <m/>
    <n v="50.702640462669798"/>
    <n v="1"/>
  </r>
  <r>
    <s v="2023 / 06"/>
    <s v="KUWAIT"/>
    <n v="7539"/>
    <s v="SEPHORA - AL KOUT"/>
    <s v="99240034744"/>
    <s v="013414992814"/>
    <x v="54"/>
    <m/>
    <m/>
    <n v="101.160489317222"/>
    <n v="2"/>
  </r>
  <r>
    <s v="2023 / 06"/>
    <s v="KUWAIT"/>
    <n v="7539"/>
    <s v="SEPHORA - AL KOUT"/>
    <s v="99240035499"/>
    <s v="013414992818"/>
    <x v="56"/>
    <m/>
    <m/>
    <n v="102.72719755453301"/>
    <n v="2"/>
  </r>
  <r>
    <s v="2023 / 06"/>
    <s v="KUWAIT"/>
    <n v="7539"/>
    <s v="SEPHORA - AL KOUT"/>
    <s v="99240035529"/>
    <s v="013414992821"/>
    <x v="57"/>
    <n v="51.306875707709104"/>
    <n v="1"/>
    <n v="102.64823806950299"/>
    <n v="2"/>
  </r>
  <r>
    <s v="2023 / 06"/>
    <s v="KUWAIT"/>
    <n v="7539"/>
    <s v="SEPHORA - AL KOUT"/>
    <s v="99240035531"/>
    <s v="013414992819"/>
    <x v="58"/>
    <m/>
    <m/>
    <n v="101.08784766973901"/>
    <n v="2"/>
  </r>
  <r>
    <s v="2023 / 06"/>
    <s v="KUWAIT"/>
    <n v="7539"/>
    <s v="SEPHORA - AL KOUT"/>
    <s v="99350029425"/>
    <s v="013414992863"/>
    <x v="59"/>
    <n v="425.11411300673302"/>
    <n v="9"/>
    <n v="3327.9035119375199"/>
    <n v="72"/>
  </r>
  <r>
    <s v="2023 / 06"/>
    <s v="KUWAIT"/>
    <n v="7539"/>
    <s v="SEPHORA - AL KOUT"/>
    <s v="99350030838"/>
    <s v="013414768651"/>
    <x v="6"/>
    <m/>
    <m/>
    <n v="119.90028211639201"/>
    <n v="1"/>
  </r>
  <r>
    <s v="2023 / 06"/>
    <s v="KUWAIT"/>
    <n v="7539"/>
    <s v="SEPHORA - AL KOUT"/>
    <s v="99350030869"/>
    <s v="013415114944"/>
    <x v="22"/>
    <n v="162.878970500664"/>
    <n v="1"/>
    <n v="325.867422442867"/>
    <n v="2"/>
  </r>
  <r>
    <s v="2023 / 06"/>
    <s v="KUWAIT"/>
    <n v="7539"/>
    <s v="SEPHORA - AL KOUT"/>
    <s v="99350030873"/>
    <s v="013415114946"/>
    <x v="23"/>
    <m/>
    <m/>
    <n v="352.40673212663"/>
    <n v="3"/>
  </r>
  <r>
    <s v="2023 / 06"/>
    <s v="KUWAIT"/>
    <n v="7539"/>
    <s v="SEPHORA - AL KOUT"/>
    <s v="99350031429"/>
    <s v="013414992829"/>
    <x v="60"/>
    <m/>
    <m/>
    <n v="266.01079380402899"/>
    <n v="5"/>
  </r>
  <r>
    <s v="2023 / 06"/>
    <s v="KUWAIT"/>
    <n v="7539"/>
    <s v="SEPHORA - AL KOUT"/>
    <s v="99350031430"/>
    <s v="013414992826"/>
    <x v="61"/>
    <n v="376.25042185653399"/>
    <n v="7"/>
    <n v="2490.5639150127599"/>
    <n v="47"/>
  </r>
  <r>
    <s v="2023 / 06"/>
    <s v="KUWAIT"/>
    <n v="7539"/>
    <s v="SEPHORA - AL KOUT"/>
    <s v="99350031431"/>
    <s v="013414992845"/>
    <x v="185"/>
    <m/>
    <m/>
    <n v="265.88322189750301"/>
    <n v="5"/>
  </r>
  <r>
    <s v="2023 / 06"/>
    <s v="KUWAIT"/>
    <n v="7539"/>
    <s v="SEPHORA - AL KOUT"/>
    <s v="99350031432"/>
    <s v="013414992833"/>
    <x v="62"/>
    <m/>
    <m/>
    <n v="212.271195247902"/>
    <n v="4"/>
  </r>
  <r>
    <s v="2023 / 06"/>
    <s v="KUWAIT"/>
    <n v="7539"/>
    <s v="SEPHORA - AL KOUT"/>
    <s v="99350031437"/>
    <s v="013414992843"/>
    <x v="65"/>
    <m/>
    <m/>
    <n v="104.530650870014"/>
    <n v="2"/>
  </r>
  <r>
    <s v="2023 / 06"/>
    <s v="KUWAIT"/>
    <n v="7539"/>
    <s v="SEPHORA - AL KOUT"/>
    <s v="99350031439"/>
    <s v="013414992841"/>
    <x v="66"/>
    <m/>
    <m/>
    <n v="52.156304621505001"/>
    <n v="1"/>
  </r>
  <r>
    <s v="2023 / 06"/>
    <s v="KUWAIT"/>
    <n v="7539"/>
    <s v="SEPHORA - AL KOUT"/>
    <s v="99350031440"/>
    <s v="013414992831"/>
    <x v="221"/>
    <m/>
    <m/>
    <n v="53.786189140927"/>
    <n v="1"/>
  </r>
  <r>
    <s v="2023 / 06"/>
    <s v="KUWAIT"/>
    <n v="7539"/>
    <s v="SEPHORA - AL KOUT"/>
    <s v="99350031441"/>
    <s v="013414992839"/>
    <x v="186"/>
    <m/>
    <m/>
    <n v="210.61891278213699"/>
    <n v="4"/>
  </r>
  <r>
    <s v="2023 / 06"/>
    <s v="KUWAIT"/>
    <n v="7539"/>
    <s v="SEPHORA - AL KOUT"/>
    <s v="99350031442"/>
    <s v="013414992840"/>
    <x v="187"/>
    <m/>
    <m/>
    <n v="52.267426286595402"/>
    <n v="1"/>
  </r>
  <r>
    <s v="2023 / 06"/>
    <s v="KUWAIT"/>
    <n v="7539"/>
    <s v="SEPHORA - AL KOUT"/>
    <s v="99350031443"/>
    <s v="013414992837"/>
    <x v="67"/>
    <n v="161.250180795657"/>
    <n v="3"/>
    <n v="424.03109015653098"/>
    <n v="8"/>
  </r>
  <r>
    <s v="2023 / 06"/>
    <s v="KUWAIT"/>
    <n v="7539"/>
    <s v="SEPHORA - AL KOUT"/>
    <s v="99350031444"/>
    <s v="013414992827"/>
    <x v="68"/>
    <n v="268.75030132609498"/>
    <n v="5"/>
    <n v="2331.93487103193"/>
    <n v="44"/>
  </r>
  <r>
    <s v="2023 / 06"/>
    <s v="KUWAIT"/>
    <n v="7539"/>
    <s v="SEPHORA - AL KOUT"/>
    <s v="99350031446"/>
    <s v="013414992835"/>
    <x v="70"/>
    <m/>
    <m/>
    <n v="267.412182850303"/>
    <n v="5"/>
  </r>
  <r>
    <s v="2023 / 06"/>
    <s v="KUWAIT"/>
    <n v="7539"/>
    <s v="SEPHORA - AL KOUT"/>
    <s v="99350031447"/>
    <s v="013414992828"/>
    <x v="71"/>
    <m/>
    <m/>
    <n v="106.100206012322"/>
    <n v="2"/>
  </r>
  <r>
    <s v="2023 / 06"/>
    <s v="KUWAIT"/>
    <n v="7539"/>
    <s v="SEPHORA - AL KOUT"/>
    <s v="99350031448"/>
    <s v="013414992836"/>
    <x v="72"/>
    <m/>
    <m/>
    <n v="104.530650870014"/>
    <n v="2"/>
  </r>
  <r>
    <s v="2023 / 06"/>
    <s v="KUWAIT"/>
    <n v="7539"/>
    <s v="SEPHORA - AL KOUT"/>
    <s v="99350031449"/>
    <s v="013414992830"/>
    <x v="188"/>
    <n v="161.250180795657"/>
    <n v="3"/>
    <n v="319.57747465274201"/>
    <n v="6"/>
  </r>
  <r>
    <s v="2023 / 06"/>
    <s v="KUWAIT"/>
    <n v="7539"/>
    <s v="SEPHORA - AL KOUT"/>
    <s v="99350031450"/>
    <s v="013414992844"/>
    <x v="189"/>
    <n v="53.750060265219098"/>
    <n v="1"/>
    <n v="212.06690027616"/>
    <n v="4"/>
  </r>
  <r>
    <s v="2023 / 06"/>
    <s v="KUWAIT"/>
    <n v="7539"/>
    <s v="SEPHORA - AL KOUT"/>
    <s v="99350031451"/>
    <s v="013414992842"/>
    <x v="73"/>
    <n v="53.750060265219098"/>
    <n v="1"/>
    <n v="372.16984680235799"/>
    <n v="7"/>
  </r>
  <r>
    <s v="2023 / 06"/>
    <s v="KUWAIT"/>
    <n v="7539"/>
    <s v="SEPHORA - AL KOUT"/>
    <s v="99350031452"/>
    <s v="013414992846"/>
    <x v="74"/>
    <m/>
    <m/>
    <n v="53.832779725726901"/>
    <n v="1"/>
  </r>
  <r>
    <s v="2023 / 06"/>
    <s v="KUWAIT"/>
    <n v="7539"/>
    <s v="SEPHORA - AL KOUT"/>
    <s v="99350031453"/>
    <s v="013414992847"/>
    <x v="75"/>
    <m/>
    <m/>
    <n v="264.58700681141198"/>
    <n v="5"/>
  </r>
  <r>
    <s v="2023 / 06"/>
    <s v="KUWAIT"/>
    <n v="7539"/>
    <s v="SEPHORA - AL KOUT"/>
    <s v="99350031458"/>
    <s v="013414992853"/>
    <x v="248"/>
    <m/>
    <m/>
    <n v="52.267426286595402"/>
    <n v="1"/>
  </r>
  <r>
    <s v="2023 / 06"/>
    <s v="KUWAIT"/>
    <n v="7539"/>
    <s v="SEPHORA - AL KOUT"/>
    <s v="99350036216"/>
    <s v="013414768655"/>
    <x v="7"/>
    <m/>
    <m/>
    <n v="530.68059526734896"/>
    <n v="3"/>
  </r>
  <r>
    <s v="2023 / 06"/>
    <s v="KUWAIT"/>
    <n v="7539"/>
    <s v="SEPHORA - AL KOUT"/>
    <s v="99350037533"/>
    <s v="013415298168"/>
    <x v="76"/>
    <n v="430.00048212175301"/>
    <n v="6"/>
    <n v="2794.66497593953"/>
    <n v="40"/>
  </r>
  <r>
    <s v="2023 / 06"/>
    <s v="KUWAIT"/>
    <n v="7539"/>
    <s v="SEPHORA - AL KOUT"/>
    <s v="99350040574"/>
    <s v="013414999399"/>
    <x v="24"/>
    <n v="312.72762336127499"/>
    <n v="3"/>
    <n v="3027.7129538814402"/>
    <n v="29"/>
  </r>
  <r>
    <s v="2023 / 06"/>
    <s v="KUWAIT"/>
    <n v="7539"/>
    <s v="SEPHORA - AL KOUT"/>
    <s v="99350040576"/>
    <s v="013414999401"/>
    <x v="25"/>
    <n v="1094.5466817644599"/>
    <n v="8"/>
    <n v="5852.5605727927796"/>
    <n v="43"/>
  </r>
  <r>
    <s v="2023 / 06"/>
    <s v="KUWAIT"/>
    <n v="7539"/>
    <s v="SEPHORA - AL KOUT"/>
    <s v="99350040582"/>
    <s v="013415038778"/>
    <x v="26"/>
    <n v="338.78825864138099"/>
    <n v="2"/>
    <n v="1356.8727257752801"/>
    <n v="8"/>
  </r>
  <r>
    <s v="2023 / 06"/>
    <s v="KUWAIT"/>
    <n v="7539"/>
    <s v="SEPHORA - AL KOUT"/>
    <s v="99350042131"/>
    <s v="013415021712"/>
    <x v="77"/>
    <m/>
    <m/>
    <n v="35.857459427284702"/>
    <n v="1"/>
  </r>
  <r>
    <s v="2023 / 06"/>
    <s v="KUWAIT"/>
    <n v="7539"/>
    <s v="SEPHORA - AL KOUT"/>
    <s v="99350042132"/>
    <s v="013415021713"/>
    <x v="78"/>
    <m/>
    <m/>
    <n v="35.857459427284702"/>
    <n v="1"/>
  </r>
  <r>
    <s v="2023 / 06"/>
    <s v="KUWAIT"/>
    <n v="7539"/>
    <s v="SEPHORA - AL KOUT"/>
    <s v="99350042133"/>
    <s v="013415021714"/>
    <x v="79"/>
    <n v="35.833373510146103"/>
    <n v="1"/>
    <n v="177.81482256257399"/>
    <n v="5"/>
  </r>
  <r>
    <s v="2023 / 06"/>
    <s v="KUWAIT"/>
    <n v="7539"/>
    <s v="SEPHORA - AL KOUT"/>
    <s v="99350042134"/>
    <s v="013415021709"/>
    <x v="80"/>
    <m/>
    <m/>
    <n v="0"/>
    <n v="0"/>
  </r>
  <r>
    <s v="2023 / 06"/>
    <s v="KUWAIT"/>
    <n v="7539"/>
    <s v="SEPHORA - AL KOUT"/>
    <s v="99350042135"/>
    <s v="013415021711"/>
    <x v="81"/>
    <m/>
    <m/>
    <n v="68.502579285211496"/>
    <n v="2"/>
  </r>
  <r>
    <s v="2023 / 06"/>
    <s v="KUWAIT"/>
    <n v="7539"/>
    <s v="SEPHORA - AL KOUT"/>
    <s v="99350044398"/>
    <s v="013415021702"/>
    <x v="83"/>
    <m/>
    <m/>
    <n v="621.59803779830304"/>
    <n v="9"/>
  </r>
  <r>
    <s v="2023 / 06"/>
    <s v="KUWAIT"/>
    <n v="7539"/>
    <s v="SEPHORA - AL KOUT"/>
    <s v="99350044399"/>
    <s v="013415021698"/>
    <x v="84"/>
    <m/>
    <m/>
    <n v="206.995333966598"/>
    <n v="3"/>
  </r>
  <r>
    <s v="2023 / 06"/>
    <s v="KUWAIT"/>
    <n v="7539"/>
    <s v="SEPHORA - AL KOUT"/>
    <s v="99350044401"/>
    <s v="013415021699"/>
    <x v="85"/>
    <m/>
    <m/>
    <n v="685.70368739288995"/>
    <n v="10"/>
  </r>
  <r>
    <s v="2023 / 06"/>
    <s v="KUWAIT"/>
    <n v="7539"/>
    <s v="SEPHORA - AL KOUT"/>
    <s v="99350044402"/>
    <s v="013415021701"/>
    <x v="86"/>
    <m/>
    <m/>
    <n v="618.63576001373599"/>
    <n v="9"/>
  </r>
  <r>
    <s v="2023 / 06"/>
    <s v="KUWAIT"/>
    <n v="7539"/>
    <s v="SEPHORA - AL KOUT"/>
    <s v="99350044403"/>
    <s v="013415021697"/>
    <x v="87"/>
    <n v="138.447124925564"/>
    <n v="2"/>
    <n v="760.90557849461698"/>
    <n v="11"/>
  </r>
  <r>
    <s v="2023 / 06"/>
    <s v="KUWAIT"/>
    <n v="7539"/>
    <s v="SEPHORA - AL KOUT"/>
    <s v="99350044405"/>
    <s v="013415021703"/>
    <x v="88"/>
    <n v="69.223562462782198"/>
    <n v="1"/>
    <n v="482.738411976615"/>
    <n v="7"/>
  </r>
  <r>
    <s v="2023 / 06"/>
    <s v="KUWAIT"/>
    <n v="7539"/>
    <s v="SEPHORA - AL KOUT"/>
    <s v="99350045470"/>
    <s v="013415298170"/>
    <x v="89"/>
    <m/>
    <m/>
    <n v="692.07898110367205"/>
    <n v="10"/>
  </r>
  <r>
    <s v="2023 / 06"/>
    <s v="KUWAIT"/>
    <n v="7539"/>
    <s v="SEPHORA - AL KOUT"/>
    <s v="99350045471"/>
    <s v="013415298171"/>
    <x v="90"/>
    <n v="70.037957315285496"/>
    <n v="1"/>
    <n v="486.37476026577201"/>
    <n v="7"/>
  </r>
  <r>
    <s v="2023 / 06"/>
    <s v="KUWAIT"/>
    <n v="7539"/>
    <s v="SEPHORA - AL KOUT"/>
    <s v="99350045472"/>
    <s v="013415298172"/>
    <x v="91"/>
    <m/>
    <m/>
    <n v="140.170068670295"/>
    <n v="2"/>
  </r>
  <r>
    <s v="2023 / 06"/>
    <s v="KUWAIT"/>
    <n v="7539"/>
    <s v="SEPHORA - AL KOUT"/>
    <s v="99350045473"/>
    <s v="013415298173"/>
    <x v="92"/>
    <m/>
    <m/>
    <n v="416.145482254017"/>
    <n v="6"/>
  </r>
  <r>
    <s v="2023 / 06"/>
    <s v="KUWAIT"/>
    <n v="7539"/>
    <s v="SEPHORA - AL KOUT"/>
    <s v="99350045474"/>
    <s v="013415298174"/>
    <x v="93"/>
    <m/>
    <m/>
    <n v="1240.95768079918"/>
    <n v="18"/>
  </r>
  <r>
    <s v="2023 / 06"/>
    <s v="KUWAIT"/>
    <n v="7539"/>
    <s v="SEPHORA - AL KOUT"/>
    <s v="99350045475"/>
    <s v="013415298176"/>
    <x v="94"/>
    <m/>
    <m/>
    <n v="138.58761362035901"/>
    <n v="2"/>
  </r>
  <r>
    <s v="2023 / 06"/>
    <s v="KUWAIT"/>
    <n v="7539"/>
    <s v="SEPHORA - AL KOUT"/>
    <s v="99350045476"/>
    <s v="013415298175"/>
    <x v="95"/>
    <n v="140.07591463057099"/>
    <n v="2"/>
    <n v="1659.8497366607301"/>
    <n v="24"/>
  </r>
  <r>
    <s v="2023 / 06"/>
    <s v="KUWAIT"/>
    <n v="7539"/>
    <s v="SEPHORA - AL KOUT"/>
    <s v="99350045478"/>
    <s v="013415298178"/>
    <x v="96"/>
    <n v="70.037957315285496"/>
    <n v="1"/>
    <n v="207.14153360165301"/>
    <n v="3"/>
  </r>
  <r>
    <s v="2023 / 06"/>
    <s v="KUWAIT"/>
    <n v="7539"/>
    <s v="SEPHORA - AL KOUT"/>
    <s v="99350045479"/>
    <s v="013415298180"/>
    <x v="97"/>
    <m/>
    <m/>
    <n v="140.230777614125"/>
    <n v="2"/>
  </r>
  <r>
    <s v="2023 / 06"/>
    <s v="KUWAIT"/>
    <n v="7539"/>
    <s v="SEPHORA - AL KOUT"/>
    <s v="99350045480"/>
    <s v="013415298179"/>
    <x v="192"/>
    <m/>
    <m/>
    <n v="0"/>
    <n v="0"/>
  </r>
  <r>
    <s v="2023 / 06"/>
    <s v="KUWAIT"/>
    <n v="7539"/>
    <s v="SEPHORA - AL KOUT"/>
    <s v="99350045481"/>
    <s v="013415298181"/>
    <x v="98"/>
    <m/>
    <m/>
    <n v="138.77893431682901"/>
    <n v="2"/>
  </r>
  <r>
    <s v="2023 / 06"/>
    <s v="KUWAIT"/>
    <n v="7539"/>
    <s v="SEPHORA - AL KOUT"/>
    <s v="99350045483"/>
    <s v="013415298184"/>
    <x v="100"/>
    <m/>
    <m/>
    <n v="68.502579285211496"/>
    <n v="1"/>
  </r>
  <r>
    <s v="2023 / 06"/>
    <s v="KUWAIT"/>
    <n v="7539"/>
    <s v="SEPHORA - AL KOUT"/>
    <s v="99350045484"/>
    <s v="013415298183"/>
    <x v="101"/>
    <n v="140.07591463057099"/>
    <n v="2"/>
    <n v="1394.5542787858101"/>
    <n v="20"/>
  </r>
  <r>
    <s v="2023 / 06"/>
    <s v="KUWAIT"/>
    <n v="7539"/>
    <s v="SEPHORA - AL KOUT"/>
    <s v="99350045485"/>
    <s v="013415298186"/>
    <x v="102"/>
    <m/>
    <m/>
    <n v="205.895893983994"/>
    <n v="3"/>
  </r>
  <r>
    <s v="2023 / 06"/>
    <s v="KUWAIT"/>
    <n v="7539"/>
    <s v="SEPHORA - AL KOUT"/>
    <s v="99350045487"/>
    <s v="013415298188"/>
    <x v="103"/>
    <m/>
    <m/>
    <n v="205.89037924857499"/>
    <n v="3"/>
  </r>
  <r>
    <s v="2023 / 06"/>
    <s v="KUWAIT"/>
    <n v="7539"/>
    <s v="SEPHORA - AL KOUT"/>
    <s v="99350045489"/>
    <s v="013415298189"/>
    <x v="251"/>
    <m/>
    <m/>
    <n v="68.600997001156401"/>
    <n v="1"/>
  </r>
  <r>
    <s v="2023 / 06"/>
    <s v="KUWAIT"/>
    <n v="7539"/>
    <s v="SEPHORA - AL KOUT"/>
    <s v="99350045492"/>
    <s v="013415298192"/>
    <x v="224"/>
    <m/>
    <m/>
    <n v="68.502579285211496"/>
    <n v="1"/>
  </r>
  <r>
    <s v="2023 / 06"/>
    <s v="KUWAIT"/>
    <n v="7539"/>
    <s v="SEPHORA - AL KOUT"/>
    <s v="99350045495"/>
    <s v="013415298195"/>
    <x v="226"/>
    <m/>
    <m/>
    <n v="274.49137624973099"/>
    <n v="4"/>
  </r>
  <r>
    <s v="2023 / 06"/>
    <s v="KUWAIT"/>
    <n v="7539"/>
    <s v="SEPHORA - AL KOUT"/>
    <s v="99350049547"/>
    <s v="013414941451"/>
    <x v="106"/>
    <m/>
    <m/>
    <n v="718.64822473134495"/>
    <n v="2"/>
  </r>
  <r>
    <s v="2023 / 06"/>
    <s v="KUWAIT"/>
    <n v="7539"/>
    <s v="SEPHORA - AL KOUT"/>
    <s v="99350049548"/>
    <s v="013414941454"/>
    <x v="107"/>
    <m/>
    <m/>
    <n v="3251.3368382874301"/>
    <n v="9"/>
  </r>
  <r>
    <s v="2023 / 06"/>
    <s v="KUWAIT"/>
    <n v="7539"/>
    <s v="SEPHORA - AL KOUT"/>
    <s v="99350055349"/>
    <s v="013415076235"/>
    <x v="108"/>
    <n v="69.223562462782198"/>
    <n v="1"/>
    <n v="343.95396292436698"/>
    <n v="5"/>
  </r>
  <r>
    <s v="2023 / 06"/>
    <s v="KUWAIT"/>
    <n v="7539"/>
    <s v="SEPHORA - AL KOUT"/>
    <s v="99350055350"/>
    <s v="013415076232"/>
    <x v="109"/>
    <n v="138.447124925564"/>
    <n v="2"/>
    <n v="551.44578537152097"/>
    <n v="8"/>
  </r>
  <r>
    <s v="2023 / 06"/>
    <s v="KUWAIT"/>
    <n v="7539"/>
    <s v="SEPHORA - AL KOUT"/>
    <s v="99350055351"/>
    <s v="013415076234"/>
    <x v="110"/>
    <n v="138.447124925564"/>
    <n v="2"/>
    <n v="1516.68654738079"/>
    <n v="22"/>
  </r>
  <r>
    <s v="2023 / 06"/>
    <s v="KUWAIT"/>
    <n v="7539"/>
    <s v="SEPHORA - AL KOUT"/>
    <s v="99350055352"/>
    <s v="013415076230"/>
    <x v="111"/>
    <m/>
    <m/>
    <n v="137.83267438652601"/>
    <n v="2"/>
  </r>
  <r>
    <s v="2023 / 06"/>
    <s v="KUWAIT"/>
    <n v="7539"/>
    <s v="SEPHORA - AL KOUT"/>
    <s v="99350055353"/>
    <s v="013415076233"/>
    <x v="27"/>
    <n v="138.447124925564"/>
    <n v="2"/>
    <n v="1222.09983969216"/>
    <n v="18"/>
  </r>
  <r>
    <s v="2023 / 06"/>
    <s v="KUWAIT"/>
    <n v="7539"/>
    <s v="SEPHORA - AL KOUT"/>
    <s v="99350065157"/>
    <s v="013414665056"/>
    <x v="112"/>
    <n v="7740.0086781915497"/>
    <n v="27"/>
    <n v="13194.0697579228"/>
    <n v="46"/>
  </r>
  <r>
    <s v="2023 / 06"/>
    <s v="KUWAIT"/>
    <n v="7539"/>
    <s v="SEPHORA - AL KOUT"/>
    <s v="99350076382"/>
    <s v="013415360490"/>
    <x v="113"/>
    <m/>
    <m/>
    <n v="70.157957927862896"/>
    <n v="2"/>
  </r>
  <r>
    <s v="2023 / 06"/>
    <s v="KUWAIT"/>
    <n v="7539"/>
    <s v="SEPHORA - AL KOUT"/>
    <s v="99350076383"/>
    <s v="013415360488"/>
    <x v="114"/>
    <n v="322.50036159131503"/>
    <n v="9"/>
    <n v="1931.8767988679101"/>
    <n v="55"/>
  </r>
  <r>
    <s v="2023 / 06"/>
    <s v="KUWAIT"/>
    <n v="7539"/>
    <s v="SEPHORA - AL KOUT"/>
    <s v="99350076384"/>
    <s v="013415360492"/>
    <x v="115"/>
    <m/>
    <m/>
    <n v="104.40924757046901"/>
    <n v="3"/>
  </r>
  <r>
    <s v="2023 / 06"/>
    <s v="KUWAIT"/>
    <n v="7539"/>
    <s v="SEPHORA - AL KOUT"/>
    <s v="99350076386"/>
    <s v="013415360493"/>
    <x v="227"/>
    <n v="35.833373510146103"/>
    <n v="1"/>
    <n v="35.833373510146103"/>
    <n v="1"/>
  </r>
  <r>
    <s v="2023 / 06"/>
    <s v="KUWAIT"/>
    <n v="7539"/>
    <s v="SEPHORA - AL KOUT"/>
    <s v="99350076387"/>
    <s v="013415360491"/>
    <x v="116"/>
    <n v="215.00024106087599"/>
    <n v="6"/>
    <n v="885.54303090625297"/>
    <n v="25"/>
  </r>
  <r>
    <s v="2023 / 06"/>
    <s v="KUWAIT"/>
    <n v="7539"/>
    <s v="SEPHORA - AL KOUT"/>
    <s v="99350077582"/>
    <s v="013415497701"/>
    <x v="28"/>
    <n v="545.644551177224"/>
    <n v="10"/>
    <n v="3312.8613468058202"/>
    <n v="69"/>
  </r>
  <r>
    <s v="2023 / 06"/>
    <s v="KUWAIT"/>
    <n v="7539"/>
    <s v="SEPHORA - AL KOUT"/>
    <s v="99350077588"/>
    <s v="013415360498"/>
    <x v="117"/>
    <m/>
    <m/>
    <n v="36.672401686995698"/>
    <n v="1"/>
  </r>
  <r>
    <s v="2023 / 06"/>
    <s v="KUWAIT"/>
    <n v="7539"/>
    <s v="SEPHORA - AL KOUT"/>
    <s v="99350077589"/>
    <s v="013415360499"/>
    <x v="118"/>
    <m/>
    <m/>
    <n v="213.70992750499801"/>
    <n v="6"/>
  </r>
  <r>
    <s v="2023 / 06"/>
    <s v="KUWAIT"/>
    <n v="7539"/>
    <s v="SEPHORA - AL KOUT"/>
    <s v="99350077590"/>
    <s v="013415360500"/>
    <x v="119"/>
    <m/>
    <m/>
    <n v="140.267186155433"/>
    <n v="4"/>
  </r>
  <r>
    <s v="2023 / 06"/>
    <s v="KUWAIT"/>
    <n v="7539"/>
    <s v="SEPHORA - AL KOUT"/>
    <s v="99350078773"/>
    <s v="013415114989"/>
    <x v="29"/>
    <n v="1055.4557288443"/>
    <n v="9"/>
    <n v="4344.1516063520903"/>
    <n v="37"/>
  </r>
  <r>
    <s v="2023 / 06"/>
    <s v="KUWAIT"/>
    <n v="7539"/>
    <s v="SEPHORA - AL KOUT"/>
    <s v="99350078775"/>
    <s v="013415114990"/>
    <x v="8"/>
    <n v="1736.2898255370801"/>
    <n v="13"/>
    <n v="4907.0315922943701"/>
    <n v="37"/>
  </r>
  <r>
    <s v="2023 / 06"/>
    <s v="KUWAIT"/>
    <n v="7539"/>
    <s v="SEPHORA - AL KOUT"/>
    <s v="99350079194"/>
    <s v="013415497709"/>
    <x v="121"/>
    <n v="104.242541120425"/>
    <n v="2"/>
    <n v="820.89919095993196"/>
    <n v="16"/>
  </r>
  <r>
    <s v="2023 / 06"/>
    <s v="KUWAIT"/>
    <n v="7539"/>
    <s v="SEPHORA - AL KOUT"/>
    <s v="99350079195"/>
    <s v="013415497710"/>
    <x v="249"/>
    <n v="52.121270560212402"/>
    <n v="1"/>
    <n v="52.121270560212402"/>
    <n v="1"/>
  </r>
  <r>
    <s v="2023 / 06"/>
    <s v="KUWAIT"/>
    <n v="7539"/>
    <s v="SEPHORA - AL KOUT"/>
    <s v="99350079320"/>
    <s v="013415497720"/>
    <x v="195"/>
    <n v="81.439485250331899"/>
    <n v="1"/>
    <n v="244.498528987686"/>
    <n v="3"/>
  </r>
  <r>
    <s v="2023 / 06"/>
    <s v="KUWAIT"/>
    <n v="7539"/>
    <s v="SEPHORA - AL KOUT"/>
    <s v="99350079382"/>
    <s v="013415489517"/>
    <x v="123"/>
    <m/>
    <m/>
    <n v="8667.3146215238503"/>
    <n v="24"/>
  </r>
  <r>
    <s v="2023 / 06"/>
    <s v="KUWAIT"/>
    <n v="7539"/>
    <s v="SEPHORA - AL KOUT"/>
    <s v="99350079384"/>
    <s v="013415489519"/>
    <x v="124"/>
    <n v="16196.684826586001"/>
    <n v="44"/>
    <n v="36036.075953306499"/>
    <n v="98"/>
  </r>
  <r>
    <s v="2023 / 06"/>
    <s v="KUWAIT"/>
    <n v="7539"/>
    <s v="SEPHORA - AL KOUT"/>
    <s v="99350084456"/>
    <s v="013415372086"/>
    <x v="198"/>
    <m/>
    <m/>
    <n v="52.156304621505001"/>
    <n v="1"/>
  </r>
  <r>
    <s v="2023 / 06"/>
    <s v="KUWAIT"/>
    <n v="7539"/>
    <s v="SEPHORA - AL KOUT"/>
    <s v="99350084457"/>
    <s v="013415372081"/>
    <x v="125"/>
    <n v="52.121270560212402"/>
    <n v="1"/>
    <n v="102.755339775352"/>
    <n v="2"/>
  </r>
  <r>
    <s v="2023 / 06"/>
    <s v="KUWAIT"/>
    <n v="7539"/>
    <s v="SEPHORA - AL KOUT"/>
    <s v="99350084458"/>
    <s v="013415372074"/>
    <x v="126"/>
    <m/>
    <m/>
    <n v="50.561427567656096"/>
    <n v="1"/>
  </r>
  <r>
    <s v="2023 / 06"/>
    <s v="KUWAIT"/>
    <n v="7539"/>
    <s v="SEPHORA - AL KOUT"/>
    <s v="99350084460"/>
    <s v="013415497730"/>
    <x v="127"/>
    <m/>
    <m/>
    <n v="204.12708351445301"/>
    <n v="4"/>
  </r>
  <r>
    <s v="2023 / 06"/>
    <s v="KUWAIT"/>
    <n v="7539"/>
    <s v="SEPHORA - AL KOUT"/>
    <s v="99350084465"/>
    <s v="013415372080"/>
    <x v="129"/>
    <n v="52.121270560212402"/>
    <n v="1"/>
    <n v="154.91164439685701"/>
    <n v="3"/>
  </r>
  <r>
    <s v="2023 / 06"/>
    <s v="KUWAIT"/>
    <n v="7539"/>
    <s v="SEPHORA - AL KOUT"/>
    <s v="99350084466"/>
    <s v="013415497731"/>
    <x v="130"/>
    <n v="104.242541120425"/>
    <n v="2"/>
    <n v="257.735555419739"/>
    <n v="5"/>
  </r>
  <r>
    <s v="2023 / 06"/>
    <s v="KUWAIT"/>
    <n v="7539"/>
    <s v="SEPHORA - AL KOUT"/>
    <s v="99350084467"/>
    <s v="013415372076"/>
    <x v="131"/>
    <n v="104.242541120425"/>
    <n v="2"/>
    <n v="670.34257412524596"/>
    <n v="13"/>
  </r>
  <r>
    <s v="2023 / 06"/>
    <s v="KUWAIT"/>
    <n v="7539"/>
    <s v="SEPHORA - AL KOUT"/>
    <s v="99350084468"/>
    <s v="013415372077"/>
    <x v="132"/>
    <m/>
    <m/>
    <n v="205.50810602580501"/>
    <n v="4"/>
  </r>
  <r>
    <s v="2023 / 06"/>
    <s v="KUWAIT"/>
    <n v="7539"/>
    <s v="SEPHORA - AL KOUT"/>
    <s v="99350084469"/>
    <s v="013415372079"/>
    <x v="133"/>
    <n v="104.242541120425"/>
    <n v="2"/>
    <n v="770.62179543067396"/>
    <n v="15"/>
  </r>
  <r>
    <s v="2023 / 06"/>
    <s v="KUWAIT"/>
    <n v="7539"/>
    <s v="SEPHORA - AL KOUT"/>
    <s v="99350085673"/>
    <s v="013415497751"/>
    <x v="134"/>
    <m/>
    <m/>
    <n v="653.11706148569499"/>
    <n v="8"/>
  </r>
  <r>
    <s v="2023 / 06"/>
    <s v="KUWAIT"/>
    <n v="7539"/>
    <s v="SEPHORA - AL KOUT"/>
    <s v="99350085674"/>
    <s v="013415497752"/>
    <x v="135"/>
    <n v="162.878970500664"/>
    <n v="2"/>
    <n v="816.20634023871696"/>
    <n v="10"/>
  </r>
  <r>
    <s v="2023 / 06"/>
    <s v="KUWAIT"/>
    <n v="7539"/>
    <s v="SEPHORA - AL KOUT"/>
    <s v="99350087835"/>
    <s v="013415489558"/>
    <x v="136"/>
    <n v="688.97804521780802"/>
    <n v="9"/>
    <n v="3509.2690634445498"/>
    <n v="48"/>
  </r>
  <r>
    <s v="2023 / 06"/>
    <s v="KUWAIT"/>
    <n v="7539"/>
    <s v="SEPHORA - AL KOUT"/>
    <s v="99350092162"/>
    <s v="013415489562"/>
    <x v="138"/>
    <n v="1840.5323666575"/>
    <n v="5"/>
    <n v="28678.148721765301"/>
    <n v="79"/>
  </r>
  <r>
    <s v="2023 / 06"/>
    <s v="KUWAIT"/>
    <n v="7539"/>
    <s v="SEPHORA - AL KOUT"/>
    <s v="99350094688"/>
    <s v="013415489566"/>
    <x v="9"/>
    <n v="4008.4514640213401"/>
    <n v="23"/>
    <n v="28148.478373414699"/>
    <n v="165"/>
  </r>
  <r>
    <s v="2023 / 06"/>
    <s v="KUWAIT"/>
    <n v="7539"/>
    <s v="SEPHORA - AL KOUT"/>
    <s v="99350094689"/>
    <s v="013415489567"/>
    <x v="10"/>
    <n v="7622.73581943107"/>
    <n v="60"/>
    <n v="35754.0699068986"/>
    <n v="288"/>
  </r>
  <r>
    <s v="2023 / 06"/>
    <s v="KUWAIT"/>
    <n v="7539"/>
    <s v="SEPHORA - AL KOUT"/>
    <s v="99350098590"/>
    <s v="013412637048"/>
    <x v="11"/>
    <n v="1182.5013258348199"/>
    <n v="6"/>
    <n v="12692.988408863301"/>
    <n v="67"/>
  </r>
  <r>
    <s v="2023 / 06"/>
    <s v="KUWAIT"/>
    <n v="7539"/>
    <s v="SEPHORA - AL KOUT"/>
    <s v="99350101620"/>
    <s v="013416021220"/>
    <x v="243"/>
    <n v="107.500120530438"/>
    <n v="2"/>
    <n v="159.838330040291"/>
    <n v="3"/>
  </r>
  <r>
    <s v="2023 / 06"/>
    <s v="KUWAIT"/>
    <n v="7539"/>
    <s v="SEPHORA - AL KOUT"/>
    <s v="99350103246"/>
    <s v="013415497763"/>
    <x v="231"/>
    <m/>
    <m/>
    <n v="119.117998584069"/>
    <n v="3"/>
  </r>
  <r>
    <s v="2023 / 06"/>
    <s v="KUWAIT"/>
    <n v="7539"/>
    <s v="SEPHORA - AL KOUT"/>
    <s v="99350103247"/>
    <s v="013415497764"/>
    <x v="139"/>
    <m/>
    <m/>
    <n v="119.79651217751901"/>
    <n v="3"/>
  </r>
  <r>
    <s v="2023 / 06"/>
    <s v="KUWAIT"/>
    <n v="7539"/>
    <s v="SEPHORA - AL KOUT"/>
    <s v="99350103249"/>
    <s v="013415497766"/>
    <x v="140"/>
    <n v="199.526738863313"/>
    <n v="5"/>
    <n v="834.18825792336997"/>
    <n v="21"/>
  </r>
  <r>
    <s v="2023 / 06"/>
    <s v="KUWAIT"/>
    <n v="7539"/>
    <s v="SEPHORA - AL KOUT"/>
    <s v="99350103250"/>
    <s v="013415497767"/>
    <x v="141"/>
    <n v="79.810695545325302"/>
    <n v="2"/>
    <n v="1030.2424392168"/>
    <n v="26"/>
  </r>
  <r>
    <s v="2023 / 06"/>
    <s v="KUWAIT"/>
    <n v="7539"/>
    <s v="SEPHORA - AL KOUT"/>
    <s v="99350103843"/>
    <s v="013415647997"/>
    <x v="265"/>
    <n v="1075.0012053043799"/>
    <n v="6"/>
    <n v="7691.3033979632501"/>
    <n v="44"/>
  </r>
  <r>
    <s v="2023 / 06"/>
    <s v="KUWAIT"/>
    <n v="7539"/>
    <s v="SEPHORA - AL KOUT"/>
    <s v="99350103844"/>
    <s v="013415489596"/>
    <x v="12"/>
    <n v="6303.4161583756904"/>
    <n v="43"/>
    <n v="24687.875773730299"/>
    <n v="170"/>
  </r>
  <r>
    <s v="2023 / 06"/>
    <s v="KUWAIT"/>
    <n v="7539"/>
    <s v="SEPHORA - AL KOUT"/>
    <s v="99350103845"/>
    <s v="013415489597"/>
    <x v="13"/>
    <n v="2057.9757922758899"/>
    <n v="19"/>
    <n v="12425.021531058899"/>
    <n v="115"/>
  </r>
  <r>
    <s v="2023 / 06"/>
    <s v="KUWAIT"/>
    <n v="7539"/>
    <s v="SEPHORA - AL KOUT"/>
    <s v="99350103847"/>
    <s v="013415489598"/>
    <x v="14"/>
    <n v="197.08355430580301"/>
    <n v="1"/>
    <n v="3482.1276917267101"/>
    <n v="19"/>
  </r>
  <r>
    <s v="2023 / 06"/>
    <s v="KUWAIT"/>
    <n v="7539"/>
    <s v="SEPHORA - AL KOUT"/>
    <s v="99350103850"/>
    <s v="013415489599"/>
    <x v="30"/>
    <n v="557.04607911227095"/>
    <n v="4"/>
    <n v="4071.2119504693701"/>
    <n v="32"/>
  </r>
  <r>
    <s v="2023 / 06"/>
    <s v="KUWAIT"/>
    <n v="7539"/>
    <s v="SEPHORA - AL KOUT"/>
    <s v="99350110929"/>
    <s v="013415489608"/>
    <x v="142"/>
    <n v="59.450824232742299"/>
    <n v="1"/>
    <n v="471.206614659862"/>
    <n v="8"/>
  </r>
  <r>
    <s v="2023 / 06"/>
    <s v="KUWAIT"/>
    <n v="7539"/>
    <s v="SEPHORA - AL KOUT"/>
    <s v="99350110946"/>
    <s v="013415798713"/>
    <x v="143"/>
    <m/>
    <m/>
    <n v="9.8004449479280997E-2"/>
    <n v="3"/>
  </r>
  <r>
    <s v="2023 / 06"/>
    <s v="KUWAIT"/>
    <n v="7539"/>
    <s v="SEPHORA - AL KOUT"/>
    <s v="99350113968"/>
    <s v="013415489611"/>
    <x v="144"/>
    <n v="143.33349404058399"/>
    <n v="2"/>
    <n v="1066.59572111026"/>
    <n v="15"/>
  </r>
  <r>
    <s v="2023 / 06"/>
    <s v="KUWAIT"/>
    <n v="7539"/>
    <s v="SEPHORA - AL KOUT"/>
    <s v="99350116031"/>
    <s v="013415497788"/>
    <x v="147"/>
    <n v="205.22750283083701"/>
    <n v="4"/>
    <n v="460.63277242497298"/>
    <n v="9"/>
  </r>
  <r>
    <s v="2023 / 06"/>
    <s v="KUWAIT"/>
    <n v="7539"/>
    <s v="SEPHORA - AL KOUT"/>
    <s v="99350122980"/>
    <s v="013415846347"/>
    <x v="15"/>
    <n v="1016.36477592414"/>
    <n v="8"/>
    <n v="6716.3943639477702"/>
    <n v="55"/>
  </r>
  <r>
    <s v="2023 / 06"/>
    <s v="KUWAIT"/>
    <n v="7539"/>
    <s v="SEPHORA - AL KOUT"/>
    <s v="99350122985"/>
    <s v="013416021254"/>
    <x v="148"/>
    <n v="73.295536725298803"/>
    <n v="1"/>
    <n v="220.11220870455401"/>
    <n v="3"/>
  </r>
  <r>
    <s v="2023 / 06"/>
    <s v="KUWAIT"/>
    <n v="7539"/>
    <s v="SEPHORA - AL KOUT"/>
    <s v="99350126934"/>
    <s v="013415846349"/>
    <x v="16"/>
    <n v="522.84149530713103"/>
    <n v="3"/>
    <n v="2020.43606426319"/>
    <n v="12"/>
  </r>
  <r>
    <s v="2023 / 06"/>
    <s v="KUWAIT"/>
    <n v="7539"/>
    <s v="SEPHORA - AL KOUT"/>
    <s v="99350133761"/>
    <s v="013415489643"/>
    <x v="149"/>
    <m/>
    <m/>
    <n v="156.87306208304301"/>
    <n v="3"/>
  </r>
  <r>
    <s v="2023 / 06"/>
    <s v="KUWAIT"/>
    <n v="7539"/>
    <s v="SEPHORA - AL KOUT"/>
    <s v="99350133762"/>
    <s v="013415489644"/>
    <x v="150"/>
    <n v="53.750060265219098"/>
    <n v="1"/>
    <n v="264.334326562755"/>
    <n v="5"/>
  </r>
  <r>
    <s v="2023 / 06"/>
    <s v="KUWAIT"/>
    <n v="7539"/>
    <s v="SEPHORA - AL KOUT"/>
    <s v="99350133763"/>
    <s v="013415489645"/>
    <x v="235"/>
    <n v="53.750060265219098"/>
    <n v="1"/>
    <n v="158.28071113523299"/>
    <n v="3"/>
  </r>
  <r>
    <s v="2023 / 06"/>
    <s v="KUWAIT"/>
    <n v="7539"/>
    <s v="SEPHORA - AL KOUT"/>
    <s v="99350133764"/>
    <s v="013415489646"/>
    <x v="151"/>
    <n v="53.750060265219098"/>
    <n v="1"/>
    <n v="211.96772271126801"/>
    <n v="4"/>
  </r>
  <r>
    <s v="2023 / 06"/>
    <s v="KUWAIT"/>
    <n v="7539"/>
    <s v="SEPHORA - AL KOUT"/>
    <s v="99350133765"/>
    <s v="013415489647"/>
    <x v="152"/>
    <n v="53.750060265219098"/>
    <n v="1"/>
    <n v="53.750060265219098"/>
    <n v="1"/>
  </r>
  <r>
    <s v="2023 / 06"/>
    <s v="KUWAIT"/>
    <n v="7539"/>
    <s v="SEPHORA - AL KOUT"/>
    <s v="99350133766"/>
    <s v="013415489648"/>
    <x v="153"/>
    <m/>
    <m/>
    <n v="897.83857762307196"/>
    <n v="17"/>
  </r>
  <r>
    <s v="2023 / 06"/>
    <s v="KUWAIT"/>
    <n v="7539"/>
    <s v="SEPHORA - AL KOUT"/>
    <s v="99350133767"/>
    <s v="013415489649"/>
    <x v="154"/>
    <n v="107.500120530438"/>
    <n v="2"/>
    <n v="1062.3652255837401"/>
    <n v="20"/>
  </r>
  <r>
    <s v="2023 / 06"/>
    <s v="KUWAIT"/>
    <n v="7539"/>
    <s v="SEPHORA - AL KOUT"/>
    <s v="99350133768"/>
    <s v="013415489650"/>
    <x v="155"/>
    <n v="322.50036159131503"/>
    <n v="6"/>
    <n v="1275.6322028571201"/>
    <n v="24"/>
  </r>
  <r>
    <s v="2023 / 06"/>
    <s v="KUWAIT"/>
    <n v="7539"/>
    <s v="SEPHORA - AL KOUT"/>
    <s v="99350133769"/>
    <s v="013415489651"/>
    <x v="156"/>
    <m/>
    <m/>
    <n v="264.11356562368098"/>
    <n v="5"/>
  </r>
  <r>
    <s v="2023 / 06"/>
    <s v="KUWAIT"/>
    <n v="7539"/>
    <s v="SEPHORA - AL KOUT"/>
    <s v="99350136063"/>
    <s v="013416021222"/>
    <x v="157"/>
    <n v="57.822034527735703"/>
    <n v="1"/>
    <n v="502.23217938434198"/>
    <n v="9"/>
  </r>
  <r>
    <s v="2023 / 06"/>
    <s v="KUWAIT"/>
    <n v="7539"/>
    <s v="SEPHORA - AL KOUT"/>
    <s v="99350136065"/>
    <s v="013416021224"/>
    <x v="159"/>
    <n v="57.822034527735703"/>
    <n v="1"/>
    <n v="279.94966762651501"/>
    <n v="5"/>
  </r>
  <r>
    <s v="2023 / 06"/>
    <s v="KUWAIT"/>
    <n v="7539"/>
    <s v="SEPHORA - AL KOUT"/>
    <s v="99350136066"/>
    <s v="013416021225"/>
    <x v="160"/>
    <n v="57.822034527735703"/>
    <n v="1"/>
    <n v="224.65007734039099"/>
    <n v="4"/>
  </r>
  <r>
    <s v="2023 / 06"/>
    <s v="KUWAIT"/>
    <n v="7539"/>
    <s v="SEPHORA - AL KOUT"/>
    <s v="99350136067"/>
    <s v="013416021226"/>
    <x v="161"/>
    <m/>
    <m/>
    <n v="110.908937890342"/>
    <n v="2"/>
  </r>
  <r>
    <s v="2023 / 06"/>
    <s v="KUWAIT"/>
    <n v="7539"/>
    <s v="SEPHORA - AL KOUT"/>
    <s v="99350136068"/>
    <s v="013416021227"/>
    <x v="162"/>
    <n v="57.822034527735703"/>
    <n v="1"/>
    <n v="279.94966762651501"/>
    <n v="5"/>
  </r>
  <r>
    <s v="2023 / 06"/>
    <s v="KUWAIT"/>
    <n v="7539"/>
    <s v="SEPHORA - AL KOUT"/>
    <s v="99350140071"/>
    <s v="013416021228"/>
    <x v="199"/>
    <n v="156.36381168063701"/>
    <n v="1"/>
    <n v="313.37844021019498"/>
    <n v="2"/>
  </r>
  <r>
    <s v="2023 / 06"/>
    <s v="KUWAIT"/>
    <n v="7539"/>
    <s v="SEPHORA - AL KOUT"/>
    <s v="99350140832"/>
    <s v="013416021221"/>
    <x v="163"/>
    <m/>
    <m/>
    <n v="151.82549559798201"/>
    <n v="3"/>
  </r>
  <r>
    <s v="2023 / 06"/>
    <s v="KUWAIT"/>
    <n v="7539"/>
    <s v="SEPHORA - AL KOUT"/>
    <s v="99350144899"/>
    <s v="013415360496"/>
    <x v="164"/>
    <n v="109.943305087948"/>
    <n v="3"/>
    <n v="502.59766442234201"/>
    <n v="14"/>
  </r>
  <r>
    <s v="2023 / 06"/>
    <s v="KUWAIT"/>
    <n v="7539"/>
    <s v="SEPHORA - AL KOUT"/>
    <s v="99350145497"/>
    <s v="013415360495"/>
    <x v="165"/>
    <n v="73.295536725298803"/>
    <n v="2"/>
    <n v="437.03334650582701"/>
    <n v="12"/>
  </r>
  <r>
    <s v="2023 / 06"/>
    <s v="KUWAIT"/>
    <n v="7539"/>
    <s v="SEPHORA - AL KOUT"/>
    <s v="99350145650"/>
    <s v="013416021229"/>
    <x v="200"/>
    <m/>
    <m/>
    <n v="71.777039634302497"/>
    <n v="1"/>
  </r>
  <r>
    <s v="2023 / 06"/>
    <s v="KUWAIT"/>
    <n v="7539"/>
    <s v="SEPHORA - AL KOUT"/>
    <s v="99350145651"/>
    <s v="013416021230"/>
    <x v="201"/>
    <n v="71.666747020292107"/>
    <n v="1"/>
    <n v="71.666747020292107"/>
    <n v="1"/>
  </r>
  <r>
    <s v="2023 / 06"/>
    <s v="KUWAIT"/>
    <n v="7539"/>
    <s v="SEPHORA - AL KOUT"/>
    <s v="99350145656"/>
    <s v="013416021235"/>
    <x v="204"/>
    <n v="71.666747020292107"/>
    <n v="1"/>
    <n v="71.666747020292107"/>
    <n v="1"/>
  </r>
  <r>
    <s v="2023 / 06"/>
    <s v="KUWAIT"/>
    <n v="7539"/>
    <s v="SEPHORA - AL KOUT"/>
    <s v="99350145657"/>
    <s v="013416021236"/>
    <x v="244"/>
    <n v="143.33349404058399"/>
    <n v="2"/>
    <n v="215.11053367488699"/>
    <n v="3"/>
  </r>
  <r>
    <s v="2023 / 06"/>
    <s v="KUWAIT"/>
    <n v="7539"/>
    <s v="SEPHORA - AL KOUT"/>
    <s v="99350145659"/>
    <s v="013416021238"/>
    <x v="168"/>
    <n v="143.33349404058399"/>
    <n v="2"/>
    <n v="143.33349404058399"/>
    <n v="2"/>
  </r>
  <r>
    <s v="2023 / 06"/>
    <s v="KUWAIT"/>
    <n v="7539"/>
    <s v="SEPHORA - AL KOUT"/>
    <s v="99350145662"/>
    <s v="013416021241"/>
    <x v="169"/>
    <n v="430.00048212175301"/>
    <n v="6"/>
    <n v="501.77752175605502"/>
    <n v="7"/>
  </r>
  <r>
    <s v="2023 / 06"/>
    <s v="KUWAIT"/>
    <n v="7539"/>
    <s v="SEPHORA - AL KOUT"/>
    <s v="99350145663"/>
    <s v="013416021242"/>
    <x v="170"/>
    <n v="215.00024106087599"/>
    <n v="3"/>
    <n v="430.331359963784"/>
    <n v="6"/>
  </r>
  <r>
    <s v="2023 / 06"/>
    <s v="KUWAIT"/>
    <n v="7539"/>
    <s v="SEPHORA - AL KOUT"/>
    <s v="99350145666"/>
    <s v="013416021245"/>
    <x v="171"/>
    <n v="71.666747020292107"/>
    <n v="1"/>
    <n v="143.44378665459499"/>
    <n v="2"/>
  </r>
  <r>
    <s v="2023 / 06"/>
    <s v="KUWAIT"/>
    <n v="7539"/>
    <s v="SEPHORA - AL KOUT"/>
    <s v="99350145667"/>
    <s v="013416021246"/>
    <x v="237"/>
    <m/>
    <m/>
    <n v="71.777039634302497"/>
    <n v="1"/>
  </r>
  <r>
    <s v="2023 / 06"/>
    <s v="KUWAIT"/>
    <n v="7539"/>
    <s v="SEPHORA - AL KOUT"/>
    <s v="99350145668"/>
    <s v="013416021247"/>
    <x v="246"/>
    <n v="71.666747020292107"/>
    <n v="1"/>
    <n v="71.666747020292107"/>
    <n v="1"/>
  </r>
  <r>
    <s v="2023 / 06"/>
    <s v="KUWAIT"/>
    <n v="7539"/>
    <s v="SEPHORA - AL KOUT"/>
    <s v="99350145669"/>
    <s v="013416021248"/>
    <x v="238"/>
    <n v="71.666747020292107"/>
    <n v="1"/>
    <n v="71.666747020292107"/>
    <n v="1"/>
  </r>
  <r>
    <s v="2023 / 06"/>
    <s v="KUWAIT"/>
    <n v="7539"/>
    <s v="SEPHORA - AL KOUT"/>
    <s v="99350145670"/>
    <s v="013416021249"/>
    <x v="239"/>
    <n v="0"/>
    <n v="0"/>
    <n v="0"/>
    <n v="0"/>
  </r>
  <r>
    <s v="2023 / 06"/>
    <s v="KUWAIT"/>
    <n v="7539"/>
    <s v="SEPHORA - AL KOUT"/>
    <s v="99350145672"/>
    <s v="013416021251"/>
    <x v="267"/>
    <n v="71.666747020292107"/>
    <n v="1"/>
    <n v="71.666747020292107"/>
    <n v="1"/>
  </r>
  <r>
    <s v="2023 / 06"/>
    <s v="KUWAIT"/>
    <n v="7539"/>
    <s v="SEPHORA - AL KOUT"/>
    <s v="99350146164"/>
    <s v="013416021206"/>
    <x v="31"/>
    <m/>
    <m/>
    <n v="10090.3051511505"/>
    <n v="60"/>
  </r>
  <r>
    <s v="2023 / 06"/>
    <s v="KUWAIT"/>
    <n v="7539"/>
    <s v="SEPHORA - AL KOUT"/>
    <s v="99350147517"/>
    <s v="013415846352"/>
    <x v="172"/>
    <n v="368.10647333150001"/>
    <n v="1"/>
    <n v="19538.949627993901"/>
    <n v="54"/>
  </r>
  <r>
    <s v="2023 / 06"/>
    <s v="KUWAIT"/>
    <n v="7539"/>
    <s v="SEPHORA - AL KOUT"/>
    <s v="99350159613"/>
    <s v="013415846311"/>
    <x v="205"/>
    <n v="4482.4292681782699"/>
    <n v="32"/>
    <n v="19496.060111775201"/>
    <n v="139"/>
  </r>
  <r>
    <s v="2023 / 06"/>
    <s v="KUWAIT"/>
    <n v="7539"/>
    <s v="SEPHORA - AL KOUT"/>
    <s v="99350159614"/>
    <s v="013415846312"/>
    <x v="32"/>
    <n v="4769.0962562594405"/>
    <n v="24"/>
    <n v="27852.437385652102"/>
    <n v="140"/>
  </r>
  <r>
    <s v="2023 / 06"/>
    <s v="KUWAIT"/>
    <n v="7539"/>
    <s v="SEPHORA - AL KOUT"/>
    <s v="99350163924"/>
    <s v="013416298894"/>
    <x v="173"/>
    <n v="2576.7453133204999"/>
    <n v="7"/>
    <n v="5156.8179976165702"/>
    <n v="14"/>
  </r>
  <r>
    <s v="2023 / 06"/>
    <s v="KUWAIT"/>
    <n v="7539"/>
    <s v="SEPHORA - AL KOUT"/>
    <s v="99350164251"/>
    <s v="013416349699"/>
    <x v="33"/>
    <m/>
    <m/>
    <n v="4651.9448720501096"/>
    <n v="31"/>
  </r>
  <r>
    <s v="2023 / 06"/>
    <s v="KUWAIT"/>
    <n v="7539"/>
    <s v="SEPHORA - AL KOUT"/>
    <s v="99350167130"/>
    <s v="013416421123"/>
    <x v="206"/>
    <n v="97.727382300398304"/>
    <n v="2"/>
    <n v="97.727382300398304"/>
    <n v="2"/>
  </r>
  <r>
    <s v="2023 / 06"/>
    <s v="KUWAIT"/>
    <n v="7539"/>
    <s v="SEPHORA - AL KOUT"/>
    <s v="99350175753"/>
    <s v="013416385434"/>
    <x v="241"/>
    <n v="71.666747020292107"/>
    <n v="1"/>
    <n v="71.666747020292107"/>
    <n v="1"/>
  </r>
  <r>
    <s v="2023 / 06"/>
    <s v="KUWAIT"/>
    <n v="7539"/>
    <s v="SEPHORA - AL KOUT"/>
    <s v="99350175754"/>
    <s v="013416385435"/>
    <x v="207"/>
    <n v="71.666747020292107"/>
    <n v="1"/>
    <n v="71.666747020292107"/>
    <n v="1"/>
  </r>
  <r>
    <s v="2023 / 06"/>
    <s v="KUWAIT"/>
    <n v="7540"/>
    <s v="SEPHORA - AVENUES IV"/>
    <s v="99240004584"/>
    <s v="013413555761"/>
    <x v="0"/>
    <n v="172.651708730704"/>
    <n v="1"/>
    <n v="1507.45104473376"/>
    <n v="9"/>
  </r>
  <r>
    <s v="2023 / 06"/>
    <s v="KUWAIT"/>
    <n v="7540"/>
    <s v="SEPHORA - AVENUES IV"/>
    <s v="99240005185"/>
    <s v="013413555759"/>
    <x v="18"/>
    <m/>
    <m/>
    <n v="605.69645364759901"/>
    <n v="5"/>
  </r>
  <r>
    <s v="2023 / 06"/>
    <s v="KUWAIT"/>
    <n v="7540"/>
    <s v="SEPHORA - AVENUES IV"/>
    <s v="99240008106"/>
    <s v="013413814939"/>
    <x v="1"/>
    <n v="1303.0317640053099"/>
    <n v="10"/>
    <n v="13879.562776577801"/>
    <n v="112"/>
  </r>
  <r>
    <s v="2023 / 06"/>
    <s v="KUWAIT"/>
    <n v="7540"/>
    <s v="SEPHORA - AVENUES IV"/>
    <s v="99240008109"/>
    <s v="013413814941"/>
    <x v="19"/>
    <n v="1935.0021695478899"/>
    <n v="11"/>
    <n v="10055.148596838801"/>
    <n v="59"/>
  </r>
  <r>
    <s v="2023 / 06"/>
    <s v="KUWAIT"/>
    <n v="7540"/>
    <s v="SEPHORA - AVENUES IV"/>
    <s v="99240009742"/>
    <s v="013414459439"/>
    <x v="2"/>
    <n v="1778.6383578672501"/>
    <n v="14"/>
    <n v="5804.2733532713901"/>
    <n v="47"/>
  </r>
  <r>
    <s v="2023 / 06"/>
    <s v="KUWAIT"/>
    <n v="7540"/>
    <s v="SEPHORA - AVENUES IV"/>
    <s v="99240009744"/>
    <s v="013414459441"/>
    <x v="20"/>
    <n v="175.909288140717"/>
    <n v="1"/>
    <n v="2505.4326777680599"/>
    <n v="15"/>
  </r>
  <r>
    <s v="2023 / 06"/>
    <s v="KUWAIT"/>
    <n v="7540"/>
    <s v="SEPHORA - AVENUES IV"/>
    <s v="99240009882"/>
    <s v="013410032639"/>
    <x v="3"/>
    <n v="456.06111740185901"/>
    <n v="5"/>
    <n v="2058.51802762645"/>
    <n v="23"/>
  </r>
  <r>
    <s v="2023 / 06"/>
    <s v="KUWAIT"/>
    <n v="7540"/>
    <s v="SEPHORA - AVENUES IV"/>
    <s v="99240009914"/>
    <s v="013410032640"/>
    <x v="21"/>
    <n v="732.95536725298803"/>
    <n v="6"/>
    <n v="3136.4650164757099"/>
    <n v="26"/>
  </r>
  <r>
    <s v="2023 / 06"/>
    <s v="KUWAIT"/>
    <n v="7540"/>
    <s v="SEPHORA - AVENUES IV"/>
    <s v="99240011791"/>
    <s v="013413404725"/>
    <x v="4"/>
    <n v="886.06159952361202"/>
    <n v="8"/>
    <n v="3685.1819142709901"/>
    <n v="34"/>
  </r>
  <r>
    <s v="2023 / 06"/>
    <s v="KUWAIT"/>
    <n v="7540"/>
    <s v="SEPHORA - AVENUES IV"/>
    <s v="99240011839"/>
    <s v="013413395164"/>
    <x v="5"/>
    <n v="1449.62283745591"/>
    <n v="10"/>
    <n v="13705.2381303045"/>
    <n v="95"/>
  </r>
  <r>
    <s v="2023 / 06"/>
    <s v="KUWAIT"/>
    <n v="7540"/>
    <s v="SEPHORA - AVENUES IV"/>
    <s v="99350030838"/>
    <s v="013414768651"/>
    <x v="6"/>
    <m/>
    <m/>
    <n v="359.55553967575901"/>
    <n v="3"/>
  </r>
  <r>
    <s v="2023 / 06"/>
    <s v="KUWAIT"/>
    <n v="7540"/>
    <s v="SEPHORA - AVENUES IV"/>
    <s v="99350030873"/>
    <s v="013415114946"/>
    <x v="23"/>
    <m/>
    <m/>
    <n v="352.30507994161201"/>
    <n v="3"/>
  </r>
  <r>
    <s v="2023 / 06"/>
    <s v="KUWAIT"/>
    <n v="7540"/>
    <s v="SEPHORA - AVENUES IV"/>
    <s v="99350036216"/>
    <s v="013414768655"/>
    <x v="7"/>
    <m/>
    <m/>
    <n v="354.06171261027799"/>
    <n v="2"/>
  </r>
  <r>
    <s v="2023 / 06"/>
    <s v="KUWAIT"/>
    <n v="7540"/>
    <s v="SEPHORA - AVENUES IV"/>
    <s v="99350040574"/>
    <s v="013414999399"/>
    <x v="24"/>
    <n v="104.242541120425"/>
    <n v="1"/>
    <n v="730.63495671615794"/>
    <n v="7"/>
  </r>
  <r>
    <s v="2023 / 06"/>
    <s v="KUWAIT"/>
    <n v="7540"/>
    <s v="SEPHORA - AVENUES IV"/>
    <s v="99350040576"/>
    <s v="013414999401"/>
    <x v="25"/>
    <n v="820.910011323346"/>
    <n v="6"/>
    <n v="2431.5547099851601"/>
    <n v="18"/>
  </r>
  <r>
    <s v="2023 / 06"/>
    <s v="KUWAIT"/>
    <n v="7540"/>
    <s v="SEPHORA - AVENUES IV"/>
    <s v="99350040582"/>
    <s v="013415038778"/>
    <x v="26"/>
    <n v="169.39412932069001"/>
    <n v="1"/>
    <n v="848.37842569892905"/>
    <n v="5"/>
  </r>
  <r>
    <s v="2023 / 06"/>
    <s v="KUWAIT"/>
    <n v="7540"/>
    <s v="SEPHORA - AVENUES IV"/>
    <s v="99350078773"/>
    <s v="013415114989"/>
    <x v="29"/>
    <n v="557.04607911227095"/>
    <n v="5"/>
    <n v="5137.4466648340103"/>
    <n v="44"/>
  </r>
  <r>
    <s v="2023 / 06"/>
    <s v="KUWAIT"/>
    <n v="7540"/>
    <s v="SEPHORA - AVENUES IV"/>
    <s v="99350078775"/>
    <s v="013415114990"/>
    <x v="8"/>
    <n v="534.24302324217797"/>
    <n v="4"/>
    <n v="7357.5816237265499"/>
    <n v="55"/>
  </r>
  <r>
    <s v="2023 / 06"/>
    <s v="KUWAIT"/>
    <n v="7540"/>
    <s v="SEPHORA - AVENUES IV"/>
    <s v="99350094688"/>
    <s v="013415489566"/>
    <x v="9"/>
    <n v="1045.68299061426"/>
    <n v="6"/>
    <n v="6600.6607489828702"/>
    <n v="39"/>
  </r>
  <r>
    <s v="2023 / 06"/>
    <s v="KUWAIT"/>
    <n v="7540"/>
    <s v="SEPHORA - AVENUES IV"/>
    <s v="99350094689"/>
    <s v="013415489567"/>
    <x v="10"/>
    <n v="2540.9119398103599"/>
    <n v="20"/>
    <n v="15719.8134188111"/>
    <n v="127"/>
  </r>
  <r>
    <s v="2023 / 06"/>
    <s v="KUWAIT"/>
    <n v="7540"/>
    <s v="SEPHORA - AVENUES IV"/>
    <s v="99350098590"/>
    <s v="013412637048"/>
    <x v="11"/>
    <m/>
    <m/>
    <n v="3022.2576707359299"/>
    <n v="16"/>
  </r>
  <r>
    <s v="2023 / 06"/>
    <s v="KUWAIT"/>
    <n v="7540"/>
    <s v="SEPHORA - AVENUES IV"/>
    <s v="99350103843"/>
    <s v="013415647997"/>
    <x v="265"/>
    <n v="179.16686755072999"/>
    <n v="1"/>
    <n v="2265.1258960302398"/>
    <n v="13"/>
  </r>
  <r>
    <s v="2023 / 06"/>
    <s v="KUWAIT"/>
    <n v="7540"/>
    <s v="SEPHORA - AVENUES IV"/>
    <s v="99350103844"/>
    <s v="013415489596"/>
    <x v="12"/>
    <n v="879.54644070358495"/>
    <n v="6"/>
    <n v="2933.96332656298"/>
    <n v="20"/>
  </r>
  <r>
    <s v="2023 / 06"/>
    <s v="KUWAIT"/>
    <n v="7540"/>
    <s v="SEPHORA - AVENUES IV"/>
    <s v="99350103845"/>
    <s v="013415489597"/>
    <x v="13"/>
    <n v="433.25806153176597"/>
    <n v="4"/>
    <n v="3669.2839568579002"/>
    <n v="34"/>
  </r>
  <r>
    <s v="2023 / 06"/>
    <s v="KUWAIT"/>
    <n v="7540"/>
    <s v="SEPHORA - AVENUES IV"/>
    <s v="99350103847"/>
    <s v="013415489598"/>
    <x v="14"/>
    <m/>
    <m/>
    <n v="1409.0615821624001"/>
    <n v="8"/>
  </r>
  <r>
    <s v="2023 / 06"/>
    <s v="KUWAIT"/>
    <n v="7540"/>
    <s v="SEPHORA - AVENUES IV"/>
    <s v="99350103850"/>
    <s v="013415489599"/>
    <x v="30"/>
    <n v="417.78455933420298"/>
    <n v="3"/>
    <n v="2916.1417740777902"/>
    <n v="23"/>
  </r>
  <r>
    <s v="2023 / 06"/>
    <s v="KUWAIT"/>
    <n v="7540"/>
    <s v="SEPHORA - AVENUES IV"/>
    <s v="99350122980"/>
    <s v="013415846347"/>
    <x v="15"/>
    <n v="127.04559699051801"/>
    <n v="1"/>
    <n v="1213.81206660364"/>
    <n v="10"/>
  </r>
  <r>
    <s v="2023 / 06"/>
    <s v="KUWAIT"/>
    <n v="7540"/>
    <s v="SEPHORA - AVENUES IV"/>
    <s v="99350126934"/>
    <s v="013415846349"/>
    <x v="16"/>
    <n v="174.28049843571"/>
    <n v="1"/>
    <n v="1311.8875693632599"/>
    <n v="8"/>
  </r>
  <r>
    <s v="2023 / 06"/>
    <s v="KUWAIT"/>
    <n v="7540"/>
    <s v="SEPHORA - AVENUES IV"/>
    <s v="99350146164"/>
    <s v="013416021206"/>
    <x v="31"/>
    <m/>
    <m/>
    <n v="840.09714574450402"/>
    <n v="5"/>
  </r>
  <r>
    <s v="2023 / 06"/>
    <s v="KUWAIT"/>
    <n v="7540"/>
    <s v="SEPHORA - AVENUES IV"/>
    <s v="99350159613"/>
    <s v="013415846311"/>
    <x v="205"/>
    <n v="980.53140241399694"/>
    <n v="7"/>
    <n v="3602.9160549366702"/>
    <n v="26"/>
  </r>
  <r>
    <s v="2023 / 06"/>
    <s v="KUWAIT"/>
    <n v="7540"/>
    <s v="SEPHORA - AVENUES IV"/>
    <s v="99350159614"/>
    <s v="013415846312"/>
    <x v="32"/>
    <n v="596.13703203243006"/>
    <n v="3"/>
    <n v="3778.2675092725599"/>
    <n v="19"/>
  </r>
  <r>
    <s v="2023 / 06"/>
    <s v="KUWAIT"/>
    <n v="7540"/>
    <s v="SEPHORA - AVENUES IV"/>
    <s v="99350164251"/>
    <s v="013416349699"/>
    <x v="33"/>
    <m/>
    <m/>
    <n v="1650.34186103552"/>
    <n v="11"/>
  </r>
  <r>
    <s v="2023 / 06"/>
    <s v="KUWAIT"/>
    <n v="7541"/>
    <s v="SEPHORA - 360 MALL"/>
    <s v="10000021087"/>
    <s v="013414992767"/>
    <x v="34"/>
    <m/>
    <m/>
    <n v="151.96670849299599"/>
    <n v="3"/>
  </r>
  <r>
    <s v="2023 / 06"/>
    <s v="KUWAIT"/>
    <n v="7541"/>
    <s v="SEPHORA - 360 MALL"/>
    <s v="10000021088"/>
    <s v="013414992768"/>
    <x v="208"/>
    <m/>
    <m/>
    <n v="151.96670849299599"/>
    <n v="3"/>
  </r>
  <r>
    <s v="2023 / 06"/>
    <s v="KUWAIT"/>
    <n v="7541"/>
    <s v="SEPHORA - 360 MALL"/>
    <s v="10000021090"/>
    <s v="013414992770"/>
    <x v="209"/>
    <m/>
    <m/>
    <n v="154.991857207046"/>
    <n v="3"/>
  </r>
  <r>
    <s v="2023 / 06"/>
    <s v="KUWAIT"/>
    <n v="7541"/>
    <s v="SEPHORA - 360 MALL"/>
    <s v="10000021094"/>
    <s v="013414992774"/>
    <x v="35"/>
    <n v="156.36381168063701"/>
    <n v="3"/>
    <n v="613.62563757229498"/>
    <n v="12"/>
  </r>
  <r>
    <s v="2023 / 06"/>
    <s v="KUWAIT"/>
    <n v="7541"/>
    <s v="SEPHORA - 360 MALL"/>
    <s v="10000021096"/>
    <s v="013414992776"/>
    <x v="36"/>
    <n v="104.242541120425"/>
    <n v="2"/>
    <n v="257.84930541616598"/>
    <n v="5"/>
  </r>
  <r>
    <s v="2023 / 06"/>
    <s v="KUWAIT"/>
    <n v="7541"/>
    <s v="SEPHORA - 360 MALL"/>
    <s v="10000021108"/>
    <s v="013414992788"/>
    <x v="176"/>
    <m/>
    <m/>
    <n v="50.702640462669798"/>
    <n v="1"/>
  </r>
  <r>
    <s v="2023 / 06"/>
    <s v="KUWAIT"/>
    <n v="7541"/>
    <s v="SEPHORA - 360 MALL"/>
    <s v="10000021111"/>
    <s v="013414992791"/>
    <x v="177"/>
    <m/>
    <m/>
    <n v="52.201483370401803"/>
    <n v="1"/>
  </r>
  <r>
    <s v="2023 / 06"/>
    <s v="KUWAIT"/>
    <n v="7541"/>
    <s v="SEPHORA - 360 MALL"/>
    <s v="10000021112"/>
    <s v="013414992792"/>
    <x v="37"/>
    <m/>
    <m/>
    <n v="52.156304621505001"/>
    <n v="1"/>
  </r>
  <r>
    <s v="2023 / 06"/>
    <s v="KUWAIT"/>
    <n v="7541"/>
    <s v="SEPHORA - 360 MALL"/>
    <s v="10000021117"/>
    <s v="013414992797"/>
    <x v="211"/>
    <m/>
    <m/>
    <n v="104.357787991907"/>
    <n v="2"/>
  </r>
  <r>
    <s v="2023 / 06"/>
    <s v="KUWAIT"/>
    <n v="7541"/>
    <s v="SEPHORA - 360 MALL"/>
    <s v="99240004584"/>
    <s v="013413555761"/>
    <x v="0"/>
    <n v="172.651708730704"/>
    <n v="1"/>
    <n v="2353.3433558085599"/>
    <n v="14"/>
  </r>
  <r>
    <s v="2023 / 06"/>
    <s v="KUWAIT"/>
    <n v="7541"/>
    <s v="SEPHORA - 360 MALL"/>
    <s v="99240005185"/>
    <s v="013413555759"/>
    <x v="18"/>
    <n v="126.23120213801499"/>
    <n v="1"/>
    <n v="1961.1058586454401"/>
    <n v="16"/>
  </r>
  <r>
    <s v="2023 / 06"/>
    <s v="KUWAIT"/>
    <n v="7541"/>
    <s v="SEPHORA - 360 MALL"/>
    <s v="99240008106"/>
    <s v="013413814939"/>
    <x v="1"/>
    <n v="781.819058403187"/>
    <n v="6"/>
    <n v="6920.4735804076799"/>
    <n v="56"/>
  </r>
  <r>
    <s v="2023 / 06"/>
    <s v="KUWAIT"/>
    <n v="7541"/>
    <s v="SEPHORA - 360 MALL"/>
    <s v="99240008109"/>
    <s v="013413814941"/>
    <x v="19"/>
    <n v="1935.0021695478899"/>
    <n v="11"/>
    <n v="7888.2135867464804"/>
    <n v="46"/>
  </r>
  <r>
    <s v="2023 / 06"/>
    <s v="KUWAIT"/>
    <n v="7541"/>
    <s v="SEPHORA - 360 MALL"/>
    <s v="99240009742"/>
    <s v="013414459439"/>
    <x v="2"/>
    <n v="889.31917893362504"/>
    <n v="7"/>
    <n v="3858.7137692515898"/>
    <n v="31"/>
  </r>
  <r>
    <s v="2023 / 06"/>
    <s v="KUWAIT"/>
    <n v="7541"/>
    <s v="SEPHORA - 360 MALL"/>
    <s v="99240009744"/>
    <s v="013414459441"/>
    <x v="20"/>
    <n v="527.72786442215101"/>
    <n v="3"/>
    <n v="3039.7323997704498"/>
    <n v="18"/>
  </r>
  <r>
    <s v="2023 / 06"/>
    <s v="KUWAIT"/>
    <n v="7541"/>
    <s v="SEPHORA - 360 MALL"/>
    <s v="99240009882"/>
    <s v="013410032639"/>
    <x v="3"/>
    <n v="547.27334088223097"/>
    <n v="6"/>
    <n v="2682.6128123611602"/>
    <n v="30"/>
  </r>
  <r>
    <s v="2023 / 06"/>
    <s v="KUWAIT"/>
    <n v="7541"/>
    <s v="SEPHORA - 360 MALL"/>
    <s v="99240009914"/>
    <s v="013410032640"/>
    <x v="21"/>
    <n v="1221.59227875498"/>
    <n v="10"/>
    <n v="5901.7104109471102"/>
    <n v="49"/>
  </r>
  <r>
    <s v="2023 / 06"/>
    <s v="KUWAIT"/>
    <n v="7541"/>
    <s v="SEPHORA - 360 MALL"/>
    <s v="99240011694"/>
    <s v="013414619900"/>
    <x v="38"/>
    <n v="368.10647333150001"/>
    <n v="1"/>
    <n v="6520.9146878056099"/>
    <n v="18"/>
  </r>
  <r>
    <s v="2023 / 06"/>
    <s v="KUWAIT"/>
    <n v="7541"/>
    <s v="SEPHORA - 360 MALL"/>
    <s v="99240011696"/>
    <s v="013414619903"/>
    <x v="39"/>
    <m/>
    <m/>
    <n v="359.82519038023702"/>
    <n v="1"/>
  </r>
  <r>
    <s v="2023 / 06"/>
    <s v="KUWAIT"/>
    <n v="7541"/>
    <s v="SEPHORA - 360 MALL"/>
    <s v="99240011697"/>
    <s v="013414619904"/>
    <x v="40"/>
    <n v="368.10647333150001"/>
    <n v="1"/>
    <n v="2889.7176557416101"/>
    <n v="8"/>
  </r>
  <r>
    <s v="2023 / 06"/>
    <s v="KUWAIT"/>
    <n v="7541"/>
    <s v="SEPHORA - 360 MALL"/>
    <s v="99240011698"/>
    <s v="013414619905"/>
    <x v="213"/>
    <m/>
    <m/>
    <n v="359.82519038023702"/>
    <n v="1"/>
  </r>
  <r>
    <s v="2023 / 06"/>
    <s v="KUWAIT"/>
    <n v="7541"/>
    <s v="SEPHORA - 360 MALL"/>
    <s v="99240011699"/>
    <s v="013414619906"/>
    <x v="214"/>
    <m/>
    <m/>
    <n v="358.82303435110799"/>
    <n v="1"/>
  </r>
  <r>
    <s v="2023 / 06"/>
    <s v="KUWAIT"/>
    <n v="7541"/>
    <s v="SEPHORA - 360 MALL"/>
    <s v="99240011700"/>
    <s v="013414619907"/>
    <x v="41"/>
    <n v="368.10647333150001"/>
    <n v="1"/>
    <n v="6509.7621561227497"/>
    <n v="18"/>
  </r>
  <r>
    <s v="2023 / 06"/>
    <s v="KUWAIT"/>
    <n v="7541"/>
    <s v="SEPHORA - 360 MALL"/>
    <s v="99240011791"/>
    <s v="013413404725"/>
    <x v="4"/>
    <n v="1329.09239928542"/>
    <n v="12"/>
    <n v="8220.5991864878597"/>
    <n v="76"/>
  </r>
  <r>
    <s v="2023 / 06"/>
    <s v="KUWAIT"/>
    <n v="7541"/>
    <s v="SEPHORA - 360 MALL"/>
    <s v="99240011839"/>
    <s v="013413395164"/>
    <x v="5"/>
    <n v="3479.0948098941799"/>
    <n v="24"/>
    <n v="17753.377197156198"/>
    <n v="123"/>
  </r>
  <r>
    <s v="2023 / 06"/>
    <s v="KUWAIT"/>
    <n v="7541"/>
    <s v="SEPHORA - 360 MALL"/>
    <s v="99240012369"/>
    <s v="013414665058"/>
    <x v="42"/>
    <m/>
    <m/>
    <n v="287.10815853720999"/>
    <n v="1"/>
  </r>
  <r>
    <s v="2023 / 06"/>
    <s v="KUWAIT"/>
    <n v="7541"/>
    <s v="SEPHORA - 360 MALL"/>
    <s v="99240012629"/>
    <s v="013414619918"/>
    <x v="178"/>
    <m/>
    <m/>
    <n v="440.37372397635897"/>
    <n v="1"/>
  </r>
  <r>
    <s v="2023 / 06"/>
    <s v="KUWAIT"/>
    <n v="7541"/>
    <s v="SEPHORA - 360 MALL"/>
    <s v="99240012631"/>
    <s v="013414619920"/>
    <x v="43"/>
    <m/>
    <m/>
    <n v="1323.58100945512"/>
    <n v="3"/>
  </r>
  <r>
    <s v="2023 / 06"/>
    <s v="KUWAIT"/>
    <n v="7541"/>
    <s v="SEPHORA - 360 MALL"/>
    <s v="99240012632"/>
    <s v="013414619921"/>
    <x v="44"/>
    <m/>
    <m/>
    <n v="900.39929617802602"/>
    <n v="2"/>
  </r>
  <r>
    <s v="2023 / 06"/>
    <s v="KUWAIT"/>
    <n v="7541"/>
    <s v="SEPHORA - 360 MALL"/>
    <s v="99240030072"/>
    <s v="013414992775"/>
    <x v="46"/>
    <n v="52.121270560212402"/>
    <n v="1"/>
    <n v="667.20964032910399"/>
    <n v="13"/>
  </r>
  <r>
    <s v="2023 / 06"/>
    <s v="KUWAIT"/>
    <n v="7541"/>
    <s v="SEPHORA - 360 MALL"/>
    <s v="99240030074"/>
    <s v="013414992777"/>
    <x v="181"/>
    <n v="52.121270560212402"/>
    <n v="1"/>
    <n v="408.18759966907498"/>
    <n v="8"/>
  </r>
  <r>
    <s v="2023 / 06"/>
    <s v="KUWAIT"/>
    <n v="7541"/>
    <s v="SEPHORA - 360 MALL"/>
    <s v="99240030075"/>
    <s v="013414992778"/>
    <x v="216"/>
    <n v="52.121270560212402"/>
    <n v="1"/>
    <n v="52.121270560212402"/>
    <n v="1"/>
  </r>
  <r>
    <s v="2023 / 06"/>
    <s v="KUWAIT"/>
    <n v="7541"/>
    <s v="SEPHORA - 360 MALL"/>
    <s v="99240030078"/>
    <s v="013414992781"/>
    <x v="252"/>
    <m/>
    <m/>
    <n v="50.702640462669798"/>
    <n v="1"/>
  </r>
  <r>
    <s v="2023 / 06"/>
    <s v="KUWAIT"/>
    <n v="7541"/>
    <s v="SEPHORA - 360 MALL"/>
    <s v="99240030090"/>
    <s v="013414992793"/>
    <x v="48"/>
    <m/>
    <m/>
    <n v="52.156304621505001"/>
    <n v="1"/>
  </r>
  <r>
    <s v="2023 / 06"/>
    <s v="KUWAIT"/>
    <n v="7541"/>
    <s v="SEPHORA - 360 MALL"/>
    <s v="99240030091"/>
    <s v="013414992794"/>
    <x v="219"/>
    <m/>
    <m/>
    <n v="102.717732189161"/>
    <n v="2"/>
  </r>
  <r>
    <s v="2023 / 06"/>
    <s v="KUWAIT"/>
    <n v="7541"/>
    <s v="SEPHORA - 360 MALL"/>
    <s v="99240034730"/>
    <s v="013414992801"/>
    <x v="49"/>
    <n v="52.121270560212402"/>
    <n v="1"/>
    <n v="52.121270560212402"/>
    <n v="1"/>
  </r>
  <r>
    <s v="2023 / 06"/>
    <s v="KUWAIT"/>
    <n v="7541"/>
    <s v="SEPHORA - 360 MALL"/>
    <s v="99240034731"/>
    <s v="013414992802"/>
    <x v="50"/>
    <m/>
    <m/>
    <n v="153.35180140430001"/>
    <n v="3"/>
  </r>
  <r>
    <s v="2023 / 06"/>
    <s v="KUWAIT"/>
    <n v="7541"/>
    <s v="SEPHORA - 360 MALL"/>
    <s v="99240034732"/>
    <s v="013414992803"/>
    <x v="51"/>
    <m/>
    <m/>
    <n v="256.25592523737203"/>
    <n v="5"/>
  </r>
  <r>
    <s v="2023 / 06"/>
    <s v="KUWAIT"/>
    <n v="7541"/>
    <s v="SEPHORA - 360 MALL"/>
    <s v="99240034740"/>
    <s v="013414992811"/>
    <x v="52"/>
    <m/>
    <m/>
    <n v="50.634069215139299"/>
    <n v="1"/>
  </r>
  <r>
    <s v="2023 / 06"/>
    <s v="KUWAIT"/>
    <n v="7541"/>
    <s v="SEPHORA - 360 MALL"/>
    <s v="99240034743"/>
    <s v="013414992813"/>
    <x v="53"/>
    <m/>
    <m/>
    <n v="50.634069215139299"/>
    <n v="1"/>
  </r>
  <r>
    <s v="2023 / 06"/>
    <s v="KUWAIT"/>
    <n v="7541"/>
    <s v="SEPHORA - 360 MALL"/>
    <s v="99240034747"/>
    <s v="013414992817"/>
    <x v="55"/>
    <m/>
    <m/>
    <n v="50.634069215139299"/>
    <n v="1"/>
  </r>
  <r>
    <s v="2023 / 06"/>
    <s v="KUWAIT"/>
    <n v="7541"/>
    <s v="SEPHORA - 360 MALL"/>
    <s v="99240035499"/>
    <s v="013414992818"/>
    <x v="56"/>
    <m/>
    <m/>
    <n v="101.40528092533999"/>
    <n v="2"/>
  </r>
  <r>
    <s v="2023 / 06"/>
    <s v="KUWAIT"/>
    <n v="7541"/>
    <s v="SEPHORA - 360 MALL"/>
    <s v="99240035529"/>
    <s v="013414992821"/>
    <x v="57"/>
    <m/>
    <m/>
    <n v="306.05971322363598"/>
    <n v="6"/>
  </r>
  <r>
    <s v="2023 / 06"/>
    <s v="KUWAIT"/>
    <n v="7541"/>
    <s v="SEPHORA - 360 MALL"/>
    <s v="99240035531"/>
    <s v="013414992819"/>
    <x v="58"/>
    <m/>
    <m/>
    <n v="153.361266769672"/>
    <n v="3"/>
  </r>
  <r>
    <s v="2023 / 06"/>
    <s v="KUWAIT"/>
    <n v="7541"/>
    <s v="SEPHORA - 360 MALL"/>
    <s v="99350029425"/>
    <s v="013414992863"/>
    <x v="59"/>
    <n v="1275.3423390201999"/>
    <n v="27"/>
    <n v="4810.0006273232302"/>
    <n v="104"/>
  </r>
  <r>
    <s v="2023 / 06"/>
    <s v="KUWAIT"/>
    <n v="7541"/>
    <s v="SEPHORA - 360 MALL"/>
    <s v="99350030838"/>
    <s v="013414768651"/>
    <x v="6"/>
    <n v="119.716043317988"/>
    <n v="1"/>
    <n v="359.647301819132"/>
    <n v="3"/>
  </r>
  <r>
    <s v="2023 / 06"/>
    <s v="KUWAIT"/>
    <n v="7541"/>
    <s v="SEPHORA - 360 MALL"/>
    <s v="99350030869"/>
    <s v="013415114944"/>
    <x v="22"/>
    <n v="162.878970500664"/>
    <n v="1"/>
    <n v="652.88609193749505"/>
    <n v="4"/>
  </r>
  <r>
    <s v="2023 / 06"/>
    <s v="KUWAIT"/>
    <n v="7541"/>
    <s v="SEPHORA - 360 MALL"/>
    <s v="99350030873"/>
    <s v="013415114946"/>
    <x v="23"/>
    <m/>
    <m/>
    <n v="470.39738274720997"/>
    <n v="4"/>
  </r>
  <r>
    <s v="2023 / 06"/>
    <s v="KUWAIT"/>
    <n v="7541"/>
    <s v="SEPHORA - 360 MALL"/>
    <s v="99350031429"/>
    <s v="013414992829"/>
    <x v="60"/>
    <m/>
    <m/>
    <n v="52.267426286595402"/>
    <n v="1"/>
  </r>
  <r>
    <s v="2023 / 06"/>
    <s v="KUWAIT"/>
    <n v="7541"/>
    <s v="SEPHORA - 360 MALL"/>
    <s v="99350031430"/>
    <s v="013414992826"/>
    <x v="61"/>
    <n v="215.00024106087599"/>
    <n v="4"/>
    <n v="1478.73638475903"/>
    <n v="28"/>
  </r>
  <r>
    <s v="2023 / 06"/>
    <s v="KUWAIT"/>
    <n v="7541"/>
    <s v="SEPHORA - 360 MALL"/>
    <s v="99350031431"/>
    <s v="013414992845"/>
    <x v="185"/>
    <m/>
    <m/>
    <n v="261.54948110274898"/>
    <n v="5"/>
  </r>
  <r>
    <s v="2023 / 06"/>
    <s v="KUWAIT"/>
    <n v="7541"/>
    <s v="SEPHORA - 360 MALL"/>
    <s v="99350031436"/>
    <s v="013414992823"/>
    <x v="64"/>
    <n v="53.750060265219098"/>
    <n v="1"/>
    <n v="368.98655294400299"/>
    <n v="7"/>
  </r>
  <r>
    <s v="2023 / 06"/>
    <s v="KUWAIT"/>
    <n v="7541"/>
    <s v="SEPHORA - 360 MALL"/>
    <s v="99350031437"/>
    <s v="013414992843"/>
    <x v="65"/>
    <m/>
    <m/>
    <n v="209.211271592896"/>
    <n v="4"/>
  </r>
  <r>
    <s v="2023 / 06"/>
    <s v="KUWAIT"/>
    <n v="7541"/>
    <s v="SEPHORA - 360 MALL"/>
    <s v="99350031440"/>
    <s v="013414992831"/>
    <x v="221"/>
    <m/>
    <m/>
    <n v="53.832779725726901"/>
    <n v="1"/>
  </r>
  <r>
    <s v="2023 / 06"/>
    <s v="KUWAIT"/>
    <n v="7541"/>
    <s v="SEPHORA - 360 MALL"/>
    <s v="99350031443"/>
    <s v="013414992837"/>
    <x v="67"/>
    <m/>
    <m/>
    <n v="212.29538788635901"/>
    <n v="4"/>
  </r>
  <r>
    <s v="2023 / 06"/>
    <s v="KUWAIT"/>
    <n v="7541"/>
    <s v="SEPHORA - 360 MALL"/>
    <s v="99350031444"/>
    <s v="013414992827"/>
    <x v="68"/>
    <n v="53.750060265219098"/>
    <n v="1"/>
    <n v="1317.3022486352399"/>
    <n v="25"/>
  </r>
  <r>
    <s v="2023 / 06"/>
    <s v="KUWAIT"/>
    <n v="7541"/>
    <s v="SEPHORA - 360 MALL"/>
    <s v="99350031446"/>
    <s v="013414992835"/>
    <x v="70"/>
    <m/>
    <m/>
    <n v="53.832779725726901"/>
    <n v="1"/>
  </r>
  <r>
    <s v="2023 / 06"/>
    <s v="KUWAIT"/>
    <n v="7541"/>
    <s v="SEPHORA - 360 MALL"/>
    <s v="99350031447"/>
    <s v="013414992828"/>
    <x v="71"/>
    <n v="53.750060265219098"/>
    <n v="1"/>
    <n v="159.85026627754101"/>
    <n v="3"/>
  </r>
  <r>
    <s v="2023 / 06"/>
    <s v="KUWAIT"/>
    <n v="7541"/>
    <s v="SEPHORA - 360 MALL"/>
    <s v="99350031448"/>
    <s v="013414992836"/>
    <x v="72"/>
    <m/>
    <m/>
    <n v="106.053615427522"/>
    <n v="2"/>
  </r>
  <r>
    <s v="2023 / 06"/>
    <s v="KUWAIT"/>
    <n v="7541"/>
    <s v="SEPHORA - 360 MALL"/>
    <s v="99350031449"/>
    <s v="013414992830"/>
    <x v="188"/>
    <n v="53.750060265219098"/>
    <n v="1"/>
    <n v="53.750060265219098"/>
    <n v="1"/>
  </r>
  <r>
    <s v="2023 / 06"/>
    <s v="KUWAIT"/>
    <n v="7541"/>
    <s v="SEPHORA - 360 MALL"/>
    <s v="99350031451"/>
    <s v="013414992842"/>
    <x v="73"/>
    <m/>
    <m/>
    <n v="158.171071861249"/>
    <n v="3"/>
  </r>
  <r>
    <s v="2023 / 06"/>
    <s v="KUWAIT"/>
    <n v="7541"/>
    <s v="SEPHORA - 360 MALL"/>
    <s v="99350031452"/>
    <s v="013414992846"/>
    <x v="74"/>
    <m/>
    <m/>
    <n v="156.798077156609"/>
    <n v="3"/>
  </r>
  <r>
    <s v="2023 / 06"/>
    <s v="KUWAIT"/>
    <n v="7541"/>
    <s v="SEPHORA - 360 MALL"/>
    <s v="99350031453"/>
    <s v="013414992847"/>
    <x v="75"/>
    <n v="53.750060265219098"/>
    <n v="1"/>
    <n v="262.81136200524702"/>
    <n v="5"/>
  </r>
  <r>
    <s v="2023 / 06"/>
    <s v="KUWAIT"/>
    <n v="7541"/>
    <s v="SEPHORA - 360 MALL"/>
    <s v="99350031458"/>
    <s v="013414992853"/>
    <x v="248"/>
    <n v="53.750060265219098"/>
    <n v="1"/>
    <n v="53.750060265219098"/>
    <n v="1"/>
  </r>
  <r>
    <s v="2023 / 06"/>
    <s v="KUWAIT"/>
    <n v="7541"/>
    <s v="SEPHORA - 360 MALL"/>
    <s v="99350036216"/>
    <s v="013414768655"/>
    <x v="7"/>
    <m/>
    <m/>
    <n v="531.64348035912803"/>
    <n v="3"/>
  </r>
  <r>
    <s v="2023 / 06"/>
    <s v="KUWAIT"/>
    <n v="7541"/>
    <s v="SEPHORA - 360 MALL"/>
    <s v="99350037533"/>
    <s v="013415298168"/>
    <x v="76"/>
    <n v="286.66698808116797"/>
    <n v="4"/>
    <n v="1748.8357015049801"/>
    <n v="25"/>
  </r>
  <r>
    <s v="2023 / 06"/>
    <s v="KUWAIT"/>
    <n v="7541"/>
    <s v="SEPHORA - 360 MALL"/>
    <s v="99350040574"/>
    <s v="013414999399"/>
    <x v="24"/>
    <n v="312.72762336127499"/>
    <n v="3"/>
    <n v="2610.0678993853799"/>
    <n v="25"/>
  </r>
  <r>
    <s v="2023 / 06"/>
    <s v="KUWAIT"/>
    <n v="7541"/>
    <s v="SEPHORA - 360 MALL"/>
    <s v="99350040576"/>
    <s v="013414999401"/>
    <x v="25"/>
    <n v="1094.5466817644599"/>
    <n v="8"/>
    <n v="4111.31341278937"/>
    <n v="30"/>
  </r>
  <r>
    <s v="2023 / 06"/>
    <s v="KUWAIT"/>
    <n v="7541"/>
    <s v="SEPHORA - 360 MALL"/>
    <s v="99350040582"/>
    <s v="013415038778"/>
    <x v="26"/>
    <m/>
    <m/>
    <n v="2885.3394932462002"/>
    <n v="17"/>
  </r>
  <r>
    <s v="2023 / 06"/>
    <s v="KUWAIT"/>
    <n v="7541"/>
    <s v="SEPHORA - 360 MALL"/>
    <s v="99350042131"/>
    <s v="013415021712"/>
    <x v="77"/>
    <n v="35.833373510146103"/>
    <n v="1"/>
    <n v="70.133872010724303"/>
    <n v="2"/>
  </r>
  <r>
    <s v="2023 / 06"/>
    <s v="KUWAIT"/>
    <n v="7541"/>
    <s v="SEPHORA - 360 MALL"/>
    <s v="99350042133"/>
    <s v="013415021714"/>
    <x v="79"/>
    <m/>
    <m/>
    <n v="68.647448491418999"/>
    <n v="2"/>
  </r>
  <r>
    <s v="2023 / 06"/>
    <s v="KUWAIT"/>
    <n v="7541"/>
    <s v="SEPHORA - 360 MALL"/>
    <s v="99350042135"/>
    <s v="013415021711"/>
    <x v="81"/>
    <n v="71.666747020292107"/>
    <n v="2"/>
    <n v="456.800729282737"/>
    <n v="13"/>
  </r>
  <r>
    <s v="2023 / 06"/>
    <s v="KUWAIT"/>
    <n v="7541"/>
    <s v="SEPHORA - 360 MALL"/>
    <s v="99350042136"/>
    <s v="013415021710"/>
    <x v="82"/>
    <m/>
    <m/>
    <n v="35.888519817151298"/>
    <n v="1"/>
  </r>
  <r>
    <s v="2023 / 06"/>
    <s v="KUWAIT"/>
    <n v="7541"/>
    <s v="SEPHORA - 360 MALL"/>
    <s v="99350044398"/>
    <s v="013415021702"/>
    <x v="83"/>
    <n v="69.223562462782198"/>
    <n v="1"/>
    <n v="345.84774472253002"/>
    <n v="5"/>
  </r>
  <r>
    <s v="2023 / 06"/>
    <s v="KUWAIT"/>
    <n v="7541"/>
    <s v="SEPHORA - 360 MALL"/>
    <s v="99350044399"/>
    <s v="013415021698"/>
    <x v="84"/>
    <n v="69.223562462782198"/>
    <n v="1"/>
    <n v="412.217517997725"/>
    <n v="6"/>
  </r>
  <r>
    <s v="2023 / 06"/>
    <s v="KUWAIT"/>
    <n v="7541"/>
    <s v="SEPHORA - 360 MALL"/>
    <s v="99350044401"/>
    <s v="013415021699"/>
    <x v="85"/>
    <m/>
    <m/>
    <n v="686.08632878583001"/>
    <n v="10"/>
  </r>
  <r>
    <s v="2023 / 06"/>
    <s v="KUWAIT"/>
    <n v="7541"/>
    <s v="SEPHORA - 360 MALL"/>
    <s v="99350044402"/>
    <s v="013415021701"/>
    <x v="86"/>
    <m/>
    <m/>
    <n v="479.95168463587902"/>
    <n v="7"/>
  </r>
  <r>
    <s v="2023 / 06"/>
    <s v="KUWAIT"/>
    <n v="7541"/>
    <s v="SEPHORA - 360 MALL"/>
    <s v="99350044403"/>
    <s v="013415021697"/>
    <x v="87"/>
    <n v="69.223562462782198"/>
    <n v="1"/>
    <n v="343.72045344793298"/>
    <n v="5"/>
  </r>
  <r>
    <s v="2023 / 06"/>
    <s v="KUWAIT"/>
    <n v="7541"/>
    <s v="SEPHORA - 360 MALL"/>
    <s v="99350044405"/>
    <s v="013415021703"/>
    <x v="88"/>
    <m/>
    <m/>
    <n v="344.49056642532599"/>
    <n v="5"/>
  </r>
  <r>
    <s v="2023 / 06"/>
    <s v="KUWAIT"/>
    <n v="7541"/>
    <s v="SEPHORA - 360 MALL"/>
    <s v="99350045470"/>
    <s v="013415298170"/>
    <x v="89"/>
    <m/>
    <m/>
    <n v="205.98879696451999"/>
    <n v="3"/>
  </r>
  <r>
    <s v="2023 / 06"/>
    <s v="KUWAIT"/>
    <n v="7541"/>
    <s v="SEPHORA - 360 MALL"/>
    <s v="99350045471"/>
    <s v="013415298171"/>
    <x v="90"/>
    <n v="70.037957315285496"/>
    <n v="1"/>
    <n v="210.26873492940999"/>
    <n v="3"/>
  </r>
  <r>
    <s v="2023 / 06"/>
    <s v="KUWAIT"/>
    <n v="7541"/>
    <s v="SEPHORA - 360 MALL"/>
    <s v="99350045472"/>
    <s v="013415298172"/>
    <x v="91"/>
    <m/>
    <m/>
    <n v="137.38779996336299"/>
    <n v="2"/>
  </r>
  <r>
    <s v="2023 / 06"/>
    <s v="KUWAIT"/>
    <n v="7541"/>
    <s v="SEPHORA - 360 MALL"/>
    <s v="99350045473"/>
    <s v="013415298173"/>
    <x v="92"/>
    <n v="140.07591463057099"/>
    <n v="2"/>
    <n v="418.84687639556802"/>
    <n v="6"/>
  </r>
  <r>
    <s v="2023 / 06"/>
    <s v="KUWAIT"/>
    <n v="7541"/>
    <s v="SEPHORA - 360 MALL"/>
    <s v="99350045474"/>
    <s v="013415298174"/>
    <x v="93"/>
    <m/>
    <m/>
    <n v="760.11573671278904"/>
    <n v="11"/>
  </r>
  <r>
    <s v="2023 / 06"/>
    <s v="KUWAIT"/>
    <n v="7541"/>
    <s v="SEPHORA - 360 MALL"/>
    <s v="99350045475"/>
    <s v="013415298176"/>
    <x v="94"/>
    <n v="70.037957315285496"/>
    <n v="1"/>
    <n v="138.73185729696701"/>
    <n v="2"/>
  </r>
  <r>
    <s v="2023 / 06"/>
    <s v="KUWAIT"/>
    <n v="7541"/>
    <s v="SEPHORA - 360 MALL"/>
    <s v="99350045478"/>
    <s v="013415298178"/>
    <x v="96"/>
    <m/>
    <m/>
    <n v="208.83177461528101"/>
    <n v="3"/>
  </r>
  <r>
    <s v="2023 / 06"/>
    <s v="KUWAIT"/>
    <n v="7541"/>
    <s v="SEPHORA - 360 MALL"/>
    <s v="99350045479"/>
    <s v="013415298180"/>
    <x v="97"/>
    <m/>
    <m/>
    <n v="274.30005555326102"/>
    <n v="4"/>
  </r>
  <r>
    <s v="2023 / 06"/>
    <s v="KUWAIT"/>
    <n v="7541"/>
    <s v="SEPHORA - 360 MALL"/>
    <s v="99350045480"/>
    <s v="013415298179"/>
    <x v="192"/>
    <m/>
    <m/>
    <n v="0.14584718543116101"/>
    <n v="0"/>
  </r>
  <r>
    <s v="2023 / 06"/>
    <s v="KUWAIT"/>
    <n v="7541"/>
    <s v="SEPHORA - 360 MALL"/>
    <s v="99350045481"/>
    <s v="013415298181"/>
    <x v="98"/>
    <m/>
    <m/>
    <n v="137.294896982838"/>
    <n v="2"/>
  </r>
  <r>
    <s v="2023 / 06"/>
    <s v="KUWAIT"/>
    <n v="7541"/>
    <s v="SEPHORA - 360 MALL"/>
    <s v="99350045482"/>
    <s v="013415298182"/>
    <x v="99"/>
    <m/>
    <m/>
    <n v="70.145743278977505"/>
    <n v="1"/>
  </r>
  <r>
    <s v="2023 / 06"/>
    <s v="KUWAIT"/>
    <n v="7541"/>
    <s v="SEPHORA - 360 MALL"/>
    <s v="99350045484"/>
    <s v="013415298183"/>
    <x v="101"/>
    <n v="70.037957315285496"/>
    <n v="1"/>
    <n v="620.35889996330695"/>
    <n v="9"/>
  </r>
  <r>
    <s v="2023 / 06"/>
    <s v="KUWAIT"/>
    <n v="7541"/>
    <s v="SEPHORA - 360 MALL"/>
    <s v="99350045485"/>
    <s v="013415298186"/>
    <x v="102"/>
    <m/>
    <m/>
    <n v="344.286672172463"/>
    <n v="5"/>
  </r>
  <r>
    <s v="2023 / 06"/>
    <s v="KUWAIT"/>
    <n v="7541"/>
    <s v="SEPHORA - 360 MALL"/>
    <s v="99350045487"/>
    <s v="013415298188"/>
    <x v="103"/>
    <m/>
    <m/>
    <n v="138.58761362035901"/>
    <n v="2"/>
  </r>
  <r>
    <s v="2023 / 06"/>
    <s v="KUWAIT"/>
    <n v="7541"/>
    <s v="SEPHORA - 360 MALL"/>
    <s v="99350045489"/>
    <s v="013415298189"/>
    <x v="251"/>
    <m/>
    <m/>
    <n v="68.600997001156401"/>
    <n v="1"/>
  </r>
  <r>
    <s v="2023 / 06"/>
    <s v="KUWAIT"/>
    <n v="7541"/>
    <s v="SEPHORA - 360 MALL"/>
    <s v="99350045490"/>
    <s v="013415298190"/>
    <x v="257"/>
    <m/>
    <m/>
    <n v="70.085034335147299"/>
    <n v="1"/>
  </r>
  <r>
    <s v="2023 / 06"/>
    <s v="KUWAIT"/>
    <n v="7541"/>
    <s v="SEPHORA - 360 MALL"/>
    <s v="99350045491"/>
    <s v="013415298191"/>
    <x v="105"/>
    <m/>
    <m/>
    <n v="275.78960762267201"/>
    <n v="4"/>
  </r>
  <r>
    <s v="2023 / 06"/>
    <s v="KUWAIT"/>
    <n v="7541"/>
    <s v="SEPHORA - 360 MALL"/>
    <s v="99350045495"/>
    <s v="013415298195"/>
    <x v="226"/>
    <m/>
    <m/>
    <n v="137.00515857042299"/>
    <n v="2"/>
  </r>
  <r>
    <s v="2023 / 06"/>
    <s v="KUWAIT"/>
    <n v="7541"/>
    <s v="SEPHORA - 360 MALL"/>
    <s v="99350049547"/>
    <s v="013414941451"/>
    <x v="106"/>
    <m/>
    <m/>
    <n v="1456.9963333674"/>
    <n v="4"/>
  </r>
  <r>
    <s v="2023 / 06"/>
    <s v="KUWAIT"/>
    <n v="7541"/>
    <s v="SEPHORA - 360 MALL"/>
    <s v="99350049548"/>
    <s v="013414941454"/>
    <x v="107"/>
    <n v="736.21294666300105"/>
    <n v="2"/>
    <n v="1823.7305941529601"/>
    <n v="5"/>
  </r>
  <r>
    <s v="2023 / 06"/>
    <s v="KUWAIT"/>
    <n v="7541"/>
    <s v="SEPHORA - 360 MALL"/>
    <s v="99350055349"/>
    <s v="013415076235"/>
    <x v="108"/>
    <m/>
    <m/>
    <n v="274.68269694620102"/>
    <n v="4"/>
  </r>
  <r>
    <s v="2023 / 06"/>
    <s v="KUWAIT"/>
    <n v="7541"/>
    <s v="SEPHORA - 360 MALL"/>
    <s v="99350055350"/>
    <s v="013415076232"/>
    <x v="109"/>
    <m/>
    <m/>
    <n v="689.27310126741099"/>
    <n v="10"/>
  </r>
  <r>
    <s v="2023 / 06"/>
    <s v="KUWAIT"/>
    <n v="7541"/>
    <s v="SEPHORA - 360 MALL"/>
    <s v="99350055351"/>
    <s v="013415076234"/>
    <x v="110"/>
    <n v="325.33445567802602"/>
    <n v="5"/>
    <n v="1014.67307470674"/>
    <n v="15"/>
  </r>
  <r>
    <s v="2023 / 06"/>
    <s v="KUWAIT"/>
    <n v="7541"/>
    <s v="SEPHORA - 360 MALL"/>
    <s v="99350055352"/>
    <s v="013415076230"/>
    <x v="111"/>
    <n v="69.223562462782198"/>
    <n v="1"/>
    <n v="481.46022485393399"/>
    <n v="7"/>
  </r>
  <r>
    <s v="2023 / 06"/>
    <s v="KUWAIT"/>
    <n v="7541"/>
    <s v="SEPHORA - 360 MALL"/>
    <s v="99350055353"/>
    <s v="013415076233"/>
    <x v="27"/>
    <n v="121.14937825839399"/>
    <n v="2"/>
    <n v="738.87373425492103"/>
    <n v="11"/>
  </r>
  <r>
    <s v="2023 / 06"/>
    <s v="KUWAIT"/>
    <n v="7541"/>
    <s v="SEPHORA - 360 MALL"/>
    <s v="99350065157"/>
    <s v="013414665056"/>
    <x v="112"/>
    <n v="1146.6679523246701"/>
    <n v="4"/>
    <n v="2007.9924279362999"/>
    <n v="7"/>
  </r>
  <r>
    <s v="2023 / 06"/>
    <s v="KUWAIT"/>
    <n v="7541"/>
    <s v="SEPHORA - 360 MALL"/>
    <s v="99350076382"/>
    <s v="013415360490"/>
    <x v="113"/>
    <m/>
    <m/>
    <n v="105.997268887042"/>
    <n v="3"/>
  </r>
  <r>
    <s v="2023 / 06"/>
    <s v="KUWAIT"/>
    <n v="7541"/>
    <s v="SEPHORA - 360 MALL"/>
    <s v="99350076383"/>
    <s v="013415360488"/>
    <x v="114"/>
    <n v="215.00024106087599"/>
    <n v="6"/>
    <n v="1075.85800796327"/>
    <n v="31"/>
  </r>
  <r>
    <s v="2023 / 06"/>
    <s v="KUWAIT"/>
    <n v="7541"/>
    <s v="SEPHORA - 360 MALL"/>
    <s v="99350076384"/>
    <s v="013415360492"/>
    <x v="115"/>
    <n v="71.666747020292107"/>
    <n v="2"/>
    <n v="417.72817291838498"/>
    <n v="12"/>
  </r>
  <r>
    <s v="2023 / 06"/>
    <s v="KUWAIT"/>
    <n v="7541"/>
    <s v="SEPHORA - 360 MALL"/>
    <s v="99350076385"/>
    <s v="013415360494"/>
    <x v="193"/>
    <m/>
    <m/>
    <n v="213.56964716889601"/>
    <n v="6"/>
  </r>
  <r>
    <s v="2023 / 06"/>
    <s v="KUWAIT"/>
    <n v="7541"/>
    <s v="SEPHORA - 360 MALL"/>
    <s v="99350076386"/>
    <s v="013415360493"/>
    <x v="227"/>
    <m/>
    <m/>
    <n v="174.61641435630401"/>
    <n v="5"/>
  </r>
  <r>
    <s v="2023 / 06"/>
    <s v="KUWAIT"/>
    <n v="7541"/>
    <s v="SEPHORA - 360 MALL"/>
    <s v="99350076387"/>
    <s v="013415360491"/>
    <x v="116"/>
    <n v="35.833373510146103"/>
    <n v="1"/>
    <n v="623.80593394748598"/>
    <n v="18"/>
  </r>
  <r>
    <s v="2023 / 06"/>
    <s v="KUWAIT"/>
    <n v="7541"/>
    <s v="SEPHORA - 360 MALL"/>
    <s v="99350077582"/>
    <s v="013415497701"/>
    <x v="28"/>
    <n v="163.693365353167"/>
    <n v="3"/>
    <n v="1826.3712955476001"/>
    <n v="37"/>
  </r>
  <r>
    <s v="2023 / 06"/>
    <s v="KUWAIT"/>
    <n v="7541"/>
    <s v="SEPHORA - 360 MALL"/>
    <s v="99350077588"/>
    <s v="013415360498"/>
    <x v="117"/>
    <n v="36.647768362649401"/>
    <n v="1"/>
    <n v="36.647768362649401"/>
    <n v="1"/>
  </r>
  <r>
    <s v="2023 / 06"/>
    <s v="KUWAIT"/>
    <n v="7541"/>
    <s v="SEPHORA - 360 MALL"/>
    <s v="99350077589"/>
    <s v="013415360499"/>
    <x v="118"/>
    <m/>
    <m/>
    <n v="105.39626556772301"/>
    <n v="3"/>
  </r>
  <r>
    <s v="2023 / 06"/>
    <s v="KUWAIT"/>
    <n v="7541"/>
    <s v="SEPHORA - 360 MALL"/>
    <s v="99350077590"/>
    <s v="013415360500"/>
    <x v="119"/>
    <m/>
    <m/>
    <n v="70.133593077716498"/>
    <n v="2"/>
  </r>
  <r>
    <s v="2023 / 06"/>
    <s v="KUWAIT"/>
    <n v="7541"/>
    <s v="SEPHORA - 360 MALL"/>
    <s v="99350077593"/>
    <s v="013415360497"/>
    <x v="120"/>
    <m/>
    <m/>
    <n v="36.704167994813801"/>
    <n v="1"/>
  </r>
  <r>
    <s v="2023 / 06"/>
    <s v="KUWAIT"/>
    <n v="7541"/>
    <s v="SEPHORA - 360 MALL"/>
    <s v="99350078773"/>
    <s v="013415114989"/>
    <x v="29"/>
    <n v="820.910011323346"/>
    <n v="7"/>
    <n v="4231.2820296536302"/>
    <n v="36"/>
  </r>
  <r>
    <s v="2023 / 06"/>
    <s v="KUWAIT"/>
    <n v="7541"/>
    <s v="SEPHORA - 360 MALL"/>
    <s v="99350078775"/>
    <s v="013415114990"/>
    <x v="8"/>
    <n v="1068.48604648436"/>
    <n v="8"/>
    <n v="5888.1765138659903"/>
    <n v="44"/>
  </r>
  <r>
    <s v="2023 / 06"/>
    <s v="KUWAIT"/>
    <n v="7541"/>
    <s v="SEPHORA - 360 MALL"/>
    <s v="99350079194"/>
    <s v="013415497709"/>
    <x v="121"/>
    <n v="104.242541120425"/>
    <n v="2"/>
    <n v="461.72142603917803"/>
    <n v="9"/>
  </r>
  <r>
    <s v="2023 / 06"/>
    <s v="KUWAIT"/>
    <n v="7541"/>
    <s v="SEPHORA - 360 MALL"/>
    <s v="99350079320"/>
    <s v="013415497720"/>
    <x v="195"/>
    <m/>
    <m/>
    <n v="490.11871804174399"/>
    <n v="6"/>
  </r>
  <r>
    <s v="2023 / 06"/>
    <s v="KUWAIT"/>
    <n v="7541"/>
    <s v="SEPHORA - 360 MALL"/>
    <s v="99350079322"/>
    <s v="013415497722"/>
    <x v="197"/>
    <m/>
    <m/>
    <n v="163.44630593195001"/>
    <n v="2"/>
  </r>
  <r>
    <s v="2023 / 06"/>
    <s v="KUWAIT"/>
    <n v="7541"/>
    <s v="SEPHORA - 360 MALL"/>
    <s v="99350079382"/>
    <s v="013415489517"/>
    <x v="123"/>
    <m/>
    <m/>
    <n v="368.67297630346297"/>
    <n v="1"/>
  </r>
  <r>
    <s v="2023 / 06"/>
    <s v="KUWAIT"/>
    <n v="7541"/>
    <s v="SEPHORA - 360 MALL"/>
    <s v="99350079384"/>
    <s v="013415489519"/>
    <x v="124"/>
    <n v="3681.064733315"/>
    <n v="10"/>
    <n v="11772.1703280865"/>
    <n v="32"/>
  </r>
  <r>
    <s v="2023 / 06"/>
    <s v="KUWAIT"/>
    <n v="7541"/>
    <s v="SEPHORA - 360 MALL"/>
    <s v="99350084457"/>
    <s v="013415372081"/>
    <x v="125"/>
    <n v="52.121270560212402"/>
    <n v="1"/>
    <n v="254.649406620864"/>
    <n v="5"/>
  </r>
  <r>
    <s v="2023 / 06"/>
    <s v="KUWAIT"/>
    <n v="7541"/>
    <s v="SEPHORA - 360 MALL"/>
    <s v="99350084458"/>
    <s v="013415372074"/>
    <x v="126"/>
    <m/>
    <m/>
    <n v="50.634069215139299"/>
    <n v="1"/>
  </r>
  <r>
    <s v="2023 / 06"/>
    <s v="KUWAIT"/>
    <n v="7541"/>
    <s v="SEPHORA - 360 MALL"/>
    <s v="99350084460"/>
    <s v="013415497730"/>
    <x v="127"/>
    <m/>
    <m/>
    <n v="102.717732189161"/>
    <n v="2"/>
  </r>
  <r>
    <s v="2023 / 06"/>
    <s v="KUWAIT"/>
    <n v="7541"/>
    <s v="SEPHORA - 360 MALL"/>
    <s v="99350084465"/>
    <s v="013415372080"/>
    <x v="129"/>
    <n v="104.242541120425"/>
    <n v="2"/>
    <n v="154.87661033556401"/>
    <n v="3"/>
  </r>
  <r>
    <s v="2023 / 06"/>
    <s v="KUWAIT"/>
    <n v="7541"/>
    <s v="SEPHORA - 360 MALL"/>
    <s v="99350084466"/>
    <s v="013415497731"/>
    <x v="130"/>
    <m/>
    <m/>
    <n v="154.96439430845999"/>
    <n v="3"/>
  </r>
  <r>
    <s v="2023 / 06"/>
    <s v="KUWAIT"/>
    <n v="7541"/>
    <s v="SEPHORA - 360 MALL"/>
    <s v="99350084467"/>
    <s v="013415372076"/>
    <x v="131"/>
    <n v="52.121270560212402"/>
    <n v="1"/>
    <n v="925.14672971816503"/>
    <n v="18"/>
  </r>
  <r>
    <s v="2023 / 06"/>
    <s v="KUWAIT"/>
    <n v="7541"/>
    <s v="SEPHORA - 360 MALL"/>
    <s v="99350084468"/>
    <s v="013415372077"/>
    <x v="132"/>
    <m/>
    <m/>
    <n v="207.085691464392"/>
    <n v="4"/>
  </r>
  <r>
    <s v="2023 / 06"/>
    <s v="KUWAIT"/>
    <n v="7541"/>
    <s v="SEPHORA - 360 MALL"/>
    <s v="99350084469"/>
    <s v="013415372079"/>
    <x v="133"/>
    <m/>
    <m/>
    <n v="965.49914298560805"/>
    <n v="19"/>
  </r>
  <r>
    <s v="2023 / 06"/>
    <s v="KUWAIT"/>
    <n v="7541"/>
    <s v="SEPHORA - 360 MALL"/>
    <s v="99350085673"/>
    <s v="013415497751"/>
    <x v="134"/>
    <n v="244.31845575099601"/>
    <n v="3"/>
    <n v="1060.7646592210899"/>
    <n v="13"/>
  </r>
  <r>
    <s v="2023 / 06"/>
    <s v="KUWAIT"/>
    <n v="7541"/>
    <s v="SEPHORA - 360 MALL"/>
    <s v="99350085674"/>
    <s v="013415497752"/>
    <x v="135"/>
    <n v="81.439485250331899"/>
    <n v="1"/>
    <n v="489.13646972243998"/>
    <n v="6"/>
  </r>
  <r>
    <s v="2023 / 06"/>
    <s v="KUWAIT"/>
    <n v="7541"/>
    <s v="SEPHORA - 360 MALL"/>
    <s v="99350087835"/>
    <s v="013415489558"/>
    <x v="136"/>
    <n v="382.76558067655998"/>
    <n v="5"/>
    <n v="2206.7611661758801"/>
    <n v="31"/>
  </r>
  <r>
    <s v="2023 / 06"/>
    <s v="KUWAIT"/>
    <n v="7541"/>
    <s v="SEPHORA - 360 MALL"/>
    <s v="99350092148"/>
    <s v="013415463798"/>
    <x v="137"/>
    <m/>
    <m/>
    <n v="1454.1054314027101"/>
    <n v="4"/>
  </r>
  <r>
    <s v="2023 / 06"/>
    <s v="KUWAIT"/>
    <n v="7541"/>
    <s v="SEPHORA - 360 MALL"/>
    <s v="99350092162"/>
    <s v="013415489562"/>
    <x v="138"/>
    <n v="368.10647333150001"/>
    <n v="1"/>
    <n v="4356.6377490575796"/>
    <n v="12"/>
  </r>
  <r>
    <s v="2023 / 06"/>
    <s v="KUWAIT"/>
    <n v="7541"/>
    <s v="SEPHORA - 360 MALL"/>
    <s v="99350094688"/>
    <s v="013415489566"/>
    <x v="9"/>
    <n v="2439.9269780999498"/>
    <n v="14"/>
    <n v="12790.004792943701"/>
    <n v="75"/>
  </r>
  <r>
    <s v="2023 / 06"/>
    <s v="KUWAIT"/>
    <n v="7541"/>
    <s v="SEPHORA - 360 MALL"/>
    <s v="99350094689"/>
    <s v="013415489567"/>
    <x v="10"/>
    <n v="4827.7326856396803"/>
    <n v="38"/>
    <n v="21907.197596236401"/>
    <n v="177"/>
  </r>
  <r>
    <s v="2023 / 06"/>
    <s v="KUWAIT"/>
    <n v="7541"/>
    <s v="SEPHORA - 360 MALL"/>
    <s v="99350098590"/>
    <s v="013412637048"/>
    <x v="11"/>
    <n v="591.25066291740995"/>
    <n v="3"/>
    <n v="8753.4586242197292"/>
    <n v="46"/>
  </r>
  <r>
    <s v="2023 / 06"/>
    <s v="KUWAIT"/>
    <n v="7541"/>
    <s v="SEPHORA - 360 MALL"/>
    <s v="99350101620"/>
    <s v="013416021220"/>
    <x v="243"/>
    <m/>
    <m/>
    <n v="319.66941103842998"/>
    <n v="6"/>
  </r>
  <r>
    <s v="2023 / 06"/>
    <s v="KUWAIT"/>
    <n v="7541"/>
    <s v="SEPHORA - 360 MALL"/>
    <s v="99350103247"/>
    <s v="013415497764"/>
    <x v="139"/>
    <m/>
    <m/>
    <n v="79.132740440786307"/>
    <n v="2"/>
  </r>
  <r>
    <s v="2023 / 06"/>
    <s v="KUWAIT"/>
    <n v="7541"/>
    <s v="SEPHORA - 360 MALL"/>
    <s v="99350103249"/>
    <s v="013415497766"/>
    <x v="140"/>
    <m/>
    <m/>
    <n v="119.79651217751901"/>
    <n v="3"/>
  </r>
  <r>
    <s v="2023 / 06"/>
    <s v="KUWAIT"/>
    <n v="7541"/>
    <s v="SEPHORA - 360 MALL"/>
    <s v="99350103250"/>
    <s v="013415497767"/>
    <x v="141"/>
    <n v="79.810695545325302"/>
    <n v="2"/>
    <n v="475.47558262012302"/>
    <n v="12"/>
  </r>
  <r>
    <s v="2023 / 06"/>
    <s v="KUWAIT"/>
    <n v="7541"/>
    <s v="SEPHORA - 360 MALL"/>
    <s v="99350103251"/>
    <s v="013415497768"/>
    <x v="232"/>
    <m/>
    <m/>
    <n v="39.932170725839697"/>
    <n v="1"/>
  </r>
  <r>
    <s v="2023 / 06"/>
    <s v="KUWAIT"/>
    <n v="7541"/>
    <s v="SEPHORA - 360 MALL"/>
    <s v="99350103843"/>
    <s v="013415647997"/>
    <x v="265"/>
    <n v="1433.3349404058399"/>
    <n v="8"/>
    <n v="5602.6561494402904"/>
    <n v="32"/>
  </r>
  <r>
    <s v="2023 / 06"/>
    <s v="KUWAIT"/>
    <n v="7541"/>
    <s v="SEPHORA - 360 MALL"/>
    <s v="99350103844"/>
    <s v="013415489596"/>
    <x v="12"/>
    <n v="732.95536725298803"/>
    <n v="5"/>
    <n v="7260.5540287008098"/>
    <n v="50"/>
  </r>
  <r>
    <s v="2023 / 06"/>
    <s v="KUWAIT"/>
    <n v="7541"/>
    <s v="SEPHORA - 360 MALL"/>
    <s v="99350103845"/>
    <s v="013415489597"/>
    <x v="13"/>
    <n v="649.88709229764902"/>
    <n v="6"/>
    <n v="5184.3254534666903"/>
    <n v="48"/>
  </r>
  <r>
    <s v="2023 / 06"/>
    <s v="KUWAIT"/>
    <n v="7541"/>
    <s v="SEPHORA - 360 MALL"/>
    <s v="99350103847"/>
    <s v="013415489598"/>
    <x v="14"/>
    <n v="394.16710861160698"/>
    <n v="2"/>
    <n v="2149.5501090636999"/>
    <n v="12"/>
  </r>
  <r>
    <s v="2023 / 06"/>
    <s v="KUWAIT"/>
    <n v="7541"/>
    <s v="SEPHORA - 360 MALL"/>
    <s v="99350103850"/>
    <s v="013415489599"/>
    <x v="30"/>
    <n v="139.26151977806799"/>
    <n v="1"/>
    <n v="2170.4621036418998"/>
    <n v="17"/>
  </r>
  <r>
    <s v="2023 / 06"/>
    <s v="KUWAIT"/>
    <n v="7541"/>
    <s v="SEPHORA - 360 MALL"/>
    <s v="99350110929"/>
    <s v="013415489608"/>
    <x v="142"/>
    <n v="237.803296930969"/>
    <n v="4"/>
    <n v="591.124911751421"/>
    <n v="10"/>
  </r>
  <r>
    <s v="2023 / 06"/>
    <s v="KUWAIT"/>
    <n v="7541"/>
    <s v="SEPHORA - 360 MALL"/>
    <s v="99350110946"/>
    <s v="013415798713"/>
    <x v="143"/>
    <m/>
    <m/>
    <n v="0.26151408949111998"/>
    <n v="8"/>
  </r>
  <r>
    <s v="2023 / 06"/>
    <s v="KUWAIT"/>
    <n v="7541"/>
    <s v="SEPHORA - 360 MALL"/>
    <s v="99350113968"/>
    <s v="013415489611"/>
    <x v="144"/>
    <n v="286.66698808116797"/>
    <n v="4"/>
    <n v="1053.1921684998799"/>
    <n v="15"/>
  </r>
  <r>
    <s v="2023 / 06"/>
    <s v="KUWAIT"/>
    <n v="7541"/>
    <s v="SEPHORA - 360 MALL"/>
    <s v="99350116031"/>
    <s v="013415497788"/>
    <x v="147"/>
    <n v="153.92062712312699"/>
    <n v="3"/>
    <n v="509.69698587497601"/>
    <n v="10"/>
  </r>
  <r>
    <s v="2023 / 06"/>
    <s v="KUWAIT"/>
    <n v="7541"/>
    <s v="SEPHORA - 360 MALL"/>
    <s v="99350122980"/>
    <s v="013415846347"/>
    <x v="15"/>
    <n v="889.31917893362504"/>
    <n v="7"/>
    <n v="3378.1053072935701"/>
    <n v="28"/>
  </r>
  <r>
    <s v="2023 / 06"/>
    <s v="KUWAIT"/>
    <n v="7541"/>
    <s v="SEPHORA - 360 MALL"/>
    <s v="99350122983"/>
    <s v="013416021255"/>
    <x v="233"/>
    <n v="146.591073450598"/>
    <n v="2"/>
    <n v="146.591073450598"/>
    <n v="2"/>
  </r>
  <r>
    <s v="2023 / 06"/>
    <s v="KUWAIT"/>
    <n v="7541"/>
    <s v="SEPHORA - 360 MALL"/>
    <s v="99350122985"/>
    <s v="013416021254"/>
    <x v="148"/>
    <n v="219.88661017589601"/>
    <n v="3"/>
    <n v="366.70328215515099"/>
    <n v="5"/>
  </r>
  <r>
    <s v="2023 / 06"/>
    <s v="KUWAIT"/>
    <n v="7541"/>
    <s v="SEPHORA - 360 MALL"/>
    <s v="99350126934"/>
    <s v="013415846349"/>
    <x v="16"/>
    <n v="522.84149530713103"/>
    <n v="3"/>
    <n v="2008.02211164046"/>
    <n v="12"/>
  </r>
  <r>
    <s v="2023 / 06"/>
    <s v="KUWAIT"/>
    <n v="7541"/>
    <s v="SEPHORA - 360 MALL"/>
    <s v="99350133761"/>
    <s v="013415489643"/>
    <x v="149"/>
    <n v="53.750060265219098"/>
    <n v="1"/>
    <n v="267.30106904816103"/>
    <n v="5"/>
  </r>
  <r>
    <s v="2023 / 06"/>
    <s v="KUWAIT"/>
    <n v="7541"/>
    <s v="SEPHORA - 360 MALL"/>
    <s v="99350133762"/>
    <s v="013415489644"/>
    <x v="150"/>
    <m/>
    <m/>
    <n v="262.93292965353299"/>
    <n v="5"/>
  </r>
  <r>
    <s v="2023 / 06"/>
    <s v="KUWAIT"/>
    <n v="7541"/>
    <s v="SEPHORA - 360 MALL"/>
    <s v="99350133763"/>
    <s v="013415489645"/>
    <x v="235"/>
    <m/>
    <m/>
    <n v="104.71675746153799"/>
    <n v="2"/>
  </r>
  <r>
    <s v="2023 / 06"/>
    <s v="KUWAIT"/>
    <n v="7541"/>
    <s v="SEPHORA - 360 MALL"/>
    <s v="99350133764"/>
    <s v="013415489646"/>
    <x v="151"/>
    <n v="145.12516271609201"/>
    <n v="3"/>
    <n v="884.52532481698802"/>
    <n v="17"/>
  </r>
  <r>
    <s v="2023 / 06"/>
    <s v="KUWAIT"/>
    <n v="7541"/>
    <s v="SEPHORA - 360 MALL"/>
    <s v="99350133766"/>
    <s v="013415489648"/>
    <x v="153"/>
    <n v="161.250180795657"/>
    <n v="3"/>
    <n v="582.568683243598"/>
    <n v="11"/>
  </r>
  <r>
    <s v="2023 / 06"/>
    <s v="KUWAIT"/>
    <n v="7541"/>
    <s v="SEPHORA - 360 MALL"/>
    <s v="99350133767"/>
    <s v="013415489649"/>
    <x v="154"/>
    <n v="37.625042185653399"/>
    <n v="1"/>
    <n v="781.71526820865301"/>
    <n v="15"/>
  </r>
  <r>
    <s v="2023 / 06"/>
    <s v="KUWAIT"/>
    <n v="7541"/>
    <s v="SEPHORA - 360 MALL"/>
    <s v="99350133768"/>
    <s v="013415489650"/>
    <x v="155"/>
    <n v="215.00024106087599"/>
    <n v="4"/>
    <n v="583.877154730896"/>
    <n v="11"/>
  </r>
  <r>
    <s v="2023 / 06"/>
    <s v="KUWAIT"/>
    <n v="7541"/>
    <s v="SEPHORA - 360 MALL"/>
    <s v="99350133769"/>
    <s v="013415489651"/>
    <x v="156"/>
    <m/>
    <m/>
    <n v="262.77670765769699"/>
    <n v="5"/>
  </r>
  <r>
    <s v="2023 / 06"/>
    <s v="KUWAIT"/>
    <n v="7541"/>
    <s v="SEPHORA - 360 MALL"/>
    <s v="99350136063"/>
    <s v="013416021222"/>
    <x v="157"/>
    <n v="57.822034527735703"/>
    <n v="1"/>
    <n v="558.07607713194398"/>
    <n v="10"/>
  </r>
  <r>
    <s v="2023 / 06"/>
    <s v="KUWAIT"/>
    <n v="7541"/>
    <s v="SEPHORA - 360 MALL"/>
    <s v="99350136065"/>
    <s v="013416021224"/>
    <x v="159"/>
    <n v="57.822034527735703"/>
    <n v="1"/>
    <n v="390.85860551685698"/>
    <n v="7"/>
  </r>
  <r>
    <s v="2023 / 06"/>
    <s v="KUWAIT"/>
    <n v="7541"/>
    <s v="SEPHORA - 360 MALL"/>
    <s v="99350136066"/>
    <s v="013416021225"/>
    <x v="160"/>
    <n v="57.822034527735703"/>
    <n v="1"/>
    <n v="279.79478896746798"/>
    <n v="5"/>
  </r>
  <r>
    <s v="2023 / 06"/>
    <s v="KUWAIT"/>
    <n v="7541"/>
    <s v="SEPHORA - 360 MALL"/>
    <s v="99350136067"/>
    <s v="013416021226"/>
    <x v="161"/>
    <n v="57.822034527735703"/>
    <n v="1"/>
    <n v="168.73097241807801"/>
    <n v="3"/>
  </r>
  <r>
    <s v="2023 / 06"/>
    <s v="KUWAIT"/>
    <n v="7541"/>
    <s v="SEPHORA - 360 MALL"/>
    <s v="99350136068"/>
    <s v="013416021227"/>
    <x v="162"/>
    <n v="57.822034527735703"/>
    <n v="1"/>
    <n v="224.49519868134399"/>
    <n v="4"/>
  </r>
  <r>
    <s v="2023 / 06"/>
    <s v="KUWAIT"/>
    <n v="7541"/>
    <s v="SEPHORA - 360 MALL"/>
    <s v="99350140071"/>
    <s v="013416021228"/>
    <x v="199"/>
    <m/>
    <m/>
    <n v="626.34455670002103"/>
    <n v="4"/>
  </r>
  <r>
    <s v="2023 / 06"/>
    <s v="KUWAIT"/>
    <n v="7541"/>
    <s v="SEPHORA - 360 MALL"/>
    <s v="99350140832"/>
    <s v="013416021221"/>
    <x v="163"/>
    <m/>
    <m/>
    <n v="101.12285513531199"/>
    <n v="2"/>
  </r>
  <r>
    <s v="2023 / 06"/>
    <s v="KUWAIT"/>
    <n v="7541"/>
    <s v="SEPHORA - 360 MALL"/>
    <s v="99350144899"/>
    <s v="013415360496"/>
    <x v="164"/>
    <n v="73.295536725298803"/>
    <n v="2"/>
    <n v="826.29659473030802"/>
    <n v="23"/>
  </r>
  <r>
    <s v="2023 / 06"/>
    <s v="KUWAIT"/>
    <n v="7541"/>
    <s v="SEPHORA - 360 MALL"/>
    <s v="99350145497"/>
    <s v="013415360495"/>
    <x v="165"/>
    <n v="73.295536725298803"/>
    <n v="2"/>
    <n v="502.630785947665"/>
    <n v="14"/>
  </r>
  <r>
    <s v="2023 / 06"/>
    <s v="KUWAIT"/>
    <n v="7541"/>
    <s v="SEPHORA - 360 MALL"/>
    <s v="99350145656"/>
    <s v="013416021235"/>
    <x v="204"/>
    <n v="71.666747020292107"/>
    <n v="1"/>
    <n v="-0.110292614010395"/>
    <n v="0"/>
  </r>
  <r>
    <s v="2023 / 06"/>
    <s v="KUWAIT"/>
    <n v="7541"/>
    <s v="SEPHORA - 360 MALL"/>
    <s v="99350145657"/>
    <s v="013416021236"/>
    <x v="244"/>
    <n v="71.666747020292107"/>
    <n v="1"/>
    <n v="71.666747020292107"/>
    <n v="1"/>
  </r>
  <r>
    <s v="2023 / 06"/>
    <s v="KUWAIT"/>
    <n v="7541"/>
    <s v="SEPHORA - 360 MALL"/>
    <s v="99350145662"/>
    <s v="013416021241"/>
    <x v="169"/>
    <n v="143.33349404058399"/>
    <n v="2"/>
    <n v="215.11053367488699"/>
    <n v="3"/>
  </r>
  <r>
    <s v="2023 / 06"/>
    <s v="KUWAIT"/>
    <n v="7541"/>
    <s v="SEPHORA - 360 MALL"/>
    <s v="99350145666"/>
    <s v="013416021245"/>
    <x v="171"/>
    <n v="71.666747020292107"/>
    <n v="1"/>
    <n v="71.666747020292107"/>
    <n v="1"/>
  </r>
  <r>
    <s v="2023 / 06"/>
    <s v="KUWAIT"/>
    <n v="7541"/>
    <s v="SEPHORA - 360 MALL"/>
    <s v="99350146164"/>
    <s v="013416021206"/>
    <x v="31"/>
    <m/>
    <m/>
    <n v="5887.5531394217296"/>
    <n v="35"/>
  </r>
  <r>
    <s v="2023 / 06"/>
    <s v="KUWAIT"/>
    <n v="7541"/>
    <s v="SEPHORA - 360 MALL"/>
    <s v="99350147517"/>
    <s v="013415846352"/>
    <x v="172"/>
    <m/>
    <m/>
    <n v="3639.1941771263701"/>
    <n v="10"/>
  </r>
  <r>
    <s v="2023 / 06"/>
    <s v="KUWAIT"/>
    <n v="7541"/>
    <s v="SEPHORA - 360 MALL"/>
    <s v="99350159613"/>
    <s v="013415846311"/>
    <x v="205"/>
    <n v="1120.60731704457"/>
    <n v="8"/>
    <n v="9498.6351403107401"/>
    <n v="68"/>
  </r>
  <r>
    <s v="2023 / 06"/>
    <s v="KUWAIT"/>
    <n v="7541"/>
    <s v="SEPHORA - 360 MALL"/>
    <s v="99350159614"/>
    <s v="013415846312"/>
    <x v="32"/>
    <n v="2722.3591129481001"/>
    <n v="14"/>
    <n v="9887.3528536567101"/>
    <n v="50"/>
  </r>
  <r>
    <s v="2023 / 06"/>
    <s v="KUWAIT"/>
    <n v="7541"/>
    <s v="SEPHORA - 360 MALL"/>
    <s v="99350163924"/>
    <s v="013416298894"/>
    <x v="173"/>
    <n v="368.10647333150001"/>
    <n v="1"/>
    <n v="1105.1333510243401"/>
    <n v="3"/>
  </r>
  <r>
    <s v="2023 / 06"/>
    <s v="KUWAIT"/>
    <n v="7541"/>
    <s v="SEPHORA - 360 MALL"/>
    <s v="99350164251"/>
    <s v="013416349699"/>
    <x v="33"/>
    <m/>
    <m/>
    <n v="1652.3184067393099"/>
    <n v="11"/>
  </r>
  <r>
    <s v="2023 / 06"/>
    <s v="KUWAIT"/>
    <n v="7541"/>
    <s v="SEPHORA - 360 MALL"/>
    <s v="99350167130"/>
    <s v="013416421123"/>
    <x v="206"/>
    <n v="146.591073450598"/>
    <n v="3"/>
    <n v="146.591073450598"/>
    <n v="3"/>
  </r>
  <r>
    <s v="2023 / 06"/>
    <s v="KUWAIT"/>
    <n v="7541"/>
    <s v="SEPHORA - 360 MALL"/>
    <s v="99350175752"/>
    <s v="013416385433"/>
    <x v="174"/>
    <m/>
    <m/>
    <n v="71.714918854569305"/>
    <n v="1"/>
  </r>
  <r>
    <s v="2023 / 06"/>
    <s v="KUWAIT"/>
    <n v="7607"/>
    <s v="SEPHORA - ASSIMA MALL"/>
    <s v="99240004584"/>
    <s v="013413555761"/>
    <x v="0"/>
    <n v="863.25854365351904"/>
    <n v="5"/>
    <n v="3698.2493525714999"/>
    <n v="22"/>
  </r>
  <r>
    <s v="2023 / 06"/>
    <s v="KUWAIT"/>
    <n v="7607"/>
    <s v="SEPHORA - ASSIMA MALL"/>
    <s v="99240005185"/>
    <s v="013413555759"/>
    <x v="18"/>
    <n v="631.156010690073"/>
    <n v="5"/>
    <n v="2718.1159548061401"/>
    <n v="22"/>
  </r>
  <r>
    <s v="2023 / 06"/>
    <s v="KUWAIT"/>
    <n v="7607"/>
    <s v="SEPHORA - ASSIMA MALL"/>
    <s v="99240008106"/>
    <s v="013413814939"/>
    <x v="1"/>
    <n v="1693.9412932068999"/>
    <n v="13"/>
    <n v="13986.9281178499"/>
    <n v="112"/>
  </r>
  <r>
    <s v="2023 / 06"/>
    <s v="KUWAIT"/>
    <n v="7607"/>
    <s v="SEPHORA - ASSIMA MALL"/>
    <s v="99240008109"/>
    <s v="013413814941"/>
    <x v="19"/>
    <n v="1055.4557288443"/>
    <n v="6"/>
    <n v="7015.1807730297496"/>
    <n v="41"/>
  </r>
  <r>
    <s v="2023 / 06"/>
    <s v="KUWAIT"/>
    <n v="7607"/>
    <s v="SEPHORA - ASSIMA MALL"/>
    <s v="99240009742"/>
    <s v="013414459439"/>
    <x v="2"/>
    <n v="1778.6383578672501"/>
    <n v="14"/>
    <n v="6727.0714729585598"/>
    <n v="54"/>
  </r>
  <r>
    <s v="2023 / 06"/>
    <s v="KUWAIT"/>
    <n v="7607"/>
    <s v="SEPHORA - ASSIMA MALL"/>
    <s v="99240009744"/>
    <s v="013414459441"/>
    <x v="20"/>
    <n v="703.63715256286798"/>
    <n v="4"/>
    <n v="3462.8758600128099"/>
    <n v="20"/>
  </r>
  <r>
    <s v="2023 / 06"/>
    <s v="KUWAIT"/>
    <n v="7607"/>
    <s v="SEPHORA - ASSIMA MALL"/>
    <s v="99240009882"/>
    <s v="013410032639"/>
    <x v="3"/>
    <n v="456.06111740185901"/>
    <n v="5"/>
    <n v="3237.4349626417602"/>
    <n v="36"/>
  </r>
  <r>
    <s v="2023 / 06"/>
    <s v="KUWAIT"/>
    <n v="7607"/>
    <s v="SEPHORA - ASSIMA MALL"/>
    <s v="99240009914"/>
    <s v="013410032640"/>
    <x v="21"/>
    <n v="610.79613937749002"/>
    <n v="5"/>
    <n v="2869.0974166666501"/>
    <n v="24"/>
  </r>
  <r>
    <s v="2023 / 06"/>
    <s v="KUWAIT"/>
    <n v="7607"/>
    <s v="SEPHORA - ASSIMA MALL"/>
    <s v="99240011791"/>
    <s v="013413404725"/>
    <x v="4"/>
    <n v="2325.9116987494799"/>
    <n v="21"/>
    <n v="14281.633619242401"/>
    <n v="132"/>
  </r>
  <r>
    <s v="2023 / 06"/>
    <s v="KUWAIT"/>
    <n v="7607"/>
    <s v="SEPHORA - ASSIMA MALL"/>
    <s v="99240011839"/>
    <s v="013413395164"/>
    <x v="5"/>
    <n v="4058.9439448765402"/>
    <n v="28"/>
    <n v="27084.260862192601"/>
    <n v="188"/>
  </r>
  <r>
    <s v="2023 / 06"/>
    <s v="KUWAIT"/>
    <n v="7607"/>
    <s v="SEPHORA - ASSIMA MALL"/>
    <s v="99350030838"/>
    <s v="013414768651"/>
    <x v="6"/>
    <m/>
    <m/>
    <n v="360.00377162043901"/>
    <n v="3"/>
  </r>
  <r>
    <s v="2023 / 06"/>
    <s v="KUWAIT"/>
    <n v="7607"/>
    <s v="SEPHORA - ASSIMA MALL"/>
    <s v="99350030869"/>
    <s v="013415114944"/>
    <x v="22"/>
    <m/>
    <m/>
    <n v="162.988451942203"/>
    <n v="1"/>
  </r>
  <r>
    <s v="2023 / 06"/>
    <s v="KUWAIT"/>
    <n v="7607"/>
    <s v="SEPHORA - ASSIMA MALL"/>
    <s v="99350036216"/>
    <s v="013414768655"/>
    <x v="7"/>
    <m/>
    <m/>
    <n v="176.84247035729001"/>
    <n v="1"/>
  </r>
  <r>
    <s v="2023 / 06"/>
    <s v="KUWAIT"/>
    <n v="7607"/>
    <s v="SEPHORA - ASSIMA MALL"/>
    <s v="99350040574"/>
    <s v="013414999399"/>
    <x v="24"/>
    <n v="833.940328963399"/>
    <n v="8"/>
    <n v="1747.5398174706299"/>
    <n v="17"/>
  </r>
  <r>
    <s v="2023 / 06"/>
    <s v="KUWAIT"/>
    <n v="7607"/>
    <s v="SEPHORA - ASSIMA MALL"/>
    <s v="99350040576"/>
    <s v="013414999401"/>
    <x v="25"/>
    <n v="1778.6383578672501"/>
    <n v="13"/>
    <n v="3423.7920847853402"/>
    <n v="25"/>
  </r>
  <r>
    <s v="2023 / 06"/>
    <s v="KUWAIT"/>
    <n v="7607"/>
    <s v="SEPHORA - ASSIMA MALL"/>
    <s v="99350040582"/>
    <s v="013415038778"/>
    <x v="26"/>
    <n v="508.182387962071"/>
    <n v="3"/>
    <n v="677.837208915877"/>
    <n v="4"/>
  </r>
  <r>
    <s v="2023 / 06"/>
    <s v="KUWAIT"/>
    <n v="7607"/>
    <s v="SEPHORA - ASSIMA MALL"/>
    <s v="99350078773"/>
    <s v="013415114989"/>
    <x v="29"/>
    <n v="469.09143504191201"/>
    <n v="4"/>
    <n v="2820.2951965419802"/>
    <n v="24"/>
  </r>
  <r>
    <s v="2023 / 06"/>
    <s v="KUWAIT"/>
    <n v="7607"/>
    <s v="SEPHORA - ASSIMA MALL"/>
    <s v="99350078775"/>
    <s v="013415114990"/>
    <x v="8"/>
    <n v="2270.5328487792499"/>
    <n v="17"/>
    <n v="6519.5585364150502"/>
    <n v="49"/>
  </r>
  <r>
    <s v="2023 / 06"/>
    <s v="KUWAIT"/>
    <n v="7607"/>
    <s v="SEPHORA - ASSIMA MALL"/>
    <s v="99350094688"/>
    <s v="013415489566"/>
    <x v="9"/>
    <n v="2736.2038254406498"/>
    <n v="16"/>
    <n v="23738.6316599196"/>
    <n v="141"/>
  </r>
  <r>
    <s v="2023 / 06"/>
    <s v="KUWAIT"/>
    <n v="7607"/>
    <s v="SEPHORA - ASSIMA MALL"/>
    <s v="99350094689"/>
    <s v="013415489567"/>
    <x v="10"/>
    <n v="5590.0062675827803"/>
    <n v="44"/>
    <n v="35874.798741571598"/>
    <n v="290"/>
  </r>
  <r>
    <s v="2023 / 06"/>
    <s v="KUWAIT"/>
    <n v="7607"/>
    <s v="SEPHORA - ASSIMA MALL"/>
    <s v="99350098590"/>
    <s v="013412637048"/>
    <x v="11"/>
    <n v="394.16710861160698"/>
    <n v="2"/>
    <n v="13745.032344769499"/>
    <n v="73"/>
  </r>
  <r>
    <s v="2023 / 06"/>
    <s v="KUWAIT"/>
    <n v="7607"/>
    <s v="SEPHORA - ASSIMA MALL"/>
    <s v="99350103843"/>
    <s v="013415647997"/>
    <x v="265"/>
    <n v="895.83433775365097"/>
    <n v="5"/>
    <n v="5566.9213327862399"/>
    <n v="32"/>
  </r>
  <r>
    <s v="2023 / 06"/>
    <s v="KUWAIT"/>
    <n v="7607"/>
    <s v="SEPHORA - ASSIMA MALL"/>
    <s v="99350103844"/>
    <s v="013415489596"/>
    <x v="12"/>
    <n v="2162.2183333963098"/>
    <n v="15"/>
    <n v="13376.696343907999"/>
    <n v="93"/>
  </r>
  <r>
    <s v="2023 / 06"/>
    <s v="KUWAIT"/>
    <n v="7607"/>
    <s v="SEPHORA - ASSIMA MALL"/>
    <s v="99350103845"/>
    <s v="013415489597"/>
    <x v="13"/>
    <n v="1841.3467615100101"/>
    <n v="17"/>
    <n v="9408.5569989677006"/>
    <n v="87"/>
  </r>
  <r>
    <s v="2023 / 06"/>
    <s v="KUWAIT"/>
    <n v="7607"/>
    <s v="SEPHORA - ASSIMA MALL"/>
    <s v="99350103847"/>
    <s v="013415489598"/>
    <x v="14"/>
    <n v="197.08355430580301"/>
    <n v="1"/>
    <n v="1678.4135045789101"/>
    <n v="9"/>
  </r>
  <r>
    <s v="2023 / 06"/>
    <s v="KUWAIT"/>
    <n v="7607"/>
    <s v="SEPHORA - ASSIMA MALL"/>
    <s v="99350103850"/>
    <s v="013415489599"/>
    <x v="30"/>
    <n v="835.56911866840596"/>
    <n v="6"/>
    <n v="2604.32720334641"/>
    <n v="20"/>
  </r>
  <r>
    <s v="2023 / 06"/>
    <s v="KUWAIT"/>
    <n v="7607"/>
    <s v="SEPHORA - ASSIMA MALL"/>
    <s v="99350110929"/>
    <s v="013415489608"/>
    <x v="142"/>
    <n v="-59.450824232742299"/>
    <n v="-1"/>
    <n v="-59.450824232742299"/>
    <n v="-1"/>
  </r>
  <r>
    <s v="2023 / 06"/>
    <s v="KUWAIT"/>
    <n v="7607"/>
    <s v="SEPHORA - ASSIMA MALL"/>
    <s v="99350122980"/>
    <s v="013415846347"/>
    <x v="15"/>
    <n v="381.13679097155398"/>
    <n v="3"/>
    <n v="5474.0179588688497"/>
    <n v="45"/>
  </r>
  <r>
    <s v="2023 / 06"/>
    <s v="KUWAIT"/>
    <n v="7607"/>
    <s v="SEPHORA - ASSIMA MALL"/>
    <s v="99350126934"/>
    <s v="013415846349"/>
    <x v="16"/>
    <n v="522.84149530713103"/>
    <n v="3"/>
    <n v="3206.0625628293801"/>
    <n v="19"/>
  </r>
  <r>
    <s v="2023 / 06"/>
    <s v="KUWAIT"/>
    <n v="7607"/>
    <s v="SEPHORA - ASSIMA MALL"/>
    <s v="99350146164"/>
    <s v="013416021206"/>
    <x v="31"/>
    <m/>
    <m/>
    <n v="3363.6419424149299"/>
    <n v="20"/>
  </r>
  <r>
    <s v="2023 / 06"/>
    <s v="KUWAIT"/>
    <n v="7607"/>
    <s v="SEPHORA - ASSIMA MALL"/>
    <s v="99350159613"/>
    <s v="013415846311"/>
    <x v="205"/>
    <n v="3081.6701218725598"/>
    <n v="22"/>
    <n v="14026.1654195463"/>
    <n v="100"/>
  </r>
  <r>
    <s v="2023 / 06"/>
    <s v="KUWAIT"/>
    <n v="7607"/>
    <s v="SEPHORA - ASSIMA MALL"/>
    <s v="99350159614"/>
    <s v="013415846312"/>
    <x v="32"/>
    <n v="3179.39750417296"/>
    <n v="16"/>
    <n v="13718.391982319699"/>
    <n v="70"/>
  </r>
  <r>
    <s v="2023 / 06"/>
    <s v="KUWAIT"/>
    <n v="7607"/>
    <s v="SEPHORA - ASSIMA MALL"/>
    <s v="99350164251"/>
    <s v="013416349699"/>
    <x v="33"/>
    <m/>
    <m/>
    <n v="2550.74725725285"/>
    <n v="17"/>
  </r>
  <r>
    <s v="2023 / 06"/>
    <s v="KUWAIT"/>
    <n v="7608"/>
    <s v="SEPHORA - MARINA MALL KUWAIT"/>
    <s v="99240004584"/>
    <s v="013413555761"/>
    <x v="0"/>
    <n v="172.651708730704"/>
    <n v="1"/>
    <n v="989.53831170900696"/>
    <n v="6"/>
  </r>
  <r>
    <s v="2023 / 06"/>
    <s v="KUWAIT"/>
    <n v="7608"/>
    <s v="SEPHORA - MARINA MALL KUWAIT"/>
    <s v="99240005185"/>
    <s v="013413555759"/>
    <x v="18"/>
    <m/>
    <m/>
    <n v="723.18874550995395"/>
    <n v="6"/>
  </r>
  <r>
    <s v="2023 / 06"/>
    <s v="KUWAIT"/>
    <n v="7608"/>
    <s v="SEPHORA - MARINA MALL KUWAIT"/>
    <s v="99240008106"/>
    <s v="013413814939"/>
    <x v="1"/>
    <n v="781.819058403187"/>
    <n v="6"/>
    <n v="5728.4191277235896"/>
    <n v="46"/>
  </r>
  <r>
    <s v="2023 / 06"/>
    <s v="KUWAIT"/>
    <n v="7608"/>
    <s v="SEPHORA - MARINA MALL KUWAIT"/>
    <s v="99240008109"/>
    <s v="013413814941"/>
    <x v="19"/>
    <n v="879.54644070358495"/>
    <n v="5"/>
    <n v="5448.91625691437"/>
    <n v="32"/>
  </r>
  <r>
    <s v="2023 / 06"/>
    <s v="KUWAIT"/>
    <n v="7608"/>
    <s v="SEPHORA - MARINA MALL KUWAIT"/>
    <s v="99240009742"/>
    <s v="013414459439"/>
    <x v="2"/>
    <n v="127.04559699051801"/>
    <n v="1"/>
    <n v="2399.5192812150199"/>
    <n v="20"/>
  </r>
  <r>
    <s v="2023 / 06"/>
    <s v="KUWAIT"/>
    <n v="7608"/>
    <s v="SEPHORA - MARINA MALL KUWAIT"/>
    <s v="99240009744"/>
    <s v="013414459441"/>
    <x v="20"/>
    <n v="527.72786442215101"/>
    <n v="3"/>
    <n v="2427.0658517891802"/>
    <n v="14"/>
  </r>
  <r>
    <s v="2023 / 06"/>
    <s v="KUWAIT"/>
    <n v="7608"/>
    <s v="SEPHORA - MARINA MALL KUWAIT"/>
    <s v="99240009882"/>
    <s v="013410032639"/>
    <x v="3"/>
    <n v="547.27334088223097"/>
    <n v="6"/>
    <n v="997.38804886312096"/>
    <n v="11"/>
  </r>
  <r>
    <s v="2023 / 06"/>
    <s v="KUWAIT"/>
    <n v="7608"/>
    <s v="SEPHORA - MARINA MALL KUWAIT"/>
    <s v="99240009914"/>
    <s v="013410032640"/>
    <x v="21"/>
    <n v="122.159227875498"/>
    <n v="1"/>
    <n v="1203.56579479264"/>
    <n v="10"/>
  </r>
  <r>
    <s v="2023 / 06"/>
    <s v="KUWAIT"/>
    <n v="7608"/>
    <s v="SEPHORA - MARINA MALL KUWAIT"/>
    <s v="99240011791"/>
    <s v="013413404725"/>
    <x v="4"/>
    <n v="553.78849970225701"/>
    <n v="5"/>
    <n v="4081.3293398630599"/>
    <n v="38"/>
  </r>
  <r>
    <s v="2023 / 06"/>
    <s v="KUWAIT"/>
    <n v="7608"/>
    <s v="SEPHORA - MARINA MALL KUWAIT"/>
    <s v="99240011839"/>
    <s v="013413395164"/>
    <x v="5"/>
    <n v="724.81141872795399"/>
    <n v="5"/>
    <n v="5495.7119562835996"/>
    <n v="38"/>
  </r>
  <r>
    <s v="2023 / 06"/>
    <s v="KUWAIT"/>
    <n v="7608"/>
    <s v="SEPHORA - MARINA MALL KUWAIT"/>
    <s v="99350030838"/>
    <s v="013414768651"/>
    <x v="6"/>
    <n v="119.716043317988"/>
    <n v="1"/>
    <n v="239.59555706710799"/>
    <n v="2"/>
  </r>
  <r>
    <s v="2023 / 06"/>
    <s v="KUWAIT"/>
    <n v="7608"/>
    <s v="SEPHORA - MARINA MALL KUWAIT"/>
    <s v="99350030869"/>
    <s v="013415114944"/>
    <x v="22"/>
    <m/>
    <m/>
    <n v="326.67141429122103"/>
    <n v="2"/>
  </r>
  <r>
    <s v="2023 / 06"/>
    <s v="KUWAIT"/>
    <n v="7608"/>
    <s v="SEPHORA - MARINA MALL KUWAIT"/>
    <s v="99350030873"/>
    <s v="013415114946"/>
    <x v="23"/>
    <m/>
    <m/>
    <n v="352.40673212663"/>
    <n v="3"/>
  </r>
  <r>
    <s v="2023 / 06"/>
    <s v="KUWAIT"/>
    <n v="7608"/>
    <s v="SEPHORA - MARINA MALL KUWAIT"/>
    <s v="99350036216"/>
    <s v="013414768655"/>
    <x v="7"/>
    <n v="176.72368299322"/>
    <n v="1"/>
    <n v="353.94292524620801"/>
    <n v="2"/>
  </r>
  <r>
    <s v="2023 / 06"/>
    <s v="KUWAIT"/>
    <n v="7608"/>
    <s v="SEPHORA - MARINA MALL KUWAIT"/>
    <s v="99350040574"/>
    <s v="013414999399"/>
    <x v="24"/>
    <n v="312.72762336127499"/>
    <n v="3"/>
    <n v="1461.07221719323"/>
    <n v="14"/>
  </r>
  <r>
    <s v="2023 / 06"/>
    <s v="KUWAIT"/>
    <n v="7608"/>
    <s v="SEPHORA - MARINA MALL KUWAIT"/>
    <s v="99350040576"/>
    <s v="013414999401"/>
    <x v="25"/>
    <n v="410.455005661673"/>
    <n v="3"/>
    <n v="3289.7935837233999"/>
    <n v="24"/>
  </r>
  <r>
    <s v="2023 / 06"/>
    <s v="KUWAIT"/>
    <n v="7608"/>
    <s v="SEPHORA - MARINA MALL KUWAIT"/>
    <s v="99350040582"/>
    <s v="013415038778"/>
    <x v="26"/>
    <n v="338.78825864138099"/>
    <n v="2"/>
    <n v="1314.6219848805899"/>
    <n v="8"/>
  </r>
  <r>
    <s v="2023 / 06"/>
    <s v="KUWAIT"/>
    <n v="7608"/>
    <s v="SEPHORA - MARINA MALL KUWAIT"/>
    <s v="99350078773"/>
    <s v="013415114989"/>
    <x v="29"/>
    <n v="322.50036159131503"/>
    <n v="3"/>
    <n v="1850.61607199844"/>
    <n v="16"/>
  </r>
  <r>
    <s v="2023 / 06"/>
    <s v="KUWAIT"/>
    <n v="7608"/>
    <s v="SEPHORA - MARINA MALL KUWAIT"/>
    <s v="99350078775"/>
    <s v="013415114990"/>
    <x v="8"/>
    <n v="534.24302324217797"/>
    <n v="4"/>
    <n v="2100.62282053136"/>
    <n v="16"/>
  </r>
  <r>
    <s v="2023 / 06"/>
    <s v="KUWAIT"/>
    <n v="7608"/>
    <s v="SEPHORA - MARINA MALL KUWAIT"/>
    <s v="99350094688"/>
    <s v="013415489566"/>
    <x v="9"/>
    <n v="1394.24398748568"/>
    <n v="8"/>
    <n v="9175.6652651926306"/>
    <n v="54"/>
  </r>
  <r>
    <s v="2023 / 06"/>
    <s v="KUWAIT"/>
    <n v="7608"/>
    <s v="SEPHORA - MARINA MALL KUWAIT"/>
    <s v="99350094689"/>
    <s v="013415489567"/>
    <x v="10"/>
    <n v="1270.4559699051799"/>
    <n v="10"/>
    <n v="8972.4671773291593"/>
    <n v="73"/>
  </r>
  <r>
    <s v="2023 / 06"/>
    <s v="KUWAIT"/>
    <n v="7608"/>
    <s v="SEPHORA - MARINA MALL KUWAIT"/>
    <s v="99350098590"/>
    <s v="013412637048"/>
    <x v="11"/>
    <n v="591.25066291740995"/>
    <n v="3"/>
    <n v="5509.4363205473201"/>
    <n v="29"/>
  </r>
  <r>
    <s v="2023 / 06"/>
    <s v="KUWAIT"/>
    <n v="7608"/>
    <s v="SEPHORA - MARINA MALL KUWAIT"/>
    <s v="99350103843"/>
    <s v="013415647997"/>
    <x v="265"/>
    <m/>
    <m/>
    <n v="2632.0829435608398"/>
    <n v="15"/>
  </r>
  <r>
    <s v="2023 / 06"/>
    <s v="KUWAIT"/>
    <n v="7608"/>
    <s v="SEPHORA - MARINA MALL KUWAIT"/>
    <s v="99350103844"/>
    <s v="013415489596"/>
    <x v="12"/>
    <n v="1282.6718926927299"/>
    <n v="9"/>
    <n v="6318.0745778918699"/>
    <n v="44"/>
  </r>
  <r>
    <s v="2023 / 06"/>
    <s v="KUWAIT"/>
    <n v="7608"/>
    <s v="SEPHORA - MARINA MALL KUWAIT"/>
    <s v="99350103845"/>
    <s v="013415489597"/>
    <x v="13"/>
    <n v="758.20160768058997"/>
    <n v="7"/>
    <n v="1621.93366249677"/>
    <n v="15"/>
  </r>
  <r>
    <s v="2023 / 06"/>
    <s v="KUWAIT"/>
    <n v="7608"/>
    <s v="SEPHORA - MARINA MALL KUWAIT"/>
    <s v="99350103847"/>
    <s v="013415489598"/>
    <x v="14"/>
    <n v="197.08355430580301"/>
    <n v="1"/>
    <n v="1951.9339786210501"/>
    <n v="11"/>
  </r>
  <r>
    <s v="2023 / 06"/>
    <s v="KUWAIT"/>
    <n v="7608"/>
    <s v="SEPHORA - MARINA MALL KUWAIT"/>
    <s v="99350103850"/>
    <s v="013415489599"/>
    <x v="30"/>
    <n v="417.78455933420298"/>
    <n v="3"/>
    <n v="1953.6238616017299"/>
    <n v="15"/>
  </r>
  <r>
    <s v="2023 / 06"/>
    <s v="KUWAIT"/>
    <n v="7608"/>
    <s v="SEPHORA - MARINA MALL KUWAIT"/>
    <s v="99350122980"/>
    <s v="013415846347"/>
    <x v="15"/>
    <n v="254.09119398103601"/>
    <n v="2"/>
    <n v="1712.3839255998801"/>
    <n v="14"/>
  </r>
  <r>
    <s v="2023 / 06"/>
    <s v="KUWAIT"/>
    <n v="7608"/>
    <s v="SEPHORA - MARINA MALL KUWAIT"/>
    <s v="99350126934"/>
    <s v="013415846349"/>
    <x v="16"/>
    <n v="304.97458436544298"/>
    <n v="2"/>
    <n v="2104.0439428478999"/>
    <n v="13"/>
  </r>
  <r>
    <s v="2023 / 06"/>
    <s v="KUWAIT"/>
    <n v="7608"/>
    <s v="SEPHORA - MARINA MALL KUWAIT"/>
    <s v="99350159613"/>
    <s v="013415846311"/>
    <x v="205"/>
    <n v="1400.7591463057099"/>
    <n v="10"/>
    <n v="6698.9591579471899"/>
    <n v="48"/>
  </r>
  <r>
    <s v="2023 / 06"/>
    <s v="KUWAIT"/>
    <n v="7608"/>
    <s v="SEPHORA - MARINA MALL KUWAIT"/>
    <s v="99350159614"/>
    <s v="013415846312"/>
    <x v="32"/>
    <n v="2126.2220809156702"/>
    <n v="11"/>
    <n v="8298.3548358798107"/>
    <n v="42"/>
  </r>
  <r>
    <s v="2023 / 06"/>
    <s v="KUWAIT"/>
    <n v="7608"/>
    <s v="SEPHORA - MARINA MALL KUWAIT"/>
    <s v="99350164251"/>
    <s v="013416349699"/>
    <x v="33"/>
    <m/>
    <m/>
    <n v="1606.92877172111"/>
    <n v="11"/>
  </r>
  <r>
    <s v="2023 / 06"/>
    <s v="QAT"/>
    <n v="7587"/>
    <s v="SEPHORA - VILLAGGIO MALL - DOHA"/>
    <s v="10000021087"/>
    <s v="013414992767"/>
    <x v="34"/>
    <m/>
    <m/>
    <n v="99.925182453586501"/>
    <n v="2"/>
  </r>
  <r>
    <s v="2023 / 06"/>
    <s v="QAT"/>
    <n v="7587"/>
    <s v="SEPHORA - VILLAGGIO MALL - DOHA"/>
    <s v="10000021090"/>
    <s v="013414992770"/>
    <x v="209"/>
    <n v="50.750338264720803"/>
    <n v="1"/>
    <n v="201.238686071807"/>
    <n v="4"/>
  </r>
  <r>
    <s v="2023 / 06"/>
    <s v="QAT"/>
    <n v="7587"/>
    <s v="SEPHORA - VILLAGGIO MALL - DOHA"/>
    <s v="10000021094"/>
    <s v="013414992774"/>
    <x v="35"/>
    <m/>
    <m/>
    <n v="398.19734265176299"/>
    <n v="8"/>
  </r>
  <r>
    <s v="2023 / 06"/>
    <s v="QAT"/>
    <n v="7587"/>
    <s v="SEPHORA - VILLAGGIO MALL - DOHA"/>
    <s v="10000021096"/>
    <s v="013414992776"/>
    <x v="36"/>
    <n v="50.750338264720803"/>
    <n v="1"/>
    <n v="551.54116100006195"/>
    <n v="11"/>
  </r>
  <r>
    <s v="2023 / 06"/>
    <s v="QAT"/>
    <n v="7587"/>
    <s v="SEPHORA - VILLAGGIO MALL - DOHA"/>
    <s v="10000021100"/>
    <s v="013414992780"/>
    <x v="210"/>
    <m/>
    <m/>
    <n v="50.6236131353335"/>
    <n v="1"/>
  </r>
  <r>
    <s v="2023 / 06"/>
    <s v="QAT"/>
    <n v="7587"/>
    <s v="SEPHORA - VILLAGGIO MALL - DOHA"/>
    <s v="10000021111"/>
    <s v="013414992791"/>
    <x v="177"/>
    <m/>
    <m/>
    <n v="98.603138636505903"/>
    <n v="2"/>
  </r>
  <r>
    <s v="2023 / 06"/>
    <s v="QAT"/>
    <n v="7587"/>
    <s v="SEPHORA - VILLAGGIO MALL - DOHA"/>
    <s v="10000021117"/>
    <s v="013414992797"/>
    <x v="211"/>
    <n v="50.750338264720803"/>
    <n v="1"/>
    <n v="299.866034704144"/>
    <n v="6"/>
  </r>
  <r>
    <s v="2023 / 06"/>
    <s v="QAT"/>
    <n v="7587"/>
    <s v="SEPHORA - VILLAGGIO MALL - DOHA"/>
    <s v="99240004584"/>
    <s v="013413555761"/>
    <x v="0"/>
    <n v="342.90769097784403"/>
    <n v="2"/>
    <n v="3547.2895827920302"/>
    <n v="22"/>
  </r>
  <r>
    <s v="2023 / 06"/>
    <s v="QAT"/>
    <n v="7587"/>
    <s v="SEPHORA - VILLAGGIO MALL - DOHA"/>
    <s v="99240005185"/>
    <s v="013413555759"/>
    <x v="18"/>
    <m/>
    <m/>
    <n v="1205.4809949149101"/>
    <n v="10"/>
  </r>
  <r>
    <s v="2023 / 06"/>
    <s v="QAT"/>
    <n v="7587"/>
    <s v="SEPHORA - VILLAGGIO MALL - DOHA"/>
    <s v="99240008106"/>
    <s v="013413814939"/>
    <x v="1"/>
    <n v="385.97689696466102"/>
    <n v="3"/>
    <n v="1494.07563565447"/>
    <n v="12"/>
  </r>
  <r>
    <s v="2023 / 06"/>
    <s v="QAT"/>
    <n v="7587"/>
    <s v="SEPHORA - VILLAGGIO MALL - DOHA"/>
    <s v="99240008109"/>
    <s v="013413814941"/>
    <x v="19"/>
    <n v="342.90769097784403"/>
    <n v="2"/>
    <n v="3177.8118454492301"/>
    <n v="19"/>
  </r>
  <r>
    <s v="2023 / 06"/>
    <s v="QAT"/>
    <n v="7587"/>
    <s v="SEPHORA - VILLAGGIO MALL - DOHA"/>
    <s v="99240009744"/>
    <s v="013414459441"/>
    <x v="20"/>
    <m/>
    <m/>
    <n v="963.464185749075"/>
    <n v="6"/>
  </r>
  <r>
    <s v="2023 / 06"/>
    <s v="QAT"/>
    <n v="7587"/>
    <s v="SEPHORA - VILLAGGIO MALL - DOHA"/>
    <s v="99240009914"/>
    <s v="013410032640"/>
    <x v="21"/>
    <n v="598.03101306535905"/>
    <n v="5"/>
    <n v="3413.0864890901898"/>
    <n v="29"/>
  </r>
  <r>
    <s v="2023 / 06"/>
    <s v="QAT"/>
    <n v="7587"/>
    <s v="SEPHORA - VILLAGGIO MALL - DOHA"/>
    <s v="99240011694"/>
    <s v="013414619900"/>
    <x v="38"/>
    <n v="719.83182490068896"/>
    <n v="2"/>
    <n v="3522.5347979936"/>
    <n v="10"/>
  </r>
  <r>
    <s v="2023 / 06"/>
    <s v="QAT"/>
    <n v="7587"/>
    <s v="SEPHORA - VILLAGGIO MALL - DOHA"/>
    <s v="99240011695"/>
    <s v="013414619902"/>
    <x v="212"/>
    <m/>
    <m/>
    <n v="347.79648198655201"/>
    <n v="1"/>
  </r>
  <r>
    <s v="2023 / 06"/>
    <s v="QAT"/>
    <n v="7587"/>
    <s v="SEPHORA - VILLAGGIO MALL - DOHA"/>
    <s v="99240011696"/>
    <s v="013414619903"/>
    <x v="39"/>
    <m/>
    <m/>
    <n v="2467.04288723739"/>
    <n v="7"/>
  </r>
  <r>
    <s v="2023 / 06"/>
    <s v="QAT"/>
    <n v="7587"/>
    <s v="SEPHORA - VILLAGGIO MALL - DOHA"/>
    <s v="99240011697"/>
    <s v="013414619904"/>
    <x v="40"/>
    <m/>
    <m/>
    <n v="1402.0882585611"/>
    <n v="4"/>
  </r>
  <r>
    <s v="2023 / 06"/>
    <s v="QAT"/>
    <n v="7587"/>
    <s v="SEPHORA - VILLAGGIO MALL - DOHA"/>
    <s v="99240011698"/>
    <s v="013414619905"/>
    <x v="213"/>
    <m/>
    <m/>
    <n v="347.19917433302498"/>
    <n v="1"/>
  </r>
  <r>
    <s v="2023 / 06"/>
    <s v="QAT"/>
    <n v="7587"/>
    <s v="SEPHORA - VILLAGGIO MALL - DOHA"/>
    <s v="99240011699"/>
    <s v="013414619906"/>
    <x v="214"/>
    <n v="359.91591245034499"/>
    <n v="1"/>
    <n v="719.15855339085704"/>
    <n v="2"/>
  </r>
  <r>
    <s v="2023 / 06"/>
    <s v="QAT"/>
    <n v="7587"/>
    <s v="SEPHORA - VILLAGGIO MALL - DOHA"/>
    <s v="99240011700"/>
    <s v="013414619907"/>
    <x v="41"/>
    <n v="719.83182490068896"/>
    <n v="2"/>
    <n v="11632.6945338975"/>
    <n v="33"/>
  </r>
  <r>
    <s v="2023 / 06"/>
    <s v="QAT"/>
    <n v="7587"/>
    <s v="SEPHORA - VILLAGGIO MALL - DOHA"/>
    <s v="99240011791"/>
    <s v="013413404725"/>
    <x v="4"/>
    <n v="1333.7737548274199"/>
    <n v="13"/>
    <n v="7471.5074101382597"/>
    <n v="73"/>
  </r>
  <r>
    <s v="2023 / 06"/>
    <s v="QAT"/>
    <n v="7587"/>
    <s v="SEPHORA - VILLAGGIO MALL - DOHA"/>
    <s v="99240011839"/>
    <s v="013413395164"/>
    <x v="5"/>
    <n v="1822.3486329326499"/>
    <n v="13"/>
    <n v="10496.212632847601"/>
    <n v="75"/>
  </r>
  <r>
    <s v="2023 / 06"/>
    <s v="QAT"/>
    <n v="7587"/>
    <s v="SEPHORA - VILLAGGIO MALL - DOHA"/>
    <s v="99240012629"/>
    <s v="013414619918"/>
    <x v="178"/>
    <m/>
    <m/>
    <n v="440.15013439068503"/>
    <n v="1"/>
  </r>
  <r>
    <s v="2023 / 06"/>
    <s v="QAT"/>
    <n v="7587"/>
    <s v="SEPHORA - VILLAGGIO MALL - DOHA"/>
    <s v="99240012631"/>
    <s v="013414619920"/>
    <x v="43"/>
    <m/>
    <m/>
    <n v="1335.93223055111"/>
    <n v="3"/>
  </r>
  <r>
    <s v="2023 / 06"/>
    <s v="QAT"/>
    <n v="7587"/>
    <s v="SEPHORA - VILLAGGIO MALL - DOHA"/>
    <s v="99240012632"/>
    <s v="013414619921"/>
    <x v="44"/>
    <m/>
    <m/>
    <n v="440.15013439068503"/>
    <n v="1"/>
  </r>
  <r>
    <s v="2023 / 06"/>
    <s v="QAT"/>
    <n v="7587"/>
    <s v="SEPHORA - VILLAGGIO MALL - DOHA"/>
    <s v="99240030060"/>
    <s v="013414992763"/>
    <x v="45"/>
    <m/>
    <m/>
    <n v="49.293989572897203"/>
    <n v="1"/>
  </r>
  <r>
    <s v="2023 / 06"/>
    <s v="QAT"/>
    <n v="7587"/>
    <s v="SEPHORA - VILLAGGIO MALL - DOHA"/>
    <s v="99240030063"/>
    <s v="013414992766"/>
    <x v="255"/>
    <m/>
    <m/>
    <n v="50.6236131353335"/>
    <n v="1"/>
  </r>
  <r>
    <s v="2023 / 06"/>
    <s v="QAT"/>
    <n v="7587"/>
    <s v="SEPHORA - VILLAGGIO MALL - DOHA"/>
    <s v="99240030072"/>
    <s v="013414992775"/>
    <x v="46"/>
    <m/>
    <m/>
    <n v="447.42775274228597"/>
    <n v="9"/>
  </r>
  <r>
    <s v="2023 / 06"/>
    <s v="QAT"/>
    <n v="7587"/>
    <s v="SEPHORA - VILLAGGIO MALL - DOHA"/>
    <s v="99240030074"/>
    <s v="013414992777"/>
    <x v="181"/>
    <n v="203.00135305888301"/>
    <n v="4"/>
    <n v="352.043629784681"/>
    <n v="7"/>
  </r>
  <r>
    <s v="2023 / 06"/>
    <s v="QAT"/>
    <n v="7587"/>
    <s v="SEPHORA - VILLAGGIO MALL - DOHA"/>
    <s v="99240030075"/>
    <s v="013414992778"/>
    <x v="216"/>
    <n v="101.500676529442"/>
    <n v="2"/>
    <n v="200.01157764292699"/>
    <n v="4"/>
  </r>
  <r>
    <s v="2023 / 06"/>
    <s v="QAT"/>
    <n v="7587"/>
    <s v="SEPHORA - VILLAGGIO MALL - DOHA"/>
    <s v="99240030080"/>
    <s v="013414992783"/>
    <x v="217"/>
    <m/>
    <m/>
    <n v="49.293989572897203"/>
    <n v="1"/>
  </r>
  <r>
    <s v="2023 / 06"/>
    <s v="QAT"/>
    <n v="7587"/>
    <s v="SEPHORA - VILLAGGIO MALL - DOHA"/>
    <s v="99240030090"/>
    <s v="013414992793"/>
    <x v="48"/>
    <m/>
    <m/>
    <n v="49.209331795231897"/>
    <n v="1"/>
  </r>
  <r>
    <s v="2023 / 06"/>
    <s v="QAT"/>
    <n v="7587"/>
    <s v="SEPHORA - VILLAGGIO MALL - DOHA"/>
    <s v="99240030091"/>
    <s v="013414992794"/>
    <x v="219"/>
    <m/>
    <m/>
    <n v="99.917602708230703"/>
    <n v="2"/>
  </r>
  <r>
    <s v="2023 / 06"/>
    <s v="QAT"/>
    <n v="7587"/>
    <s v="SEPHORA - VILLAGGIO MALL - DOHA"/>
    <s v="99240030092"/>
    <s v="013414992795"/>
    <x v="182"/>
    <n v="152.25101479416301"/>
    <n v="3"/>
    <n v="252.115749465915"/>
    <n v="5"/>
  </r>
  <r>
    <s v="2023 / 06"/>
    <s v="QAT"/>
    <n v="7587"/>
    <s v="SEPHORA - VILLAGGIO MALL - DOHA"/>
    <s v="99240034731"/>
    <s v="013414992802"/>
    <x v="50"/>
    <m/>
    <m/>
    <n v="199.75054763879601"/>
    <n v="4"/>
  </r>
  <r>
    <s v="2023 / 06"/>
    <s v="QAT"/>
    <n v="7587"/>
    <s v="SEPHORA - VILLAGGIO MALL - DOHA"/>
    <s v="99240034732"/>
    <s v="013414992803"/>
    <x v="51"/>
    <m/>
    <m/>
    <n v="500.83297932592501"/>
    <n v="10"/>
  </r>
  <r>
    <s v="2023 / 06"/>
    <s v="QAT"/>
    <n v="7587"/>
    <s v="SEPHORA - VILLAGGIO MALL - DOHA"/>
    <s v="99240034743"/>
    <s v="013414992813"/>
    <x v="53"/>
    <n v="50.750338264720803"/>
    <n v="1"/>
    <n v="50.750338264720803"/>
    <n v="1"/>
  </r>
  <r>
    <s v="2023 / 06"/>
    <s v="QAT"/>
    <n v="7587"/>
    <s v="SEPHORA - VILLAGGIO MALL - DOHA"/>
    <s v="99240035529"/>
    <s v="013414992821"/>
    <x v="57"/>
    <m/>
    <m/>
    <n v="199.906364644191"/>
    <n v="4"/>
  </r>
  <r>
    <s v="2023 / 06"/>
    <s v="QAT"/>
    <n v="7587"/>
    <s v="SEPHORA - VILLAGGIO MALL - DOHA"/>
    <s v="99350029425"/>
    <s v="013414992863"/>
    <x v="59"/>
    <n v="883.33021195892502"/>
    <n v="20"/>
    <n v="4779.7096597956297"/>
    <n v="110"/>
  </r>
  <r>
    <s v="2023 / 06"/>
    <s v="QAT"/>
    <n v="7587"/>
    <s v="SEPHORA - VILLAGGIO MALL - DOHA"/>
    <s v="99350030838"/>
    <s v="013414768651"/>
    <x v="6"/>
    <m/>
    <m/>
    <n v="768.13733691463597"/>
    <n v="6"/>
  </r>
  <r>
    <s v="2023 / 06"/>
    <s v="QAT"/>
    <n v="7587"/>
    <s v="SEPHORA - VILLAGGIO MALL - DOHA"/>
    <s v="99350030869"/>
    <s v="013415114944"/>
    <x v="22"/>
    <n v="514.36153646676496"/>
    <n v="3"/>
    <n v="514.36153646676496"/>
    <n v="3"/>
  </r>
  <r>
    <s v="2023 / 06"/>
    <s v="QAT"/>
    <n v="7587"/>
    <s v="SEPHORA - VILLAGGIO MALL - DOHA"/>
    <s v="99350030873"/>
    <s v="013415114946"/>
    <x v="23"/>
    <m/>
    <m/>
    <n v="116.66244198919"/>
    <n v="1"/>
  </r>
  <r>
    <s v="2023 / 06"/>
    <s v="QAT"/>
    <n v="7587"/>
    <s v="SEPHORA - VILLAGGIO MALL - DOHA"/>
    <s v="99350031429"/>
    <s v="013414992829"/>
    <x v="60"/>
    <m/>
    <m/>
    <n v="49.209331795231897"/>
    <n v="1"/>
  </r>
  <r>
    <s v="2023 / 06"/>
    <s v="QAT"/>
    <n v="7587"/>
    <s v="SEPHORA - VILLAGGIO MALL - DOHA"/>
    <s v="99350031430"/>
    <s v="013414992826"/>
    <x v="61"/>
    <n v="152.25101479416301"/>
    <n v="3"/>
    <n v="1106.0389261539899"/>
    <n v="22"/>
  </r>
  <r>
    <s v="2023 / 06"/>
    <s v="QAT"/>
    <n v="7587"/>
    <s v="SEPHORA - VILLAGGIO MALL - DOHA"/>
    <s v="99350031431"/>
    <s v="013414992845"/>
    <x v="185"/>
    <n v="152.25101479416301"/>
    <n v="3"/>
    <n v="152.25101479416301"/>
    <n v="3"/>
  </r>
  <r>
    <s v="2023 / 06"/>
    <s v="QAT"/>
    <n v="7587"/>
    <s v="SEPHORA - VILLAGGIO MALL - DOHA"/>
    <s v="99350031432"/>
    <s v="013414992833"/>
    <x v="62"/>
    <n v="50.750338264720803"/>
    <n v="1"/>
    <n v="101.373951400054"/>
    <n v="2"/>
  </r>
  <r>
    <s v="2023 / 06"/>
    <s v="QAT"/>
    <n v="7587"/>
    <s v="SEPHORA - VILLAGGIO MALL - DOHA"/>
    <s v="99350031437"/>
    <s v="013414992843"/>
    <x v="65"/>
    <m/>
    <m/>
    <n v="98.510901113484806"/>
    <n v="2"/>
  </r>
  <r>
    <s v="2023 / 06"/>
    <s v="QAT"/>
    <n v="7587"/>
    <s v="SEPHORA - VILLAGGIO MALL - DOHA"/>
    <s v="99350031439"/>
    <s v="013414992841"/>
    <x v="66"/>
    <m/>
    <m/>
    <n v="98.510901113484806"/>
    <n v="2"/>
  </r>
  <r>
    <s v="2023 / 06"/>
    <s v="QAT"/>
    <n v="7587"/>
    <s v="SEPHORA - VILLAGGIO MALL - DOHA"/>
    <s v="99350031440"/>
    <s v="013414992831"/>
    <x v="221"/>
    <m/>
    <m/>
    <n v="98.603138636505903"/>
    <n v="2"/>
  </r>
  <r>
    <s v="2023 / 06"/>
    <s v="QAT"/>
    <n v="7587"/>
    <s v="SEPHORA - VILLAGGIO MALL - DOHA"/>
    <s v="99350031441"/>
    <s v="013414992839"/>
    <x v="186"/>
    <m/>
    <m/>
    <n v="49.209331795231897"/>
    <n v="1"/>
  </r>
  <r>
    <s v="2023 / 06"/>
    <s v="QAT"/>
    <n v="7587"/>
    <s v="SEPHORA - VILLAGGIO MALL - DOHA"/>
    <s v="99350031444"/>
    <s v="013414992827"/>
    <x v="68"/>
    <n v="304.502029588325"/>
    <n v="6"/>
    <n v="1459.72251451285"/>
    <n v="29"/>
  </r>
  <r>
    <s v="2023 / 06"/>
    <s v="QAT"/>
    <n v="7587"/>
    <s v="SEPHORA - VILLAGGIO MALL - DOHA"/>
    <s v="99350031446"/>
    <s v="013414992835"/>
    <x v="70"/>
    <m/>
    <m/>
    <n v="49.209331795231897"/>
    <n v="1"/>
  </r>
  <r>
    <s v="2023 / 06"/>
    <s v="QAT"/>
    <n v="7587"/>
    <s v="SEPHORA - VILLAGGIO MALL - DOHA"/>
    <s v="99350031447"/>
    <s v="013414992828"/>
    <x v="71"/>
    <n v="152.25101479416301"/>
    <n v="3"/>
    <n v="553.18468260310794"/>
    <n v="11"/>
  </r>
  <r>
    <s v="2023 / 06"/>
    <s v="QAT"/>
    <n v="7587"/>
    <s v="SEPHORA - VILLAGGIO MALL - DOHA"/>
    <s v="99350031448"/>
    <s v="013414992836"/>
    <x v="72"/>
    <n v="50.750338264720803"/>
    <n v="1"/>
    <n v="150.58328319528599"/>
    <n v="3"/>
  </r>
  <r>
    <s v="2023 / 06"/>
    <s v="QAT"/>
    <n v="7587"/>
    <s v="SEPHORA - VILLAGGIO MALL - DOHA"/>
    <s v="99350031449"/>
    <s v="013414992830"/>
    <x v="188"/>
    <m/>
    <m/>
    <n v="99.925182453586501"/>
    <n v="2"/>
  </r>
  <r>
    <s v="2023 / 06"/>
    <s v="QAT"/>
    <n v="7587"/>
    <s v="SEPHORA - VILLAGGIO MALL - DOHA"/>
    <s v="99350031451"/>
    <s v="013414992842"/>
    <x v="73"/>
    <n v="50.750338264720803"/>
    <n v="1"/>
    <n v="350.36562057526902"/>
    <n v="7"/>
  </r>
  <r>
    <s v="2023 / 06"/>
    <s v="QAT"/>
    <n v="7587"/>
    <s v="SEPHORA - VILLAGGIO MALL - DOHA"/>
    <s v="99350031452"/>
    <s v="013414992846"/>
    <x v="74"/>
    <m/>
    <m/>
    <n v="50.655402876520398"/>
    <n v="1"/>
  </r>
  <r>
    <s v="2023 / 06"/>
    <s v="QAT"/>
    <n v="7587"/>
    <s v="SEPHORA - VILLAGGIO MALL - DOHA"/>
    <s v="99350031453"/>
    <s v="013414992847"/>
    <x v="75"/>
    <n v="152.25101479416301"/>
    <n v="3"/>
    <n v="201.55258411241499"/>
    <n v="4"/>
  </r>
  <r>
    <s v="2023 / 06"/>
    <s v="QAT"/>
    <n v="7587"/>
    <s v="SEPHORA - VILLAGGIO MALL - DOHA"/>
    <s v="99350036216"/>
    <s v="013414768655"/>
    <x v="7"/>
    <n v="188.46206696142301"/>
    <n v="1"/>
    <n v="364.52212071769702"/>
    <n v="2"/>
  </r>
  <r>
    <s v="2023 / 06"/>
    <s v="QAT"/>
    <n v="7587"/>
    <s v="SEPHORA - VILLAGGIO MALL - DOHA"/>
    <s v="99350037533"/>
    <s v="013415298168"/>
    <x v="76"/>
    <n v="472.38963509107703"/>
    <n v="7"/>
    <n v="2762.0533836381001"/>
    <n v="41"/>
  </r>
  <r>
    <s v="2023 / 06"/>
    <s v="QAT"/>
    <n v="7587"/>
    <s v="SEPHORA - VILLAGGIO MALL - DOHA"/>
    <s v="99350040574"/>
    <s v="013414999399"/>
    <x v="24"/>
    <n v="1200.78043595857"/>
    <n v="13"/>
    <n v="3036.8930462871499"/>
    <n v="32"/>
  </r>
  <r>
    <s v="2023 / 06"/>
    <s v="QAT"/>
    <n v="7587"/>
    <s v="SEPHORA - VILLAGGIO MALL - DOHA"/>
    <s v="99350040576"/>
    <s v="013414999401"/>
    <x v="25"/>
    <n v="1728.0353016061099"/>
    <n v="13"/>
    <n v="2813.33601375231"/>
    <n v="21"/>
  </r>
  <r>
    <s v="2023 / 06"/>
    <s v="QAT"/>
    <n v="7587"/>
    <s v="SEPHORA - VILLAGGIO MALL - DOHA"/>
    <s v="99350040582"/>
    <s v="013415038778"/>
    <x v="26"/>
    <n v="502.83983804990999"/>
    <n v="3"/>
    <n v="4131.59375074935"/>
    <n v="25"/>
  </r>
  <r>
    <s v="2023 / 06"/>
    <s v="QAT"/>
    <n v="7587"/>
    <s v="SEPHORA - VILLAGGIO MALL - DOHA"/>
    <s v="99350040583"/>
    <s v="013415555815"/>
    <x v="191"/>
    <m/>
    <m/>
    <n v="2.7381298852170001E-3"/>
    <n v="1"/>
  </r>
  <r>
    <s v="2023 / 06"/>
    <s v="QAT"/>
    <n v="7587"/>
    <s v="SEPHORA - VILLAGGIO MALL - DOHA"/>
    <s v="99350042131"/>
    <s v="013415021712"/>
    <x v="77"/>
    <n v="33.742116792219797"/>
    <n v="1"/>
    <n v="234.375419694648"/>
    <n v="7"/>
  </r>
  <r>
    <s v="2023 / 06"/>
    <s v="QAT"/>
    <n v="7587"/>
    <s v="SEPHORA - VILLAGGIO MALL - DOHA"/>
    <s v="99350042132"/>
    <s v="013415021713"/>
    <x v="78"/>
    <n v="33.742116792219797"/>
    <n v="1"/>
    <n v="101.100111968566"/>
    <n v="3"/>
  </r>
  <r>
    <s v="2023 / 06"/>
    <s v="QAT"/>
    <n v="7587"/>
    <s v="SEPHORA - VILLAGGIO MALL - DOHA"/>
    <s v="99350042134"/>
    <s v="013415021709"/>
    <x v="80"/>
    <n v="101.226350376659"/>
    <n v="3"/>
    <n v="133.48580122019999"/>
    <n v="4"/>
  </r>
  <r>
    <s v="2023 / 06"/>
    <s v="QAT"/>
    <n v="7587"/>
    <s v="SEPHORA - VILLAGGIO MALL - DOHA"/>
    <s v="99350042135"/>
    <s v="013415021711"/>
    <x v="81"/>
    <m/>
    <m/>
    <n v="65.993946308183396"/>
    <n v="2"/>
  </r>
  <r>
    <s v="2023 / 06"/>
    <s v="QAT"/>
    <n v="7587"/>
    <s v="SEPHORA - VILLAGGIO MALL - DOHA"/>
    <s v="99350044398"/>
    <s v="013415021702"/>
    <x v="83"/>
    <n v="134.96846716887899"/>
    <n v="2"/>
    <n v="1010.54715757688"/>
    <n v="15"/>
  </r>
  <r>
    <s v="2023 / 06"/>
    <s v="QAT"/>
    <n v="7587"/>
    <s v="SEPHORA - VILLAGGIO MALL - DOHA"/>
    <s v="99350044399"/>
    <s v="013415021698"/>
    <x v="84"/>
    <n v="202.45270075331899"/>
    <n v="3"/>
    <n v="741.19966479873995"/>
    <n v="11"/>
  </r>
  <r>
    <s v="2023 / 06"/>
    <s v="QAT"/>
    <n v="7587"/>
    <s v="SEPHORA - VILLAGGIO MALL - DOHA"/>
    <s v="99350044401"/>
    <s v="013415021699"/>
    <x v="85"/>
    <m/>
    <m/>
    <n v="403.98957730283098"/>
    <n v="6"/>
  </r>
  <r>
    <s v="2023 / 06"/>
    <s v="QAT"/>
    <n v="7587"/>
    <s v="SEPHORA - VILLAGGIO MALL - DOHA"/>
    <s v="99350044402"/>
    <s v="013415021701"/>
    <x v="86"/>
    <m/>
    <m/>
    <n v="942.88479240312301"/>
    <n v="14"/>
  </r>
  <r>
    <s v="2023 / 06"/>
    <s v="QAT"/>
    <n v="7587"/>
    <s v="SEPHORA - VILLAGGIO MALL - DOHA"/>
    <s v="99350044403"/>
    <s v="013415021697"/>
    <x v="87"/>
    <n v="134.96846716887899"/>
    <n v="2"/>
    <n v="336.89493921109801"/>
    <n v="5"/>
  </r>
  <r>
    <s v="2023 / 06"/>
    <s v="QAT"/>
    <n v="7587"/>
    <s v="SEPHORA - VILLAGGIO MALL - DOHA"/>
    <s v="99350044405"/>
    <s v="013415021703"/>
    <x v="88"/>
    <n v="67.484233584439593"/>
    <n v="1"/>
    <n v="269.41070562665902"/>
    <n v="4"/>
  </r>
  <r>
    <s v="2023 / 06"/>
    <s v="QAT"/>
    <n v="7587"/>
    <s v="SEPHORA - VILLAGGIO MALL - DOHA"/>
    <s v="99350045470"/>
    <s v="013415298170"/>
    <x v="89"/>
    <m/>
    <m/>
    <n v="269.37882867300101"/>
    <n v="4"/>
  </r>
  <r>
    <s v="2023 / 06"/>
    <s v="QAT"/>
    <n v="7587"/>
    <s v="SEPHORA - VILLAGGIO MALL - DOHA"/>
    <s v="99350045471"/>
    <s v="013415298171"/>
    <x v="90"/>
    <m/>
    <m/>
    <n v="67.368452416292797"/>
    <n v="1"/>
  </r>
  <r>
    <s v="2023 / 06"/>
    <s v="QAT"/>
    <n v="7587"/>
    <s v="SEPHORA - VILLAGGIO MALL - DOHA"/>
    <s v="99350045472"/>
    <s v="013415298172"/>
    <x v="91"/>
    <m/>
    <m/>
    <n v="134.74726381790501"/>
    <n v="2"/>
  </r>
  <r>
    <s v="2023 / 06"/>
    <s v="QAT"/>
    <n v="7587"/>
    <s v="SEPHORA - VILLAGGIO MALL - DOHA"/>
    <s v="99350045473"/>
    <s v="013415298173"/>
    <x v="92"/>
    <n v="67.484233584439593"/>
    <n v="1"/>
    <n v="471.70511055826199"/>
    <n v="7"/>
  </r>
  <r>
    <s v="2023 / 06"/>
    <s v="QAT"/>
    <n v="7587"/>
    <s v="SEPHORA - VILLAGGIO MALL - DOHA"/>
    <s v="99350045474"/>
    <s v="013415298174"/>
    <x v="93"/>
    <m/>
    <m/>
    <n v="202.01037625670801"/>
    <n v="3"/>
  </r>
  <r>
    <s v="2023 / 06"/>
    <s v="QAT"/>
    <n v="7587"/>
    <s v="SEPHORA - VILLAGGIO MALL - DOHA"/>
    <s v="99350045475"/>
    <s v="013415298176"/>
    <x v="94"/>
    <m/>
    <m/>
    <n v="67.357995176346094"/>
    <n v="1"/>
  </r>
  <r>
    <s v="2023 / 06"/>
    <s v="QAT"/>
    <n v="7587"/>
    <s v="SEPHORA - VILLAGGIO MALL - DOHA"/>
    <s v="99350045476"/>
    <s v="013415298175"/>
    <x v="95"/>
    <n v="67.484233584439593"/>
    <n v="1"/>
    <n v="606.137072236059"/>
    <n v="9"/>
  </r>
  <r>
    <s v="2023 / 06"/>
    <s v="QAT"/>
    <n v="7587"/>
    <s v="SEPHORA - VILLAGGIO MALL - DOHA"/>
    <s v="99350045478"/>
    <s v="013415298178"/>
    <x v="96"/>
    <m/>
    <m/>
    <n v="134.631446824779"/>
    <n v="2"/>
  </r>
  <r>
    <s v="2023 / 06"/>
    <s v="QAT"/>
    <n v="7587"/>
    <s v="SEPHORA - VILLAGGIO MALL - DOHA"/>
    <s v="99350045480"/>
    <s v="013415298179"/>
    <x v="192"/>
    <n v="67.484233584439593"/>
    <n v="1"/>
    <n v="67.484233584439593"/>
    <n v="1"/>
  </r>
  <r>
    <s v="2023 / 06"/>
    <s v="QAT"/>
    <n v="7587"/>
    <s v="SEPHORA - VILLAGGIO MALL - DOHA"/>
    <s v="99350045481"/>
    <s v="013415298181"/>
    <x v="98"/>
    <m/>
    <m/>
    <n v="67.315723412389403"/>
    <n v="1"/>
  </r>
  <r>
    <s v="2023 / 06"/>
    <s v="QAT"/>
    <n v="7587"/>
    <s v="SEPHORA - VILLAGGIO MALL - DOHA"/>
    <s v="99350045482"/>
    <s v="013415298182"/>
    <x v="99"/>
    <m/>
    <m/>
    <n v="134.694534814002"/>
    <n v="2"/>
  </r>
  <r>
    <s v="2023 / 06"/>
    <s v="QAT"/>
    <n v="7587"/>
    <s v="SEPHORA - VILLAGGIO MALL - DOHA"/>
    <s v="99350045484"/>
    <s v="013415298183"/>
    <x v="101"/>
    <m/>
    <m/>
    <n v="134.67371858873599"/>
    <n v="2"/>
  </r>
  <r>
    <s v="2023 / 06"/>
    <s v="QAT"/>
    <n v="7587"/>
    <s v="SEPHORA - VILLAGGIO MALL - DOHA"/>
    <s v="99350045485"/>
    <s v="013415298186"/>
    <x v="102"/>
    <m/>
    <m/>
    <n v="404.168147969919"/>
    <n v="6"/>
  </r>
  <r>
    <s v="2023 / 06"/>
    <s v="QAT"/>
    <n v="7587"/>
    <s v="SEPHORA - VILLAGGIO MALL - DOHA"/>
    <s v="99350045486"/>
    <s v="013415298185"/>
    <x v="223"/>
    <m/>
    <m/>
    <n v="67.368452416292797"/>
    <n v="1"/>
  </r>
  <r>
    <s v="2023 / 06"/>
    <s v="QAT"/>
    <n v="7587"/>
    <s v="SEPHORA - VILLAGGIO MALL - DOHA"/>
    <s v="99350045487"/>
    <s v="013415298188"/>
    <x v="103"/>
    <m/>
    <m/>
    <n v="134.67371858873599"/>
    <n v="2"/>
  </r>
  <r>
    <s v="2023 / 06"/>
    <s v="QAT"/>
    <n v="7587"/>
    <s v="SEPHORA - VILLAGGIO MALL - DOHA"/>
    <s v="99350045488"/>
    <s v="013415298187"/>
    <x v="104"/>
    <m/>
    <m/>
    <n v="134.694534814002"/>
    <n v="2"/>
  </r>
  <r>
    <s v="2023 / 06"/>
    <s v="QAT"/>
    <n v="7587"/>
    <s v="SEPHORA - VILLAGGIO MALL - DOHA"/>
    <s v="99350045491"/>
    <s v="013415298191"/>
    <x v="105"/>
    <m/>
    <m/>
    <n v="67.357995176346094"/>
    <n v="1"/>
  </r>
  <r>
    <s v="2023 / 06"/>
    <s v="QAT"/>
    <n v="7587"/>
    <s v="SEPHORA - VILLAGGIO MALL - DOHA"/>
    <s v="99350045492"/>
    <s v="013415298192"/>
    <x v="224"/>
    <m/>
    <m/>
    <n v="201.87395932326001"/>
    <n v="3"/>
  </r>
  <r>
    <s v="2023 / 06"/>
    <s v="QAT"/>
    <n v="7587"/>
    <s v="SEPHORA - VILLAGGIO MALL - DOHA"/>
    <s v="99350049547"/>
    <s v="013414941451"/>
    <x v="106"/>
    <m/>
    <m/>
    <n v="1772.64453857134"/>
    <n v="5"/>
  </r>
  <r>
    <s v="2023 / 06"/>
    <s v="QAT"/>
    <n v="7587"/>
    <s v="SEPHORA - VILLAGGIO MALL - DOHA"/>
    <s v="99350049548"/>
    <s v="013414941454"/>
    <x v="107"/>
    <m/>
    <m/>
    <n v="1748.4111965183699"/>
    <n v="5"/>
  </r>
  <r>
    <s v="2023 / 06"/>
    <s v="QAT"/>
    <n v="7587"/>
    <s v="SEPHORA - VILLAGGIO MALL - DOHA"/>
    <s v="99350055349"/>
    <s v="013415076235"/>
    <x v="108"/>
    <m/>
    <m/>
    <n v="269.22149725965897"/>
    <n v="4"/>
  </r>
  <r>
    <s v="2023 / 06"/>
    <s v="QAT"/>
    <n v="7587"/>
    <s v="SEPHORA - VILLAGGIO MALL - DOHA"/>
    <s v="99350055350"/>
    <s v="013415076232"/>
    <x v="109"/>
    <m/>
    <m/>
    <n v="605.80023235192402"/>
    <n v="9"/>
  </r>
  <r>
    <s v="2023 / 06"/>
    <s v="QAT"/>
    <n v="7587"/>
    <s v="SEPHORA - VILLAGGIO MALL - DOHA"/>
    <s v="99350055351"/>
    <s v="013415076234"/>
    <x v="110"/>
    <n v="67.484233584439593"/>
    <n v="1"/>
    <n v="606.199924164648"/>
    <n v="9"/>
  </r>
  <r>
    <s v="2023 / 06"/>
    <s v="QAT"/>
    <n v="7587"/>
    <s v="SEPHORA - VILLAGGIO MALL - DOHA"/>
    <s v="99350055352"/>
    <s v="013415076230"/>
    <x v="111"/>
    <n v="67.484233584439593"/>
    <n v="1"/>
    <n v="606.22159598828296"/>
    <n v="9"/>
  </r>
  <r>
    <s v="2023 / 06"/>
    <s v="QAT"/>
    <n v="7587"/>
    <s v="SEPHORA - VILLAGGIO MALL - DOHA"/>
    <s v="99350055353"/>
    <s v="013415076233"/>
    <x v="27"/>
    <m/>
    <m/>
    <n v="606.10539179165596"/>
    <n v="9"/>
  </r>
  <r>
    <s v="2023 / 06"/>
    <s v="QAT"/>
    <n v="7587"/>
    <s v="SEPHORA - VILLAGGIO MALL - DOHA"/>
    <s v="99350065157"/>
    <s v="013414665056"/>
    <x v="112"/>
    <n v="1675.5841411941301"/>
    <n v="6"/>
    <n v="8347.7214230193094"/>
    <n v="30"/>
  </r>
  <r>
    <s v="2023 / 06"/>
    <s v="QAT"/>
    <n v="7587"/>
    <s v="SEPHORA - VILLAGGIO MALL - DOHA"/>
    <s v="99350076382"/>
    <s v="013415360490"/>
    <x v="113"/>
    <m/>
    <m/>
    <n v="33.689405700806198"/>
    <n v="1"/>
  </r>
  <r>
    <s v="2023 / 06"/>
    <s v="QAT"/>
    <n v="7587"/>
    <s v="SEPHORA - VILLAGGIO MALL - DOHA"/>
    <s v="99350076383"/>
    <s v="013415360488"/>
    <x v="114"/>
    <n v="438.64751829885699"/>
    <n v="13"/>
    <n v="1549.82174715112"/>
    <n v="46"/>
  </r>
  <r>
    <s v="2023 / 06"/>
    <s v="QAT"/>
    <n v="7587"/>
    <s v="SEPHORA - VILLAGGIO MALL - DOHA"/>
    <s v="99350076384"/>
    <s v="013415360492"/>
    <x v="115"/>
    <m/>
    <m/>
    <n v="100.994721000563"/>
    <n v="3"/>
  </r>
  <r>
    <s v="2023 / 06"/>
    <s v="QAT"/>
    <n v="7587"/>
    <s v="SEPHORA - VILLAGGIO MALL - DOHA"/>
    <s v="99350076385"/>
    <s v="013415360494"/>
    <x v="193"/>
    <n v="33.742116792219797"/>
    <n v="1"/>
    <n v="67.399978498414498"/>
    <n v="2"/>
  </r>
  <r>
    <s v="2023 / 06"/>
    <s v="QAT"/>
    <n v="7587"/>
    <s v="SEPHORA - VILLAGGIO MALL - DOHA"/>
    <s v="99350076386"/>
    <s v="013415360493"/>
    <x v="227"/>
    <m/>
    <m/>
    <n v="33.657861706194701"/>
    <n v="1"/>
  </r>
  <r>
    <s v="2023 / 06"/>
    <s v="QAT"/>
    <n v="7587"/>
    <s v="SEPHORA - VILLAGGIO MALL - DOHA"/>
    <s v="99350076387"/>
    <s v="013415360491"/>
    <x v="116"/>
    <n v="33.742116792219797"/>
    <n v="1"/>
    <n v="370.421022257159"/>
    <n v="11"/>
  </r>
  <r>
    <s v="2023 / 06"/>
    <s v="QAT"/>
    <n v="7587"/>
    <s v="SEPHORA - VILLAGGIO MALL - DOHA"/>
    <s v="99350077582"/>
    <s v="013415497701"/>
    <x v="28"/>
    <n v="691.85055731689704"/>
    <n v="13"/>
    <n v="3210.1863235222199"/>
    <n v="64"/>
  </r>
  <r>
    <s v="2023 / 06"/>
    <s v="QAT"/>
    <n v="7587"/>
    <s v="SEPHORA - VILLAGGIO MALL - DOHA"/>
    <s v="99350077588"/>
    <s v="013415360498"/>
    <x v="117"/>
    <m/>
    <m/>
    <n v="33.684226208146399"/>
    <n v="1"/>
  </r>
  <r>
    <s v="2023 / 06"/>
    <s v="QAT"/>
    <n v="7587"/>
    <s v="SEPHORA - VILLAGGIO MALL - DOHA"/>
    <s v="99350077589"/>
    <s v="013415360499"/>
    <x v="118"/>
    <n v="35.113747556131202"/>
    <n v="1"/>
    <n v="137.51862642435299"/>
    <n v="4"/>
  </r>
  <r>
    <s v="2023 / 06"/>
    <s v="QAT"/>
    <n v="7587"/>
    <s v="SEPHORA - VILLAGGIO MALL - DOHA"/>
    <s v="99350077590"/>
    <s v="013415360500"/>
    <x v="119"/>
    <n v="70.227495112262403"/>
    <n v="2"/>
    <n v="482.39205289441901"/>
    <n v="14"/>
  </r>
  <r>
    <s v="2023 / 06"/>
    <s v="QAT"/>
    <n v="7587"/>
    <s v="SEPHORA - VILLAGGIO MALL - DOHA"/>
    <s v="99350078773"/>
    <s v="013415114989"/>
    <x v="29"/>
    <n v="230.433968337111"/>
    <n v="2"/>
    <n v="2070.02277888976"/>
    <n v="18"/>
  </r>
  <r>
    <s v="2023 / 06"/>
    <s v="QAT"/>
    <n v="7587"/>
    <s v="SEPHORA - VILLAGGIO MALL - DOHA"/>
    <s v="99350078775"/>
    <s v="013415114990"/>
    <x v="8"/>
    <n v="301.75876806050201"/>
    <n v="2"/>
    <n v="903.76983042068696"/>
    <n v="6"/>
  </r>
  <r>
    <s v="2023 / 06"/>
    <s v="QAT"/>
    <n v="7587"/>
    <s v="SEPHORA - VILLAGGIO MALL - DOHA"/>
    <s v="99350079194"/>
    <s v="013415497709"/>
    <x v="121"/>
    <n v="50.750338264720803"/>
    <n v="1"/>
    <n v="298.38059413631203"/>
    <n v="6"/>
  </r>
  <r>
    <s v="2023 / 06"/>
    <s v="QAT"/>
    <n v="7587"/>
    <s v="SEPHORA - VILLAGGIO MALL - DOHA"/>
    <s v="99350079199"/>
    <s v="013415497713"/>
    <x v="122"/>
    <m/>
    <m/>
    <n v="50.6236131353335"/>
    <n v="1"/>
  </r>
  <r>
    <s v="2023 / 06"/>
    <s v="QAT"/>
    <n v="7587"/>
    <s v="SEPHORA - VILLAGGIO MALL - DOHA"/>
    <s v="99350079320"/>
    <s v="013415497720"/>
    <x v="195"/>
    <m/>
    <m/>
    <n v="241.552811731682"/>
    <n v="3"/>
  </r>
  <r>
    <s v="2023 / 06"/>
    <s v="QAT"/>
    <n v="7587"/>
    <s v="SEPHORA - VILLAGGIO MALL - DOHA"/>
    <s v="99350079321"/>
    <s v="013415497721"/>
    <x v="196"/>
    <n v="80.651888917988799"/>
    <n v="1"/>
    <n v="161.10238763035699"/>
    <n v="2"/>
  </r>
  <r>
    <s v="2023 / 06"/>
    <s v="QAT"/>
    <n v="7587"/>
    <s v="SEPHORA - VILLAGGIO MALL - DOHA"/>
    <s v="99350079322"/>
    <s v="013415497722"/>
    <x v="197"/>
    <m/>
    <m/>
    <n v="80.375241932212106"/>
    <n v="1"/>
  </r>
  <r>
    <s v="2023 / 06"/>
    <s v="QAT"/>
    <n v="7587"/>
    <s v="SEPHORA - VILLAGGIO MALL - DOHA"/>
    <s v="99350079382"/>
    <s v="013415489517"/>
    <x v="123"/>
    <m/>
    <m/>
    <n v="697.50258659997098"/>
    <n v="2"/>
  </r>
  <r>
    <s v="2023 / 06"/>
    <s v="QAT"/>
    <n v="7587"/>
    <s v="SEPHORA - VILLAGGIO MALL - DOHA"/>
    <s v="99350079384"/>
    <s v="013415489519"/>
    <x v="124"/>
    <n v="3959.07503695379"/>
    <n v="11"/>
    <n v="21515.610431220499"/>
    <n v="60"/>
  </r>
  <r>
    <s v="2023 / 06"/>
    <s v="QAT"/>
    <n v="7587"/>
    <s v="SEPHORA - VILLAGGIO MALL - DOHA"/>
    <s v="99350084454"/>
    <s v="013415372082"/>
    <x v="229"/>
    <n v="50.750338264720803"/>
    <n v="1"/>
    <n v="50.750338264720803"/>
    <n v="1"/>
  </r>
  <r>
    <s v="2023 / 06"/>
    <s v="QAT"/>
    <n v="7587"/>
    <s v="SEPHORA - VILLAGGIO MALL - DOHA"/>
    <s v="99350084456"/>
    <s v="013415372086"/>
    <x v="198"/>
    <n v="0"/>
    <n v="0"/>
    <n v="0"/>
    <n v="0"/>
  </r>
  <r>
    <s v="2023 / 06"/>
    <s v="QAT"/>
    <n v="7587"/>
    <s v="SEPHORA - VILLAGGIO MALL - DOHA"/>
    <s v="99350084457"/>
    <s v="013415372081"/>
    <x v="125"/>
    <n v="50.750338264720803"/>
    <n v="1"/>
    <n v="199.96951029120399"/>
    <n v="4"/>
  </r>
  <r>
    <s v="2023 / 06"/>
    <s v="QAT"/>
    <n v="7587"/>
    <s v="SEPHORA - VILLAGGIO MALL - DOHA"/>
    <s v="99350084458"/>
    <s v="013415372074"/>
    <x v="126"/>
    <m/>
    <m/>
    <n v="253.14985541785501"/>
    <n v="5"/>
  </r>
  <r>
    <s v="2023 / 06"/>
    <s v="QAT"/>
    <n v="7587"/>
    <s v="SEPHORA - VILLAGGIO MALL - DOHA"/>
    <s v="99350084460"/>
    <s v="013415497730"/>
    <x v="127"/>
    <n v="50.750338264720803"/>
    <n v="1"/>
    <n v="451.78974214662298"/>
    <n v="9"/>
  </r>
  <r>
    <s v="2023 / 06"/>
    <s v="QAT"/>
    <n v="7587"/>
    <s v="SEPHORA - VILLAGGIO MALL - DOHA"/>
    <s v="99350084461"/>
    <s v="013415372089"/>
    <x v="128"/>
    <m/>
    <m/>
    <n v="49.209331795231897"/>
    <n v="1"/>
  </r>
  <r>
    <s v="2023 / 06"/>
    <s v="QAT"/>
    <n v="7587"/>
    <s v="SEPHORA - VILLAGGIO MALL - DOHA"/>
    <s v="99350084465"/>
    <s v="013415372080"/>
    <x v="129"/>
    <n v="152.25101479416301"/>
    <n v="3"/>
    <n v="349.34989505344203"/>
    <n v="7"/>
  </r>
  <r>
    <s v="2023 / 06"/>
    <s v="QAT"/>
    <n v="7587"/>
    <s v="SEPHORA - VILLAGGIO MALL - DOHA"/>
    <s v="99350084466"/>
    <s v="013415497731"/>
    <x v="130"/>
    <n v="50.750338264720803"/>
    <n v="1"/>
    <n v="399.62774851335001"/>
    <n v="8"/>
  </r>
  <r>
    <s v="2023 / 06"/>
    <s v="QAT"/>
    <n v="7587"/>
    <s v="SEPHORA - VILLAGGIO MALL - DOHA"/>
    <s v="99350084467"/>
    <s v="013415372076"/>
    <x v="131"/>
    <m/>
    <m/>
    <n v="149.21159228112799"/>
    <n v="3"/>
  </r>
  <r>
    <s v="2023 / 06"/>
    <s v="QAT"/>
    <n v="7587"/>
    <s v="SEPHORA - VILLAGGIO MALL - DOHA"/>
    <s v="99350084469"/>
    <s v="013415372079"/>
    <x v="133"/>
    <m/>
    <m/>
    <n v="495.39204685911699"/>
    <n v="10"/>
  </r>
  <r>
    <s v="2023 / 06"/>
    <s v="QAT"/>
    <n v="7587"/>
    <s v="SEPHORA - VILLAGGIO MALL - DOHA"/>
    <s v="99350085673"/>
    <s v="013415497751"/>
    <x v="134"/>
    <n v="161.303777835978"/>
    <n v="2"/>
    <n v="704.46846878277699"/>
    <n v="9"/>
  </r>
  <r>
    <s v="2023 / 06"/>
    <s v="QAT"/>
    <n v="7587"/>
    <s v="SEPHORA - VILLAGGIO MALL - DOHA"/>
    <s v="99350085674"/>
    <s v="013415497752"/>
    <x v="135"/>
    <n v="80.651888917988799"/>
    <n v="1"/>
    <n v="1046.3854827279299"/>
    <n v="13"/>
  </r>
  <r>
    <s v="2023 / 06"/>
    <s v="QAT"/>
    <n v="7587"/>
    <s v="SEPHORA - VILLAGGIO MALL - DOHA"/>
    <s v="99350087835"/>
    <s v="013415489558"/>
    <x v="136"/>
    <n v="603.51753612100504"/>
    <n v="8"/>
    <n v="2323.3412585593301"/>
    <n v="32"/>
  </r>
  <r>
    <s v="2023 / 06"/>
    <s v="QAT"/>
    <n v="7587"/>
    <s v="SEPHORA - VILLAGGIO MALL - DOHA"/>
    <s v="99350092148"/>
    <s v="013415463798"/>
    <x v="137"/>
    <n v="359.91591245034499"/>
    <n v="1"/>
    <n v="719.15855339085704"/>
    <n v="2"/>
  </r>
  <r>
    <s v="2023 / 06"/>
    <s v="QAT"/>
    <n v="7587"/>
    <s v="SEPHORA - VILLAGGIO MALL - DOHA"/>
    <s v="99350092162"/>
    <s v="013415489562"/>
    <x v="138"/>
    <m/>
    <m/>
    <n v="2096.5400865416"/>
    <n v="6"/>
  </r>
  <r>
    <s v="2023 / 06"/>
    <s v="QAT"/>
    <n v="7587"/>
    <s v="SEPHORA - VILLAGGIO MALL - DOHA"/>
    <s v="99350094688"/>
    <s v="013415489566"/>
    <x v="9"/>
    <n v="2417.4992213937999"/>
    <n v="15"/>
    <n v="17932.3299914651"/>
    <n v="110"/>
  </r>
  <r>
    <s v="2023 / 06"/>
    <s v="QAT"/>
    <n v="7587"/>
    <s v="SEPHORA - VILLAGGIO MALL - DOHA"/>
    <s v="99350094689"/>
    <s v="013415489567"/>
    <x v="10"/>
    <n v="2746.0047893505698"/>
    <n v="22"/>
    <n v="12224.6278637949"/>
    <n v="101"/>
  </r>
  <r>
    <s v="2023 / 06"/>
    <s v="QAT"/>
    <n v="7587"/>
    <s v="SEPHORA - VILLAGGIO MALL - DOHA"/>
    <s v="99350098590"/>
    <s v="013412637048"/>
    <x v="11"/>
    <n v="779.08627390165998"/>
    <n v="4"/>
    <n v="2316.1791662554901"/>
    <n v="12"/>
  </r>
  <r>
    <s v="2023 / 06"/>
    <s v="QAT"/>
    <n v="7587"/>
    <s v="SEPHORA - VILLAGGIO MALL - DOHA"/>
    <s v="99350101618"/>
    <s v="013416021218"/>
    <x v="268"/>
    <m/>
    <m/>
    <n v="98.595558891150105"/>
    <n v="2"/>
  </r>
  <r>
    <s v="2023 / 06"/>
    <s v="QAT"/>
    <n v="7587"/>
    <s v="SEPHORA - VILLAGGIO MALL - DOHA"/>
    <s v="99350101619"/>
    <s v="013416021219"/>
    <x v="269"/>
    <m/>
    <m/>
    <n v="50.6236131353335"/>
    <n v="1"/>
  </r>
  <r>
    <s v="2023 / 06"/>
    <s v="QAT"/>
    <n v="7587"/>
    <s v="SEPHORA - VILLAGGIO MALL - DOHA"/>
    <s v="99350101620"/>
    <s v="013416021220"/>
    <x v="243"/>
    <m/>
    <m/>
    <n v="199.906364644191"/>
    <n v="4"/>
  </r>
  <r>
    <s v="2023 / 06"/>
    <s v="QAT"/>
    <n v="7587"/>
    <s v="SEPHORA - VILLAGGIO MALL - DOHA"/>
    <s v="99350103247"/>
    <s v="013415497764"/>
    <x v="139"/>
    <m/>
    <m/>
    <n v="116.59553156162499"/>
    <n v="3"/>
  </r>
  <r>
    <s v="2023 / 06"/>
    <s v="QAT"/>
    <n v="7587"/>
    <s v="SEPHORA - VILLAGGIO MALL - DOHA"/>
    <s v="99350103249"/>
    <s v="013415497766"/>
    <x v="140"/>
    <m/>
    <m/>
    <n v="38.8874806630633"/>
    <n v="1"/>
  </r>
  <r>
    <s v="2023 / 06"/>
    <s v="QAT"/>
    <n v="7587"/>
    <s v="SEPHORA - VILLAGGIO MALL - DOHA"/>
    <s v="99350103250"/>
    <s v="013415497767"/>
    <x v="141"/>
    <n v="38.954313695083002"/>
    <n v="1"/>
    <n v="233.373551415382"/>
    <n v="6"/>
  </r>
  <r>
    <s v="2023 / 06"/>
    <s v="QAT"/>
    <n v="7587"/>
    <s v="SEPHORA - VILLAGGIO MALL - DOHA"/>
    <s v="99350103843"/>
    <s v="013415647997"/>
    <x v="265"/>
    <m/>
    <m/>
    <n v="2205.6562568624399"/>
    <n v="13"/>
  </r>
  <r>
    <s v="2023 / 06"/>
    <s v="QAT"/>
    <n v="7587"/>
    <s v="SEPHORA - VILLAGGIO MALL - DOHA"/>
    <s v="99350103844"/>
    <s v="013415489596"/>
    <x v="12"/>
    <m/>
    <m/>
    <n v="2408.2956362827299"/>
    <n v="17"/>
  </r>
  <r>
    <s v="2023 / 06"/>
    <s v="QAT"/>
    <n v="7587"/>
    <s v="SEPHORA - VILLAGGIO MALL - DOHA"/>
    <s v="99350103845"/>
    <s v="013415489597"/>
    <x v="13"/>
    <m/>
    <m/>
    <n v="3048.0937510990402"/>
    <n v="29"/>
  </r>
  <r>
    <s v="2023 / 06"/>
    <s v="QAT"/>
    <n v="7587"/>
    <s v="SEPHORA - VILLAGGIO MALL - DOHA"/>
    <s v="99350103847"/>
    <s v="013415489598"/>
    <x v="14"/>
    <m/>
    <m/>
    <n v="1042.7323866346101"/>
    <n v="6"/>
  </r>
  <r>
    <s v="2023 / 06"/>
    <s v="QAT"/>
    <n v="7587"/>
    <s v="SEPHORA - VILLAGGIO MALL - DOHA"/>
    <s v="99350103850"/>
    <s v="013415489599"/>
    <x v="30"/>
    <m/>
    <m/>
    <n v="1245.94243722025"/>
    <n v="10"/>
  </r>
  <r>
    <s v="2023 / 06"/>
    <s v="QAT"/>
    <n v="7587"/>
    <s v="SEPHORA - VILLAGGIO MALL - DOHA"/>
    <s v="99350110929"/>
    <s v="013415489608"/>
    <x v="142"/>
    <m/>
    <m/>
    <n v="170.01860842555499"/>
    <n v="3"/>
  </r>
  <r>
    <s v="2023 / 06"/>
    <s v="QAT"/>
    <n v="7587"/>
    <s v="SEPHORA - VILLAGGIO MALL - DOHA"/>
    <s v="99350110946"/>
    <s v="013415798713"/>
    <x v="143"/>
    <m/>
    <m/>
    <n v="2.7389760732359999E-3"/>
    <n v="1"/>
  </r>
  <r>
    <s v="2023 / 06"/>
    <s v="QAT"/>
    <n v="7587"/>
    <s v="SEPHORA - VILLAGGIO MALL - DOHA"/>
    <s v="99350113968"/>
    <s v="013415489611"/>
    <x v="144"/>
    <n v="-67.484233584439593"/>
    <n v="-1"/>
    <n v="605.90517558450404"/>
    <n v="9"/>
  </r>
  <r>
    <s v="2023 / 06"/>
    <s v="QAT"/>
    <n v="7587"/>
    <s v="SEPHORA - VILLAGGIO MALL - DOHA"/>
    <s v="99350116031"/>
    <s v="013415497788"/>
    <x v="147"/>
    <n v="50.750338264720803"/>
    <n v="1"/>
    <n v="249.29528960528901"/>
    <n v="5"/>
  </r>
  <r>
    <s v="2023 / 06"/>
    <s v="QAT"/>
    <n v="7587"/>
    <s v="SEPHORA - VILLAGGIO MALL - DOHA"/>
    <s v="99350122980"/>
    <s v="013415846347"/>
    <x v="15"/>
    <n v="624.09199757967497"/>
    <n v="5"/>
    <n v="3136.3037836015201"/>
    <n v="26"/>
  </r>
  <r>
    <s v="2023 / 06"/>
    <s v="QAT"/>
    <n v="7587"/>
    <s v="SEPHORA - VILLAGGIO MALL - DOHA"/>
    <s v="99350122983"/>
    <s v="013416021255"/>
    <x v="233"/>
    <m/>
    <m/>
    <n v="71.146699541549793"/>
    <n v="1"/>
  </r>
  <r>
    <s v="2023 / 06"/>
    <s v="QAT"/>
    <n v="7587"/>
    <s v="SEPHORA - VILLAGGIO MALL - DOHA"/>
    <s v="99350122985"/>
    <s v="013416021254"/>
    <x v="148"/>
    <n v="71.324799723391493"/>
    <n v="1"/>
    <n v="569.35169651423996"/>
    <n v="8"/>
  </r>
  <r>
    <s v="2023 / 06"/>
    <s v="QAT"/>
    <n v="7587"/>
    <s v="SEPHORA - VILLAGGIO MALL - DOHA"/>
    <s v="99350126934"/>
    <s v="013415846349"/>
    <x v="16"/>
    <m/>
    <m/>
    <n v="3430.0712765834801"/>
    <n v="21"/>
  </r>
  <r>
    <s v="2023 / 06"/>
    <s v="QAT"/>
    <n v="7587"/>
    <s v="SEPHORA - VILLAGGIO MALL - DOHA"/>
    <s v="99350133761"/>
    <s v="013415489643"/>
    <x v="149"/>
    <n v="50.750338264720803"/>
    <n v="1"/>
    <n v="250.585543681182"/>
    <n v="5"/>
  </r>
  <r>
    <s v="2023 / 06"/>
    <s v="QAT"/>
    <n v="7587"/>
    <s v="SEPHORA - VILLAGGIO MALL - DOHA"/>
    <s v="99350133762"/>
    <s v="013415489644"/>
    <x v="150"/>
    <n v="50.750338264720803"/>
    <n v="1"/>
    <n v="399.61432185704399"/>
    <n v="8"/>
  </r>
  <r>
    <s v="2023 / 06"/>
    <s v="QAT"/>
    <n v="7587"/>
    <s v="SEPHORA - VILLAGGIO MALL - DOHA"/>
    <s v="99350133763"/>
    <s v="013415489645"/>
    <x v="235"/>
    <n v="50.750338264720803"/>
    <n v="1"/>
    <n v="349.16002427704097"/>
    <n v="7"/>
  </r>
  <r>
    <s v="2023 / 06"/>
    <s v="QAT"/>
    <n v="7587"/>
    <s v="SEPHORA - VILLAGGIO MALL - DOHA"/>
    <s v="99350133764"/>
    <s v="013415489646"/>
    <x v="151"/>
    <n v="253.75169132360401"/>
    <n v="5"/>
    <n v="947.73397781441201"/>
    <n v="19"/>
  </r>
  <r>
    <s v="2023 / 06"/>
    <s v="QAT"/>
    <n v="7587"/>
    <s v="SEPHORA - VILLAGGIO MALL - DOHA"/>
    <s v="99350133766"/>
    <s v="013415489648"/>
    <x v="153"/>
    <n v="152.25101479416301"/>
    <n v="3"/>
    <n v="751.72963394367503"/>
    <n v="15"/>
  </r>
  <r>
    <s v="2023 / 06"/>
    <s v="QAT"/>
    <n v="7587"/>
    <s v="SEPHORA - VILLAGGIO MALL - DOHA"/>
    <s v="99350133767"/>
    <s v="013415489649"/>
    <x v="154"/>
    <n v="203.00135305888301"/>
    <n v="4"/>
    <n v="996.98763286999304"/>
    <n v="20"/>
  </r>
  <r>
    <s v="2023 / 06"/>
    <s v="QAT"/>
    <n v="7587"/>
    <s v="SEPHORA - VILLAGGIO MALL - DOHA"/>
    <s v="99350133768"/>
    <s v="013415489650"/>
    <x v="155"/>
    <n v="101.500676529442"/>
    <n v="2"/>
    <n v="1148.6292320130499"/>
    <n v="23"/>
  </r>
  <r>
    <s v="2023 / 06"/>
    <s v="QAT"/>
    <n v="7587"/>
    <s v="SEPHORA - VILLAGGIO MALL - DOHA"/>
    <s v="99350133769"/>
    <s v="013415489651"/>
    <x v="156"/>
    <n v="101.500676529442"/>
    <n v="2"/>
    <n v="351.93841678594498"/>
    <n v="7"/>
  </r>
  <r>
    <s v="2023 / 06"/>
    <s v="QAT"/>
    <n v="7587"/>
    <s v="SEPHORA - VILLAGGIO MALL - DOHA"/>
    <s v="99350136063"/>
    <s v="013416021222"/>
    <x v="157"/>
    <n v="57.059839778713197"/>
    <n v="1"/>
    <n v="958.42530447089405"/>
    <n v="17"/>
  </r>
  <r>
    <s v="2023 / 06"/>
    <s v="QAT"/>
    <n v="7587"/>
    <s v="SEPHORA - VILLAGGIO MALL - DOHA"/>
    <s v="99350136064"/>
    <s v="013416021223"/>
    <x v="158"/>
    <m/>
    <m/>
    <n v="336.15419842705802"/>
    <n v="6"/>
  </r>
  <r>
    <s v="2023 / 06"/>
    <s v="QAT"/>
    <n v="7587"/>
    <s v="SEPHORA - VILLAGGIO MALL - DOHA"/>
    <s v="99350136065"/>
    <s v="013416021224"/>
    <x v="159"/>
    <n v="228.23935911485299"/>
    <n v="4"/>
    <n v="398.991438014572"/>
    <n v="7"/>
  </r>
  <r>
    <s v="2023 / 06"/>
    <s v="QAT"/>
    <n v="7587"/>
    <s v="SEPHORA - VILLAGGIO MALL - DOHA"/>
    <s v="99350136066"/>
    <s v="013416021225"/>
    <x v="160"/>
    <n v="228.23935911485299"/>
    <n v="4"/>
    <n v="906.13615841883905"/>
    <n v="16"/>
  </r>
  <r>
    <s v="2023 / 06"/>
    <s v="QAT"/>
    <n v="7587"/>
    <s v="SEPHORA - VILLAGGIO MALL - DOHA"/>
    <s v="99350136067"/>
    <s v="013416021226"/>
    <x v="161"/>
    <n v="285.29919889356597"/>
    <n v="5"/>
    <n v="2479.7481690265799"/>
    <n v="44"/>
  </r>
  <r>
    <s v="2023 / 06"/>
    <s v="QAT"/>
    <n v="7587"/>
    <s v="SEPHORA - VILLAGGIO MALL - DOHA"/>
    <s v="99350136068"/>
    <s v="013416021227"/>
    <x v="162"/>
    <m/>
    <m/>
    <n v="787.45236680208097"/>
    <n v="14"/>
  </r>
  <r>
    <s v="2023 / 06"/>
    <s v="QAT"/>
    <n v="7587"/>
    <s v="SEPHORA - VILLAGGIO MALL - DOHA"/>
    <s v="99350140071"/>
    <s v="013416021228"/>
    <x v="199"/>
    <m/>
    <m/>
    <n v="616.71750569039295"/>
    <n v="4"/>
  </r>
  <r>
    <s v="2023 / 06"/>
    <s v="QAT"/>
    <n v="7587"/>
    <s v="SEPHORA - VILLAGGIO MALL - DOHA"/>
    <s v="99350140832"/>
    <s v="013416021221"/>
    <x v="163"/>
    <m/>
    <m/>
    <n v="199.66588986113101"/>
    <n v="4"/>
  </r>
  <r>
    <s v="2023 / 06"/>
    <s v="QAT"/>
    <n v="7587"/>
    <s v="SEPHORA - VILLAGGIO MALL - DOHA"/>
    <s v="99350144899"/>
    <s v="013415360496"/>
    <x v="164"/>
    <n v="35.113747556131202"/>
    <n v="1"/>
    <n v="586.11762227338602"/>
    <n v="17"/>
  </r>
  <r>
    <s v="2023 / 06"/>
    <s v="QAT"/>
    <n v="7587"/>
    <s v="SEPHORA - VILLAGGIO MALL - DOHA"/>
    <s v="99350145497"/>
    <s v="013415360495"/>
    <x v="165"/>
    <m/>
    <m/>
    <n v="101.06303760975899"/>
    <n v="3"/>
  </r>
  <r>
    <s v="2023 / 06"/>
    <s v="QAT"/>
    <n v="7587"/>
    <s v="SEPHORA - VILLAGGIO MALL - DOHA"/>
    <s v="99350145651"/>
    <s v="013416021230"/>
    <x v="201"/>
    <m/>
    <m/>
    <n v="68.6839291728039"/>
    <n v="1"/>
  </r>
  <r>
    <s v="2023 / 06"/>
    <s v="QAT"/>
    <n v="7587"/>
    <s v="SEPHORA - VILLAGGIO MALL - DOHA"/>
    <s v="99350145653"/>
    <s v="013416021232"/>
    <x v="203"/>
    <m/>
    <m/>
    <n v="68.727060118954796"/>
    <n v="1"/>
  </r>
  <r>
    <s v="2023 / 06"/>
    <s v="QAT"/>
    <n v="7587"/>
    <s v="SEPHORA - VILLAGGIO MALL - DOHA"/>
    <s v="99350145654"/>
    <s v="013416021233"/>
    <x v="166"/>
    <m/>
    <m/>
    <n v="0"/>
    <n v="0"/>
  </r>
  <r>
    <s v="2023 / 06"/>
    <s v="QAT"/>
    <n v="7587"/>
    <s v="SEPHORA - VILLAGGIO MALL - DOHA"/>
    <s v="99350145655"/>
    <s v="013416021234"/>
    <x v="236"/>
    <m/>
    <m/>
    <n v="68.6839291728039"/>
    <n v="1"/>
  </r>
  <r>
    <s v="2023 / 06"/>
    <s v="QAT"/>
    <n v="7587"/>
    <s v="SEPHORA - VILLAGGIO MALL - DOHA"/>
    <s v="99350145656"/>
    <s v="013416021235"/>
    <x v="204"/>
    <n v="137.71172869670201"/>
    <n v="2"/>
    <n v="206.43878881565701"/>
    <n v="3"/>
  </r>
  <r>
    <s v="2023 / 06"/>
    <s v="QAT"/>
    <n v="7587"/>
    <s v="SEPHORA - VILLAGGIO MALL - DOHA"/>
    <s v="99350145657"/>
    <s v="013416021236"/>
    <x v="244"/>
    <n v="68.855864348351005"/>
    <n v="1"/>
    <n v="68.855864348351005"/>
    <n v="1"/>
  </r>
  <r>
    <s v="2023 / 06"/>
    <s v="QAT"/>
    <n v="7587"/>
    <s v="SEPHORA - VILLAGGIO MALL - DOHA"/>
    <s v="99350145658"/>
    <s v="013416021237"/>
    <x v="167"/>
    <n v="68.855864348351005"/>
    <n v="1"/>
    <n v="343.67784293186799"/>
    <n v="5"/>
  </r>
  <r>
    <s v="2023 / 06"/>
    <s v="QAT"/>
    <n v="7587"/>
    <s v="SEPHORA - VILLAGGIO MALL - DOHA"/>
    <s v="99350145659"/>
    <s v="013416021238"/>
    <x v="168"/>
    <m/>
    <m/>
    <n v="137.45412023790999"/>
    <n v="2"/>
  </r>
  <r>
    <s v="2023 / 06"/>
    <s v="QAT"/>
    <n v="7587"/>
    <s v="SEPHORA - VILLAGGIO MALL - DOHA"/>
    <s v="99350145662"/>
    <s v="013416021241"/>
    <x v="169"/>
    <n v="275.42345739340402"/>
    <n v="4"/>
    <n v="1443.5246937387301"/>
    <n v="21"/>
  </r>
  <r>
    <s v="2023 / 06"/>
    <s v="QAT"/>
    <n v="7587"/>
    <s v="SEPHORA - VILLAGGIO MALL - DOHA"/>
    <s v="99350145663"/>
    <s v="013416021242"/>
    <x v="170"/>
    <n v="137.71172869670201"/>
    <n v="2"/>
    <n v="687.40948659536105"/>
    <n v="10"/>
  </r>
  <r>
    <s v="2023 / 06"/>
    <s v="QAT"/>
    <n v="7587"/>
    <s v="SEPHORA - VILLAGGIO MALL - DOHA"/>
    <s v="99350145666"/>
    <s v="013416021245"/>
    <x v="171"/>
    <n v="68.855864348351005"/>
    <n v="1"/>
    <n v="275.00458354453798"/>
    <n v="4"/>
  </r>
  <r>
    <s v="2023 / 06"/>
    <s v="QAT"/>
    <n v="7587"/>
    <s v="SEPHORA - VILLAGGIO MALL - DOHA"/>
    <s v="99350145667"/>
    <s v="013416021246"/>
    <x v="237"/>
    <m/>
    <m/>
    <n v="68.6839291728039"/>
    <n v="1"/>
  </r>
  <r>
    <s v="2023 / 06"/>
    <s v="QAT"/>
    <n v="7587"/>
    <s v="SEPHORA - VILLAGGIO MALL - DOHA"/>
    <s v="99350145668"/>
    <s v="013416021247"/>
    <x v="246"/>
    <n v="68.855864348351005"/>
    <n v="1"/>
    <n v="275.03704470521501"/>
    <n v="4"/>
  </r>
  <r>
    <s v="2023 / 06"/>
    <s v="QAT"/>
    <n v="7587"/>
    <s v="SEPHORA - VILLAGGIO MALL - DOHA"/>
    <s v="99350145670"/>
    <s v="013416021249"/>
    <x v="239"/>
    <n v="68.855864348351005"/>
    <n v="1"/>
    <n v="137.58292446730599"/>
    <n v="2"/>
  </r>
  <r>
    <s v="2023 / 06"/>
    <s v="QAT"/>
    <n v="7587"/>
    <s v="SEPHORA - VILLAGGIO MALL - DOHA"/>
    <s v="99350145671"/>
    <s v="013416021250"/>
    <x v="270"/>
    <m/>
    <m/>
    <n v="68.727060118954796"/>
    <n v="1"/>
  </r>
  <r>
    <s v="2023 / 06"/>
    <s v="QAT"/>
    <n v="7587"/>
    <s v="SEPHORA - VILLAGGIO MALL - DOHA"/>
    <s v="99350146164"/>
    <s v="013416021206"/>
    <x v="31"/>
    <m/>
    <m/>
    <n v="964.50290318654504"/>
    <n v="6"/>
  </r>
  <r>
    <s v="2023 / 06"/>
    <s v="QAT"/>
    <n v="7587"/>
    <s v="SEPHORA - VILLAGGIO MALL - DOHA"/>
    <s v="99350147517"/>
    <s v="013415846352"/>
    <x v="172"/>
    <n v="359.91591245034499"/>
    <n v="1"/>
    <n v="3857.83999127061"/>
    <n v="11"/>
  </r>
  <r>
    <s v="2023 / 06"/>
    <s v="QAT"/>
    <n v="7587"/>
    <s v="SEPHORA - VILLAGGIO MALL - DOHA"/>
    <s v="99350159613"/>
    <s v="013415846311"/>
    <x v="205"/>
    <n v="1377.1172869670199"/>
    <n v="10"/>
    <n v="5638.7071640449703"/>
    <n v="41"/>
  </r>
  <r>
    <s v="2023 / 06"/>
    <s v="QAT"/>
    <n v="7587"/>
    <s v="SEPHORA - VILLAGGIO MALL - DOHA"/>
    <s v="99350159614"/>
    <s v="013415846312"/>
    <x v="32"/>
    <n v="1363.4009793279099"/>
    <n v="7"/>
    <n v="10052.8175680889"/>
    <n v="52"/>
  </r>
  <r>
    <s v="2023 / 06"/>
    <s v="QAT"/>
    <n v="7587"/>
    <s v="SEPHORA - VILLAGGIO MALL - DOHA"/>
    <s v="99350163924"/>
    <s v="013416298894"/>
    <x v="173"/>
    <n v="359.91591245034499"/>
    <n v="1"/>
    <n v="2514.92085927788"/>
    <n v="7"/>
  </r>
  <r>
    <s v="2023 / 06"/>
    <s v="QAT"/>
    <n v="7587"/>
    <s v="SEPHORA - VILLAGGIO MALL - DOHA"/>
    <s v="99350164241"/>
    <s v="013416349697"/>
    <x v="17"/>
    <m/>
    <m/>
    <n v="3381.1427636824201"/>
    <n v="21"/>
  </r>
  <r>
    <s v="2023 / 06"/>
    <s v="QAT"/>
    <n v="7587"/>
    <s v="SEPHORA - VILLAGGIO MALL - DOHA"/>
    <s v="99350164251"/>
    <s v="013416349699"/>
    <x v="33"/>
    <m/>
    <m/>
    <n v="3012.0278919500001"/>
    <n v="22"/>
  </r>
  <r>
    <s v="2023 / 06"/>
    <s v="QAT"/>
    <n v="7587"/>
    <s v="SEPHORA - VILLAGGIO MALL - DOHA"/>
    <s v="99350167130"/>
    <s v="013416421123"/>
    <x v="206"/>
    <n v="480.07076736898102"/>
    <n v="10"/>
    <n v="527.95796898348601"/>
    <n v="11"/>
  </r>
  <r>
    <s v="2023 / 06"/>
    <s v="QAT"/>
    <n v="7588"/>
    <s v="SEPHORA - LANDMARK MALL - DOHA"/>
    <s v="99240004584"/>
    <s v="013413555761"/>
    <x v="0"/>
    <n v="342.90769097784403"/>
    <n v="2"/>
    <n v="1820.2654260532599"/>
    <n v="11"/>
  </r>
  <r>
    <s v="2023 / 06"/>
    <s v="QAT"/>
    <n v="7588"/>
    <s v="SEPHORA - LANDMARK MALL - DOHA"/>
    <s v="99240005185"/>
    <s v="013413555759"/>
    <x v="18"/>
    <n v="374.45519854780503"/>
    <n v="3"/>
    <n v="856.47100302033596"/>
    <n v="7"/>
  </r>
  <r>
    <s v="2023 / 06"/>
    <s v="QAT"/>
    <n v="7588"/>
    <s v="SEPHORA - LANDMARK MALL - DOHA"/>
    <s v="99240008106"/>
    <s v="013413814939"/>
    <x v="1"/>
    <n v="128.658965654887"/>
    <n v="1"/>
    <n v="490.42007998063502"/>
    <n v="4"/>
  </r>
  <r>
    <s v="2023 / 06"/>
    <s v="QAT"/>
    <n v="7588"/>
    <s v="SEPHORA - LANDMARK MALL - DOHA"/>
    <s v="99240008109"/>
    <s v="013413814941"/>
    <x v="19"/>
    <n v="171.45384548892201"/>
    <n v="1"/>
    <n v="1145.8748471874801"/>
    <n v="7"/>
  </r>
  <r>
    <s v="2023 / 06"/>
    <s v="QAT"/>
    <n v="7588"/>
    <s v="SEPHORA - LANDMARK MALL - DOHA"/>
    <s v="99240009744"/>
    <s v="013414459441"/>
    <x v="20"/>
    <m/>
    <m/>
    <n v="171.13311782608301"/>
    <n v="1"/>
  </r>
  <r>
    <s v="2023 / 06"/>
    <s v="QAT"/>
    <n v="7588"/>
    <s v="SEPHORA - LANDMARK MALL - DOHA"/>
    <s v="99240009914"/>
    <s v="013410032640"/>
    <x v="21"/>
    <m/>
    <m/>
    <n v="358.14738898642599"/>
    <n v="3"/>
  </r>
  <r>
    <s v="2023 / 06"/>
    <s v="QAT"/>
    <n v="7588"/>
    <s v="SEPHORA - LANDMARK MALL - DOHA"/>
    <s v="99240011791"/>
    <s v="013413404725"/>
    <x v="4"/>
    <n v="615.58788684342505"/>
    <n v="6"/>
    <n v="2252.0993721961399"/>
    <n v="22"/>
  </r>
  <r>
    <s v="2023 / 06"/>
    <s v="QAT"/>
    <n v="7588"/>
    <s v="SEPHORA - LANDMARK MALL - DOHA"/>
    <s v="99240011839"/>
    <s v="013413395164"/>
    <x v="5"/>
    <n v="560.72265628697005"/>
    <n v="4"/>
    <n v="3218.777364049"/>
    <n v="23"/>
  </r>
  <r>
    <s v="2023 / 06"/>
    <s v="QAT"/>
    <n v="7588"/>
    <s v="SEPHORA - LANDMARK MALL - DOHA"/>
    <s v="99350030838"/>
    <s v="013414768651"/>
    <x v="6"/>
    <n v="137.71172869670201"/>
    <n v="1"/>
    <n v="137.71172869670201"/>
    <n v="1"/>
  </r>
  <r>
    <s v="2023 / 06"/>
    <s v="QAT"/>
    <n v="7588"/>
    <s v="SEPHORA - LANDMARK MALL - DOHA"/>
    <s v="99350030869"/>
    <s v="013415114944"/>
    <x v="22"/>
    <n v="171.45384548892201"/>
    <n v="1"/>
    <n v="853.25846777751894"/>
    <n v="5"/>
  </r>
  <r>
    <s v="2023 / 06"/>
    <s v="QAT"/>
    <n v="7588"/>
    <s v="SEPHORA - LANDMARK MALL - DOHA"/>
    <s v="99350040574"/>
    <s v="013414999399"/>
    <x v="24"/>
    <m/>
    <m/>
    <n v="483.29401306631399"/>
    <n v="5"/>
  </r>
  <r>
    <s v="2023 / 06"/>
    <s v="QAT"/>
    <n v="7588"/>
    <s v="SEPHORA - LANDMARK MALL - DOHA"/>
    <s v="99350040576"/>
    <s v="013414999401"/>
    <x v="25"/>
    <n v="272.13154356001701"/>
    <n v="2"/>
    <n v="679.67029684814997"/>
    <n v="5"/>
  </r>
  <r>
    <s v="2023 / 06"/>
    <s v="QAT"/>
    <n v="7588"/>
    <s v="SEPHORA - LANDMARK MALL - DOHA"/>
    <s v="99350040582"/>
    <s v="013415038778"/>
    <x v="26"/>
    <m/>
    <m/>
    <n v="1003.16904984905"/>
    <n v="6"/>
  </r>
  <r>
    <s v="2023 / 06"/>
    <s v="QAT"/>
    <n v="7588"/>
    <s v="SEPHORA - LANDMARK MALL - DOHA"/>
    <s v="99350078773"/>
    <s v="013415114989"/>
    <x v="29"/>
    <n v="115.216984168555"/>
    <n v="1"/>
    <n v="345.25560217540902"/>
    <n v="3"/>
  </r>
  <r>
    <s v="2023 / 06"/>
    <s v="QAT"/>
    <n v="7588"/>
    <s v="SEPHORA - LANDMARK MALL - DOHA"/>
    <s v="99350078775"/>
    <s v="013415114990"/>
    <x v="8"/>
    <m/>
    <m/>
    <n v="301.19428737390501"/>
    <n v="2"/>
  </r>
  <r>
    <s v="2023 / 06"/>
    <s v="QAT"/>
    <n v="7588"/>
    <s v="SEPHORA - LANDMARK MALL - DOHA"/>
    <s v="99350094688"/>
    <s v="013415489566"/>
    <x v="9"/>
    <n v="514.36153646676496"/>
    <n v="3"/>
    <n v="3390.3752165114402"/>
    <n v="21"/>
  </r>
  <r>
    <s v="2023 / 06"/>
    <s v="QAT"/>
    <n v="7588"/>
    <s v="SEPHORA - LANDMARK MALL - DOHA"/>
    <s v="99350094689"/>
    <s v="013415489567"/>
    <x v="10"/>
    <n v="374.45519854780503"/>
    <n v="3"/>
    <n v="1961.5514662712801"/>
    <n v="16"/>
  </r>
  <r>
    <s v="2023 / 06"/>
    <s v="QAT"/>
    <n v="7588"/>
    <s v="SEPHORA - LANDMARK MALL - DOHA"/>
    <s v="99350098590"/>
    <s v="013412637048"/>
    <x v="11"/>
    <m/>
    <m/>
    <n v="565.23607390214397"/>
    <n v="3"/>
  </r>
  <r>
    <s v="2023 / 06"/>
    <s v="QAT"/>
    <n v="7588"/>
    <s v="SEPHORA - LANDMARK MALL - DOHA"/>
    <s v="99350103843"/>
    <s v="013415647997"/>
    <x v="265"/>
    <n v="178.03767315569601"/>
    <n v="1"/>
    <n v="1204.6872555489499"/>
    <n v="7"/>
  </r>
  <r>
    <s v="2023 / 06"/>
    <s v="QAT"/>
    <n v="7588"/>
    <s v="SEPHORA - LANDMARK MALL - DOHA"/>
    <s v="99350103844"/>
    <s v="013415489596"/>
    <x v="12"/>
    <n v="428.77177679869601"/>
    <n v="3"/>
    <n v="1553.4140692440601"/>
    <n v="11"/>
  </r>
  <r>
    <s v="2023 / 06"/>
    <s v="QAT"/>
    <n v="7588"/>
    <s v="SEPHORA - LANDMARK MALL - DOHA"/>
    <s v="99350103845"/>
    <s v="013415489597"/>
    <x v="13"/>
    <n v="73.738869867875493"/>
    <n v="1"/>
    <n v="704.50370494662297"/>
    <n v="7"/>
  </r>
  <r>
    <s v="2023 / 06"/>
    <s v="QAT"/>
    <n v="7588"/>
    <s v="SEPHORA - LANDMARK MALL - DOHA"/>
    <s v="99350103847"/>
    <s v="013415489598"/>
    <x v="14"/>
    <m/>
    <m/>
    <n v="703.80455544881499"/>
    <n v="4"/>
  </r>
  <r>
    <s v="2023 / 06"/>
    <s v="QAT"/>
    <n v="7588"/>
    <s v="SEPHORA - LANDMARK MALL - DOHA"/>
    <s v="99350103850"/>
    <s v="013415489599"/>
    <x v="30"/>
    <n v="137.71172869670201"/>
    <n v="1"/>
    <n v="361.19591768396498"/>
    <n v="3"/>
  </r>
  <r>
    <s v="2023 / 06"/>
    <s v="QAT"/>
    <n v="7588"/>
    <s v="SEPHORA - LANDMARK MALL - DOHA"/>
    <s v="99350122980"/>
    <s v="013415846347"/>
    <x v="15"/>
    <m/>
    <m/>
    <n v="588.42105818857101"/>
    <n v="5"/>
  </r>
  <r>
    <s v="2023 / 06"/>
    <s v="QAT"/>
    <n v="7588"/>
    <s v="SEPHORA - LANDMARK MALL - DOHA"/>
    <s v="99350126934"/>
    <s v="013415846349"/>
    <x v="16"/>
    <n v="514.36153646676496"/>
    <n v="3"/>
    <n v="1500.3519560234699"/>
    <n v="9"/>
  </r>
  <r>
    <s v="2023 / 06"/>
    <s v="QAT"/>
    <n v="7588"/>
    <s v="SEPHORA - LANDMARK MALL - DOHA"/>
    <s v="99350133764"/>
    <s v="013415489646"/>
    <x v="151"/>
    <m/>
    <m/>
    <n v="-50.6236131353335"/>
    <n v="-1"/>
  </r>
  <r>
    <s v="2023 / 06"/>
    <s v="QAT"/>
    <n v="7588"/>
    <s v="SEPHORA - LANDMARK MALL - DOHA"/>
    <s v="99350146164"/>
    <s v="013416021206"/>
    <x v="31"/>
    <m/>
    <m/>
    <n v="483.155379318879"/>
    <n v="3"/>
  </r>
  <r>
    <s v="2023 / 06"/>
    <s v="QAT"/>
    <n v="7588"/>
    <s v="SEPHORA - LANDMARK MALL - DOHA"/>
    <s v="99350159613"/>
    <s v="013415846311"/>
    <x v="205"/>
    <m/>
    <m/>
    <n v="824.74515738989601"/>
    <n v="6"/>
  </r>
  <r>
    <s v="2023 / 06"/>
    <s v="QAT"/>
    <n v="7588"/>
    <s v="SEPHORA - LANDMARK MALL - DOHA"/>
    <s v="99350159614"/>
    <s v="013415846312"/>
    <x v="32"/>
    <n v="584.31470542624504"/>
    <n v="3"/>
    <n v="1167.6269153722001"/>
    <n v="6"/>
  </r>
  <r>
    <s v="2023 / 06"/>
    <s v="QAT"/>
    <n v="7588"/>
    <s v="SEPHORA - LANDMARK MALL - DOHA"/>
    <s v="99350163924"/>
    <s v="013416298894"/>
    <x v="173"/>
    <m/>
    <m/>
    <n v="718.25983247325598"/>
    <n v="2"/>
  </r>
  <r>
    <s v="2023 / 06"/>
    <s v="QAT"/>
    <n v="7588"/>
    <s v="SEPHORA - LANDMARK MALL - DOHA"/>
    <s v="99350164241"/>
    <s v="013416349697"/>
    <x v="17"/>
    <n v="322.60755567195503"/>
    <n v="2"/>
    <n v="2367.3584241108601"/>
    <n v="15"/>
  </r>
  <r>
    <s v="2023 / 06"/>
    <s v="QAT"/>
    <n v="7588"/>
    <s v="SEPHORA - LANDMARK MALL - DOHA"/>
    <s v="99350164251"/>
    <s v="013416349699"/>
    <x v="33"/>
    <n v="137.163076391137"/>
    <n v="1"/>
    <n v="1643.02644048003"/>
    <n v="12"/>
  </r>
  <r>
    <s v="2023 / 06"/>
    <s v="QAT"/>
    <n v="7590"/>
    <s v="SEPHORA - MALL OF QATAR - DOHA"/>
    <s v="10000021090"/>
    <s v="013414992770"/>
    <x v="209"/>
    <m/>
    <m/>
    <n v="50.655402876520398"/>
    <n v="1"/>
  </r>
  <r>
    <s v="2023 / 06"/>
    <s v="QAT"/>
    <n v="7590"/>
    <s v="SEPHORA - MALL OF QATAR - DOHA"/>
    <s v="10000021094"/>
    <s v="013414992774"/>
    <x v="35"/>
    <m/>
    <m/>
    <n v="598.18836507361902"/>
    <n v="12"/>
  </r>
  <r>
    <s v="2023 / 06"/>
    <s v="QAT"/>
    <n v="7590"/>
    <s v="SEPHORA - MALL OF QATAR - DOHA"/>
    <s v="10000021096"/>
    <s v="013414992776"/>
    <x v="36"/>
    <n v="152.25101479416301"/>
    <n v="3"/>
    <n v="300.14814300356602"/>
    <n v="6"/>
  </r>
  <r>
    <s v="2023 / 06"/>
    <s v="QAT"/>
    <n v="7590"/>
    <s v="SEPHORA - MALL OF QATAR - DOHA"/>
    <s v="10000021111"/>
    <s v="013414992791"/>
    <x v="177"/>
    <m/>
    <m/>
    <n v="50.6236131353335"/>
    <n v="1"/>
  </r>
  <r>
    <s v="2023 / 06"/>
    <s v="QAT"/>
    <n v="7590"/>
    <s v="SEPHORA - MALL OF QATAR - DOHA"/>
    <s v="99240004584"/>
    <s v="013413555761"/>
    <x v="0"/>
    <n v="342.90769097784403"/>
    <n v="2"/>
    <n v="1627.5774341300701"/>
    <n v="10"/>
  </r>
  <r>
    <s v="2023 / 06"/>
    <s v="QAT"/>
    <n v="7590"/>
    <s v="SEPHORA - MALL OF QATAR - DOHA"/>
    <s v="99240005185"/>
    <s v="013413555759"/>
    <x v="18"/>
    <n v="124.818399515935"/>
    <n v="1"/>
    <n v="598.71137945979399"/>
    <n v="5"/>
  </r>
  <r>
    <s v="2023 / 06"/>
    <s v="QAT"/>
    <n v="7590"/>
    <s v="SEPHORA - MALL OF QATAR - DOHA"/>
    <s v="99240008106"/>
    <s v="013413814939"/>
    <x v="1"/>
    <n v="257.317931309774"/>
    <n v="2"/>
    <n v="607.12283926754503"/>
    <n v="5"/>
  </r>
  <r>
    <s v="2023 / 06"/>
    <s v="QAT"/>
    <n v="7590"/>
    <s v="SEPHORA - MALL OF QATAR - DOHA"/>
    <s v="99240008109"/>
    <s v="013413814941"/>
    <x v="19"/>
    <n v="171.45384548892201"/>
    <n v="1"/>
    <n v="1649.0629405919201"/>
    <n v="10"/>
  </r>
  <r>
    <s v="2023 / 06"/>
    <s v="QAT"/>
    <n v="7590"/>
    <s v="SEPHORA - MALL OF QATAR - DOHA"/>
    <s v="99240009744"/>
    <s v="013414459441"/>
    <x v="20"/>
    <m/>
    <m/>
    <n v="320.95419737556801"/>
    <n v="2"/>
  </r>
  <r>
    <s v="2023 / 06"/>
    <s v="QAT"/>
    <n v="7590"/>
    <s v="SEPHORA - MALL OF QATAR - DOHA"/>
    <s v="99240009882"/>
    <s v="013410032639"/>
    <x v="3"/>
    <m/>
    <m/>
    <n v="260.15174351146197"/>
    <n v="3"/>
  </r>
  <r>
    <s v="2023 / 06"/>
    <s v="QAT"/>
    <n v="7590"/>
    <s v="SEPHORA - MALL OF QATAR - DOHA"/>
    <s v="99240009914"/>
    <s v="013410032640"/>
    <x v="21"/>
    <n v="358.81860783921502"/>
    <n v="3"/>
    <n v="1427.5959707239101"/>
    <n v="12"/>
  </r>
  <r>
    <s v="2023 / 06"/>
    <s v="QAT"/>
    <n v="7590"/>
    <s v="SEPHORA - MALL OF QATAR - DOHA"/>
    <s v="99240011694"/>
    <s v="013414619900"/>
    <x v="38"/>
    <n v="359.91591245034499"/>
    <n v="1"/>
    <n v="719.15855339085704"/>
    <n v="2"/>
  </r>
  <r>
    <s v="2023 / 06"/>
    <s v="QAT"/>
    <n v="7590"/>
    <s v="SEPHORA - MALL OF QATAR - DOHA"/>
    <s v="99240011696"/>
    <s v="013414619903"/>
    <x v="39"/>
    <m/>
    <m/>
    <n v="718.485281881025"/>
    <n v="2"/>
  </r>
  <r>
    <s v="2023 / 06"/>
    <s v="QAT"/>
    <n v="7590"/>
    <s v="SEPHORA - MALL OF QATAR - DOHA"/>
    <s v="99240011698"/>
    <s v="013414619905"/>
    <x v="213"/>
    <n v="359.91591245034499"/>
    <n v="1"/>
    <n v="359.91591245034499"/>
    <n v="1"/>
  </r>
  <r>
    <s v="2023 / 06"/>
    <s v="QAT"/>
    <n v="7590"/>
    <s v="SEPHORA - MALL OF QATAR - DOHA"/>
    <s v="99240011700"/>
    <s v="013414619907"/>
    <x v="41"/>
    <n v="719.83182490068896"/>
    <n v="2"/>
    <n v="1797.55974772223"/>
    <n v="5"/>
  </r>
  <r>
    <s v="2023 / 06"/>
    <s v="QAT"/>
    <n v="7590"/>
    <s v="SEPHORA - MALL OF QATAR - DOHA"/>
    <s v="99240011791"/>
    <s v="013413404725"/>
    <x v="4"/>
    <n v="307.79394342171202"/>
    <n v="3"/>
    <n v="1944.5929921100801"/>
    <n v="19"/>
  </r>
  <r>
    <s v="2023 / 06"/>
    <s v="QAT"/>
    <n v="7590"/>
    <s v="SEPHORA - MALL OF QATAR - DOHA"/>
    <s v="99240011839"/>
    <s v="013413395164"/>
    <x v="5"/>
    <n v="981.26464850219702"/>
    <n v="7"/>
    <n v="3639.0342088505799"/>
    <n v="26"/>
  </r>
  <r>
    <s v="2023 / 06"/>
    <s v="QAT"/>
    <n v="7590"/>
    <s v="SEPHORA - MALL OF QATAR - DOHA"/>
    <s v="99240030060"/>
    <s v="013414992763"/>
    <x v="45"/>
    <m/>
    <m/>
    <n v="50.6236131353335"/>
    <n v="1"/>
  </r>
  <r>
    <s v="2023 / 06"/>
    <s v="QAT"/>
    <n v="7590"/>
    <s v="SEPHORA - MALL OF QATAR - DOHA"/>
    <s v="99240030072"/>
    <s v="013414992775"/>
    <x v="46"/>
    <n v="203.00135305888301"/>
    <n v="4"/>
    <n v="552.034580312907"/>
    <n v="11"/>
  </r>
  <r>
    <s v="2023 / 06"/>
    <s v="QAT"/>
    <n v="7590"/>
    <s v="SEPHORA - MALL OF QATAR - DOHA"/>
    <s v="99240030074"/>
    <s v="013414992777"/>
    <x v="181"/>
    <m/>
    <m/>
    <n v="50.6236131353335"/>
    <n v="1"/>
  </r>
  <r>
    <s v="2023 / 06"/>
    <s v="QAT"/>
    <n v="7590"/>
    <s v="SEPHORA - MALL OF QATAR - DOHA"/>
    <s v="99240030091"/>
    <s v="013414992794"/>
    <x v="219"/>
    <m/>
    <m/>
    <n v="49.301569318253001"/>
    <n v="1"/>
  </r>
  <r>
    <s v="2023 / 06"/>
    <s v="QAT"/>
    <n v="7590"/>
    <s v="SEPHORA - MALL OF QATAR - DOHA"/>
    <s v="99240034731"/>
    <s v="013414992802"/>
    <x v="50"/>
    <n v="50.750338264720803"/>
    <n v="1"/>
    <n v="101.40574114124099"/>
    <n v="2"/>
  </r>
  <r>
    <s v="2023 / 06"/>
    <s v="QAT"/>
    <n v="7590"/>
    <s v="SEPHORA - MALL OF QATAR - DOHA"/>
    <s v="99240034732"/>
    <s v="013414992803"/>
    <x v="51"/>
    <m/>
    <m/>
    <n v="101.310805753041"/>
    <n v="2"/>
  </r>
  <r>
    <s v="2023 / 06"/>
    <s v="QAT"/>
    <n v="7590"/>
    <s v="SEPHORA - MALL OF QATAR - DOHA"/>
    <s v="99240034741"/>
    <s v="013414992812"/>
    <x v="184"/>
    <m/>
    <m/>
    <n v="49.293989572897203"/>
    <n v="1"/>
  </r>
  <r>
    <s v="2023 / 06"/>
    <s v="QAT"/>
    <n v="7590"/>
    <s v="SEPHORA - MALL OF QATAR - DOHA"/>
    <s v="99240034747"/>
    <s v="013414992817"/>
    <x v="55"/>
    <m/>
    <m/>
    <n v="49.301569318253001"/>
    <n v="1"/>
  </r>
  <r>
    <s v="2023 / 06"/>
    <s v="QAT"/>
    <n v="7590"/>
    <s v="SEPHORA - MALL OF QATAR - DOHA"/>
    <s v="99240035529"/>
    <s v="013414992821"/>
    <x v="57"/>
    <n v="50.750338264720803"/>
    <n v="1"/>
    <n v="199.99372028703601"/>
    <n v="4"/>
  </r>
  <r>
    <s v="2023 / 06"/>
    <s v="QAT"/>
    <n v="7590"/>
    <s v="SEPHORA - MALL OF QATAR - DOHA"/>
    <s v="99350029425"/>
    <s v="013414992863"/>
    <x v="59"/>
    <n v="529.99812717535497"/>
    <n v="12"/>
    <n v="2354.7163700466999"/>
    <n v="54"/>
  </r>
  <r>
    <s v="2023 / 06"/>
    <s v="QAT"/>
    <n v="7590"/>
    <s v="SEPHORA - MALL OF QATAR - DOHA"/>
    <s v="99350030838"/>
    <s v="013414768651"/>
    <x v="6"/>
    <m/>
    <m/>
    <n v="237.502452632044"/>
    <n v="2"/>
  </r>
  <r>
    <s v="2023 / 06"/>
    <s v="QAT"/>
    <n v="7590"/>
    <s v="SEPHORA - MALL OF QATAR - DOHA"/>
    <s v="99350030873"/>
    <s v="013415114946"/>
    <x v="23"/>
    <n v="124.818399515935"/>
    <n v="1"/>
    <n v="366.06575128251302"/>
    <n v="3"/>
  </r>
  <r>
    <s v="2023 / 06"/>
    <s v="QAT"/>
    <n v="7590"/>
    <s v="SEPHORA - MALL OF QATAR - DOHA"/>
    <s v="99350031429"/>
    <s v="013414992829"/>
    <x v="60"/>
    <m/>
    <m/>
    <n v="99.925182453586501"/>
    <n v="2"/>
  </r>
  <r>
    <s v="2023 / 06"/>
    <s v="QAT"/>
    <n v="7590"/>
    <s v="SEPHORA - MALL OF QATAR - DOHA"/>
    <s v="99350031430"/>
    <s v="013414992826"/>
    <x v="61"/>
    <n v="50.750338264720803"/>
    <n v="1"/>
    <n v="198.647466474124"/>
    <n v="4"/>
  </r>
  <r>
    <s v="2023 / 06"/>
    <s v="QAT"/>
    <n v="7590"/>
    <s v="SEPHORA - MALL OF QATAR - DOHA"/>
    <s v="99350031431"/>
    <s v="013414992845"/>
    <x v="185"/>
    <m/>
    <m/>
    <n v="49.301569318253001"/>
    <n v="1"/>
  </r>
  <r>
    <s v="2023 / 06"/>
    <s v="QAT"/>
    <n v="7590"/>
    <s v="SEPHORA - MALL OF QATAR - DOHA"/>
    <s v="99350031436"/>
    <s v="013414992823"/>
    <x v="64"/>
    <m/>
    <m/>
    <n v="50.6236131353335"/>
    <n v="1"/>
  </r>
  <r>
    <s v="2023 / 06"/>
    <s v="QAT"/>
    <n v="7590"/>
    <s v="SEPHORA - MALL OF QATAR - DOHA"/>
    <s v="99350031437"/>
    <s v="013414992843"/>
    <x v="65"/>
    <m/>
    <m/>
    <n v="49.301569318253001"/>
    <n v="1"/>
  </r>
  <r>
    <s v="2023 / 06"/>
    <s v="QAT"/>
    <n v="7590"/>
    <s v="SEPHORA - MALL OF QATAR - DOHA"/>
    <s v="99350031440"/>
    <s v="013414992831"/>
    <x v="221"/>
    <m/>
    <m/>
    <n v="50.6236131353335"/>
    <n v="1"/>
  </r>
  <r>
    <s v="2023 / 06"/>
    <s v="QAT"/>
    <n v="7590"/>
    <s v="SEPHORA - MALL OF QATAR - DOHA"/>
    <s v="99350031443"/>
    <s v="013414992837"/>
    <x v="67"/>
    <n v="101.500676529442"/>
    <n v="2"/>
    <n v="250.75163829711201"/>
    <n v="5"/>
  </r>
  <r>
    <s v="2023 / 06"/>
    <s v="QAT"/>
    <n v="7590"/>
    <s v="SEPHORA - MALL OF QATAR - DOHA"/>
    <s v="99350031444"/>
    <s v="013414992827"/>
    <x v="68"/>
    <m/>
    <m/>
    <n v="348.95622111534402"/>
    <n v="7"/>
  </r>
  <r>
    <s v="2023 / 06"/>
    <s v="QAT"/>
    <n v="7590"/>
    <s v="SEPHORA - MALL OF QATAR - DOHA"/>
    <s v="99350031446"/>
    <s v="013414992835"/>
    <x v="70"/>
    <n v="50.750338264720803"/>
    <n v="1"/>
    <n v="50.750338264720803"/>
    <n v="1"/>
  </r>
  <r>
    <s v="2023 / 06"/>
    <s v="QAT"/>
    <n v="7590"/>
    <s v="SEPHORA - MALL OF QATAR - DOHA"/>
    <s v="99350031448"/>
    <s v="013414992836"/>
    <x v="72"/>
    <m/>
    <m/>
    <n v="151.96620862956101"/>
    <n v="3"/>
  </r>
  <r>
    <s v="2023 / 06"/>
    <s v="QAT"/>
    <n v="7590"/>
    <s v="SEPHORA - MALL OF QATAR - DOHA"/>
    <s v="99350031451"/>
    <s v="013414992842"/>
    <x v="73"/>
    <n v="50.750338264720803"/>
    <n v="1"/>
    <n v="50.750338264720803"/>
    <n v="1"/>
  </r>
  <r>
    <s v="2023 / 06"/>
    <s v="QAT"/>
    <n v="7590"/>
    <s v="SEPHORA - MALL OF QATAR - DOHA"/>
    <s v="99350031452"/>
    <s v="013414992846"/>
    <x v="74"/>
    <m/>
    <m/>
    <n v="150.520137548273"/>
    <n v="3"/>
  </r>
  <r>
    <s v="2023 / 06"/>
    <s v="QAT"/>
    <n v="7590"/>
    <s v="SEPHORA - MALL OF QATAR - DOHA"/>
    <s v="99350036216"/>
    <s v="013414768655"/>
    <x v="7"/>
    <m/>
    <m/>
    <n v="364.35441195286199"/>
    <n v="2"/>
  </r>
  <r>
    <s v="2023 / 06"/>
    <s v="QAT"/>
    <n v="7590"/>
    <s v="SEPHORA - MALL OF QATAR - DOHA"/>
    <s v="99350037533"/>
    <s v="013415298168"/>
    <x v="76"/>
    <n v="67.484233584439593"/>
    <n v="1"/>
    <n v="471.35811192446101"/>
    <n v="7"/>
  </r>
  <r>
    <s v="2023 / 06"/>
    <s v="QAT"/>
    <n v="7590"/>
    <s v="SEPHORA - MALL OF QATAR - DOHA"/>
    <s v="99350040574"/>
    <s v="013414999399"/>
    <x v="24"/>
    <n v="290.51139579642899"/>
    <n v="3"/>
    <n v="1063.6980100902099"/>
    <n v="11"/>
  </r>
  <r>
    <s v="2023 / 06"/>
    <s v="QAT"/>
    <n v="7590"/>
    <s v="SEPHORA - MALL OF QATAR - DOHA"/>
    <s v="99350040576"/>
    <s v="013414999401"/>
    <x v="25"/>
    <n v="816.39463068005"/>
    <n v="6"/>
    <n v="1223.4459391396199"/>
    <n v="9"/>
  </r>
  <r>
    <s v="2023 / 06"/>
    <s v="QAT"/>
    <n v="7590"/>
    <s v="SEPHORA - MALL OF QATAR - DOHA"/>
    <s v="99350040582"/>
    <s v="013415038778"/>
    <x v="26"/>
    <n v="452.55585424491898"/>
    <n v="3"/>
    <n v="1456.45767434151"/>
    <n v="9"/>
  </r>
  <r>
    <s v="2023 / 06"/>
    <s v="QAT"/>
    <n v="7590"/>
    <s v="SEPHORA - MALL OF QATAR - DOHA"/>
    <s v="99350042131"/>
    <s v="013415021712"/>
    <x v="77"/>
    <m/>
    <m/>
    <n v="131.997830504722"/>
    <n v="4"/>
  </r>
  <r>
    <s v="2023 / 06"/>
    <s v="QAT"/>
    <n v="7590"/>
    <s v="SEPHORA - MALL OF QATAR - DOHA"/>
    <s v="99350042135"/>
    <s v="013415021711"/>
    <x v="81"/>
    <n v="33.742116792219797"/>
    <n v="1"/>
    <n v="98.381952120595898"/>
    <n v="3"/>
  </r>
  <r>
    <s v="2023 / 06"/>
    <s v="QAT"/>
    <n v="7590"/>
    <s v="SEPHORA - MALL OF QATAR - DOHA"/>
    <s v="99350042136"/>
    <s v="013415021710"/>
    <x v="82"/>
    <m/>
    <m/>
    <n v="32.309932645564402"/>
    <n v="1"/>
  </r>
  <r>
    <s v="2023 / 06"/>
    <s v="QAT"/>
    <n v="7590"/>
    <s v="SEPHORA - MALL OF QATAR - DOHA"/>
    <s v="99350044398"/>
    <s v="013415021702"/>
    <x v="83"/>
    <n v="134.96846716887899"/>
    <n v="2"/>
    <n v="673.86316098606403"/>
    <n v="10"/>
  </r>
  <r>
    <s v="2023 / 06"/>
    <s v="QAT"/>
    <n v="7590"/>
    <s v="SEPHORA - MALL OF QATAR - DOHA"/>
    <s v="99350044399"/>
    <s v="013415021698"/>
    <x v="84"/>
    <n v="134.96846716887899"/>
    <n v="2"/>
    <n v="316.83673737545701"/>
    <n v="5"/>
  </r>
  <r>
    <s v="2023 / 06"/>
    <s v="QAT"/>
    <n v="7590"/>
    <s v="SEPHORA - MALL OF QATAR - DOHA"/>
    <s v="99350044401"/>
    <s v="013415021699"/>
    <x v="85"/>
    <m/>
    <m/>
    <n v="403.74791864652002"/>
    <n v="6"/>
  </r>
  <r>
    <s v="2023 / 06"/>
    <s v="QAT"/>
    <n v="7590"/>
    <s v="SEPHORA - MALL OF QATAR - DOHA"/>
    <s v="99350044402"/>
    <s v="013415021701"/>
    <x v="86"/>
    <n v="134.96846716887899"/>
    <n v="2"/>
    <n v="134.96846716887899"/>
    <n v="2"/>
  </r>
  <r>
    <s v="2023 / 06"/>
    <s v="QAT"/>
    <n v="7590"/>
    <s v="SEPHORA - MALL OF QATAR - DOHA"/>
    <s v="99350044403"/>
    <s v="013415021697"/>
    <x v="87"/>
    <m/>
    <m/>
    <n v="201.96874380617601"/>
    <n v="3"/>
  </r>
  <r>
    <s v="2023 / 06"/>
    <s v="QAT"/>
    <n v="7590"/>
    <s v="SEPHORA - MALL OF QATAR - DOHA"/>
    <s v="99350045470"/>
    <s v="013415298170"/>
    <x v="89"/>
    <n v="134.96846716887899"/>
    <n v="2"/>
    <n v="134.96846716887899"/>
    <n v="2"/>
  </r>
  <r>
    <s v="2023 / 06"/>
    <s v="QAT"/>
    <n v="7590"/>
    <s v="SEPHORA - MALL OF QATAR - DOHA"/>
    <s v="99350045471"/>
    <s v="013415298171"/>
    <x v="90"/>
    <m/>
    <m/>
    <n v="134.631564855096"/>
    <n v="2"/>
  </r>
  <r>
    <s v="2023 / 06"/>
    <s v="QAT"/>
    <n v="7590"/>
    <s v="SEPHORA - MALL OF QATAR - DOHA"/>
    <s v="99350045473"/>
    <s v="013415298173"/>
    <x v="92"/>
    <m/>
    <m/>
    <n v="269.35801244773501"/>
    <n v="4"/>
  </r>
  <r>
    <s v="2023 / 06"/>
    <s v="QAT"/>
    <n v="7590"/>
    <s v="SEPHORA - MALL OF QATAR - DOHA"/>
    <s v="99350045476"/>
    <s v="013415298175"/>
    <x v="95"/>
    <m/>
    <m/>
    <n v="114.489458804965"/>
    <n v="2"/>
  </r>
  <r>
    <s v="2023 / 06"/>
    <s v="QAT"/>
    <n v="7590"/>
    <s v="SEPHORA - MALL OF QATAR - DOHA"/>
    <s v="99350045478"/>
    <s v="013415298178"/>
    <x v="96"/>
    <m/>
    <m/>
    <n v="67.252753453483606"/>
    <n v="1"/>
  </r>
  <r>
    <s v="2023 / 06"/>
    <s v="QAT"/>
    <n v="7590"/>
    <s v="SEPHORA - MALL OF QATAR - DOHA"/>
    <s v="99350045479"/>
    <s v="013415298180"/>
    <x v="97"/>
    <n v="67.484233584439593"/>
    <n v="1"/>
    <n v="67.484233584439593"/>
    <n v="1"/>
  </r>
  <r>
    <s v="2023 / 06"/>
    <s v="QAT"/>
    <n v="7590"/>
    <s v="SEPHORA - MALL OF QATAR - DOHA"/>
    <s v="99350045488"/>
    <s v="013415298187"/>
    <x v="104"/>
    <m/>
    <m/>
    <n v="201.98956003144201"/>
    <n v="3"/>
  </r>
  <r>
    <s v="2023 / 06"/>
    <s v="QAT"/>
    <n v="7590"/>
    <s v="SEPHORA - MALL OF QATAR - DOHA"/>
    <s v="99350045489"/>
    <s v="013415298189"/>
    <x v="251"/>
    <m/>
    <m/>
    <n v="67.252753453483606"/>
    <n v="1"/>
  </r>
  <r>
    <s v="2023 / 06"/>
    <s v="QAT"/>
    <n v="7590"/>
    <s v="SEPHORA - MALL OF QATAR - DOHA"/>
    <s v="99350049548"/>
    <s v="013414941454"/>
    <x v="107"/>
    <m/>
    <m/>
    <n v="1413.5344175150601"/>
    <n v="4"/>
  </r>
  <r>
    <s v="2023 / 06"/>
    <s v="QAT"/>
    <n v="7590"/>
    <s v="SEPHORA - MALL OF QATAR - DOHA"/>
    <s v="99350055350"/>
    <s v="013415076232"/>
    <x v="109"/>
    <n v="67.484233584439593"/>
    <n v="1"/>
    <n v="269.53676357478798"/>
    <n v="4"/>
  </r>
  <r>
    <s v="2023 / 06"/>
    <s v="QAT"/>
    <n v="7590"/>
    <s v="SEPHORA - MALL OF QATAR - DOHA"/>
    <s v="99350055351"/>
    <s v="013415076234"/>
    <x v="110"/>
    <m/>
    <m/>
    <n v="202.073985529038"/>
    <n v="3"/>
  </r>
  <r>
    <s v="2023 / 06"/>
    <s v="QAT"/>
    <n v="7590"/>
    <s v="SEPHORA - MALL OF QATAR - DOHA"/>
    <s v="99350055352"/>
    <s v="013415076230"/>
    <x v="111"/>
    <n v="67.484233584439593"/>
    <n v="1"/>
    <n v="336.88439976581401"/>
    <n v="5"/>
  </r>
  <r>
    <s v="2023 / 06"/>
    <s v="QAT"/>
    <n v="7590"/>
    <s v="SEPHORA - MALL OF QATAR - DOHA"/>
    <s v="99350055353"/>
    <s v="013415076233"/>
    <x v="27"/>
    <n v="134.96846716887899"/>
    <n v="2"/>
    <n v="471.57933132472499"/>
    <n v="7"/>
  </r>
  <r>
    <s v="2023 / 06"/>
    <s v="QAT"/>
    <n v="7590"/>
    <s v="SEPHORA - MALL OF QATAR - DOHA"/>
    <s v="99350076383"/>
    <s v="013415360488"/>
    <x v="114"/>
    <n v="67.484233584439593"/>
    <n v="2"/>
    <n v="269.46861412322198"/>
    <n v="8"/>
  </r>
  <r>
    <s v="2023 / 06"/>
    <s v="QAT"/>
    <n v="7590"/>
    <s v="SEPHORA - MALL OF QATAR - DOHA"/>
    <s v="99350076387"/>
    <s v="013415360491"/>
    <x v="116"/>
    <m/>
    <m/>
    <n v="67.378811401612396"/>
    <n v="2"/>
  </r>
  <r>
    <s v="2023 / 06"/>
    <s v="QAT"/>
    <n v="7590"/>
    <s v="SEPHORA - MALL OF QATAR - DOHA"/>
    <s v="99350077582"/>
    <s v="013415497701"/>
    <x v="28"/>
    <m/>
    <m/>
    <n v="370.55668521757798"/>
    <n v="8"/>
  </r>
  <r>
    <s v="2023 / 06"/>
    <s v="QAT"/>
    <n v="7590"/>
    <s v="SEPHORA - MALL OF QATAR - DOHA"/>
    <s v="99350077589"/>
    <s v="013415360499"/>
    <x v="118"/>
    <m/>
    <m/>
    <n v="35.048062530781699"/>
    <n v="1"/>
  </r>
  <r>
    <s v="2023 / 06"/>
    <s v="QAT"/>
    <n v="7590"/>
    <s v="SEPHORA - MALL OF QATAR - DOHA"/>
    <s v="99350077590"/>
    <s v="013415360500"/>
    <x v="119"/>
    <n v="35.113747556131202"/>
    <n v="1"/>
    <n v="103.788186813655"/>
    <n v="3"/>
  </r>
  <r>
    <s v="2023 / 06"/>
    <s v="QAT"/>
    <n v="7590"/>
    <s v="SEPHORA - MALL OF QATAR - DOHA"/>
    <s v="99350077593"/>
    <s v="013415360497"/>
    <x v="120"/>
    <m/>
    <m/>
    <n v="33.626376726741803"/>
    <n v="1"/>
  </r>
  <r>
    <s v="2023 / 06"/>
    <s v="QAT"/>
    <n v="7590"/>
    <s v="SEPHORA - MALL OF QATAR - DOHA"/>
    <s v="99350078773"/>
    <s v="013415114989"/>
    <x v="29"/>
    <n v="345.650952505666"/>
    <n v="3"/>
    <n v="1035.47907883126"/>
    <n v="9"/>
  </r>
  <r>
    <s v="2023 / 06"/>
    <s v="QAT"/>
    <n v="7590"/>
    <s v="SEPHORA - MALL OF QATAR - DOHA"/>
    <s v="99350078775"/>
    <s v="013415114990"/>
    <x v="8"/>
    <n v="905.27630418150704"/>
    <n v="6"/>
    <n v="1658.2374329239599"/>
    <n v="11"/>
  </r>
  <r>
    <s v="2023 / 06"/>
    <s v="QAT"/>
    <n v="7590"/>
    <s v="SEPHORA - MALL OF QATAR - DOHA"/>
    <s v="99350079194"/>
    <s v="013415497709"/>
    <x v="121"/>
    <m/>
    <m/>
    <n v="201.26019820245801"/>
    <n v="4"/>
  </r>
  <r>
    <s v="2023 / 06"/>
    <s v="QAT"/>
    <n v="7590"/>
    <s v="SEPHORA - MALL OF QATAR - DOHA"/>
    <s v="99350079199"/>
    <s v="013415497713"/>
    <x v="122"/>
    <m/>
    <m/>
    <n v="50.655402876520398"/>
    <n v="1"/>
  </r>
  <r>
    <s v="2023 / 06"/>
    <s v="QAT"/>
    <n v="7590"/>
    <s v="SEPHORA - MALL OF QATAR - DOHA"/>
    <s v="99350079320"/>
    <s v="013415497720"/>
    <x v="195"/>
    <m/>
    <m/>
    <n v="160.888758234611"/>
    <n v="2"/>
  </r>
  <r>
    <s v="2023 / 06"/>
    <s v="QAT"/>
    <n v="7590"/>
    <s v="SEPHORA - MALL OF QATAR - DOHA"/>
    <s v="99350079384"/>
    <s v="013415489519"/>
    <x v="124"/>
    <n v="719.83182490068896"/>
    <n v="2"/>
    <n v="1078.8490164334301"/>
    <n v="3"/>
  </r>
  <r>
    <s v="2023 / 06"/>
    <s v="QAT"/>
    <n v="7590"/>
    <s v="SEPHORA - MALL OF QATAR - DOHA"/>
    <s v="99350084456"/>
    <s v="013415372086"/>
    <x v="198"/>
    <m/>
    <m/>
    <n v="50.6236131353335"/>
    <n v="1"/>
  </r>
  <r>
    <s v="2023 / 06"/>
    <s v="QAT"/>
    <n v="7590"/>
    <s v="SEPHORA - MALL OF QATAR - DOHA"/>
    <s v="99350084457"/>
    <s v="013415372081"/>
    <x v="125"/>
    <n v="50.750338264720803"/>
    <n v="1"/>
    <n v="50.750338264720803"/>
    <n v="1"/>
  </r>
  <r>
    <s v="2023 / 06"/>
    <s v="QAT"/>
    <n v="7590"/>
    <s v="SEPHORA - MALL OF QATAR - DOHA"/>
    <s v="99350084458"/>
    <s v="013415372074"/>
    <x v="126"/>
    <m/>
    <m/>
    <n v="249.123276184779"/>
    <n v="5"/>
  </r>
  <r>
    <s v="2023 / 06"/>
    <s v="QAT"/>
    <n v="7590"/>
    <s v="SEPHORA - MALL OF QATAR - DOHA"/>
    <s v="99350084461"/>
    <s v="013415372089"/>
    <x v="128"/>
    <m/>
    <m/>
    <n v="101.279016011854"/>
    <n v="2"/>
  </r>
  <r>
    <s v="2023 / 06"/>
    <s v="QAT"/>
    <n v="7590"/>
    <s v="SEPHORA - MALL OF QATAR - DOHA"/>
    <s v="99350084464"/>
    <s v="013415372084"/>
    <x v="230"/>
    <m/>
    <m/>
    <n v="99.864734671752302"/>
    <n v="2"/>
  </r>
  <r>
    <s v="2023 / 06"/>
    <s v="QAT"/>
    <n v="7590"/>
    <s v="SEPHORA - MALL OF QATAR - DOHA"/>
    <s v="99350084465"/>
    <s v="013415372080"/>
    <x v="129"/>
    <n v="101.500676529442"/>
    <n v="2"/>
    <n v="101.500676529442"/>
    <n v="2"/>
  </r>
  <r>
    <s v="2023 / 06"/>
    <s v="QAT"/>
    <n v="7590"/>
    <s v="SEPHORA - MALL OF QATAR - DOHA"/>
    <s v="99350084466"/>
    <s v="013415497731"/>
    <x v="130"/>
    <m/>
    <m/>
    <n v="98.418663590463794"/>
    <n v="2"/>
  </r>
  <r>
    <s v="2023 / 06"/>
    <s v="QAT"/>
    <n v="7590"/>
    <s v="SEPHORA - MALL OF QATAR - DOHA"/>
    <s v="99350084467"/>
    <s v="013415372076"/>
    <x v="131"/>
    <n v="50.750338264720803"/>
    <n v="1"/>
    <n v="149.345897155871"/>
    <n v="3"/>
  </r>
  <r>
    <s v="2023 / 06"/>
    <s v="QAT"/>
    <n v="7590"/>
    <s v="SEPHORA - MALL OF QATAR - DOHA"/>
    <s v="99350084469"/>
    <s v="013415372079"/>
    <x v="133"/>
    <m/>
    <m/>
    <n v="396.86458738878702"/>
    <n v="8"/>
  </r>
  <r>
    <s v="2023 / 06"/>
    <s v="QAT"/>
    <n v="7590"/>
    <s v="SEPHORA - MALL OF QATAR - DOHA"/>
    <s v="99350085673"/>
    <s v="013415497751"/>
    <x v="134"/>
    <m/>
    <m/>
    <n v="241.25150248981299"/>
    <n v="3"/>
  </r>
  <r>
    <s v="2023 / 06"/>
    <s v="QAT"/>
    <n v="7590"/>
    <s v="SEPHORA - MALL OF QATAR - DOHA"/>
    <s v="99350085674"/>
    <s v="013415497752"/>
    <x v="135"/>
    <m/>
    <m/>
    <n v="482.779436293738"/>
    <n v="6"/>
  </r>
  <r>
    <s v="2023 / 06"/>
    <s v="QAT"/>
    <n v="7590"/>
    <s v="SEPHORA - MALL OF QATAR - DOHA"/>
    <s v="99350087835"/>
    <s v="013415489558"/>
    <x v="136"/>
    <n v="75.439692015125601"/>
    <n v="1"/>
    <n v="1200.2633603541401"/>
    <n v="17"/>
  </r>
  <r>
    <s v="2023 / 06"/>
    <s v="QAT"/>
    <n v="7590"/>
    <s v="SEPHORA - MALL OF QATAR - DOHA"/>
    <s v="99350094688"/>
    <s v="013415489566"/>
    <x v="9"/>
    <n v="2228.8999913559801"/>
    <n v="13"/>
    <n v="7109.7756171066003"/>
    <n v="43"/>
  </r>
  <r>
    <s v="2023 / 06"/>
    <s v="QAT"/>
    <n v="7590"/>
    <s v="SEPHORA - MALL OF QATAR - DOHA"/>
    <s v="99350094689"/>
    <s v="013415489567"/>
    <x v="10"/>
    <n v="1997.09439225496"/>
    <n v="16"/>
    <n v="6188.8975472331504"/>
    <n v="51"/>
  </r>
  <r>
    <s v="2023 / 06"/>
    <s v="QAT"/>
    <n v="7590"/>
    <s v="SEPHORA - MALL OF QATAR - DOHA"/>
    <s v="99350098590"/>
    <s v="013412637048"/>
    <x v="11"/>
    <n v="535.62181330739202"/>
    <n v="3"/>
    <n v="2387.06407681259"/>
    <n v="13"/>
  </r>
  <r>
    <s v="2023 / 06"/>
    <s v="QAT"/>
    <n v="7590"/>
    <s v="SEPHORA - MALL OF QATAR - DOHA"/>
    <s v="99350101620"/>
    <s v="013416021220"/>
    <x v="243"/>
    <n v="50.750338264720803"/>
    <n v="1"/>
    <n v="199.90906250936999"/>
    <n v="4"/>
  </r>
  <r>
    <s v="2023 / 06"/>
    <s v="QAT"/>
    <n v="7590"/>
    <s v="SEPHORA - MALL OF QATAR - DOHA"/>
    <s v="99350103249"/>
    <s v="013415497766"/>
    <x v="140"/>
    <n v="38.954313695083002"/>
    <n v="1"/>
    <n v="77.811357290852499"/>
    <n v="2"/>
  </r>
  <r>
    <s v="2023 / 06"/>
    <s v="QAT"/>
    <n v="7590"/>
    <s v="SEPHORA - MALL OF QATAR - DOHA"/>
    <s v="99350103250"/>
    <s v="013415497767"/>
    <x v="141"/>
    <m/>
    <m/>
    <n v="77.774904610041105"/>
    <n v="2"/>
  </r>
  <r>
    <s v="2023 / 06"/>
    <s v="QAT"/>
    <n v="7590"/>
    <s v="SEPHORA - MALL OF QATAR - DOHA"/>
    <s v="99350103251"/>
    <s v="013415497768"/>
    <x v="232"/>
    <m/>
    <m/>
    <n v="77.714155322860293"/>
    <n v="2"/>
  </r>
  <r>
    <s v="2023 / 06"/>
    <s v="QAT"/>
    <n v="7590"/>
    <s v="SEPHORA - MALL OF QATAR - DOHA"/>
    <s v="99350103843"/>
    <s v="013415647997"/>
    <x v="265"/>
    <m/>
    <m/>
    <n v="516.88232574756898"/>
    <n v="3"/>
  </r>
  <r>
    <s v="2023 / 06"/>
    <s v="QAT"/>
    <n v="7590"/>
    <s v="SEPHORA - MALL OF QATAR - DOHA"/>
    <s v="99350103844"/>
    <s v="013415489596"/>
    <x v="12"/>
    <n v="142.923925599565"/>
    <n v="1"/>
    <n v="1802.1563110918"/>
    <n v="13"/>
  </r>
  <r>
    <s v="2023 / 06"/>
    <s v="QAT"/>
    <n v="7590"/>
    <s v="SEPHORA - MALL OF QATAR - DOHA"/>
    <s v="99350103845"/>
    <s v="013415489597"/>
    <x v="13"/>
    <n v="316.023728005181"/>
    <n v="3"/>
    <n v="736.33653760448999"/>
    <n v="7"/>
  </r>
  <r>
    <s v="2023 / 06"/>
    <s v="QAT"/>
    <n v="7590"/>
    <s v="SEPHORA - MALL OF QATAR - DOHA"/>
    <s v="99350103847"/>
    <s v="013415489598"/>
    <x v="14"/>
    <m/>
    <m/>
    <n v="388.69243982927702"/>
    <n v="2"/>
  </r>
  <r>
    <s v="2023 / 06"/>
    <s v="QAT"/>
    <n v="7590"/>
    <s v="SEPHORA - MALL OF QATAR - DOHA"/>
    <s v="99350103850"/>
    <s v="013415489599"/>
    <x v="30"/>
    <n v="137.71172869670201"/>
    <n v="1"/>
    <n v="398.18917842269099"/>
    <n v="3"/>
  </r>
  <r>
    <s v="2023 / 06"/>
    <s v="QAT"/>
    <n v="7590"/>
    <s v="SEPHORA - MALL OF QATAR - DOHA"/>
    <s v="99350110929"/>
    <s v="013415489608"/>
    <x v="142"/>
    <n v="58.431470542624503"/>
    <n v="1"/>
    <n v="340.21972316155399"/>
    <n v="6"/>
  </r>
  <r>
    <s v="2023 / 06"/>
    <s v="QAT"/>
    <n v="7590"/>
    <s v="SEPHORA - MALL OF QATAR - DOHA"/>
    <s v="99350110946"/>
    <s v="013415798713"/>
    <x v="143"/>
    <m/>
    <m/>
    <n v="2.7338517664019998E-3"/>
    <n v="1"/>
  </r>
  <r>
    <s v="2023 / 06"/>
    <s v="QAT"/>
    <n v="7590"/>
    <s v="SEPHORA - MALL OF QATAR - DOHA"/>
    <s v="99350113968"/>
    <s v="013415489611"/>
    <x v="144"/>
    <m/>
    <m/>
    <n v="201.96874380617601"/>
    <n v="3"/>
  </r>
  <r>
    <s v="2023 / 06"/>
    <s v="QAT"/>
    <n v="7590"/>
    <s v="SEPHORA - MALL OF QATAR - DOHA"/>
    <s v="99350116031"/>
    <s v="013415497788"/>
    <x v="147"/>
    <m/>
    <m/>
    <n v="99.925182453586501"/>
    <n v="2"/>
  </r>
  <r>
    <s v="2023 / 06"/>
    <s v="QAT"/>
    <n v="7590"/>
    <s v="SEPHORA - MALL OF QATAR - DOHA"/>
    <s v="99350122980"/>
    <s v="013415846347"/>
    <x v="15"/>
    <n v="249.63679903187"/>
    <n v="2"/>
    <n v="1453.83872236667"/>
    <n v="12"/>
  </r>
  <r>
    <s v="2023 / 06"/>
    <s v="QAT"/>
    <n v="7590"/>
    <s v="SEPHORA - MALL OF QATAR - DOHA"/>
    <s v="99350122983"/>
    <s v="013416021255"/>
    <x v="233"/>
    <m/>
    <m/>
    <n v="71.146699541549793"/>
    <n v="1"/>
  </r>
  <r>
    <s v="2023 / 06"/>
    <s v="QAT"/>
    <n v="7590"/>
    <s v="SEPHORA - MALL OF QATAR - DOHA"/>
    <s v="99350122985"/>
    <s v="013416021254"/>
    <x v="148"/>
    <m/>
    <m/>
    <n v="71.146699541549793"/>
    <n v="1"/>
  </r>
  <r>
    <s v="2023 / 06"/>
    <s v="QAT"/>
    <n v="7590"/>
    <s v="SEPHORA - MALL OF QATAR - DOHA"/>
    <s v="99350122986"/>
    <s v="013416021256"/>
    <x v="234"/>
    <n v="71.324799723391493"/>
    <n v="1"/>
    <n v="142.471499264941"/>
    <n v="2"/>
  </r>
  <r>
    <s v="2023 / 06"/>
    <s v="QAT"/>
    <n v="7590"/>
    <s v="SEPHORA - MALL OF QATAR - DOHA"/>
    <s v="99350126934"/>
    <s v="013415846349"/>
    <x v="16"/>
    <n v="462.925382820089"/>
    <n v="3"/>
    <n v="1609.9923559845799"/>
    <n v="10"/>
  </r>
  <r>
    <s v="2023 / 06"/>
    <s v="QAT"/>
    <n v="7590"/>
    <s v="SEPHORA - MALL OF QATAR - DOHA"/>
    <s v="99350133761"/>
    <s v="013415489643"/>
    <x v="149"/>
    <n v="50.750338264720803"/>
    <n v="1"/>
    <n v="199.82440473170499"/>
    <n v="4"/>
  </r>
  <r>
    <s v="2023 / 06"/>
    <s v="QAT"/>
    <n v="7590"/>
    <s v="SEPHORA - MALL OF QATAR - DOHA"/>
    <s v="99350133762"/>
    <s v="013415489644"/>
    <x v="150"/>
    <m/>
    <m/>
    <n v="150.612375071294"/>
    <n v="3"/>
  </r>
  <r>
    <s v="2023 / 06"/>
    <s v="QAT"/>
    <n v="7590"/>
    <s v="SEPHORA - MALL OF QATAR - DOHA"/>
    <s v="99350133764"/>
    <s v="013415489646"/>
    <x v="151"/>
    <n v="50.750338264720803"/>
    <n v="1"/>
    <n v="698.11624539238505"/>
    <n v="14"/>
  </r>
  <r>
    <s v="2023 / 06"/>
    <s v="QAT"/>
    <n v="7590"/>
    <s v="SEPHORA - MALL OF QATAR - DOHA"/>
    <s v="99350133766"/>
    <s v="013415489648"/>
    <x v="153"/>
    <m/>
    <m/>
    <n v="249.115696439423"/>
    <n v="5"/>
  </r>
  <r>
    <s v="2023 / 06"/>
    <s v="QAT"/>
    <n v="7590"/>
    <s v="SEPHORA - MALL OF QATAR - DOHA"/>
    <s v="99350133767"/>
    <s v="013415489649"/>
    <x v="154"/>
    <n v="50.750338264720803"/>
    <n v="1"/>
    <n v="447.39414092783301"/>
    <n v="9"/>
  </r>
  <r>
    <s v="2023 / 06"/>
    <s v="QAT"/>
    <n v="7590"/>
    <s v="SEPHORA - MALL OF QATAR - DOHA"/>
    <s v="99350133768"/>
    <s v="013415489650"/>
    <x v="155"/>
    <n v="50.750338264720803"/>
    <n v="1"/>
    <n v="249.28770985993299"/>
    <n v="5"/>
  </r>
  <r>
    <s v="2023 / 06"/>
    <s v="QAT"/>
    <n v="7590"/>
    <s v="SEPHORA - MALL OF QATAR - DOHA"/>
    <s v="99350133769"/>
    <s v="013415489651"/>
    <x v="156"/>
    <m/>
    <m/>
    <n v="49.293989572897203"/>
    <n v="1"/>
  </r>
  <r>
    <s v="2023 / 06"/>
    <s v="QAT"/>
    <n v="7590"/>
    <s v="SEPHORA - MALL OF QATAR - DOHA"/>
    <s v="99350136063"/>
    <s v="013416021222"/>
    <x v="157"/>
    <m/>
    <m/>
    <n v="391.55591412464702"/>
    <n v="7"/>
  </r>
  <r>
    <s v="2023 / 06"/>
    <s v="QAT"/>
    <n v="7590"/>
    <s v="SEPHORA - MALL OF QATAR - DOHA"/>
    <s v="99350136064"/>
    <s v="013416021223"/>
    <x v="158"/>
    <n v="57.059839778713197"/>
    <n v="1"/>
    <n v="169.51013224918901"/>
    <n v="3"/>
  </r>
  <r>
    <s v="2023 / 06"/>
    <s v="QAT"/>
    <n v="7590"/>
    <s v="SEPHORA - MALL OF QATAR - DOHA"/>
    <s v="99350136065"/>
    <s v="013416021224"/>
    <x v="159"/>
    <n v="114.119679557426"/>
    <n v="2"/>
    <n v="114.119679557426"/>
    <n v="2"/>
  </r>
  <r>
    <s v="2023 / 06"/>
    <s v="QAT"/>
    <n v="7590"/>
    <s v="SEPHORA - MALL OF QATAR - DOHA"/>
    <s v="99350136066"/>
    <s v="013416021225"/>
    <x v="160"/>
    <n v="171.17951933613901"/>
    <n v="3"/>
    <n v="397.59574821274299"/>
    <n v="7"/>
  </r>
  <r>
    <s v="2023 / 06"/>
    <s v="QAT"/>
    <n v="7590"/>
    <s v="SEPHORA - MALL OF QATAR - DOHA"/>
    <s v="99350136067"/>
    <s v="013416021226"/>
    <x v="161"/>
    <n v="114.119679557426"/>
    <n v="2"/>
    <n v="451.57458039759501"/>
    <n v="8"/>
  </r>
  <r>
    <s v="2023 / 06"/>
    <s v="QAT"/>
    <n v="7590"/>
    <s v="SEPHORA - MALL OF QATAR - DOHA"/>
    <s v="99350136068"/>
    <s v="013416021227"/>
    <x v="162"/>
    <m/>
    <m/>
    <n v="222.19681028930501"/>
    <n v="4"/>
  </r>
  <r>
    <s v="2023 / 06"/>
    <s v="QAT"/>
    <n v="7590"/>
    <s v="SEPHORA - MALL OF QATAR - DOHA"/>
    <s v="99350140071"/>
    <s v="013416021228"/>
    <x v="199"/>
    <m/>
    <m/>
    <n v="153.90678966649"/>
    <n v="1"/>
  </r>
  <r>
    <s v="2023 / 06"/>
    <s v="QAT"/>
    <n v="7590"/>
    <s v="SEPHORA - MALL OF QATAR - DOHA"/>
    <s v="99350140832"/>
    <s v="013416021221"/>
    <x v="163"/>
    <m/>
    <m/>
    <n v="49.209331795231897"/>
    <n v="1"/>
  </r>
  <r>
    <s v="2023 / 06"/>
    <s v="QAT"/>
    <n v="7590"/>
    <s v="SEPHORA - MALL OF QATAR - DOHA"/>
    <s v="99350144899"/>
    <s v="013415360496"/>
    <x v="164"/>
    <m/>
    <m/>
    <n v="346.35548519688598"/>
    <n v="10"/>
  </r>
  <r>
    <s v="2023 / 06"/>
    <s v="QAT"/>
    <n v="7590"/>
    <s v="SEPHORA - MALL OF QATAR - DOHA"/>
    <s v="99350145497"/>
    <s v="013415360495"/>
    <x v="165"/>
    <n v="35.113747556131202"/>
    <n v="1"/>
    <n v="138.89927831850099"/>
    <n v="4"/>
  </r>
  <r>
    <s v="2023 / 06"/>
    <s v="QAT"/>
    <n v="7590"/>
    <s v="SEPHORA - MALL OF QATAR - DOHA"/>
    <s v="99350145650"/>
    <s v="013416021229"/>
    <x v="200"/>
    <m/>
    <m/>
    <n v="68.727060118954796"/>
    <n v="1"/>
  </r>
  <r>
    <s v="2023 / 06"/>
    <s v="QAT"/>
    <n v="7590"/>
    <s v="SEPHORA - MALL OF QATAR - DOHA"/>
    <s v="99350145653"/>
    <s v="013416021232"/>
    <x v="203"/>
    <n v="68.855864348351005"/>
    <n v="1"/>
    <n v="68.855864348351005"/>
    <n v="1"/>
  </r>
  <r>
    <s v="2023 / 06"/>
    <s v="QAT"/>
    <n v="7590"/>
    <s v="SEPHORA - MALL OF QATAR - DOHA"/>
    <s v="99350145662"/>
    <s v="013416021241"/>
    <x v="169"/>
    <n v="137.71172869670201"/>
    <n v="2"/>
    <n v="460.70938937895801"/>
    <n v="7"/>
  </r>
  <r>
    <s v="2023 / 06"/>
    <s v="QAT"/>
    <n v="7590"/>
    <s v="SEPHORA - MALL OF QATAR - DOHA"/>
    <s v="99350145663"/>
    <s v="013416021242"/>
    <x v="170"/>
    <m/>
    <m/>
    <n v="68.6839291728039"/>
    <n v="1"/>
  </r>
  <r>
    <s v="2023 / 06"/>
    <s v="QAT"/>
    <n v="7590"/>
    <s v="SEPHORA - MALL OF QATAR - DOHA"/>
    <s v="99350145666"/>
    <s v="013416021245"/>
    <x v="171"/>
    <m/>
    <m/>
    <n v="68.727060118954796"/>
    <n v="1"/>
  </r>
  <r>
    <s v="2023 / 06"/>
    <s v="QAT"/>
    <n v="7590"/>
    <s v="SEPHORA - MALL OF QATAR - DOHA"/>
    <s v="99350145668"/>
    <s v="013416021247"/>
    <x v="246"/>
    <m/>
    <m/>
    <n v="68.727060118954796"/>
    <n v="1"/>
  </r>
  <r>
    <s v="2023 / 06"/>
    <s v="QAT"/>
    <n v="7590"/>
    <s v="SEPHORA - MALL OF QATAR - DOHA"/>
    <s v="99350145670"/>
    <s v="013416021249"/>
    <x v="239"/>
    <m/>
    <m/>
    <n v="137.41098929175899"/>
    <n v="2"/>
  </r>
  <r>
    <s v="2023 / 06"/>
    <s v="QAT"/>
    <n v="7590"/>
    <s v="SEPHORA - MALL OF QATAR - DOHA"/>
    <s v="99350146164"/>
    <s v="013416021206"/>
    <x v="31"/>
    <m/>
    <m/>
    <n v="804.35503780585805"/>
    <n v="5"/>
  </r>
  <r>
    <s v="2023 / 06"/>
    <s v="QAT"/>
    <n v="7590"/>
    <s v="SEPHORA - MALL OF QATAR - DOHA"/>
    <s v="99350147517"/>
    <s v="013415846352"/>
    <x v="172"/>
    <m/>
    <m/>
    <n v="3186.20401009222"/>
    <n v="9"/>
  </r>
  <r>
    <s v="2023 / 06"/>
    <s v="QAT"/>
    <n v="7590"/>
    <s v="SEPHORA - MALL OF QATAR - DOHA"/>
    <s v="99350159613"/>
    <s v="013415846311"/>
    <x v="205"/>
    <n v="275.42345739340402"/>
    <n v="2"/>
    <n v="2199.5427910096701"/>
    <n v="16"/>
  </r>
  <r>
    <s v="2023 / 06"/>
    <s v="QAT"/>
    <n v="7590"/>
    <s v="SEPHORA - MALL OF QATAR - DOHA"/>
    <s v="99350159614"/>
    <s v="013415846312"/>
    <x v="32"/>
    <n v="1558.17254780332"/>
    <n v="8"/>
    <n v="5786.3122822387904"/>
    <n v="30"/>
  </r>
  <r>
    <s v="2023 / 06"/>
    <s v="QAT"/>
    <n v="7590"/>
    <s v="SEPHORA - MALL OF QATAR - DOHA"/>
    <s v="99350163924"/>
    <s v="013416298894"/>
    <x v="173"/>
    <m/>
    <m/>
    <n v="359.01719153274399"/>
    <n v="1"/>
  </r>
  <r>
    <s v="2023 / 06"/>
    <s v="QAT"/>
    <n v="7590"/>
    <s v="SEPHORA - MALL OF QATAR - DOHA"/>
    <s v="99350164241"/>
    <s v="013416349697"/>
    <x v="17"/>
    <m/>
    <m/>
    <n v="2648.6334848994202"/>
    <n v="17"/>
  </r>
  <r>
    <s v="2023 / 06"/>
    <s v="QAT"/>
    <n v="7590"/>
    <s v="SEPHORA - MALL OF QATAR - DOHA"/>
    <s v="99350164251"/>
    <s v="013416349699"/>
    <x v="33"/>
    <m/>
    <m/>
    <n v="1369.1074517141301"/>
    <n v="10"/>
  </r>
  <r>
    <s v="2023 / 06"/>
    <s v="QAT"/>
    <n v="7590"/>
    <s v="SEPHORA - MALL OF QATAR - DOHA"/>
    <s v="99350167130"/>
    <s v="013416421123"/>
    <x v="206"/>
    <n v="336.04953715828702"/>
    <n v="7"/>
    <n v="431.82394038729598"/>
    <n v="9"/>
  </r>
  <r>
    <s v="2023 / 06"/>
    <s v="QAT"/>
    <n v="7591"/>
    <s v="SEPHORA - DOHA FESTIVAL CITY - DOHA"/>
    <s v="10000021088"/>
    <s v="013414992768"/>
    <x v="208"/>
    <m/>
    <m/>
    <n v="247.761862881155"/>
    <n v="5"/>
  </r>
  <r>
    <s v="2023 / 06"/>
    <s v="QAT"/>
    <n v="7591"/>
    <s v="SEPHORA - DOHA FESTIVAL CITY - DOHA"/>
    <s v="10000021094"/>
    <s v="013414992774"/>
    <x v="35"/>
    <m/>
    <m/>
    <n v="299.73172982940099"/>
    <n v="6"/>
  </r>
  <r>
    <s v="2023 / 06"/>
    <s v="QAT"/>
    <n v="7591"/>
    <s v="SEPHORA - DOHA FESTIVAL CITY - DOHA"/>
    <s v="10000021096"/>
    <s v="013414992776"/>
    <x v="36"/>
    <m/>
    <m/>
    <n v="399.64926064400203"/>
    <n v="8"/>
  </r>
  <r>
    <s v="2023 / 06"/>
    <s v="QAT"/>
    <n v="7591"/>
    <s v="SEPHORA - DOHA FESTIVAL CITY - DOHA"/>
    <s v="10000021111"/>
    <s v="013414992791"/>
    <x v="177"/>
    <m/>
    <m/>
    <n v="147.80489068638201"/>
    <n v="3"/>
  </r>
  <r>
    <s v="2023 / 06"/>
    <s v="QAT"/>
    <n v="7591"/>
    <s v="SEPHORA - DOHA FESTIVAL CITY - DOHA"/>
    <s v="10000021117"/>
    <s v="013414992797"/>
    <x v="211"/>
    <m/>
    <m/>
    <n v="98.587907252164797"/>
    <n v="2"/>
  </r>
  <r>
    <s v="2023 / 06"/>
    <s v="QAT"/>
    <n v="7591"/>
    <s v="SEPHORA - DOHA FESTIVAL CITY - DOHA"/>
    <s v="99240004584"/>
    <s v="013413555761"/>
    <x v="0"/>
    <n v="857.26922744460899"/>
    <n v="5"/>
    <n v="2163.6460967012199"/>
    <n v="13"/>
  </r>
  <r>
    <s v="2023 / 06"/>
    <s v="QAT"/>
    <n v="7591"/>
    <s v="SEPHORA - DOHA FESTIVAL CITY - DOHA"/>
    <s v="99240005185"/>
    <s v="013413555759"/>
    <x v="18"/>
    <n v="499.27359806374"/>
    <n v="4"/>
    <n v="1222.8592822041201"/>
    <n v="10"/>
  </r>
  <r>
    <s v="2023 / 06"/>
    <s v="QAT"/>
    <n v="7591"/>
    <s v="SEPHORA - DOHA FESTIVAL CITY - DOHA"/>
    <s v="99240008106"/>
    <s v="013413814939"/>
    <x v="1"/>
    <n v="257.317931309774"/>
    <n v="2"/>
    <n v="840.48360070727495"/>
    <n v="7"/>
  </r>
  <r>
    <s v="2023 / 06"/>
    <s v="QAT"/>
    <n v="7591"/>
    <s v="SEPHORA - DOHA FESTIVAL CITY - DOHA"/>
    <s v="99240008109"/>
    <s v="013413814941"/>
    <x v="19"/>
    <n v="685.81538195568703"/>
    <n v="4"/>
    <n v="2002.53894933232"/>
    <n v="12"/>
  </r>
  <r>
    <s v="2023 / 06"/>
    <s v="QAT"/>
    <n v="7591"/>
    <s v="SEPHORA - DOHA FESTIVAL CITY - DOHA"/>
    <s v="99240009744"/>
    <s v="013414459441"/>
    <x v="20"/>
    <n v="171.45384548892201"/>
    <n v="1"/>
    <n v="331.93094417670602"/>
    <n v="2"/>
  </r>
  <r>
    <s v="2023 / 06"/>
    <s v="QAT"/>
    <n v="7591"/>
    <s v="SEPHORA - DOHA FESTIVAL CITY - DOHA"/>
    <s v="99240009914"/>
    <s v="013410032640"/>
    <x v="21"/>
    <n v="478.42481045228698"/>
    <n v="4"/>
    <n v="1067.04515976681"/>
    <n v="9"/>
  </r>
  <r>
    <s v="2023 / 06"/>
    <s v="QAT"/>
    <n v="7591"/>
    <s v="SEPHORA - DOHA FESTIVAL CITY - DOHA"/>
    <s v="99240011694"/>
    <s v="013414619900"/>
    <x v="38"/>
    <n v="359.91591245034499"/>
    <n v="1"/>
    <n v="1761.18141395015"/>
    <n v="5"/>
  </r>
  <r>
    <s v="2023 / 06"/>
    <s v="QAT"/>
    <n v="7591"/>
    <s v="SEPHORA - DOHA FESTIVAL CITY - DOHA"/>
    <s v="99240011696"/>
    <s v="013414619903"/>
    <x v="39"/>
    <m/>
    <m/>
    <n v="4553.6638381687599"/>
    <n v="13"/>
  </r>
  <r>
    <s v="2023 / 06"/>
    <s v="QAT"/>
    <n v="7591"/>
    <s v="SEPHORA - DOHA FESTIVAL CITY - DOHA"/>
    <s v="99240011697"/>
    <s v="013414619904"/>
    <x v="40"/>
    <n v="359.91591245034499"/>
    <n v="1"/>
    <n v="3858.21184951636"/>
    <n v="11"/>
  </r>
  <r>
    <s v="2023 / 06"/>
    <s v="QAT"/>
    <n v="7591"/>
    <s v="SEPHORA - DOHA FESTIVAL CITY - DOHA"/>
    <s v="99240011699"/>
    <s v="013414619906"/>
    <x v="214"/>
    <m/>
    <m/>
    <n v="347.849961301007"/>
    <n v="1"/>
  </r>
  <r>
    <s v="2023 / 06"/>
    <s v="QAT"/>
    <n v="7591"/>
    <s v="SEPHORA - DOHA FESTIVAL CITY - DOHA"/>
    <s v="99240011700"/>
    <s v="013414619907"/>
    <x v="41"/>
    <n v="1079.7477373510301"/>
    <n v="3"/>
    <n v="7103.9628705468303"/>
    <n v="20"/>
  </r>
  <r>
    <s v="2023 / 06"/>
    <s v="QAT"/>
    <n v="7591"/>
    <s v="SEPHORA - DOHA FESTIVAL CITY - DOHA"/>
    <s v="99240011791"/>
    <s v="013413404725"/>
    <x v="4"/>
    <n v="923.38183026513695"/>
    <n v="9"/>
    <n v="2866.2483651013799"/>
    <n v="28"/>
  </r>
  <r>
    <s v="2023 / 06"/>
    <s v="QAT"/>
    <n v="7591"/>
    <s v="SEPHORA - DOHA FESTIVAL CITY - DOHA"/>
    <s v="99240011839"/>
    <s v="013413395164"/>
    <x v="5"/>
    <n v="2067.6647950582001"/>
    <n v="15"/>
    <n v="6404.6293782450202"/>
    <n v="46"/>
  </r>
  <r>
    <s v="2023 / 06"/>
    <s v="QAT"/>
    <n v="7591"/>
    <s v="SEPHORA - DOHA FESTIVAL CITY - DOHA"/>
    <s v="99240012369"/>
    <s v="013414665058"/>
    <x v="42"/>
    <m/>
    <m/>
    <n v="278.56669282037598"/>
    <n v="1"/>
  </r>
  <r>
    <s v="2023 / 06"/>
    <s v="QAT"/>
    <n v="7591"/>
    <s v="SEPHORA - DOHA FESTIVAL CITY - DOHA"/>
    <s v="99240012370"/>
    <s v="013414619915"/>
    <x v="215"/>
    <n v="279.26402353235602"/>
    <n v="1"/>
    <n v="558.00564584747895"/>
    <n v="2"/>
  </r>
  <r>
    <s v="2023 / 06"/>
    <s v="QAT"/>
    <n v="7591"/>
    <s v="SEPHORA - DOHA FESTIVAL CITY - DOHA"/>
    <s v="99240012631"/>
    <s v="013414619920"/>
    <x v="43"/>
    <m/>
    <m/>
    <n v="453.98193496903201"/>
    <n v="1"/>
  </r>
  <r>
    <s v="2023 / 06"/>
    <s v="QAT"/>
    <n v="7591"/>
    <s v="SEPHORA - DOHA FESTIVAL CITY - DOHA"/>
    <s v="99240012632"/>
    <s v="013414619921"/>
    <x v="44"/>
    <m/>
    <m/>
    <n v="453.69703015342202"/>
    <n v="1"/>
  </r>
  <r>
    <s v="2023 / 06"/>
    <s v="QAT"/>
    <n v="7591"/>
    <s v="SEPHORA - DOHA FESTIVAL CITY - DOHA"/>
    <s v="99240030063"/>
    <s v="013414992766"/>
    <x v="255"/>
    <m/>
    <m/>
    <n v="50.6236131353335"/>
    <n v="1"/>
  </r>
  <r>
    <s v="2023 / 06"/>
    <s v="QAT"/>
    <n v="7591"/>
    <s v="SEPHORA - DOHA FESTIVAL CITY - DOHA"/>
    <s v="99240030072"/>
    <s v="013414992775"/>
    <x v="46"/>
    <m/>
    <m/>
    <n v="297.02531779174097"/>
    <n v="6"/>
  </r>
  <r>
    <s v="2023 / 06"/>
    <s v="QAT"/>
    <n v="7591"/>
    <s v="SEPHORA - DOHA FESTIVAL CITY - DOHA"/>
    <s v="99240030074"/>
    <s v="013414992777"/>
    <x v="181"/>
    <m/>
    <m/>
    <n v="149.24338202231499"/>
    <n v="3"/>
  </r>
  <r>
    <s v="2023 / 06"/>
    <s v="QAT"/>
    <n v="7591"/>
    <s v="SEPHORA - DOHA FESTIVAL CITY - DOHA"/>
    <s v="99240030075"/>
    <s v="013414992778"/>
    <x v="216"/>
    <n v="-50.750338264720803"/>
    <n v="-1"/>
    <n v="147.670585811639"/>
    <n v="3"/>
  </r>
  <r>
    <s v="2023 / 06"/>
    <s v="QAT"/>
    <n v="7591"/>
    <s v="SEPHORA - DOHA FESTIVAL CITY - DOHA"/>
    <s v="99240030082"/>
    <s v="013414992785"/>
    <x v="218"/>
    <n v="50.750338264720803"/>
    <n v="1"/>
    <n v="50.750338264720803"/>
    <n v="1"/>
  </r>
  <r>
    <s v="2023 / 06"/>
    <s v="QAT"/>
    <n v="7591"/>
    <s v="SEPHORA - DOHA FESTIVAL CITY - DOHA"/>
    <s v="99240030090"/>
    <s v="013414992793"/>
    <x v="48"/>
    <m/>
    <m/>
    <n v="151.93441888837401"/>
    <n v="3"/>
  </r>
  <r>
    <s v="2023 / 06"/>
    <s v="QAT"/>
    <n v="7591"/>
    <s v="SEPHORA - DOHA FESTIVAL CITY - DOHA"/>
    <s v="99240030091"/>
    <s v="013414992794"/>
    <x v="219"/>
    <m/>
    <m/>
    <n v="99.9569721947734"/>
    <n v="2"/>
  </r>
  <r>
    <s v="2023 / 06"/>
    <s v="QAT"/>
    <n v="7591"/>
    <s v="SEPHORA - DOHA FESTIVAL CITY - DOHA"/>
    <s v="99240030096"/>
    <s v="013414992799"/>
    <x v="220"/>
    <m/>
    <m/>
    <n v="50.6236131353335"/>
    <n v="1"/>
  </r>
  <r>
    <s v="2023 / 06"/>
    <s v="QAT"/>
    <n v="7591"/>
    <s v="SEPHORA - DOHA FESTIVAL CITY - DOHA"/>
    <s v="99240034730"/>
    <s v="013414992801"/>
    <x v="49"/>
    <m/>
    <m/>
    <n v="50.6236131353335"/>
    <n v="1"/>
  </r>
  <r>
    <s v="2023 / 06"/>
    <s v="QAT"/>
    <n v="7591"/>
    <s v="SEPHORA - DOHA FESTIVAL CITY - DOHA"/>
    <s v="99240034731"/>
    <s v="013414992802"/>
    <x v="50"/>
    <n v="38.062753698540597"/>
    <n v="1"/>
    <n v="237.76043330085801"/>
    <n v="5"/>
  </r>
  <r>
    <s v="2023 / 06"/>
    <s v="QAT"/>
    <n v="7591"/>
    <s v="SEPHORA - DOHA FESTIVAL CITY - DOHA"/>
    <s v="99240034732"/>
    <s v="013414992803"/>
    <x v="51"/>
    <m/>
    <m/>
    <n v="49.286337933911803"/>
    <n v="1"/>
  </r>
  <r>
    <s v="2023 / 06"/>
    <s v="QAT"/>
    <n v="7591"/>
    <s v="SEPHORA - DOHA FESTIVAL CITY - DOHA"/>
    <s v="99240034735"/>
    <s v="013414992806"/>
    <x v="183"/>
    <m/>
    <m/>
    <n v="99.909951069245295"/>
    <n v="2"/>
  </r>
  <r>
    <s v="2023 / 06"/>
    <s v="QAT"/>
    <n v="7591"/>
    <s v="SEPHORA - DOHA FESTIVAL CITY - DOHA"/>
    <s v="99240034743"/>
    <s v="013414992813"/>
    <x v="53"/>
    <m/>
    <m/>
    <n v="49.293989572897203"/>
    <n v="1"/>
  </r>
  <r>
    <s v="2023 / 06"/>
    <s v="QAT"/>
    <n v="7591"/>
    <s v="SEPHORA - DOHA FESTIVAL CITY - DOHA"/>
    <s v="99240034747"/>
    <s v="013414992817"/>
    <x v="55"/>
    <m/>
    <m/>
    <n v="50.655402876520398"/>
    <n v="1"/>
  </r>
  <r>
    <s v="2023 / 06"/>
    <s v="QAT"/>
    <n v="7591"/>
    <s v="SEPHORA - DOHA FESTIVAL CITY - DOHA"/>
    <s v="99240035499"/>
    <s v="013414992818"/>
    <x v="56"/>
    <m/>
    <m/>
    <n v="247.75421124216999"/>
    <n v="5"/>
  </r>
  <r>
    <s v="2023 / 06"/>
    <s v="QAT"/>
    <n v="7591"/>
    <s v="SEPHORA - DOHA FESTIVAL CITY - DOHA"/>
    <s v="99240035529"/>
    <s v="013414992821"/>
    <x v="57"/>
    <m/>
    <m/>
    <n v="198.51308970575101"/>
    <n v="4"/>
  </r>
  <r>
    <s v="2023 / 06"/>
    <s v="QAT"/>
    <n v="7591"/>
    <s v="SEPHORA - DOHA FESTIVAL CITY - DOHA"/>
    <s v="99240035531"/>
    <s v="013414992819"/>
    <x v="58"/>
    <m/>
    <m/>
    <n v="199.821706866526"/>
    <n v="4"/>
  </r>
  <r>
    <s v="2023 / 06"/>
    <s v="QAT"/>
    <n v="7591"/>
    <s v="SEPHORA - DOHA FESTIVAL CITY - DOHA"/>
    <s v="99350029425"/>
    <s v="013414992863"/>
    <x v="59"/>
    <n v="618.33114837124697"/>
    <n v="14"/>
    <n v="4898.9200017529802"/>
    <n v="113"/>
  </r>
  <r>
    <s v="2023 / 06"/>
    <s v="QAT"/>
    <n v="7591"/>
    <s v="SEPHORA - DOHA FESTIVAL CITY - DOHA"/>
    <s v="99350030838"/>
    <s v="013414768651"/>
    <x v="6"/>
    <n v="137.71172869670201"/>
    <n v="1"/>
    <n v="256.36089535853898"/>
    <n v="2"/>
  </r>
  <r>
    <s v="2023 / 06"/>
    <s v="QAT"/>
    <n v="7591"/>
    <s v="SEPHORA - DOHA FESTIVAL CITY - DOHA"/>
    <s v="99350030869"/>
    <s v="013415114944"/>
    <x v="22"/>
    <m/>
    <m/>
    <n v="508.259312747786"/>
    <n v="3"/>
  </r>
  <r>
    <s v="2023 / 06"/>
    <s v="QAT"/>
    <n v="7591"/>
    <s v="SEPHORA - DOHA FESTIVAL CITY - DOHA"/>
    <s v="99350030873"/>
    <s v="013415114946"/>
    <x v="23"/>
    <m/>
    <m/>
    <n v="349.78696922709503"/>
    <n v="3"/>
  </r>
  <r>
    <s v="2023 / 06"/>
    <s v="QAT"/>
    <n v="7591"/>
    <s v="SEPHORA - DOHA FESTIVAL CITY - DOHA"/>
    <s v="99350031429"/>
    <s v="013414992829"/>
    <x v="60"/>
    <m/>
    <m/>
    <n v="98.595558891150105"/>
    <n v="2"/>
  </r>
  <r>
    <s v="2023 / 06"/>
    <s v="QAT"/>
    <n v="7591"/>
    <s v="SEPHORA - DOHA FESTIVAL CITY - DOHA"/>
    <s v="99350031430"/>
    <s v="013414992826"/>
    <x v="61"/>
    <n v="50.750338264720803"/>
    <n v="1"/>
    <n v="499.35502926458798"/>
    <n v="10"/>
  </r>
  <r>
    <s v="2023 / 06"/>
    <s v="QAT"/>
    <n v="7591"/>
    <s v="SEPHORA - DOHA FESTIVAL CITY - DOHA"/>
    <s v="99350031431"/>
    <s v="013414992845"/>
    <x v="185"/>
    <m/>
    <m/>
    <n v="199.78233737998301"/>
    <n v="4"/>
  </r>
  <r>
    <s v="2023 / 06"/>
    <s v="QAT"/>
    <n v="7591"/>
    <s v="SEPHORA - DOHA FESTIVAL CITY - DOHA"/>
    <s v="99350031432"/>
    <s v="013414992833"/>
    <x v="62"/>
    <m/>
    <m/>
    <n v="147.80489068638201"/>
    <n v="3"/>
  </r>
  <r>
    <s v="2023 / 06"/>
    <s v="QAT"/>
    <n v="7591"/>
    <s v="SEPHORA - DOHA FESTIVAL CITY - DOHA"/>
    <s v="99350031435"/>
    <s v="013414992822"/>
    <x v="63"/>
    <m/>
    <m/>
    <n v="50.6236131353335"/>
    <n v="1"/>
  </r>
  <r>
    <s v="2023 / 06"/>
    <s v="QAT"/>
    <n v="7591"/>
    <s v="SEPHORA - DOHA FESTIVAL CITY - DOHA"/>
    <s v="99350031437"/>
    <s v="013414992843"/>
    <x v="65"/>
    <m/>
    <m/>
    <n v="98.603138636505903"/>
    <n v="2"/>
  </r>
  <r>
    <s v="2023 / 06"/>
    <s v="QAT"/>
    <n v="7591"/>
    <s v="SEPHORA - DOHA FESTIVAL CITY - DOHA"/>
    <s v="99350031441"/>
    <s v="013414992839"/>
    <x v="186"/>
    <m/>
    <m/>
    <n v="99.925182453586501"/>
    <n v="2"/>
  </r>
  <r>
    <s v="2023 / 06"/>
    <s v="QAT"/>
    <n v="7591"/>
    <s v="SEPHORA - DOHA FESTIVAL CITY - DOHA"/>
    <s v="99350031443"/>
    <s v="013414992837"/>
    <x v="67"/>
    <n v="50.750338264720803"/>
    <n v="1"/>
    <n v="201.299133853641"/>
    <n v="4"/>
  </r>
  <r>
    <s v="2023 / 06"/>
    <s v="QAT"/>
    <n v="7591"/>
    <s v="SEPHORA - DOHA FESTIVAL CITY - DOHA"/>
    <s v="99350031444"/>
    <s v="013414992827"/>
    <x v="68"/>
    <n v="50.750338264720803"/>
    <n v="1"/>
    <n v="1445.31656821038"/>
    <n v="29"/>
  </r>
  <r>
    <s v="2023 / 06"/>
    <s v="QAT"/>
    <n v="7591"/>
    <s v="SEPHORA - DOHA FESTIVAL CITY - DOHA"/>
    <s v="99350031445"/>
    <s v="013414992838"/>
    <x v="69"/>
    <m/>
    <m/>
    <n v="50.6236131353335"/>
    <n v="1"/>
  </r>
  <r>
    <s v="2023 / 06"/>
    <s v="QAT"/>
    <n v="7591"/>
    <s v="SEPHORA - DOHA FESTIVAL CITY - DOHA"/>
    <s v="99350031446"/>
    <s v="013414992835"/>
    <x v="70"/>
    <m/>
    <m/>
    <n v="50.655402876520398"/>
    <n v="1"/>
  </r>
  <r>
    <s v="2023 / 06"/>
    <s v="QAT"/>
    <n v="7591"/>
    <s v="SEPHORA - DOHA FESTIVAL CITY - DOHA"/>
    <s v="99350031447"/>
    <s v="013414992828"/>
    <x v="71"/>
    <n v="101.500676529442"/>
    <n v="2"/>
    <n v="451.778941461866"/>
    <n v="9"/>
  </r>
  <r>
    <s v="2023 / 06"/>
    <s v="QAT"/>
    <n v="7591"/>
    <s v="SEPHORA - DOHA FESTIVAL CITY - DOHA"/>
    <s v="99350031449"/>
    <s v="013414992830"/>
    <x v="188"/>
    <m/>
    <m/>
    <n v="99.949392449417601"/>
    <n v="2"/>
  </r>
  <r>
    <s v="2023 / 06"/>
    <s v="QAT"/>
    <n v="7591"/>
    <s v="SEPHORA - DOHA FESTIVAL CITY - DOHA"/>
    <s v="99350031450"/>
    <s v="013414992844"/>
    <x v="189"/>
    <m/>
    <m/>
    <n v="151.90262914718801"/>
    <n v="3"/>
  </r>
  <r>
    <s v="2023 / 06"/>
    <s v="QAT"/>
    <n v="7591"/>
    <s v="SEPHORA - DOHA FESTIVAL CITY - DOHA"/>
    <s v="99350031451"/>
    <s v="013414992842"/>
    <x v="73"/>
    <n v="50.750338264720803"/>
    <n v="1"/>
    <n v="251.94695698480601"/>
    <n v="5"/>
  </r>
  <r>
    <s v="2023 / 06"/>
    <s v="QAT"/>
    <n v="7591"/>
    <s v="SEPHORA - DOHA FESTIVAL CITY - DOHA"/>
    <s v="99350031452"/>
    <s v="013414992846"/>
    <x v="74"/>
    <m/>
    <m/>
    <n v="150.541215843564"/>
    <n v="3"/>
  </r>
  <r>
    <s v="2023 / 06"/>
    <s v="QAT"/>
    <n v="7591"/>
    <s v="SEPHORA - DOHA FESTIVAL CITY - DOHA"/>
    <s v="99350031453"/>
    <s v="013414992847"/>
    <x v="75"/>
    <m/>
    <m/>
    <n v="149.16630399000499"/>
    <n v="3"/>
  </r>
  <r>
    <s v="2023 / 06"/>
    <s v="QAT"/>
    <n v="7591"/>
    <s v="SEPHORA - DOHA FESTIVAL CITY - DOHA"/>
    <s v="99350036216"/>
    <s v="013414768655"/>
    <x v="7"/>
    <n v="188.46206696142301"/>
    <n v="1"/>
    <n v="552.51359219863798"/>
    <n v="3"/>
  </r>
  <r>
    <s v="2023 / 06"/>
    <s v="QAT"/>
    <n v="7591"/>
    <s v="SEPHORA - DOHA FESTIVAL CITY - DOHA"/>
    <s v="99350037533"/>
    <s v="013415298168"/>
    <x v="76"/>
    <n v="67.484233584439593"/>
    <n v="1"/>
    <n v="1481.6741301935299"/>
    <n v="22"/>
  </r>
  <r>
    <s v="2023 / 06"/>
    <s v="QAT"/>
    <n v="7591"/>
    <s v="SEPHORA - DOHA FESTIVAL CITY - DOHA"/>
    <s v="99350040574"/>
    <s v="013414999399"/>
    <x v="24"/>
    <n v="387.34852772857198"/>
    <n v="4"/>
    <n v="1354.11789324396"/>
    <n v="14"/>
  </r>
  <r>
    <s v="2023 / 06"/>
    <s v="QAT"/>
    <n v="7591"/>
    <s v="SEPHORA - DOHA FESTIVAL CITY - DOHA"/>
    <s v="99350040576"/>
    <s v="013414999401"/>
    <x v="25"/>
    <n v="1224.5919460200701"/>
    <n v="9"/>
    <n v="1224.5919460200701"/>
    <n v="9"/>
  </r>
  <r>
    <s v="2023 / 06"/>
    <s v="QAT"/>
    <n v="7591"/>
    <s v="SEPHORA - DOHA FESTIVAL CITY - DOHA"/>
    <s v="99350040582"/>
    <s v="013415038778"/>
    <x v="26"/>
    <n v="670.45311739988006"/>
    <n v="4"/>
    <n v="4182.6194875306801"/>
    <n v="25"/>
  </r>
  <r>
    <s v="2023 / 06"/>
    <s v="QAT"/>
    <n v="7591"/>
    <s v="SEPHORA - DOHA FESTIVAL CITY - DOHA"/>
    <s v="99350042131"/>
    <s v="013415021712"/>
    <x v="77"/>
    <m/>
    <m/>
    <n v="130.547162859488"/>
    <n v="4"/>
  </r>
  <r>
    <s v="2023 / 06"/>
    <s v="QAT"/>
    <n v="7591"/>
    <s v="SEPHORA - DOHA FESTIVAL CITY - DOHA"/>
    <s v="99350042133"/>
    <s v="013415021714"/>
    <x v="79"/>
    <n v="33.742116792219797"/>
    <n v="1"/>
    <n v="66.001567635760694"/>
    <n v="2"/>
  </r>
  <r>
    <s v="2023 / 06"/>
    <s v="QAT"/>
    <n v="7591"/>
    <s v="SEPHORA - DOHA FESTIVAL CITY - DOHA"/>
    <s v="99350042135"/>
    <s v="013415021711"/>
    <x v="81"/>
    <n v="67.484233584439593"/>
    <n v="2"/>
    <n v="396.03437125045599"/>
    <n v="12"/>
  </r>
  <r>
    <s v="2023 / 06"/>
    <s v="QAT"/>
    <n v="7591"/>
    <s v="SEPHORA - DOHA FESTIVAL CITY - DOHA"/>
    <s v="99350042136"/>
    <s v="013415021710"/>
    <x v="82"/>
    <m/>
    <m/>
    <n v="65.998915252361101"/>
    <n v="2"/>
  </r>
  <r>
    <s v="2023 / 06"/>
    <s v="QAT"/>
    <n v="7591"/>
    <s v="SEPHORA - DOHA FESTIVAL CITY - DOHA"/>
    <s v="99350044398"/>
    <s v="013415021702"/>
    <x v="83"/>
    <m/>
    <m/>
    <n v="942.91606586833598"/>
    <n v="14"/>
  </r>
  <r>
    <s v="2023 / 06"/>
    <s v="QAT"/>
    <n v="7591"/>
    <s v="SEPHORA - DOHA FESTIVAL CITY - DOHA"/>
    <s v="99350044399"/>
    <s v="013415021698"/>
    <x v="84"/>
    <n v="67.484233584439593"/>
    <n v="1"/>
    <n v="471.55811835455"/>
    <n v="7"/>
  </r>
  <r>
    <s v="2023 / 06"/>
    <s v="QAT"/>
    <n v="7591"/>
    <s v="SEPHORA - DOHA FESTIVAL CITY - DOHA"/>
    <s v="99350044401"/>
    <s v="013415021699"/>
    <x v="85"/>
    <m/>
    <m/>
    <n v="605.75829490322803"/>
    <n v="9"/>
  </r>
  <r>
    <s v="2023 / 06"/>
    <s v="QAT"/>
    <n v="7591"/>
    <s v="SEPHORA - DOHA FESTIVAL CITY - DOHA"/>
    <s v="99350044402"/>
    <s v="013415021701"/>
    <x v="86"/>
    <m/>
    <m/>
    <n v="808.25270626491999"/>
    <n v="12"/>
  </r>
  <r>
    <s v="2023 / 06"/>
    <s v="QAT"/>
    <n v="7591"/>
    <s v="SEPHORA - DOHA FESTIVAL CITY - DOHA"/>
    <s v="99350044403"/>
    <s v="013415021697"/>
    <x v="87"/>
    <m/>
    <m/>
    <n v="134.726447592639"/>
    <n v="2"/>
  </r>
  <r>
    <s v="2023 / 06"/>
    <s v="QAT"/>
    <n v="7591"/>
    <s v="SEPHORA - DOHA FESTIVAL CITY - DOHA"/>
    <s v="99350044405"/>
    <s v="013415021703"/>
    <x v="88"/>
    <n v="67.484233584439593"/>
    <n v="1"/>
    <n v="404.12669597935098"/>
    <n v="6"/>
  </r>
  <r>
    <s v="2023 / 06"/>
    <s v="QAT"/>
    <n v="7591"/>
    <s v="SEPHORA - DOHA FESTIVAL CITY - DOHA"/>
    <s v="99350045470"/>
    <s v="013415298170"/>
    <x v="89"/>
    <m/>
    <m/>
    <n v="134.56847686587301"/>
    <n v="2"/>
  </r>
  <r>
    <s v="2023 / 06"/>
    <s v="QAT"/>
    <n v="7591"/>
    <s v="SEPHORA - DOHA FESTIVAL CITY - DOHA"/>
    <s v="99350045471"/>
    <s v="013415298171"/>
    <x v="90"/>
    <m/>
    <m/>
    <n v="67.357995176346094"/>
    <n v="1"/>
  </r>
  <r>
    <s v="2023 / 06"/>
    <s v="QAT"/>
    <n v="7591"/>
    <s v="SEPHORA - DOHA FESTIVAL CITY - DOHA"/>
    <s v="99350045473"/>
    <s v="013415298173"/>
    <x v="92"/>
    <m/>
    <m/>
    <n v="336.58994967595203"/>
    <n v="5"/>
  </r>
  <r>
    <s v="2023 / 06"/>
    <s v="QAT"/>
    <n v="7591"/>
    <s v="SEPHORA - DOHA FESTIVAL CITY - DOHA"/>
    <s v="99350045476"/>
    <s v="013415298175"/>
    <x v="95"/>
    <m/>
    <m/>
    <n v="201.96874380617601"/>
    <n v="3"/>
  </r>
  <r>
    <s v="2023 / 06"/>
    <s v="QAT"/>
    <n v="7591"/>
    <s v="SEPHORA - DOHA FESTIVAL CITY - DOHA"/>
    <s v="99350045479"/>
    <s v="013415298180"/>
    <x v="97"/>
    <m/>
    <m/>
    <n v="67.357995176346094"/>
    <n v="1"/>
  </r>
  <r>
    <s v="2023 / 06"/>
    <s v="QAT"/>
    <n v="7591"/>
    <s v="SEPHORA - DOHA FESTIVAL CITY - DOHA"/>
    <s v="99350045484"/>
    <s v="013415298183"/>
    <x v="101"/>
    <m/>
    <m/>
    <n v="67.368452416292797"/>
    <n v="1"/>
  </r>
  <r>
    <s v="2023 / 06"/>
    <s v="QAT"/>
    <n v="7591"/>
    <s v="SEPHORA - DOHA FESTIVAL CITY - DOHA"/>
    <s v="99350045485"/>
    <s v="013415298186"/>
    <x v="102"/>
    <m/>
    <m/>
    <n v="134.74726381790501"/>
    <n v="2"/>
  </r>
  <r>
    <s v="2023 / 06"/>
    <s v="QAT"/>
    <n v="7591"/>
    <s v="SEPHORA - DOHA FESTIVAL CITY - DOHA"/>
    <s v="99350045486"/>
    <s v="013415298185"/>
    <x v="223"/>
    <m/>
    <m/>
    <n v="67.368452416292797"/>
    <n v="1"/>
  </r>
  <r>
    <s v="2023 / 06"/>
    <s v="QAT"/>
    <n v="7591"/>
    <s v="SEPHORA - DOHA FESTIVAL CITY - DOHA"/>
    <s v="99350045487"/>
    <s v="013415298188"/>
    <x v="103"/>
    <m/>
    <m/>
    <n v="134.67371858873599"/>
    <n v="2"/>
  </r>
  <r>
    <s v="2023 / 06"/>
    <s v="QAT"/>
    <n v="7591"/>
    <s v="SEPHORA - DOHA FESTIVAL CITY - DOHA"/>
    <s v="99350045488"/>
    <s v="013415298187"/>
    <x v="104"/>
    <m/>
    <m/>
    <n v="202.01037625670801"/>
    <n v="3"/>
  </r>
  <r>
    <s v="2023 / 06"/>
    <s v="QAT"/>
    <n v="7591"/>
    <s v="SEPHORA - DOHA FESTIVAL CITY - DOHA"/>
    <s v="99350045491"/>
    <s v="013415298191"/>
    <x v="105"/>
    <m/>
    <m/>
    <n v="67.378811401612396"/>
    <n v="1"/>
  </r>
  <r>
    <s v="2023 / 06"/>
    <s v="QAT"/>
    <n v="7591"/>
    <s v="SEPHORA - DOHA FESTIVAL CITY - DOHA"/>
    <s v="99350045495"/>
    <s v="013415298195"/>
    <x v="226"/>
    <m/>
    <m/>
    <n v="202.10535724887799"/>
    <n v="3"/>
  </r>
  <r>
    <s v="2023 / 06"/>
    <s v="QAT"/>
    <n v="7591"/>
    <s v="SEPHORA - DOHA FESTIVAL CITY - DOHA"/>
    <s v="99350049547"/>
    <s v="013414941451"/>
    <x v="106"/>
    <m/>
    <m/>
    <n v="359.01719153274399"/>
    <n v="1"/>
  </r>
  <r>
    <s v="2023 / 06"/>
    <s v="QAT"/>
    <n v="7591"/>
    <s v="SEPHORA - DOHA FESTIVAL CITY - DOHA"/>
    <s v="99350049548"/>
    <s v="013414941454"/>
    <x v="107"/>
    <m/>
    <m/>
    <n v="718.485281881025"/>
    <n v="2"/>
  </r>
  <r>
    <s v="2023 / 06"/>
    <s v="QAT"/>
    <n v="7591"/>
    <s v="SEPHORA - DOHA FESTIVAL CITY - DOHA"/>
    <s v="99350055349"/>
    <s v="013415076235"/>
    <x v="108"/>
    <m/>
    <m/>
    <n v="336.83170658688999"/>
    <n v="5"/>
  </r>
  <r>
    <s v="2023 / 06"/>
    <s v="QAT"/>
    <n v="7591"/>
    <s v="SEPHORA - DOHA FESTIVAL CITY - DOHA"/>
    <s v="99350055350"/>
    <s v="013415076232"/>
    <x v="109"/>
    <m/>
    <m/>
    <n v="269.31574068377802"/>
    <n v="4"/>
  </r>
  <r>
    <s v="2023 / 06"/>
    <s v="QAT"/>
    <n v="7591"/>
    <s v="SEPHORA - DOHA FESTIVAL CITY - DOHA"/>
    <s v="99350055351"/>
    <s v="013415076234"/>
    <x v="110"/>
    <n v="134.96846716887899"/>
    <n v="2"/>
    <n v="1010.46346964734"/>
    <n v="15"/>
  </r>
  <r>
    <s v="2023 / 06"/>
    <s v="QAT"/>
    <n v="7591"/>
    <s v="SEPHORA - DOHA FESTIVAL CITY - DOHA"/>
    <s v="99350055352"/>
    <s v="013415076230"/>
    <x v="111"/>
    <m/>
    <m/>
    <n v="336.83170658688999"/>
    <n v="5"/>
  </r>
  <r>
    <s v="2023 / 06"/>
    <s v="QAT"/>
    <n v="7591"/>
    <s v="SEPHORA - DOHA FESTIVAL CITY - DOHA"/>
    <s v="99350055353"/>
    <s v="013415076233"/>
    <x v="27"/>
    <n v="202.45270075331899"/>
    <n v="3"/>
    <n v="1212.3798811945201"/>
    <n v="18"/>
  </r>
  <r>
    <s v="2023 / 06"/>
    <s v="QAT"/>
    <n v="7591"/>
    <s v="SEPHORA - DOHA FESTIVAL CITY - DOHA"/>
    <s v="99350065157"/>
    <s v="013414665056"/>
    <x v="112"/>
    <n v="1117.05609412942"/>
    <n v="4"/>
    <n v="4174.6156864549703"/>
    <n v="15"/>
  </r>
  <r>
    <s v="2023 / 06"/>
    <s v="QAT"/>
    <n v="7591"/>
    <s v="SEPHORA - DOHA FESTIVAL CITY - DOHA"/>
    <s v="99350076383"/>
    <s v="013415360488"/>
    <x v="114"/>
    <n v="33.742116792219797"/>
    <n v="1"/>
    <n v="370.46335303627399"/>
    <n v="11"/>
  </r>
  <r>
    <s v="2023 / 06"/>
    <s v="QAT"/>
    <n v="7591"/>
    <s v="SEPHORA - DOHA FESTIVAL CITY - DOHA"/>
    <s v="99350076384"/>
    <s v="013415360492"/>
    <x v="115"/>
    <m/>
    <m/>
    <n v="67.378811401612396"/>
    <n v="2"/>
  </r>
  <r>
    <s v="2023 / 06"/>
    <s v="QAT"/>
    <n v="7591"/>
    <s v="SEPHORA - DOHA FESTIVAL CITY - DOHA"/>
    <s v="99350076386"/>
    <s v="013415360493"/>
    <x v="227"/>
    <m/>
    <m/>
    <n v="67.3053743149148"/>
    <n v="2"/>
  </r>
  <r>
    <s v="2023 / 06"/>
    <s v="QAT"/>
    <n v="7591"/>
    <s v="SEPHORA - DOHA FESTIVAL CITY - DOHA"/>
    <s v="99350076387"/>
    <s v="013415360491"/>
    <x v="116"/>
    <n v="67.484233584439593"/>
    <n v="2"/>
    <n v="538.80544156166502"/>
    <n v="16"/>
  </r>
  <r>
    <s v="2023 / 06"/>
    <s v="QAT"/>
    <n v="7591"/>
    <s v="SEPHORA - DOHA FESTIVAL CITY - DOHA"/>
    <s v="99350077582"/>
    <s v="013415497701"/>
    <x v="28"/>
    <n v="53.219273639761298"/>
    <n v="1"/>
    <n v="1908.55971500192"/>
    <n v="39"/>
  </r>
  <r>
    <s v="2023 / 06"/>
    <s v="QAT"/>
    <n v="7591"/>
    <s v="SEPHORA - DOHA FESTIVAL CITY - DOHA"/>
    <s v="99350077588"/>
    <s v="013415360498"/>
    <x v="117"/>
    <m/>
    <m/>
    <n v="68.732288738928105"/>
    <n v="2"/>
  </r>
  <r>
    <s v="2023 / 06"/>
    <s v="QAT"/>
    <n v="7591"/>
    <s v="SEPHORA - DOHA FESTIVAL CITY - DOHA"/>
    <s v="99350077589"/>
    <s v="013415360499"/>
    <x v="118"/>
    <m/>
    <m/>
    <n v="103.78035126971"/>
    <n v="3"/>
  </r>
  <r>
    <s v="2023 / 06"/>
    <s v="QAT"/>
    <n v="7591"/>
    <s v="SEPHORA - DOHA FESTIVAL CITY - DOHA"/>
    <s v="99350077590"/>
    <s v="013415360500"/>
    <x v="119"/>
    <n v="70.227495112262403"/>
    <n v="2"/>
    <n v="105.275557643044"/>
    <n v="3"/>
  </r>
  <r>
    <s v="2023 / 06"/>
    <s v="QAT"/>
    <n v="7591"/>
    <s v="SEPHORA - DOHA FESTIVAL CITY - DOHA"/>
    <s v="99350077593"/>
    <s v="013415360497"/>
    <x v="120"/>
    <m/>
    <m/>
    <n v="33.689405700806198"/>
    <n v="1"/>
  </r>
  <r>
    <s v="2023 / 06"/>
    <s v="QAT"/>
    <n v="7591"/>
    <s v="SEPHORA - DOHA FESTIVAL CITY - DOHA"/>
    <s v="99350078773"/>
    <s v="013415114989"/>
    <x v="29"/>
    <m/>
    <m/>
    <n v="919.72352699790804"/>
    <n v="8"/>
  </r>
  <r>
    <s v="2023 / 06"/>
    <s v="QAT"/>
    <n v="7591"/>
    <s v="SEPHORA - DOHA FESTIVAL CITY - DOHA"/>
    <s v="99350078775"/>
    <s v="013415114990"/>
    <x v="8"/>
    <n v="301.75876806050201"/>
    <n v="2"/>
    <n v="1054.10851723975"/>
    <n v="7"/>
  </r>
  <r>
    <s v="2023 / 06"/>
    <s v="QAT"/>
    <n v="7591"/>
    <s v="SEPHORA - DOHA FESTIVAL CITY - DOHA"/>
    <s v="99350079194"/>
    <s v="013415497709"/>
    <x v="121"/>
    <n v="101.500676529442"/>
    <n v="2"/>
    <n v="598.45524198869998"/>
    <n v="12"/>
  </r>
  <r>
    <s v="2023 / 06"/>
    <s v="QAT"/>
    <n v="7591"/>
    <s v="SEPHORA - DOHA FESTIVAL CITY - DOHA"/>
    <s v="99350079199"/>
    <s v="013415497713"/>
    <x v="122"/>
    <m/>
    <m/>
    <n v="98.603138636505903"/>
    <n v="2"/>
  </r>
  <r>
    <s v="2023 / 06"/>
    <s v="QAT"/>
    <n v="7591"/>
    <s v="SEPHORA - DOHA FESTIVAL CITY - DOHA"/>
    <s v="99350079320"/>
    <s v="013415497720"/>
    <x v="195"/>
    <n v="80.651888917988799"/>
    <n v="1"/>
    <n v="563.53145991964004"/>
    <n v="7"/>
  </r>
  <r>
    <s v="2023 / 06"/>
    <s v="QAT"/>
    <n v="7591"/>
    <s v="SEPHORA - DOHA FESTIVAL CITY - DOHA"/>
    <s v="99350079384"/>
    <s v="013415489519"/>
    <x v="124"/>
    <n v="1799.5795622517201"/>
    <n v="5"/>
    <n v="12173.3962648868"/>
    <n v="34"/>
  </r>
  <r>
    <s v="2023 / 06"/>
    <s v="QAT"/>
    <n v="7591"/>
    <s v="SEPHORA - DOHA FESTIVAL CITY - DOHA"/>
    <s v="99350084456"/>
    <s v="013415372086"/>
    <x v="198"/>
    <m/>
    <m/>
    <n v="49.301569318253001"/>
    <n v="1"/>
  </r>
  <r>
    <s v="2023 / 06"/>
    <s v="QAT"/>
    <n v="7591"/>
    <s v="SEPHORA - DOHA FESTIVAL CITY - DOHA"/>
    <s v="99350084457"/>
    <s v="013415372081"/>
    <x v="125"/>
    <n v="50.750338264720803"/>
    <n v="1"/>
    <n v="299.918902740622"/>
    <n v="6"/>
  </r>
  <r>
    <s v="2023 / 06"/>
    <s v="QAT"/>
    <n v="7591"/>
    <s v="SEPHORA - DOHA FESTIVAL CITY - DOHA"/>
    <s v="99350084458"/>
    <s v="013415372074"/>
    <x v="126"/>
    <m/>
    <m/>
    <n v="98.503321368128994"/>
    <n v="2"/>
  </r>
  <r>
    <s v="2023 / 06"/>
    <s v="QAT"/>
    <n v="7591"/>
    <s v="SEPHORA - DOHA FESTIVAL CITY - DOHA"/>
    <s v="99350084460"/>
    <s v="013415497730"/>
    <x v="127"/>
    <n v="101.500676529442"/>
    <n v="2"/>
    <n v="252.02081407771399"/>
    <n v="5"/>
  </r>
  <r>
    <s v="2023 / 06"/>
    <s v="QAT"/>
    <n v="7591"/>
    <s v="SEPHORA - DOHA FESTIVAL CITY - DOHA"/>
    <s v="99350084465"/>
    <s v="013415372080"/>
    <x v="129"/>
    <m/>
    <m/>
    <n v="247.83128927448001"/>
    <n v="5"/>
  </r>
  <r>
    <s v="2023 / 06"/>
    <s v="QAT"/>
    <n v="7591"/>
    <s v="SEPHORA - DOHA FESTIVAL CITY - DOHA"/>
    <s v="99350084466"/>
    <s v="013415497731"/>
    <x v="130"/>
    <m/>
    <m/>
    <n v="198.55253108592399"/>
    <n v="4"/>
  </r>
  <r>
    <s v="2023 / 06"/>
    <s v="QAT"/>
    <n v="7591"/>
    <s v="SEPHORA - DOHA FESTIVAL CITY - DOHA"/>
    <s v="99350084467"/>
    <s v="013415372076"/>
    <x v="131"/>
    <n v="101.500676529442"/>
    <n v="2"/>
    <n v="446.48152550741202"/>
    <n v="9"/>
  </r>
  <r>
    <s v="2023 / 06"/>
    <s v="QAT"/>
    <n v="7591"/>
    <s v="SEPHORA - DOHA FESTIVAL CITY - DOHA"/>
    <s v="99350084469"/>
    <s v="013415372079"/>
    <x v="133"/>
    <m/>
    <m/>
    <n v="395.46693629916098"/>
    <n v="8"/>
  </r>
  <r>
    <s v="2023 / 06"/>
    <s v="QAT"/>
    <n v="7591"/>
    <s v="SEPHORA - DOHA FESTIVAL CITY - DOHA"/>
    <s v="99350085673"/>
    <s v="013415497751"/>
    <x v="134"/>
    <n v="80.651888917988799"/>
    <n v="1"/>
    <n v="402.56756233113498"/>
    <n v="5"/>
  </r>
  <r>
    <s v="2023 / 06"/>
    <s v="QAT"/>
    <n v="7591"/>
    <s v="SEPHORA - DOHA FESTIVAL CITY - DOHA"/>
    <s v="99350085674"/>
    <s v="013415497752"/>
    <x v="135"/>
    <n v="80.651888917988799"/>
    <n v="1"/>
    <n v="1207.7278740009799"/>
    <n v="15"/>
  </r>
  <r>
    <s v="2023 / 06"/>
    <s v="QAT"/>
    <n v="7591"/>
    <s v="SEPHORA - DOHA FESTIVAL CITY - DOHA"/>
    <s v="99350087835"/>
    <s v="013415489558"/>
    <x v="136"/>
    <n v="377.19846007562802"/>
    <n v="5"/>
    <n v="3198.1393488635799"/>
    <n v="45"/>
  </r>
  <r>
    <s v="2023 / 06"/>
    <s v="QAT"/>
    <n v="7591"/>
    <s v="SEPHORA - DOHA FESTIVAL CITY - DOHA"/>
    <s v="99350092148"/>
    <s v="013415463798"/>
    <x v="137"/>
    <m/>
    <m/>
    <n v="1390.09827126806"/>
    <n v="4"/>
  </r>
  <r>
    <s v="2023 / 06"/>
    <s v="QAT"/>
    <n v="7591"/>
    <s v="SEPHORA - DOHA FESTIVAL CITY - DOHA"/>
    <s v="99350092162"/>
    <s v="013415489562"/>
    <x v="138"/>
    <m/>
    <m/>
    <n v="1413.9597550752701"/>
    <n v="4"/>
  </r>
  <r>
    <s v="2023 / 06"/>
    <s v="QAT"/>
    <n v="7591"/>
    <s v="SEPHORA - DOHA FESTIVAL CITY - DOHA"/>
    <s v="99350094688"/>
    <s v="013415489566"/>
    <x v="9"/>
    <n v="1714.53845488922"/>
    <n v="10"/>
    <n v="12810.651075898"/>
    <n v="78"/>
  </r>
  <r>
    <s v="2023 / 06"/>
    <s v="QAT"/>
    <n v="7591"/>
    <s v="SEPHORA - DOHA FESTIVAL CITY - DOHA"/>
    <s v="99350094689"/>
    <s v="013415489567"/>
    <x v="10"/>
    <n v="2121.9127917709002"/>
    <n v="17"/>
    <n v="7753.8334911086704"/>
    <n v="64"/>
  </r>
  <r>
    <s v="2023 / 06"/>
    <s v="QAT"/>
    <n v="7591"/>
    <s v="SEPHORA - DOHA FESTIVAL CITY - DOHA"/>
    <s v="99350098590"/>
    <s v="013412637048"/>
    <x v="11"/>
    <n v="779.08627390165998"/>
    <n v="4"/>
    <n v="2130.6857691546902"/>
    <n v="11"/>
  </r>
  <r>
    <s v="2023 / 06"/>
    <s v="QAT"/>
    <n v="7591"/>
    <s v="SEPHORA - DOHA FESTIVAL CITY - DOHA"/>
    <s v="99350101618"/>
    <s v="013416021218"/>
    <x v="268"/>
    <m/>
    <m/>
    <n v="49.209331795231897"/>
    <n v="1"/>
  </r>
  <r>
    <s v="2023 / 06"/>
    <s v="QAT"/>
    <n v="7591"/>
    <s v="SEPHORA - DOHA FESTIVAL CITY - DOHA"/>
    <s v="99350101620"/>
    <s v="013416021220"/>
    <x v="243"/>
    <m/>
    <m/>
    <n v="198.37563578523699"/>
    <n v="4"/>
  </r>
  <r>
    <s v="2023 / 06"/>
    <s v="QAT"/>
    <n v="7591"/>
    <s v="SEPHORA - DOHA FESTIVAL CITY - DOHA"/>
    <s v="99350103247"/>
    <s v="013415497764"/>
    <x v="139"/>
    <m/>
    <m/>
    <n v="77.641390165810293"/>
    <n v="2"/>
  </r>
  <r>
    <s v="2023 / 06"/>
    <s v="QAT"/>
    <n v="7591"/>
    <s v="SEPHORA - DOHA FESTIVAL CITY - DOHA"/>
    <s v="99350103249"/>
    <s v="013415497766"/>
    <x v="140"/>
    <m/>
    <m/>
    <n v="38.8874806630633"/>
    <n v="1"/>
  </r>
  <r>
    <s v="2023 / 06"/>
    <s v="QAT"/>
    <n v="7591"/>
    <s v="SEPHORA - DOHA FESTIVAL CITY - DOHA"/>
    <s v="99350103250"/>
    <s v="013415497767"/>
    <x v="141"/>
    <n v="155.81725478033201"/>
    <n v="4"/>
    <n v="388.94763674772298"/>
    <n v="10"/>
  </r>
  <r>
    <s v="2023 / 06"/>
    <s v="QAT"/>
    <n v="7591"/>
    <s v="SEPHORA - DOHA FESTIVAL CITY - DOHA"/>
    <s v="99350103251"/>
    <s v="013415497768"/>
    <x v="232"/>
    <m/>
    <m/>
    <n v="155.379878131666"/>
    <n v="4"/>
  </r>
  <r>
    <s v="2023 / 06"/>
    <s v="QAT"/>
    <n v="7591"/>
    <s v="SEPHORA - DOHA FESTIVAL CITY - DOHA"/>
    <s v="99350103843"/>
    <s v="013415647997"/>
    <x v="265"/>
    <m/>
    <m/>
    <n v="2035.52203329805"/>
    <n v="12"/>
  </r>
  <r>
    <s v="2023 / 06"/>
    <s v="QAT"/>
    <n v="7591"/>
    <s v="SEPHORA - DOHA FESTIVAL CITY - DOHA"/>
    <s v="99350103844"/>
    <s v="013415489596"/>
    <x v="12"/>
    <m/>
    <m/>
    <n v="1803.92343222574"/>
    <n v="13"/>
  </r>
  <r>
    <s v="2023 / 06"/>
    <s v="QAT"/>
    <n v="7591"/>
    <s v="SEPHORA - DOHA FESTIVAL CITY - DOHA"/>
    <s v="99350103845"/>
    <s v="013415489597"/>
    <x v="13"/>
    <n v="210.68248533678701"/>
    <n v="2"/>
    <n v="2418.03363478049"/>
    <n v="23"/>
  </r>
  <r>
    <s v="2023 / 06"/>
    <s v="QAT"/>
    <n v="7591"/>
    <s v="SEPHORA - DOHA FESTIVAL CITY - DOHA"/>
    <s v="99350103847"/>
    <s v="013415489598"/>
    <x v="14"/>
    <n v="779.08627390165998"/>
    <n v="4"/>
    <n v="948.58508341856998"/>
    <n v="5"/>
  </r>
  <r>
    <s v="2023 / 06"/>
    <s v="QAT"/>
    <n v="7591"/>
    <s v="SEPHORA - DOHA FESTIVAL CITY - DOHA"/>
    <s v="99350103850"/>
    <s v="013415489599"/>
    <x v="30"/>
    <m/>
    <m/>
    <n v="123.02332948807999"/>
    <n v="1"/>
  </r>
  <r>
    <s v="2023 / 06"/>
    <s v="QAT"/>
    <n v="7591"/>
    <s v="SEPHORA - DOHA FESTIVAL CITY - DOHA"/>
    <s v="99350110929"/>
    <s v="013415489608"/>
    <x v="142"/>
    <n v="58.431470542624503"/>
    <n v="1"/>
    <n v="281.92332774063499"/>
    <n v="5"/>
  </r>
  <r>
    <s v="2023 / 06"/>
    <s v="QAT"/>
    <n v="7591"/>
    <s v="SEPHORA - DOHA FESTIVAL CITY - DOHA"/>
    <s v="99350110946"/>
    <s v="013415798713"/>
    <x v="143"/>
    <n v="2.743261527823E-3"/>
    <n v="1"/>
    <n v="1.0955060642717E-2"/>
    <n v="4"/>
  </r>
  <r>
    <s v="2023 / 06"/>
    <s v="QAT"/>
    <n v="7591"/>
    <s v="SEPHORA - DOHA FESTIVAL CITY - DOHA"/>
    <s v="99350113968"/>
    <s v="013415489611"/>
    <x v="144"/>
    <n v="67.484233584439593"/>
    <n v="1"/>
    <n v="1818.51680506919"/>
    <n v="27"/>
  </r>
  <r>
    <s v="2023 / 06"/>
    <s v="QAT"/>
    <n v="7591"/>
    <s v="SEPHORA - DOHA FESTIVAL CITY - DOHA"/>
    <s v="99350116031"/>
    <s v="013415497788"/>
    <x v="147"/>
    <n v="50.750338264720803"/>
    <n v="1"/>
    <n v="795.21113233136305"/>
    <n v="16"/>
  </r>
  <r>
    <s v="2023 / 06"/>
    <s v="QAT"/>
    <n v="7591"/>
    <s v="SEPHORA - DOHA FESTIVAL CITY - DOHA"/>
    <s v="99350122980"/>
    <s v="013415846347"/>
    <x v="15"/>
    <n v="1085.9200757886299"/>
    <n v="9"/>
    <n v="3245.4199714706301"/>
    <n v="27"/>
  </r>
  <r>
    <s v="2023 / 06"/>
    <s v="QAT"/>
    <n v="7591"/>
    <s v="SEPHORA - DOHA FESTIVAL CITY - DOHA"/>
    <s v="99350122983"/>
    <s v="013416021255"/>
    <x v="233"/>
    <m/>
    <m/>
    <n v="213.44009862464901"/>
    <n v="3"/>
  </r>
  <r>
    <s v="2023 / 06"/>
    <s v="QAT"/>
    <n v="7591"/>
    <s v="SEPHORA - DOHA FESTIVAL CITY - DOHA"/>
    <s v="99350122985"/>
    <s v="013416021254"/>
    <x v="148"/>
    <m/>
    <m/>
    <n v="71.146699541549793"/>
    <n v="1"/>
  </r>
  <r>
    <s v="2023 / 06"/>
    <s v="QAT"/>
    <n v="7591"/>
    <s v="SEPHORA - DOHA FESTIVAL CITY - DOHA"/>
    <s v="99350126934"/>
    <s v="013415846349"/>
    <x v="16"/>
    <n v="171.45384548892201"/>
    <n v="1"/>
    <n v="3601.8386635030902"/>
    <n v="22"/>
  </r>
  <r>
    <s v="2023 / 06"/>
    <s v="QAT"/>
    <n v="7591"/>
    <s v="SEPHORA - DOHA FESTIVAL CITY - DOHA"/>
    <s v="99350133761"/>
    <s v="013415489643"/>
    <x v="149"/>
    <n v="50.750338264720803"/>
    <n v="1"/>
    <n v="247.918644917324"/>
    <n v="5"/>
  </r>
  <r>
    <s v="2023 / 06"/>
    <s v="QAT"/>
    <n v="7591"/>
    <s v="SEPHORA - DOHA FESTIVAL CITY - DOHA"/>
    <s v="99350133762"/>
    <s v="013415489644"/>
    <x v="150"/>
    <n v="50.750338264720803"/>
    <n v="1"/>
    <n v="296.97389254156701"/>
    <n v="6"/>
  </r>
  <r>
    <s v="2023 / 06"/>
    <s v="QAT"/>
    <n v="7591"/>
    <s v="SEPHORA - DOHA FESTIVAL CITY - DOHA"/>
    <s v="99350133763"/>
    <s v="013415489645"/>
    <x v="235"/>
    <n v="203.00135305888301"/>
    <n v="4"/>
    <n v="353.48970086596898"/>
    <n v="7"/>
  </r>
  <r>
    <s v="2023 / 06"/>
    <s v="QAT"/>
    <n v="7591"/>
    <s v="SEPHORA - DOHA FESTIVAL CITY - DOHA"/>
    <s v="99350133764"/>
    <s v="013415489646"/>
    <x v="151"/>
    <n v="253.75169132360401"/>
    <n v="5"/>
    <n v="1604.6356968720199"/>
    <n v="32"/>
  </r>
  <r>
    <s v="2023 / 06"/>
    <s v="QAT"/>
    <n v="7591"/>
    <s v="SEPHORA - DOHA FESTIVAL CITY - DOHA"/>
    <s v="99350133766"/>
    <s v="013415489648"/>
    <x v="153"/>
    <m/>
    <m/>
    <n v="450.220077636486"/>
    <n v="9"/>
  </r>
  <r>
    <s v="2023 / 06"/>
    <s v="QAT"/>
    <n v="7591"/>
    <s v="SEPHORA - DOHA FESTIVAL CITY - DOHA"/>
    <s v="99350133767"/>
    <s v="013415489649"/>
    <x v="154"/>
    <m/>
    <m/>
    <n v="1393.2016130478601"/>
    <n v="28"/>
  </r>
  <r>
    <s v="2023 / 06"/>
    <s v="QAT"/>
    <n v="7591"/>
    <s v="SEPHORA - DOHA FESTIVAL CITY - DOHA"/>
    <s v="99350133768"/>
    <s v="013415489650"/>
    <x v="155"/>
    <m/>
    <m/>
    <n v="1796.8277165889999"/>
    <n v="36"/>
  </r>
  <r>
    <s v="2023 / 06"/>
    <s v="QAT"/>
    <n v="7591"/>
    <s v="SEPHORA - DOHA FESTIVAL CITY - DOHA"/>
    <s v="99350133769"/>
    <s v="013415489651"/>
    <x v="156"/>
    <n v="101.500676529442"/>
    <n v="2"/>
    <n v="551.51964886941096"/>
    <n v="11"/>
  </r>
  <r>
    <s v="2023 / 06"/>
    <s v="QAT"/>
    <n v="7591"/>
    <s v="SEPHORA - DOHA FESTIVAL CITY - DOHA"/>
    <s v="99350136063"/>
    <s v="013416021222"/>
    <x v="157"/>
    <m/>
    <m/>
    <n v="782.31580004645298"/>
    <n v="14"/>
  </r>
  <r>
    <s v="2023 / 06"/>
    <s v="QAT"/>
    <n v="7591"/>
    <s v="SEPHORA - DOHA FESTIVAL CITY - DOHA"/>
    <s v="99350136064"/>
    <s v="013416021223"/>
    <x v="158"/>
    <n v="114.119679557426"/>
    <n v="2"/>
    <n v="616.929207168179"/>
    <n v="11"/>
  </r>
  <r>
    <s v="2023 / 06"/>
    <s v="QAT"/>
    <n v="7591"/>
    <s v="SEPHORA - DOHA FESTIVAL CITY - DOHA"/>
    <s v="99350136065"/>
    <s v="013416021224"/>
    <x v="159"/>
    <n v="57.059839778713197"/>
    <n v="1"/>
    <n v="113.97719941195299"/>
    <n v="2"/>
  </r>
  <r>
    <s v="2023 / 06"/>
    <s v="QAT"/>
    <n v="7591"/>
    <s v="SEPHORA - DOHA FESTIVAL CITY - DOHA"/>
    <s v="99350136066"/>
    <s v="013416021225"/>
    <x v="160"/>
    <m/>
    <m/>
    <n v="622.29550393725196"/>
    <n v="11"/>
  </r>
  <r>
    <s v="2023 / 06"/>
    <s v="QAT"/>
    <n v="7591"/>
    <s v="SEPHORA - DOHA FESTIVAL CITY - DOHA"/>
    <s v="99350136067"/>
    <s v="013416021226"/>
    <x v="161"/>
    <n v="114.119679557426"/>
    <n v="2"/>
    <n v="1117.1960633892199"/>
    <n v="20"/>
  </r>
  <r>
    <s v="2023 / 06"/>
    <s v="QAT"/>
    <n v="7591"/>
    <s v="SEPHORA - DOHA FESTIVAL CITY - DOHA"/>
    <s v="99350136068"/>
    <s v="013416021227"/>
    <x v="162"/>
    <n v="57.059839778713197"/>
    <n v="1"/>
    <n v="1569.6854225197401"/>
    <n v="28"/>
  </r>
  <r>
    <s v="2023 / 06"/>
    <s v="QAT"/>
    <n v="7591"/>
    <s v="SEPHORA - DOHA FESTIVAL CITY - DOHA"/>
    <s v="99350140071"/>
    <s v="013416021228"/>
    <x v="199"/>
    <n v="155.81725478033201"/>
    <n v="1"/>
    <n v="463.10219332389102"/>
    <n v="3"/>
  </r>
  <r>
    <s v="2023 / 06"/>
    <s v="QAT"/>
    <n v="7591"/>
    <s v="SEPHORA - DOHA FESTIVAL CITY - DOHA"/>
    <s v="99350140832"/>
    <s v="013416021221"/>
    <x v="163"/>
    <m/>
    <m/>
    <n v="196.83732718092801"/>
    <n v="4"/>
  </r>
  <r>
    <s v="2023 / 06"/>
    <s v="QAT"/>
    <n v="7591"/>
    <s v="SEPHORA - DOHA FESTIVAL CITY - DOHA"/>
    <s v="99350144899"/>
    <s v="013415360496"/>
    <x v="164"/>
    <m/>
    <m/>
    <n v="584.86238231386096"/>
    <n v="17"/>
  </r>
  <r>
    <s v="2023 / 06"/>
    <s v="QAT"/>
    <n v="7591"/>
    <s v="SEPHORA - DOHA FESTIVAL CITY - DOHA"/>
    <s v="99350145497"/>
    <s v="013415360495"/>
    <x v="165"/>
    <m/>
    <m/>
    <n v="403.916189343447"/>
    <n v="12"/>
  </r>
  <r>
    <s v="2023 / 06"/>
    <s v="QAT"/>
    <n v="7591"/>
    <s v="SEPHORA - DOHA FESTIVAL CITY - DOHA"/>
    <s v="99350145650"/>
    <s v="013416021229"/>
    <x v="200"/>
    <m/>
    <m/>
    <n v="137.367858345608"/>
    <n v="2"/>
  </r>
  <r>
    <s v="2023 / 06"/>
    <s v="QAT"/>
    <n v="7591"/>
    <s v="SEPHORA - DOHA FESTIVAL CITY - DOHA"/>
    <s v="99350145652"/>
    <s v="013416021231"/>
    <x v="202"/>
    <m/>
    <m/>
    <n v="68.737729904428804"/>
    <n v="1"/>
  </r>
  <r>
    <s v="2023 / 06"/>
    <s v="QAT"/>
    <n v="7591"/>
    <s v="SEPHORA - DOHA FESTIVAL CITY - DOHA"/>
    <s v="99350145656"/>
    <s v="013416021235"/>
    <x v="204"/>
    <m/>
    <m/>
    <n v="137.47545980885801"/>
    <n v="2"/>
  </r>
  <r>
    <s v="2023 / 06"/>
    <s v="QAT"/>
    <n v="7591"/>
    <s v="SEPHORA - DOHA FESTIVAL CITY - DOHA"/>
    <s v="99350145657"/>
    <s v="013416021236"/>
    <x v="244"/>
    <m/>
    <m/>
    <n v="274.77884763736603"/>
    <n v="4"/>
  </r>
  <r>
    <s v="2023 / 06"/>
    <s v="QAT"/>
    <n v="7591"/>
    <s v="SEPHORA - DOHA FESTIVAL CITY - DOHA"/>
    <s v="99350145658"/>
    <s v="013416021237"/>
    <x v="167"/>
    <m/>
    <m/>
    <n v="206.19185014233801"/>
    <n v="3"/>
  </r>
  <r>
    <s v="2023 / 06"/>
    <s v="QAT"/>
    <n v="7591"/>
    <s v="SEPHORA - DOHA FESTIVAL CITY - DOHA"/>
    <s v="99350145659"/>
    <s v="013416021238"/>
    <x v="168"/>
    <m/>
    <m/>
    <n v="206.13804941071299"/>
    <n v="3"/>
  </r>
  <r>
    <s v="2023 / 06"/>
    <s v="QAT"/>
    <n v="7591"/>
    <s v="SEPHORA - DOHA FESTIVAL CITY - DOHA"/>
    <s v="99350145662"/>
    <s v="013416021241"/>
    <x v="169"/>
    <n v="68.855864348351005"/>
    <n v="1"/>
    <n v="1168.2945110918199"/>
    <n v="17"/>
  </r>
  <r>
    <s v="2023 / 06"/>
    <s v="QAT"/>
    <n v="7591"/>
    <s v="SEPHORA - DOHA FESTIVAL CITY - DOHA"/>
    <s v="99350145663"/>
    <s v="013416021242"/>
    <x v="170"/>
    <m/>
    <m/>
    <n v="756.01900087945103"/>
    <n v="11"/>
  </r>
  <r>
    <s v="2023 / 06"/>
    <s v="QAT"/>
    <n v="7591"/>
    <s v="SEPHORA - DOHA FESTIVAL CITY - DOHA"/>
    <s v="99350145666"/>
    <s v="013416021245"/>
    <x v="171"/>
    <n v="68.855864348351005"/>
    <n v="1"/>
    <n v="481.19643368687701"/>
    <n v="7"/>
  </r>
  <r>
    <s v="2023 / 06"/>
    <s v="QAT"/>
    <n v="7591"/>
    <s v="SEPHORA - DOHA FESTIVAL CITY - DOHA"/>
    <s v="99350145668"/>
    <s v="013416021247"/>
    <x v="246"/>
    <n v="68.855864348351005"/>
    <n v="1"/>
    <n v="68.855864348351005"/>
    <n v="1"/>
  </r>
  <r>
    <s v="2023 / 06"/>
    <s v="QAT"/>
    <n v="7591"/>
    <s v="SEPHORA - DOHA FESTIVAL CITY - DOHA"/>
    <s v="99350145669"/>
    <s v="013416021248"/>
    <x v="238"/>
    <m/>
    <m/>
    <n v="206.19185014233801"/>
    <n v="3"/>
  </r>
  <r>
    <s v="2023 / 06"/>
    <s v="QAT"/>
    <n v="7591"/>
    <s v="SEPHORA - DOHA FESTIVAL CITY - DOHA"/>
    <s v="99350145670"/>
    <s v="013416021249"/>
    <x v="239"/>
    <m/>
    <m/>
    <n v="68.6839291728039"/>
    <n v="1"/>
  </r>
  <r>
    <s v="2023 / 06"/>
    <s v="QAT"/>
    <n v="7591"/>
    <s v="SEPHORA - DOHA FESTIVAL CITY - DOHA"/>
    <s v="99350145673"/>
    <s v="013416021252"/>
    <x v="245"/>
    <m/>
    <m/>
    <n v="68.727060118954796"/>
    <n v="1"/>
  </r>
  <r>
    <s v="2023 / 06"/>
    <s v="QAT"/>
    <n v="7591"/>
    <s v="SEPHORA - DOHA FESTIVAL CITY - DOHA"/>
    <s v="99350147517"/>
    <s v="013415846352"/>
    <x v="172"/>
    <n v="251.94113871524101"/>
    <n v="1"/>
    <n v="3033.7691662685902"/>
    <n v="9"/>
  </r>
  <r>
    <s v="2023 / 06"/>
    <s v="QAT"/>
    <n v="7591"/>
    <s v="SEPHORA - DOHA FESTIVAL CITY - DOHA"/>
    <s v="99350159613"/>
    <s v="013415846311"/>
    <x v="205"/>
    <n v="826.27037218021201"/>
    <n v="6"/>
    <n v="4090.3932730165998"/>
    <n v="30"/>
  </r>
  <r>
    <s v="2023 / 06"/>
    <s v="QAT"/>
    <n v="7591"/>
    <s v="SEPHORA - DOHA FESTIVAL CITY - DOHA"/>
    <s v="99350159614"/>
    <s v="013415846312"/>
    <x v="32"/>
    <n v="584.31470542624504"/>
    <n v="3"/>
    <n v="10529.158178699599"/>
    <n v="55"/>
  </r>
  <r>
    <s v="2023 / 06"/>
    <s v="QAT"/>
    <n v="7591"/>
    <s v="SEPHORA - DOHA FESTIVAL CITY - DOHA"/>
    <s v="99350164241"/>
    <s v="013416349697"/>
    <x v="17"/>
    <m/>
    <m/>
    <n v="3566.2951065208199"/>
    <n v="23"/>
  </r>
  <r>
    <s v="2023 / 06"/>
    <s v="QAT"/>
    <n v="7591"/>
    <s v="SEPHORA - DOHA FESTIVAL CITY - DOHA"/>
    <s v="99350164251"/>
    <s v="013416349699"/>
    <x v="33"/>
    <m/>
    <m/>
    <n v="2156.3197937141099"/>
    <n v="16"/>
  </r>
  <r>
    <s v="2023 / 06"/>
    <s v="QAT"/>
    <n v="7591"/>
    <s v="SEPHORA - DOHA FESTIVAL CITY - DOHA"/>
    <s v="99350167130"/>
    <s v="013416421123"/>
    <x v="206"/>
    <n v="288.04246042138902"/>
    <n v="6"/>
    <n v="383.81686365039798"/>
    <n v="8"/>
  </r>
  <r>
    <s v="2023 / 06"/>
    <s v="QAT"/>
    <n v="7592"/>
    <s v="SEPHORA - MIRQAB MALL - DOHA"/>
    <s v="99240004584"/>
    <s v="013413555761"/>
    <x v="0"/>
    <m/>
    <m/>
    <n v="814.17054464656303"/>
    <n v="5"/>
  </r>
  <r>
    <s v="2023 / 06"/>
    <s v="QAT"/>
    <n v="7592"/>
    <s v="SEPHORA - MIRQAB MALL - DOHA"/>
    <s v="99240005185"/>
    <s v="013413555759"/>
    <x v="18"/>
    <m/>
    <m/>
    <n v="357.63125143561803"/>
    <n v="3"/>
  </r>
  <r>
    <s v="2023 / 06"/>
    <s v="QAT"/>
    <n v="7592"/>
    <s v="SEPHORA - MIRQAB MALL - DOHA"/>
    <s v="99240008106"/>
    <s v="013413814939"/>
    <x v="1"/>
    <m/>
    <m/>
    <n v="256.75599194356499"/>
    <n v="2"/>
  </r>
  <r>
    <s v="2023 / 06"/>
    <s v="QAT"/>
    <n v="7592"/>
    <s v="SEPHORA - MIRQAB MALL - DOHA"/>
    <s v="99240008109"/>
    <s v="013413814941"/>
    <x v="19"/>
    <m/>
    <m/>
    <n v="320.95419737556801"/>
    <n v="2"/>
  </r>
  <r>
    <s v="2023 / 06"/>
    <s v="QAT"/>
    <n v="7592"/>
    <s v="SEPHORA - MIRQAB MALL - DOHA"/>
    <s v="99240009914"/>
    <s v="013410032640"/>
    <x v="21"/>
    <m/>
    <m/>
    <n v="357.92262692441199"/>
    <n v="3"/>
  </r>
  <r>
    <s v="2023 / 06"/>
    <s v="QAT"/>
    <n v="7592"/>
    <s v="SEPHORA - MIRQAB MALL - DOHA"/>
    <s v="99240011791"/>
    <s v="013413404725"/>
    <x v="4"/>
    <n v="205.19596228114199"/>
    <n v="2"/>
    <n v="614.88363735245696"/>
    <n v="6"/>
  </r>
  <r>
    <s v="2023 / 06"/>
    <s v="QAT"/>
    <n v="7592"/>
    <s v="SEPHORA - MIRQAB MALL - DOHA"/>
    <s v="99240011839"/>
    <s v="013413395164"/>
    <x v="5"/>
    <n v="140.180664071742"/>
    <n v="1"/>
    <n v="559.67279539159995"/>
    <n v="4"/>
  </r>
  <r>
    <s v="2023 / 06"/>
    <s v="QAT"/>
    <n v="7592"/>
    <s v="SEPHORA - MIRQAB MALL - DOHA"/>
    <s v="99350030838"/>
    <s v="013414768651"/>
    <x v="6"/>
    <m/>
    <m/>
    <n v="118.649166661837"/>
    <n v="1"/>
  </r>
  <r>
    <s v="2023 / 06"/>
    <s v="QAT"/>
    <n v="7592"/>
    <s v="SEPHORA - MIRQAB MALL - DOHA"/>
    <s v="99350030869"/>
    <s v="013415114944"/>
    <x v="22"/>
    <m/>
    <m/>
    <n v="336.81053762069803"/>
    <n v="2"/>
  </r>
  <r>
    <s v="2023 / 06"/>
    <s v="QAT"/>
    <n v="7592"/>
    <s v="SEPHORA - MIRQAB MALL - DOHA"/>
    <s v="99350030873"/>
    <s v="013415114946"/>
    <x v="23"/>
    <m/>
    <m/>
    <n v="116.680380719865"/>
    <n v="1"/>
  </r>
  <r>
    <s v="2023 / 06"/>
    <s v="QAT"/>
    <n v="7592"/>
    <s v="SEPHORA - MIRQAB MALL - DOHA"/>
    <s v="99350040574"/>
    <s v="013414999399"/>
    <x v="24"/>
    <n v="96.837131932142995"/>
    <n v="1"/>
    <n v="386.87983336502799"/>
    <n v="4"/>
  </r>
  <r>
    <s v="2023 / 06"/>
    <s v="QAT"/>
    <n v="7592"/>
    <s v="SEPHORA - MIRQAB MALL - DOHA"/>
    <s v="99350040576"/>
    <s v="013414999401"/>
    <x v="25"/>
    <n v="95.246040246005805"/>
    <n v="1"/>
    <n v="638.44794763208404"/>
    <n v="5"/>
  </r>
  <r>
    <s v="2023 / 06"/>
    <s v="QAT"/>
    <n v="7592"/>
    <s v="SEPHORA - MIRQAB MALL - DOHA"/>
    <s v="99350040582"/>
    <s v="013415038778"/>
    <x v="26"/>
    <n v="167.61327934997001"/>
    <n v="1"/>
    <n v="167.61327934997001"/>
    <n v="1"/>
  </r>
  <r>
    <s v="2023 / 06"/>
    <s v="QAT"/>
    <n v="7592"/>
    <s v="SEPHORA - MIRQAB MALL - DOHA"/>
    <s v="99350078773"/>
    <s v="013415114989"/>
    <x v="29"/>
    <m/>
    <m/>
    <n v="114.821774188874"/>
    <n v="1"/>
  </r>
  <r>
    <s v="2023 / 06"/>
    <s v="QAT"/>
    <n v="7592"/>
    <s v="SEPHORA - MIRQAB MALL - DOHA"/>
    <s v="99350094688"/>
    <s v="013415489566"/>
    <x v="9"/>
    <n v="342.90769097784403"/>
    <n v="2"/>
    <n v="2904.1129416830299"/>
    <n v="18"/>
  </r>
  <r>
    <s v="2023 / 06"/>
    <s v="QAT"/>
    <n v="7592"/>
    <s v="SEPHORA - MIRQAB MALL - DOHA"/>
    <s v="99350094689"/>
    <s v="013415489567"/>
    <x v="10"/>
    <n v="249.63679903187"/>
    <n v="2"/>
    <n v="1439.28911963826"/>
    <n v="12"/>
  </r>
  <r>
    <s v="2023 / 06"/>
    <s v="QAT"/>
    <n v="7592"/>
    <s v="SEPHORA - MIRQAB MALL - DOHA"/>
    <s v="99350098590"/>
    <s v="013412637048"/>
    <x v="11"/>
    <m/>
    <m/>
    <n v="759.29638017987804"/>
    <n v="4"/>
  </r>
  <r>
    <s v="2023 / 06"/>
    <s v="QAT"/>
    <n v="7592"/>
    <s v="SEPHORA - MIRQAB MALL - DOHA"/>
    <s v="99350103843"/>
    <s v="013415647997"/>
    <x v="265"/>
    <m/>
    <m/>
    <n v="177.59310770179201"/>
    <n v="1"/>
  </r>
  <r>
    <s v="2023 / 06"/>
    <s v="QAT"/>
    <n v="7592"/>
    <s v="SEPHORA - MIRQAB MALL - DOHA"/>
    <s v="99350103844"/>
    <s v="013415489596"/>
    <x v="12"/>
    <m/>
    <m/>
    <n v="1228.14424100837"/>
    <n v="9"/>
  </r>
  <r>
    <s v="2023 / 06"/>
    <s v="QAT"/>
    <n v="7592"/>
    <s v="SEPHORA - MIRQAB MALL - DOHA"/>
    <s v="99350103845"/>
    <s v="013415489597"/>
    <x v="13"/>
    <m/>
    <m/>
    <n v="420.18220565182901"/>
    <n v="4"/>
  </r>
  <r>
    <s v="2023 / 06"/>
    <s v="QAT"/>
    <n v="7592"/>
    <s v="SEPHORA - MIRQAB MALL - DOHA"/>
    <s v="99350103847"/>
    <s v="013415489598"/>
    <x v="14"/>
    <n v="194.77156847541499"/>
    <n v="1"/>
    <n v="583.58601217627495"/>
    <n v="3"/>
  </r>
  <r>
    <s v="2023 / 06"/>
    <s v="QAT"/>
    <n v="7592"/>
    <s v="SEPHORA - MIRQAB MALL - DOHA"/>
    <s v="99350122980"/>
    <s v="013415846347"/>
    <x v="15"/>
    <n v="124.818399515935"/>
    <n v="1"/>
    <n v="609.16344501579499"/>
    <n v="5"/>
  </r>
  <r>
    <s v="2023 / 06"/>
    <s v="QAT"/>
    <n v="7592"/>
    <s v="SEPHORA - MIRQAB MALL - DOHA"/>
    <s v="99350126934"/>
    <s v="013415846349"/>
    <x v="16"/>
    <n v="171.45384548892201"/>
    <n v="1"/>
    <n v="777.08340260758405"/>
    <n v="5"/>
  </r>
  <r>
    <s v="2023 / 06"/>
    <s v="QAT"/>
    <n v="7592"/>
    <s v="SEPHORA - MIRQAB MALL - DOHA"/>
    <s v="99350136064"/>
    <s v="013416021223"/>
    <x v="158"/>
    <m/>
    <m/>
    <n v="-56.917359633239897"/>
    <n v="-1"/>
  </r>
  <r>
    <s v="2023 / 06"/>
    <s v="QAT"/>
    <n v="7592"/>
    <s v="SEPHORA - MIRQAB MALL - DOHA"/>
    <s v="99350146164"/>
    <s v="013416021206"/>
    <x v="31"/>
    <m/>
    <m/>
    <n v="161.05179310629299"/>
    <n v="1"/>
  </r>
  <r>
    <s v="2023 / 06"/>
    <s v="QAT"/>
    <n v="7592"/>
    <s v="SEPHORA - MIRQAB MALL - DOHA"/>
    <s v="99350159614"/>
    <s v="013415846312"/>
    <x v="32"/>
    <n v="340.850244831976"/>
    <n v="2"/>
    <n v="535.25746668240595"/>
    <n v="3"/>
  </r>
  <r>
    <s v="2023 / 06"/>
    <s v="QAT"/>
    <n v="7592"/>
    <s v="SEPHORA - MIRQAB MALL - DOHA"/>
    <s v="99350164241"/>
    <s v="013416349697"/>
    <x v="17"/>
    <m/>
    <m/>
    <n v="434.70550057710199"/>
    <n v="3"/>
  </r>
  <r>
    <s v="2023 / 06"/>
    <s v="QAT"/>
    <n v="7592"/>
    <s v="SEPHORA - MIRQAB MALL - DOHA"/>
    <s v="99350164251"/>
    <s v="013416349699"/>
    <x v="33"/>
    <m/>
    <m/>
    <n v="684.53247130432999"/>
    <n v="5"/>
  </r>
  <r>
    <s v="2023 / 06"/>
    <s v="QAT"/>
    <n v="7617"/>
    <s v="SEPHORA - VENDOME MALL - DOHA"/>
    <s v="10000021088"/>
    <s v="013414992768"/>
    <x v="208"/>
    <m/>
    <m/>
    <n v="150.580585330107"/>
    <n v="3"/>
  </r>
  <r>
    <s v="2023 / 06"/>
    <s v="QAT"/>
    <n v="7617"/>
    <s v="SEPHORA - VENDOME MALL - DOHA"/>
    <s v="10000021094"/>
    <s v="013414992774"/>
    <x v="35"/>
    <n v="50.750338264720803"/>
    <n v="1"/>
    <n v="149.33824551688599"/>
    <n v="3"/>
  </r>
  <r>
    <s v="2023 / 06"/>
    <s v="QAT"/>
    <n v="7617"/>
    <s v="SEPHORA - VENDOME MALL - DOHA"/>
    <s v="10000021096"/>
    <s v="013414992776"/>
    <x v="36"/>
    <m/>
    <m/>
    <n v="147.881896825062"/>
    <n v="3"/>
  </r>
  <r>
    <s v="2023 / 06"/>
    <s v="QAT"/>
    <n v="7617"/>
    <s v="SEPHORA - VENDOME MALL - DOHA"/>
    <s v="10000021100"/>
    <s v="013414992780"/>
    <x v="210"/>
    <m/>
    <m/>
    <n v="233.94969079411399"/>
    <n v="5"/>
  </r>
  <r>
    <s v="2023 / 06"/>
    <s v="QAT"/>
    <n v="7617"/>
    <s v="SEPHORA - VENDOME MALL - DOHA"/>
    <s v="10000021117"/>
    <s v="013414992797"/>
    <x v="211"/>
    <m/>
    <m/>
    <n v="50.6236131353335"/>
    <n v="1"/>
  </r>
  <r>
    <s v="2023 / 06"/>
    <s v="QAT"/>
    <n v="7617"/>
    <s v="SEPHORA - VENDOME MALL - DOHA"/>
    <s v="99240004584"/>
    <s v="013413555761"/>
    <x v="0"/>
    <n v="342.90769097784403"/>
    <n v="2"/>
    <n v="2917.6633995236598"/>
    <n v="18"/>
  </r>
  <r>
    <s v="2023 / 06"/>
    <s v="QAT"/>
    <n v="7617"/>
    <s v="SEPHORA - VENDOME MALL - DOHA"/>
    <s v="99240005185"/>
    <s v="013413555759"/>
    <x v="18"/>
    <n v="124.818399515935"/>
    <n v="1"/>
    <n v="2077.7306675155"/>
    <n v="17"/>
  </r>
  <r>
    <s v="2023 / 06"/>
    <s v="QAT"/>
    <n v="7617"/>
    <s v="SEPHORA - VENDOME MALL - DOHA"/>
    <s v="99240008106"/>
    <s v="013413814939"/>
    <x v="1"/>
    <n v="128.658965654887"/>
    <n v="1"/>
    <n v="968.36233152480304"/>
    <n v="8"/>
  </r>
  <r>
    <s v="2023 / 06"/>
    <s v="QAT"/>
    <n v="7617"/>
    <s v="SEPHORA - VENDOME MALL - DOHA"/>
    <s v="99240008109"/>
    <s v="013413814941"/>
    <x v="19"/>
    <m/>
    <m/>
    <n v="1477.4767444838101"/>
    <n v="9"/>
  </r>
  <r>
    <s v="2023 / 06"/>
    <s v="QAT"/>
    <n v="7617"/>
    <s v="SEPHORA - VENDOME MALL - DOHA"/>
    <s v="99240009744"/>
    <s v="013414459441"/>
    <x v="20"/>
    <m/>
    <m/>
    <n v="482.03288968572298"/>
    <n v="3"/>
  </r>
  <r>
    <s v="2023 / 06"/>
    <s v="QAT"/>
    <n v="7617"/>
    <s v="SEPHORA - VENDOME MALL - DOHA"/>
    <s v="99240009914"/>
    <s v="013410032640"/>
    <x v="21"/>
    <n v="598.03101306535905"/>
    <n v="5"/>
    <n v="1894.7470341078899"/>
    <n v="16"/>
  </r>
  <r>
    <s v="2023 / 06"/>
    <s v="QAT"/>
    <n v="7617"/>
    <s v="SEPHORA - VENDOME MALL - DOHA"/>
    <s v="99240011694"/>
    <s v="013414619900"/>
    <x v="38"/>
    <n v="359.91591245034499"/>
    <n v="1"/>
    <n v="3152.0489629650501"/>
    <n v="9"/>
  </r>
  <r>
    <s v="2023 / 06"/>
    <s v="QAT"/>
    <n v="7617"/>
    <s v="SEPHORA - VENDOME MALL - DOHA"/>
    <s v="99240011695"/>
    <s v="013414619902"/>
    <x v="212"/>
    <m/>
    <m/>
    <n v="347.79648198655201"/>
    <n v="1"/>
  </r>
  <r>
    <s v="2023 / 06"/>
    <s v="QAT"/>
    <n v="7617"/>
    <s v="SEPHORA - VENDOME MALL - DOHA"/>
    <s v="99240011696"/>
    <s v="013414619903"/>
    <x v="39"/>
    <m/>
    <m/>
    <n v="2815.3437473539302"/>
    <n v="8"/>
  </r>
  <r>
    <s v="2023 / 06"/>
    <s v="QAT"/>
    <n v="7617"/>
    <s v="SEPHORA - VENDOME MALL - DOHA"/>
    <s v="99240011697"/>
    <s v="013414619904"/>
    <x v="40"/>
    <n v="359.91591245034499"/>
    <n v="1"/>
    <n v="3418.5291833072101"/>
    <n v="10"/>
  </r>
  <r>
    <s v="2023 / 06"/>
    <s v="QAT"/>
    <n v="7617"/>
    <s v="SEPHORA - VENDOME MALL - DOHA"/>
    <s v="99240011698"/>
    <s v="013414619905"/>
    <x v="213"/>
    <m/>
    <m/>
    <n v="706.813673519296"/>
    <n v="2"/>
  </r>
  <r>
    <s v="2023 / 06"/>
    <s v="QAT"/>
    <n v="7617"/>
    <s v="SEPHORA - VENDOME MALL - DOHA"/>
    <s v="99240011700"/>
    <s v="013414619907"/>
    <x v="41"/>
    <n v="359.91591245034499"/>
    <n v="1"/>
    <n v="6685.3736140700103"/>
    <n v="19"/>
  </r>
  <r>
    <s v="2023 / 06"/>
    <s v="QAT"/>
    <n v="7617"/>
    <s v="SEPHORA - VENDOME MALL - DOHA"/>
    <s v="99240011791"/>
    <s v="013413404725"/>
    <x v="4"/>
    <n v="1200.3963793446801"/>
    <n v="12"/>
    <n v="2909.05487172416"/>
    <n v="29"/>
  </r>
  <r>
    <s v="2023 / 06"/>
    <s v="QAT"/>
    <n v="7617"/>
    <s v="SEPHORA - VENDOME MALL - DOHA"/>
    <s v="99240011839"/>
    <s v="013413395164"/>
    <x v="5"/>
    <n v="2383.0712892196202"/>
    <n v="17"/>
    <n v="10875.895843291901"/>
    <n v="78"/>
  </r>
  <r>
    <s v="2023 / 06"/>
    <s v="QAT"/>
    <n v="7617"/>
    <s v="SEPHORA - VENDOME MALL - DOHA"/>
    <s v="99240012629"/>
    <s v="013414619918"/>
    <x v="178"/>
    <m/>
    <m/>
    <n v="894.13206935971698"/>
    <n v="2"/>
  </r>
  <r>
    <s v="2023 / 06"/>
    <s v="QAT"/>
    <n v="7617"/>
    <s v="SEPHORA - VENDOME MALL - DOHA"/>
    <s v="99240012631"/>
    <s v="013414619920"/>
    <x v="43"/>
    <m/>
    <m/>
    <n v="894.13206935971698"/>
    <n v="2"/>
  </r>
  <r>
    <s v="2023 / 06"/>
    <s v="QAT"/>
    <n v="7617"/>
    <s v="SEPHORA - VENDOME MALL - DOHA"/>
    <s v="99240012632"/>
    <s v="013414619921"/>
    <x v="44"/>
    <m/>
    <m/>
    <n v="440.15013439068503"/>
    <n v="1"/>
  </r>
  <r>
    <s v="2023 / 06"/>
    <s v="QAT"/>
    <n v="7617"/>
    <s v="SEPHORA - VENDOME MALL - DOHA"/>
    <s v="99240030060"/>
    <s v="013414992763"/>
    <x v="45"/>
    <m/>
    <m/>
    <n v="50.6236131353335"/>
    <n v="1"/>
  </r>
  <r>
    <s v="2023 / 06"/>
    <s v="QAT"/>
    <n v="7617"/>
    <s v="SEPHORA - VENDOME MALL - DOHA"/>
    <s v="99240030072"/>
    <s v="013414992775"/>
    <x v="46"/>
    <n v="152.25101479416301"/>
    <n v="3"/>
    <n v="795.61733978862196"/>
    <n v="16"/>
  </r>
  <r>
    <s v="2023 / 06"/>
    <s v="QAT"/>
    <n v="7617"/>
    <s v="SEPHORA - VENDOME MALL - DOHA"/>
    <s v="99240030074"/>
    <s v="013414992777"/>
    <x v="181"/>
    <n v="50.750338264720803"/>
    <n v="1"/>
    <n v="285.82450812085602"/>
    <n v="6"/>
  </r>
  <r>
    <s v="2023 / 06"/>
    <s v="QAT"/>
    <n v="7617"/>
    <s v="SEPHORA - VENDOME MALL - DOHA"/>
    <s v="99240030080"/>
    <s v="013414992783"/>
    <x v="217"/>
    <m/>
    <m/>
    <n v="49.209331795231897"/>
    <n v="1"/>
  </r>
  <r>
    <s v="2023 / 06"/>
    <s v="QAT"/>
    <n v="7617"/>
    <s v="SEPHORA - VENDOME MALL - DOHA"/>
    <s v="99240030082"/>
    <s v="013414992785"/>
    <x v="218"/>
    <m/>
    <m/>
    <n v="49.209331795231897"/>
    <n v="1"/>
  </r>
  <r>
    <s v="2023 / 06"/>
    <s v="QAT"/>
    <n v="7617"/>
    <s v="SEPHORA - VENDOME MALL - DOHA"/>
    <s v="99240030087"/>
    <s v="013414992790"/>
    <x v="47"/>
    <m/>
    <m/>
    <n v="0"/>
    <n v="0"/>
  </r>
  <r>
    <s v="2023 / 06"/>
    <s v="QAT"/>
    <n v="7617"/>
    <s v="SEPHORA - VENDOME MALL - DOHA"/>
    <s v="99240030091"/>
    <s v="013414992794"/>
    <x v="219"/>
    <m/>
    <m/>
    <n v="49.286337933911803"/>
    <n v="1"/>
  </r>
  <r>
    <s v="2023 / 06"/>
    <s v="QAT"/>
    <n v="7617"/>
    <s v="SEPHORA - VENDOME MALL - DOHA"/>
    <s v="99240034730"/>
    <s v="013414992801"/>
    <x v="49"/>
    <m/>
    <m/>
    <n v="99.9569721947734"/>
    <n v="2"/>
  </r>
  <r>
    <s v="2023 / 06"/>
    <s v="QAT"/>
    <n v="7617"/>
    <s v="SEPHORA - VENDOME MALL - DOHA"/>
    <s v="99240034731"/>
    <s v="013414992802"/>
    <x v="50"/>
    <n v="50.750338264720803"/>
    <n v="1"/>
    <n v="150.67552071830701"/>
    <n v="3"/>
  </r>
  <r>
    <s v="2023 / 06"/>
    <s v="QAT"/>
    <n v="7617"/>
    <s v="SEPHORA - VENDOME MALL - DOHA"/>
    <s v="99240034732"/>
    <s v="013414992803"/>
    <x v="51"/>
    <n v="50.750338264720803"/>
    <n v="1"/>
    <n v="399.85306380569898"/>
    <n v="8"/>
  </r>
  <r>
    <s v="2023 / 06"/>
    <s v="QAT"/>
    <n v="7617"/>
    <s v="SEPHORA - VENDOME MALL - DOHA"/>
    <s v="99240034740"/>
    <s v="013414992811"/>
    <x v="52"/>
    <m/>
    <m/>
    <n v="49.301569318253001"/>
    <n v="1"/>
  </r>
  <r>
    <s v="2023 / 06"/>
    <s v="QAT"/>
    <n v="7617"/>
    <s v="SEPHORA - VENDOME MALL - DOHA"/>
    <s v="99240034741"/>
    <s v="013414992812"/>
    <x v="184"/>
    <m/>
    <m/>
    <n v="49.293989572897203"/>
    <n v="1"/>
  </r>
  <r>
    <s v="2023 / 06"/>
    <s v="QAT"/>
    <n v="7617"/>
    <s v="SEPHORA - VENDOME MALL - DOHA"/>
    <s v="99240034743"/>
    <s v="013414992813"/>
    <x v="53"/>
    <m/>
    <m/>
    <n v="49.209331795231897"/>
    <n v="1"/>
  </r>
  <r>
    <s v="2023 / 06"/>
    <s v="QAT"/>
    <n v="7617"/>
    <s v="SEPHORA - VENDOME MALL - DOHA"/>
    <s v="99240035499"/>
    <s v="013414992818"/>
    <x v="56"/>
    <n v="50.750338264720803"/>
    <n v="1"/>
    <n v="198.562808696459"/>
    <n v="4"/>
  </r>
  <r>
    <s v="2023 / 06"/>
    <s v="QAT"/>
    <n v="7617"/>
    <s v="SEPHORA - VENDOME MALL - DOHA"/>
    <s v="99240035529"/>
    <s v="013414992821"/>
    <x v="57"/>
    <m/>
    <m/>
    <n v="198.529648062597"/>
    <n v="4"/>
  </r>
  <r>
    <s v="2023 / 06"/>
    <s v="QAT"/>
    <n v="7617"/>
    <s v="SEPHORA - VENDOME MALL - DOHA"/>
    <s v="99240035531"/>
    <s v="013414992819"/>
    <x v="58"/>
    <n v="50.750338264720803"/>
    <n v="1"/>
    <n v="201.291554108285"/>
    <n v="4"/>
  </r>
  <r>
    <s v="2023 / 06"/>
    <s v="QAT"/>
    <n v="7617"/>
    <s v="SEPHORA - VENDOME MALL - DOHA"/>
    <s v="99350029425"/>
    <s v="013414992863"/>
    <x v="59"/>
    <n v="1015.82974375276"/>
    <n v="23"/>
    <n v="5245.2412389001302"/>
    <n v="121"/>
  </r>
  <r>
    <s v="2023 / 06"/>
    <s v="QAT"/>
    <n v="7617"/>
    <s v="SEPHORA - VENDOME MALL - DOHA"/>
    <s v="99350030838"/>
    <s v="013414768651"/>
    <x v="6"/>
    <n v="137.71172869670201"/>
    <n v="1"/>
    <n v="482.93802361714199"/>
    <n v="4"/>
  </r>
  <r>
    <s v="2023 / 06"/>
    <s v="QAT"/>
    <n v="7617"/>
    <s v="SEPHORA - VENDOME MALL - DOHA"/>
    <s v="99350030869"/>
    <s v="013415114944"/>
    <x v="22"/>
    <n v="171.45384548892201"/>
    <n v="1"/>
    <n v="848.59046472879697"/>
    <n v="5"/>
  </r>
  <r>
    <s v="2023 / 06"/>
    <s v="QAT"/>
    <n v="7617"/>
    <s v="SEPHORA - VENDOME MALL - DOHA"/>
    <s v="99350030873"/>
    <s v="013415114946"/>
    <x v="23"/>
    <m/>
    <m/>
    <n v="-116.680380719865"/>
    <n v="-1"/>
  </r>
  <r>
    <s v="2023 / 06"/>
    <s v="QAT"/>
    <n v="7617"/>
    <s v="SEPHORA - VENDOME MALL - DOHA"/>
    <s v="99350031429"/>
    <s v="013414992829"/>
    <x v="60"/>
    <m/>
    <m/>
    <n v="198.336266298694"/>
    <n v="4"/>
  </r>
  <r>
    <s v="2023 / 06"/>
    <s v="QAT"/>
    <n v="7617"/>
    <s v="SEPHORA - VENDOME MALL - DOHA"/>
    <s v="99350031430"/>
    <s v="013414992826"/>
    <x v="61"/>
    <n v="152.25101479416301"/>
    <n v="3"/>
    <n v="956.66706882265305"/>
    <n v="19"/>
  </r>
  <r>
    <s v="2023 / 06"/>
    <s v="QAT"/>
    <n v="7617"/>
    <s v="SEPHORA - VENDOME MALL - DOHA"/>
    <s v="99350031432"/>
    <s v="013414992833"/>
    <x v="62"/>
    <m/>
    <m/>
    <n v="50.6236131353335"/>
    <n v="1"/>
  </r>
  <r>
    <s v="2023 / 06"/>
    <s v="QAT"/>
    <n v="7617"/>
    <s v="SEPHORA - VENDOME MALL - DOHA"/>
    <s v="99350031437"/>
    <s v="013414992843"/>
    <x v="65"/>
    <n v="50.750338264720803"/>
    <n v="1"/>
    <n v="50.750338264720803"/>
    <n v="1"/>
  </r>
  <r>
    <s v="2023 / 06"/>
    <s v="QAT"/>
    <n v="7617"/>
    <s v="SEPHORA - VENDOME MALL - DOHA"/>
    <s v="99350031439"/>
    <s v="013414992841"/>
    <x v="66"/>
    <m/>
    <m/>
    <n v="35.436529194733502"/>
    <n v="1"/>
  </r>
  <r>
    <s v="2023 / 06"/>
    <s v="QAT"/>
    <n v="7617"/>
    <s v="SEPHORA - VENDOME MALL - DOHA"/>
    <s v="99350031441"/>
    <s v="013414992839"/>
    <x v="186"/>
    <m/>
    <m/>
    <n v="99.9569721947734"/>
    <n v="2"/>
  </r>
  <r>
    <s v="2023 / 06"/>
    <s v="QAT"/>
    <n v="7617"/>
    <s v="SEPHORA - VENDOME MALL - DOHA"/>
    <s v="99350031442"/>
    <s v="013414992840"/>
    <x v="187"/>
    <m/>
    <m/>
    <n v="50.6236131353335"/>
    <n v="1"/>
  </r>
  <r>
    <s v="2023 / 06"/>
    <s v="QAT"/>
    <n v="7617"/>
    <s v="SEPHORA - VENDOME MALL - DOHA"/>
    <s v="99350031444"/>
    <s v="013414992827"/>
    <x v="68"/>
    <m/>
    <m/>
    <n v="446.27642334667001"/>
    <n v="9"/>
  </r>
  <r>
    <s v="2023 / 06"/>
    <s v="QAT"/>
    <n v="7617"/>
    <s v="SEPHORA - VENDOME MALL - DOHA"/>
    <s v="99350031447"/>
    <s v="013414992828"/>
    <x v="71"/>
    <m/>
    <m/>
    <n v="346.342262281594"/>
    <n v="7"/>
  </r>
  <r>
    <s v="2023 / 06"/>
    <s v="QAT"/>
    <n v="7617"/>
    <s v="SEPHORA - VENDOME MALL - DOHA"/>
    <s v="99350031448"/>
    <s v="013414992836"/>
    <x v="72"/>
    <m/>
    <m/>
    <n v="49.286337933911803"/>
    <n v="1"/>
  </r>
  <r>
    <s v="2023 / 06"/>
    <s v="QAT"/>
    <n v="7617"/>
    <s v="SEPHORA - VENDOME MALL - DOHA"/>
    <s v="99350031450"/>
    <s v="013414992844"/>
    <x v="189"/>
    <m/>
    <m/>
    <n v="98.503321368128994"/>
    <n v="2"/>
  </r>
  <r>
    <s v="2023 / 06"/>
    <s v="QAT"/>
    <n v="7617"/>
    <s v="SEPHORA - VENDOME MALL - DOHA"/>
    <s v="99350031451"/>
    <s v="013414992842"/>
    <x v="73"/>
    <m/>
    <m/>
    <n v="49.293989572897203"/>
    <n v="1"/>
  </r>
  <r>
    <s v="2023 / 06"/>
    <s v="QAT"/>
    <n v="7617"/>
    <s v="SEPHORA - VENDOME MALL - DOHA"/>
    <s v="99350031453"/>
    <s v="013414992847"/>
    <x v="75"/>
    <m/>
    <m/>
    <n v="99.832944930565404"/>
    <n v="2"/>
  </r>
  <r>
    <s v="2023 / 06"/>
    <s v="QAT"/>
    <n v="7617"/>
    <s v="SEPHORA - VENDOME MALL - DOHA"/>
    <s v="99350036216"/>
    <s v="013414768655"/>
    <x v="7"/>
    <m/>
    <m/>
    <n v="352.42299422819502"/>
    <n v="2"/>
  </r>
  <r>
    <s v="2023 / 06"/>
    <s v="QAT"/>
    <n v="7617"/>
    <s v="SEPHORA - VENDOME MALL - DOHA"/>
    <s v="99350037533"/>
    <s v="013415298168"/>
    <x v="76"/>
    <n v="67.484233584439593"/>
    <n v="1"/>
    <n v="471.54787739954702"/>
    <n v="7"/>
  </r>
  <r>
    <s v="2023 / 06"/>
    <s v="QAT"/>
    <n v="7617"/>
    <s v="SEPHORA - VENDOME MALL - DOHA"/>
    <s v="99350040574"/>
    <s v="013414999399"/>
    <x v="24"/>
    <n v="193.67426386428599"/>
    <n v="2"/>
    <n v="1324.40279032937"/>
    <n v="14"/>
  </r>
  <r>
    <s v="2023 / 06"/>
    <s v="QAT"/>
    <n v="7617"/>
    <s v="SEPHORA - VENDOME MALL - DOHA"/>
    <s v="99350040576"/>
    <s v="013414999401"/>
    <x v="25"/>
    <n v="272.13154356001701"/>
    <n v="2"/>
    <n v="951.05950225214099"/>
    <n v="7"/>
  </r>
  <r>
    <s v="2023 / 06"/>
    <s v="QAT"/>
    <n v="7617"/>
    <s v="SEPHORA - VENDOME MALL - DOHA"/>
    <s v="99350040582"/>
    <s v="013415038778"/>
    <x v="26"/>
    <n v="502.83983804990999"/>
    <n v="3"/>
    <n v="2677.05399386916"/>
    <n v="16"/>
  </r>
  <r>
    <s v="2023 / 06"/>
    <s v="QAT"/>
    <n v="7617"/>
    <s v="SEPHORA - VENDOME MALL - DOHA"/>
    <s v="99350042131"/>
    <s v="013415021712"/>
    <x v="77"/>
    <n v="33.742116792219797"/>
    <n v="1"/>
    <n v="66.057065512230196"/>
    <n v="2"/>
  </r>
  <r>
    <s v="2023 / 06"/>
    <s v="QAT"/>
    <n v="7617"/>
    <s v="SEPHORA - VENDOME MALL - DOHA"/>
    <s v="99350042134"/>
    <s v="013415021709"/>
    <x v="80"/>
    <m/>
    <m/>
    <n v="33.657861706194701"/>
    <n v="1"/>
  </r>
  <r>
    <s v="2023 / 06"/>
    <s v="QAT"/>
    <n v="7617"/>
    <s v="SEPHORA - VENDOME MALL - DOHA"/>
    <s v="99350042135"/>
    <s v="013415021711"/>
    <x v="81"/>
    <n v="33.742116792219797"/>
    <n v="1"/>
    <n v="133.41506068857601"/>
    <n v="4"/>
  </r>
  <r>
    <s v="2023 / 06"/>
    <s v="QAT"/>
    <n v="7617"/>
    <s v="SEPHORA - VENDOME MALL - DOHA"/>
    <s v="99350042136"/>
    <s v="013415021710"/>
    <x v="82"/>
    <m/>
    <m/>
    <n v="32.314948720010399"/>
    <n v="1"/>
  </r>
  <r>
    <s v="2023 / 06"/>
    <s v="QAT"/>
    <n v="7617"/>
    <s v="SEPHORA - VENDOME MALL - DOHA"/>
    <s v="99350044398"/>
    <s v="013415021702"/>
    <x v="83"/>
    <n v="67.484233584439593"/>
    <n v="1"/>
    <n v="134.85268600073201"/>
    <n v="2"/>
  </r>
  <r>
    <s v="2023 / 06"/>
    <s v="QAT"/>
    <n v="7617"/>
    <s v="SEPHORA - VENDOME MALL - DOHA"/>
    <s v="99350044399"/>
    <s v="013415021698"/>
    <x v="84"/>
    <n v="134.96846716887899"/>
    <n v="2"/>
    <n v="673.58937326617195"/>
    <n v="10"/>
  </r>
  <r>
    <s v="2023 / 06"/>
    <s v="QAT"/>
    <n v="7617"/>
    <s v="SEPHORA - VENDOME MALL - DOHA"/>
    <s v="99350044401"/>
    <s v="013415021699"/>
    <x v="85"/>
    <m/>
    <m/>
    <n v="269.24241173955301"/>
    <n v="4"/>
  </r>
  <r>
    <s v="2023 / 06"/>
    <s v="QAT"/>
    <n v="7617"/>
    <s v="SEPHORA - VENDOME MALL - DOHA"/>
    <s v="99350044402"/>
    <s v="013415021701"/>
    <x v="86"/>
    <m/>
    <m/>
    <n v="673.41065796409896"/>
    <n v="10"/>
  </r>
  <r>
    <s v="2023 / 06"/>
    <s v="QAT"/>
    <n v="7617"/>
    <s v="SEPHORA - VENDOME MALL - DOHA"/>
    <s v="99350044403"/>
    <s v="013415021697"/>
    <x v="87"/>
    <n v="67.484233584439593"/>
    <n v="1"/>
    <n v="67.484233584439593"/>
    <n v="1"/>
  </r>
  <r>
    <s v="2023 / 06"/>
    <s v="QAT"/>
    <n v="7617"/>
    <s v="SEPHORA - VENDOME MALL - DOHA"/>
    <s v="99350045472"/>
    <s v="013415298172"/>
    <x v="91"/>
    <m/>
    <m/>
    <n v="67.315723412389403"/>
    <n v="1"/>
  </r>
  <r>
    <s v="2023 / 06"/>
    <s v="QAT"/>
    <n v="7617"/>
    <s v="SEPHORA - VENDOME MALL - DOHA"/>
    <s v="99350045473"/>
    <s v="013415298173"/>
    <x v="92"/>
    <m/>
    <m/>
    <n v="134.726447592639"/>
    <n v="2"/>
  </r>
  <r>
    <s v="2023 / 06"/>
    <s v="QAT"/>
    <n v="7617"/>
    <s v="SEPHORA - VENDOME MALL - DOHA"/>
    <s v="99350045474"/>
    <s v="013415298174"/>
    <x v="93"/>
    <m/>
    <m/>
    <n v="336.65291963485799"/>
    <n v="5"/>
  </r>
  <r>
    <s v="2023 / 06"/>
    <s v="QAT"/>
    <n v="7617"/>
    <s v="SEPHORA - VENDOME MALL - DOHA"/>
    <s v="99350045475"/>
    <s v="013415298176"/>
    <x v="94"/>
    <m/>
    <m/>
    <n v="114.536728093017"/>
    <n v="2"/>
  </r>
  <r>
    <s v="2023 / 06"/>
    <s v="QAT"/>
    <n v="7617"/>
    <s v="SEPHORA - VENDOME MALL - DOHA"/>
    <s v="99350045476"/>
    <s v="013415298175"/>
    <x v="95"/>
    <m/>
    <m/>
    <n v="67.357995176346094"/>
    <n v="1"/>
  </r>
  <r>
    <s v="2023 / 06"/>
    <s v="QAT"/>
    <n v="7617"/>
    <s v="SEPHORA - VENDOME MALL - DOHA"/>
    <s v="99350045478"/>
    <s v="013415298178"/>
    <x v="96"/>
    <m/>
    <m/>
    <n v="67.315723412389403"/>
    <n v="1"/>
  </r>
  <r>
    <s v="2023 / 06"/>
    <s v="QAT"/>
    <n v="7617"/>
    <s v="SEPHORA - VENDOME MALL - DOHA"/>
    <s v="99350045484"/>
    <s v="013415298183"/>
    <x v="101"/>
    <m/>
    <m/>
    <n v="67.357995176346094"/>
    <n v="1"/>
  </r>
  <r>
    <s v="2023 / 06"/>
    <s v="QAT"/>
    <n v="7617"/>
    <s v="SEPHORA - VENDOME MALL - DOHA"/>
    <s v="99350045485"/>
    <s v="013415298186"/>
    <x v="102"/>
    <m/>
    <m/>
    <n v="336.44243618913299"/>
    <n v="5"/>
  </r>
  <r>
    <s v="2023 / 06"/>
    <s v="QAT"/>
    <n v="7617"/>
    <s v="SEPHORA - VENDOME MALL - DOHA"/>
    <s v="99350045487"/>
    <s v="013415298188"/>
    <x v="103"/>
    <m/>
    <m/>
    <n v="201.92647204221899"/>
    <n v="3"/>
  </r>
  <r>
    <s v="2023 / 06"/>
    <s v="QAT"/>
    <n v="7617"/>
    <s v="SEPHORA - VENDOME MALL - DOHA"/>
    <s v="99350045489"/>
    <s v="013415298189"/>
    <x v="251"/>
    <m/>
    <m/>
    <n v="67.315723412389403"/>
    <n v="1"/>
  </r>
  <r>
    <s v="2023 / 06"/>
    <s v="QAT"/>
    <n v="7617"/>
    <s v="SEPHORA - VENDOME MALL - DOHA"/>
    <s v="99350045491"/>
    <s v="013415298191"/>
    <x v="105"/>
    <m/>
    <m/>
    <n v="67.357995176346094"/>
    <n v="1"/>
  </r>
  <r>
    <s v="2023 / 06"/>
    <s v="QAT"/>
    <n v="7617"/>
    <s v="SEPHORA - VENDOME MALL - DOHA"/>
    <s v="99350045492"/>
    <s v="013415298192"/>
    <x v="224"/>
    <m/>
    <m/>
    <n v="67.357995176346094"/>
    <n v="1"/>
  </r>
  <r>
    <s v="2023 / 06"/>
    <s v="QAT"/>
    <n v="7617"/>
    <s v="SEPHORA - VENDOME MALL - DOHA"/>
    <s v="99350049547"/>
    <s v="013414941451"/>
    <x v="106"/>
    <n v="359.91591245034499"/>
    <n v="1"/>
    <n v="719.15855339085704"/>
    <n v="2"/>
  </r>
  <r>
    <s v="2023 / 06"/>
    <s v="QAT"/>
    <n v="7617"/>
    <s v="SEPHORA - VENDOME MALL - DOHA"/>
    <s v="99350049548"/>
    <s v="013414941454"/>
    <x v="107"/>
    <n v="719.83182490068896"/>
    <n v="2"/>
    <n v="2492.15798454072"/>
    <n v="7"/>
  </r>
  <r>
    <s v="2023 / 06"/>
    <s v="QAT"/>
    <n v="7617"/>
    <s v="SEPHORA - VENDOME MALL - DOHA"/>
    <s v="99350055349"/>
    <s v="013415076235"/>
    <x v="108"/>
    <n v="134.96846716887899"/>
    <n v="2"/>
    <n v="404.18996442853899"/>
    <n v="6"/>
  </r>
  <r>
    <s v="2023 / 06"/>
    <s v="QAT"/>
    <n v="7617"/>
    <s v="SEPHORA - VENDOME MALL - DOHA"/>
    <s v="99350055350"/>
    <s v="013415076232"/>
    <x v="109"/>
    <m/>
    <m/>
    <n v="740.53616355582403"/>
    <n v="11"/>
  </r>
  <r>
    <s v="2023 / 06"/>
    <s v="QAT"/>
    <n v="7617"/>
    <s v="SEPHORA - VENDOME MALL - DOHA"/>
    <s v="99350055351"/>
    <s v="013415076234"/>
    <x v="110"/>
    <n v="337.42116792219798"/>
    <n v="5"/>
    <n v="1482.19018037927"/>
    <n v="22"/>
  </r>
  <r>
    <s v="2023 / 06"/>
    <s v="QAT"/>
    <n v="7617"/>
    <s v="SEPHORA - VENDOME MALL - DOHA"/>
    <s v="99350055352"/>
    <s v="013415076230"/>
    <x v="111"/>
    <n v="67.484233584439593"/>
    <n v="1"/>
    <n v="787.98962199609298"/>
    <n v="12"/>
  </r>
  <r>
    <s v="2023 / 06"/>
    <s v="QAT"/>
    <n v="7617"/>
    <s v="SEPHORA - VENDOME MALL - DOHA"/>
    <s v="99350055353"/>
    <s v="013415076233"/>
    <x v="27"/>
    <n v="202.45270075331899"/>
    <n v="3"/>
    <n v="741.063582180553"/>
    <n v="11"/>
  </r>
  <r>
    <s v="2023 / 06"/>
    <s v="QAT"/>
    <n v="7617"/>
    <s v="SEPHORA - VENDOME MALL - DOHA"/>
    <s v="99350065157"/>
    <s v="013414665056"/>
    <x v="112"/>
    <n v="1396.3201176617799"/>
    <n v="5"/>
    <n v="6962.0295223392004"/>
    <n v="25"/>
  </r>
  <r>
    <s v="2023 / 06"/>
    <s v="QAT"/>
    <n v="7617"/>
    <s v="SEPHORA - VENDOME MALL - DOHA"/>
    <s v="99350076382"/>
    <s v="013415360490"/>
    <x v="113"/>
    <m/>
    <m/>
    <n v="67.3053743149148"/>
    <n v="2"/>
  </r>
  <r>
    <s v="2023 / 06"/>
    <s v="QAT"/>
    <n v="7617"/>
    <s v="SEPHORA - VENDOME MALL - DOHA"/>
    <s v="99350076383"/>
    <s v="013415360488"/>
    <x v="114"/>
    <n v="57.361598546773699"/>
    <n v="2"/>
    <n v="225.719602358814"/>
    <n v="7"/>
  </r>
  <r>
    <s v="2023 / 06"/>
    <s v="QAT"/>
    <n v="7617"/>
    <s v="SEPHORA - VENDOME MALL - DOHA"/>
    <s v="99350076384"/>
    <s v="013415360492"/>
    <x v="115"/>
    <n v="101.226350376659"/>
    <n v="3"/>
    <n v="235.90012798055301"/>
    <n v="7"/>
  </r>
  <r>
    <s v="2023 / 06"/>
    <s v="QAT"/>
    <n v="7617"/>
    <s v="SEPHORA - VENDOME MALL - DOHA"/>
    <s v="99350076385"/>
    <s v="013415360494"/>
    <x v="193"/>
    <m/>
    <m/>
    <n v="134.615977249803"/>
    <n v="4"/>
  </r>
  <r>
    <s v="2023 / 06"/>
    <s v="QAT"/>
    <n v="7617"/>
    <s v="SEPHORA - VENDOME MALL - DOHA"/>
    <s v="99350076386"/>
    <s v="013415360493"/>
    <x v="227"/>
    <m/>
    <m/>
    <n v="134.73162708529901"/>
    <n v="4"/>
  </r>
  <r>
    <s v="2023 / 06"/>
    <s v="QAT"/>
    <n v="7617"/>
    <s v="SEPHORA - VENDOME MALL - DOHA"/>
    <s v="99350076387"/>
    <s v="013415360491"/>
    <x v="116"/>
    <n v="67.484233584439593"/>
    <n v="2"/>
    <n v="202.14210392632901"/>
    <n v="6"/>
  </r>
  <r>
    <s v="2023 / 06"/>
    <s v="QAT"/>
    <n v="7617"/>
    <s v="SEPHORA - VENDOME MALL - DOHA"/>
    <s v="99350077582"/>
    <s v="013415497701"/>
    <x v="28"/>
    <n v="106.43854727952299"/>
    <n v="2"/>
    <n v="1104.2022902950901"/>
    <n v="23"/>
  </r>
  <r>
    <s v="2023 / 06"/>
    <s v="QAT"/>
    <n v="7617"/>
    <s v="SEPHORA - VENDOME MALL - DOHA"/>
    <s v="99350077588"/>
    <s v="013415360498"/>
    <x v="117"/>
    <m/>
    <m/>
    <n v="35.048062530781699"/>
    <n v="1"/>
  </r>
  <r>
    <s v="2023 / 06"/>
    <s v="QAT"/>
    <n v="7617"/>
    <s v="SEPHORA - VENDOME MALL - DOHA"/>
    <s v="99350077589"/>
    <s v="013415360499"/>
    <x v="118"/>
    <n v="35.113747556131202"/>
    <n v="1"/>
    <n v="35.113747556131202"/>
    <n v="1"/>
  </r>
  <r>
    <s v="2023 / 06"/>
    <s v="QAT"/>
    <n v="7617"/>
    <s v="SEPHORA - VENDOME MALL - DOHA"/>
    <s v="99350077590"/>
    <s v="013415360500"/>
    <x v="119"/>
    <m/>
    <m/>
    <n v="172.43797495572099"/>
    <n v="5"/>
  </r>
  <r>
    <s v="2023 / 06"/>
    <s v="QAT"/>
    <n v="7617"/>
    <s v="SEPHORA - VENDOME MALL - DOHA"/>
    <s v="99350078773"/>
    <s v="013415114989"/>
    <x v="29"/>
    <n v="230.433968337111"/>
    <n v="2"/>
    <n v="2035.2726730628999"/>
    <n v="18"/>
  </r>
  <r>
    <s v="2023 / 06"/>
    <s v="QAT"/>
    <n v="7617"/>
    <s v="SEPHORA - VENDOME MALL - DOHA"/>
    <s v="99350078775"/>
    <s v="013415114990"/>
    <x v="8"/>
    <n v="452.63815209075301"/>
    <n v="3"/>
    <n v="602.999999242851"/>
    <n v="4"/>
  </r>
  <r>
    <s v="2023 / 06"/>
    <s v="QAT"/>
    <n v="7617"/>
    <s v="SEPHORA - VENDOME MALL - DOHA"/>
    <s v="99350079194"/>
    <s v="013415497709"/>
    <x v="121"/>
    <n v="50.750338264720803"/>
    <n v="1"/>
    <n v="644.79088394509597"/>
    <n v="13"/>
  </r>
  <r>
    <s v="2023 / 06"/>
    <s v="QAT"/>
    <n v="7617"/>
    <s v="SEPHORA - VENDOME MALL - DOHA"/>
    <s v="99350079319"/>
    <s v="013415497719"/>
    <x v="194"/>
    <m/>
    <m/>
    <n v="80.501018625389193"/>
    <n v="1"/>
  </r>
  <r>
    <s v="2023 / 06"/>
    <s v="QAT"/>
    <n v="7617"/>
    <s v="SEPHORA - VENDOME MALL - DOHA"/>
    <s v="99350079320"/>
    <s v="013415497720"/>
    <x v="195"/>
    <n v="161.303777835978"/>
    <n v="2"/>
    <n v="563.72046987451301"/>
    <n v="7"/>
  </r>
  <r>
    <s v="2023 / 06"/>
    <s v="QAT"/>
    <n v="7617"/>
    <s v="SEPHORA - VENDOME MALL - DOHA"/>
    <s v="99350079321"/>
    <s v="013415497721"/>
    <x v="196"/>
    <m/>
    <m/>
    <n v="80.513516302398699"/>
    <n v="1"/>
  </r>
  <r>
    <s v="2023 / 06"/>
    <s v="QAT"/>
    <n v="7617"/>
    <s v="SEPHORA - VENDOME MALL - DOHA"/>
    <s v="99350079322"/>
    <s v="013415497722"/>
    <x v="197"/>
    <m/>
    <m/>
    <n v="80.525896553146495"/>
    <n v="1"/>
  </r>
  <r>
    <s v="2023 / 06"/>
    <s v="QAT"/>
    <n v="7617"/>
    <s v="SEPHORA - VENDOME MALL - DOHA"/>
    <s v="99350079382"/>
    <s v="013415489517"/>
    <x v="123"/>
    <m/>
    <m/>
    <n v="1014.29355172174"/>
    <n v="3"/>
  </r>
  <r>
    <s v="2023 / 06"/>
    <s v="QAT"/>
    <n v="7617"/>
    <s v="SEPHORA - VENDOME MALL - DOHA"/>
    <s v="99350079384"/>
    <s v="013415489519"/>
    <x v="124"/>
    <n v="6838.4023365565499"/>
    <n v="19"/>
    <n v="19388.379589453602"/>
    <n v="54"/>
  </r>
  <r>
    <s v="2023 / 06"/>
    <s v="QAT"/>
    <n v="7617"/>
    <s v="SEPHORA - VENDOME MALL - DOHA"/>
    <s v="99350084454"/>
    <s v="013415372082"/>
    <x v="229"/>
    <m/>
    <m/>
    <n v="49.209331795231897"/>
    <n v="1"/>
  </r>
  <r>
    <s v="2023 / 06"/>
    <s v="QAT"/>
    <n v="7617"/>
    <s v="SEPHORA - VENDOME MALL - DOHA"/>
    <s v="99350084457"/>
    <s v="013415372081"/>
    <x v="125"/>
    <n v="50.750338264720803"/>
    <n v="1"/>
    <n v="450.41483029306403"/>
    <n v="9"/>
  </r>
  <r>
    <s v="2023 / 06"/>
    <s v="QAT"/>
    <n v="7617"/>
    <s v="SEPHORA - VENDOME MALL - DOHA"/>
    <s v="99350084458"/>
    <s v="013415372074"/>
    <x v="126"/>
    <m/>
    <m/>
    <n v="49.286337933911803"/>
    <n v="1"/>
  </r>
  <r>
    <s v="2023 / 06"/>
    <s v="QAT"/>
    <n v="7617"/>
    <s v="SEPHORA - VENDOME MALL - DOHA"/>
    <s v="99350084460"/>
    <s v="013415497730"/>
    <x v="127"/>
    <n v="50.750338264720803"/>
    <n v="1"/>
    <n v="50.750338264720803"/>
    <n v="1"/>
  </r>
  <r>
    <s v="2023 / 06"/>
    <s v="QAT"/>
    <n v="7617"/>
    <s v="SEPHORA - VENDOME MALL - DOHA"/>
    <s v="99350084461"/>
    <s v="013415372089"/>
    <x v="128"/>
    <m/>
    <m/>
    <n v="49.286337933911803"/>
    <n v="1"/>
  </r>
  <r>
    <s v="2023 / 06"/>
    <s v="QAT"/>
    <n v="7617"/>
    <s v="SEPHORA - VENDOME MALL - DOHA"/>
    <s v="99350084465"/>
    <s v="013415372080"/>
    <x v="129"/>
    <m/>
    <m/>
    <n v="449.01892938307401"/>
    <n v="9"/>
  </r>
  <r>
    <s v="2023 / 06"/>
    <s v="QAT"/>
    <n v="7617"/>
    <s v="SEPHORA - VENDOME MALL - DOHA"/>
    <s v="99350084466"/>
    <s v="013415497731"/>
    <x v="130"/>
    <n v="50.750338264720803"/>
    <n v="1"/>
    <n v="297.22779398093297"/>
    <n v="6"/>
  </r>
  <r>
    <s v="2023 / 06"/>
    <s v="QAT"/>
    <n v="7617"/>
    <s v="SEPHORA - VENDOME MALL - DOHA"/>
    <s v="99350084467"/>
    <s v="013415372076"/>
    <x v="131"/>
    <n v="203.00135305888301"/>
    <n v="4"/>
    <n v="852.83132081948304"/>
    <n v="17"/>
  </r>
  <r>
    <s v="2023 / 06"/>
    <s v="QAT"/>
    <n v="7617"/>
    <s v="SEPHORA - VENDOME MALL - DOHA"/>
    <s v="99350084469"/>
    <s v="013415372079"/>
    <x v="133"/>
    <n v="203.00135305888301"/>
    <n v="4"/>
    <n v="452.21686676668298"/>
    <n v="9"/>
  </r>
  <r>
    <s v="2023 / 06"/>
    <s v="QAT"/>
    <n v="7617"/>
    <s v="SEPHORA - VENDOME MALL - DOHA"/>
    <s v="99350085673"/>
    <s v="013415497751"/>
    <x v="134"/>
    <n v="241.955666753966"/>
    <n v="3"/>
    <n v="805.28597132050902"/>
    <n v="10"/>
  </r>
  <r>
    <s v="2023 / 06"/>
    <s v="QAT"/>
    <n v="7617"/>
    <s v="SEPHORA - VENDOME MALL - DOHA"/>
    <s v="99350085674"/>
    <s v="013415497752"/>
    <x v="135"/>
    <n v="141.14080560648"/>
    <n v="2"/>
    <n v="1026.4998041154499"/>
    <n v="13"/>
  </r>
  <r>
    <s v="2023 / 06"/>
    <s v="QAT"/>
    <n v="7617"/>
    <s v="SEPHORA - VENDOME MALL - DOHA"/>
    <s v="99350087835"/>
    <s v="013415489558"/>
    <x v="136"/>
    <n v="678.95722813612997"/>
    <n v="9"/>
    <n v="2659.77769390516"/>
    <n v="37"/>
  </r>
  <r>
    <s v="2023 / 06"/>
    <s v="QAT"/>
    <n v="7617"/>
    <s v="SEPHORA - VENDOME MALL - DOHA"/>
    <s v="99350092148"/>
    <s v="013415463798"/>
    <x v="137"/>
    <m/>
    <m/>
    <n v="695.04913563403204"/>
    <n v="2"/>
  </r>
  <r>
    <s v="2023 / 06"/>
    <s v="QAT"/>
    <n v="7617"/>
    <s v="SEPHORA - VENDOME MALL - DOHA"/>
    <s v="99350092162"/>
    <s v="013415489562"/>
    <x v="138"/>
    <n v="359.91591245034499"/>
    <n v="1"/>
    <n v="2121.07484185864"/>
    <n v="6"/>
  </r>
  <r>
    <s v="2023 / 06"/>
    <s v="QAT"/>
    <n v="7617"/>
    <s v="SEPHORA - VENDOME MALL - DOHA"/>
    <s v="99350094688"/>
    <s v="013415489566"/>
    <x v="9"/>
    <n v="2400.3538368448999"/>
    <n v="14"/>
    <n v="15542.3421656714"/>
    <n v="96"/>
  </r>
  <r>
    <s v="2023 / 06"/>
    <s v="QAT"/>
    <n v="7617"/>
    <s v="SEPHORA - VENDOME MALL - DOHA"/>
    <s v="99350094689"/>
    <s v="013415489567"/>
    <x v="10"/>
    <n v="1872.27599273903"/>
    <n v="15"/>
    <n v="10296.666322331101"/>
    <n v="85"/>
  </r>
  <r>
    <s v="2023 / 06"/>
    <s v="QAT"/>
    <n v="7617"/>
    <s v="SEPHORA - VENDOME MALL - DOHA"/>
    <s v="99350098590"/>
    <s v="013412637048"/>
    <x v="11"/>
    <n v="584.31470542624504"/>
    <n v="3"/>
    <n v="3110.6325585091799"/>
    <n v="16"/>
  </r>
  <r>
    <s v="2023 / 06"/>
    <s v="QAT"/>
    <n v="7617"/>
    <s v="SEPHORA - VENDOME MALL - DOHA"/>
    <s v="99350101618"/>
    <s v="013416021218"/>
    <x v="268"/>
    <m/>
    <m/>
    <n v="198.42850382171599"/>
    <n v="4"/>
  </r>
  <r>
    <s v="2023 / 06"/>
    <s v="QAT"/>
    <n v="7617"/>
    <s v="SEPHORA - VENDOME MALL - DOHA"/>
    <s v="99350101619"/>
    <s v="013416021219"/>
    <x v="269"/>
    <m/>
    <m/>
    <n v="149.21159228112799"/>
    <n v="3"/>
  </r>
  <r>
    <s v="2023 / 06"/>
    <s v="QAT"/>
    <n v="7617"/>
    <s v="SEPHORA - VENDOME MALL - DOHA"/>
    <s v="99350101620"/>
    <s v="013416021220"/>
    <x v="243"/>
    <m/>
    <m/>
    <n v="299.65465179709099"/>
    <n v="6"/>
  </r>
  <r>
    <s v="2023 / 06"/>
    <s v="QAT"/>
    <n v="7617"/>
    <s v="SEPHORA - VENDOME MALL - DOHA"/>
    <s v="99350103247"/>
    <s v="013415497764"/>
    <x v="139"/>
    <n v="38.954313695083002"/>
    <n v="1"/>
    <n v="77.811357290852499"/>
    <n v="2"/>
  </r>
  <r>
    <s v="2023 / 06"/>
    <s v="QAT"/>
    <n v="7617"/>
    <s v="SEPHORA - VENDOME MALL - DOHA"/>
    <s v="99350103249"/>
    <s v="013415497766"/>
    <x v="140"/>
    <m/>
    <m/>
    <n v="194.29779586202301"/>
    <n v="5"/>
  </r>
  <r>
    <s v="2023 / 06"/>
    <s v="QAT"/>
    <n v="7617"/>
    <s v="SEPHORA - VENDOME MALL - DOHA"/>
    <s v="99350103250"/>
    <s v="013415497767"/>
    <x v="141"/>
    <n v="38.954313695083002"/>
    <n v="1"/>
    <n v="272.157449404288"/>
    <n v="7"/>
  </r>
  <r>
    <s v="2023 / 06"/>
    <s v="QAT"/>
    <n v="7617"/>
    <s v="SEPHORA - VENDOME MALL - DOHA"/>
    <s v="99350103843"/>
    <s v="013415647997"/>
    <x v="265"/>
    <m/>
    <m/>
    <n v="2009.5122454606801"/>
    <n v="12"/>
  </r>
  <r>
    <s v="2023 / 06"/>
    <s v="QAT"/>
    <n v="7617"/>
    <s v="SEPHORA - VENDOME MALL - DOHA"/>
    <s v="99350103844"/>
    <s v="013415489596"/>
    <x v="12"/>
    <n v="1286.3153303960901"/>
    <n v="9"/>
    <n v="3559.8041579994301"/>
    <n v="25"/>
  </r>
  <r>
    <s v="2023 / 06"/>
    <s v="QAT"/>
    <n v="7617"/>
    <s v="SEPHORA - VENDOME MALL - DOHA"/>
    <s v="99350103845"/>
    <s v="013415489597"/>
    <x v="13"/>
    <n v="210.68248533678701"/>
    <n v="2"/>
    <n v="1366.7910351088699"/>
    <n v="13"/>
  </r>
  <r>
    <s v="2023 / 06"/>
    <s v="QAT"/>
    <n v="7617"/>
    <s v="SEPHORA - VENDOME MALL - DOHA"/>
    <s v="99350103847"/>
    <s v="013415489598"/>
    <x v="14"/>
    <m/>
    <m/>
    <n v="2329.24448413661"/>
    <n v="13"/>
  </r>
  <r>
    <s v="2023 / 06"/>
    <s v="QAT"/>
    <n v="7617"/>
    <s v="SEPHORA - VENDOME MALL - DOHA"/>
    <s v="99350103850"/>
    <s v="013415489599"/>
    <x v="30"/>
    <n v="275.42345739340402"/>
    <n v="2"/>
    <n v="745.43257672196796"/>
    <n v="6"/>
  </r>
  <r>
    <s v="2023 / 06"/>
    <s v="QAT"/>
    <n v="7617"/>
    <s v="SEPHORA - VENDOME MALL - DOHA"/>
    <s v="99350110929"/>
    <s v="013415489608"/>
    <x v="142"/>
    <n v="175.29441162787401"/>
    <n v="3"/>
    <n v="568.54505159078099"/>
    <n v="10"/>
  </r>
  <r>
    <s v="2023 / 06"/>
    <s v="QAT"/>
    <n v="7617"/>
    <s v="SEPHORA - VENDOME MALL - DOHA"/>
    <s v="99350113968"/>
    <s v="013415489611"/>
    <x v="144"/>
    <n v="67.484233584439593"/>
    <n v="1"/>
    <n v="134.85268600073201"/>
    <n v="2"/>
  </r>
  <r>
    <s v="2023 / 06"/>
    <s v="QAT"/>
    <n v="7617"/>
    <s v="SEPHORA - VENDOME MALL - DOHA"/>
    <s v="99350116031"/>
    <s v="013415497788"/>
    <x v="147"/>
    <n v="50.750338264720803"/>
    <n v="1"/>
    <n v="398.22111881223401"/>
    <n v="8"/>
  </r>
  <r>
    <s v="2023 / 06"/>
    <s v="QAT"/>
    <n v="7617"/>
    <s v="SEPHORA - VENDOME MALL - DOHA"/>
    <s v="99350122980"/>
    <s v="013415846347"/>
    <x v="15"/>
    <n v="249.63679903187"/>
    <n v="2"/>
    <n v="2672.1631873802298"/>
    <n v="22"/>
  </r>
  <r>
    <s v="2023 / 06"/>
    <s v="QAT"/>
    <n v="7617"/>
    <s v="SEPHORA - VENDOME MALL - DOHA"/>
    <s v="99350122983"/>
    <s v="013416021255"/>
    <x v="233"/>
    <n v="71.324799723391493"/>
    <n v="1"/>
    <n v="142.471499264941"/>
    <n v="2"/>
  </r>
  <r>
    <s v="2023 / 06"/>
    <s v="QAT"/>
    <n v="7617"/>
    <s v="SEPHORA - VENDOME MALL - DOHA"/>
    <s v="99350122985"/>
    <s v="013416021254"/>
    <x v="148"/>
    <n v="71.324799723391493"/>
    <n v="1"/>
    <n v="498.20499697269003"/>
    <n v="7"/>
  </r>
  <r>
    <s v="2023 / 06"/>
    <s v="QAT"/>
    <n v="7617"/>
    <s v="SEPHORA - VENDOME MALL - DOHA"/>
    <s v="99350122986"/>
    <s v="013416021256"/>
    <x v="234"/>
    <m/>
    <m/>
    <n v="49.802689679084899"/>
    <n v="1"/>
  </r>
  <r>
    <s v="2023 / 06"/>
    <s v="QAT"/>
    <n v="7617"/>
    <s v="SEPHORA - VENDOME MALL - DOHA"/>
    <s v="99350126934"/>
    <s v="013415846349"/>
    <x v="16"/>
    <n v="514.36153646676496"/>
    <n v="3"/>
    <n v="2476.0671393927901"/>
    <n v="15"/>
  </r>
  <r>
    <s v="2023 / 06"/>
    <s v="QAT"/>
    <n v="7617"/>
    <s v="SEPHORA - VENDOME MALL - DOHA"/>
    <s v="99350133761"/>
    <s v="013415489643"/>
    <x v="149"/>
    <n v="50.750338264720803"/>
    <n v="1"/>
    <n v="299.94311273645297"/>
    <n v="6"/>
  </r>
  <r>
    <s v="2023 / 06"/>
    <s v="QAT"/>
    <n v="7617"/>
    <s v="SEPHORA - VENDOME MALL - DOHA"/>
    <s v="99350133762"/>
    <s v="013415489644"/>
    <x v="150"/>
    <m/>
    <m/>
    <n v="247.81473091763399"/>
    <n v="5"/>
  </r>
  <r>
    <s v="2023 / 06"/>
    <s v="QAT"/>
    <n v="7617"/>
    <s v="SEPHORA - VENDOME MALL - DOHA"/>
    <s v="99350133763"/>
    <s v="013415489645"/>
    <x v="235"/>
    <n v="50.750338264720803"/>
    <n v="1"/>
    <n v="301.21673656187198"/>
    <n v="6"/>
  </r>
  <r>
    <s v="2023 / 06"/>
    <s v="QAT"/>
    <n v="7617"/>
    <s v="SEPHORA - VENDOME MALL - DOHA"/>
    <s v="99350133764"/>
    <s v="013415489646"/>
    <x v="151"/>
    <n v="50.750338264720803"/>
    <n v="1"/>
    <n v="444.95567852863502"/>
    <n v="9"/>
  </r>
  <r>
    <s v="2023 / 06"/>
    <s v="QAT"/>
    <n v="7617"/>
    <s v="SEPHORA - VENDOME MALL - DOHA"/>
    <s v="99350133765"/>
    <s v="013415489647"/>
    <x v="152"/>
    <m/>
    <m/>
    <n v="50.655402876520398"/>
    <n v="1"/>
  </r>
  <r>
    <s v="2023 / 06"/>
    <s v="QAT"/>
    <n v="7617"/>
    <s v="SEPHORA - VENDOME MALL - DOHA"/>
    <s v="99350133766"/>
    <s v="013415489648"/>
    <x v="153"/>
    <n v="101.500676529442"/>
    <n v="2"/>
    <n v="401.20061661765499"/>
    <n v="8"/>
  </r>
  <r>
    <s v="2023 / 06"/>
    <s v="QAT"/>
    <n v="7617"/>
    <s v="SEPHORA - VENDOME MALL - DOHA"/>
    <s v="99350133767"/>
    <s v="013415489649"/>
    <x v="154"/>
    <n v="101.500676529442"/>
    <n v="2"/>
    <n v="700.915716196581"/>
    <n v="14"/>
  </r>
  <r>
    <s v="2023 / 06"/>
    <s v="QAT"/>
    <n v="7617"/>
    <s v="SEPHORA - VENDOME MALL - DOHA"/>
    <s v="99350133768"/>
    <s v="013415489650"/>
    <x v="155"/>
    <n v="101.500676529442"/>
    <n v="2"/>
    <n v="699.72675014882805"/>
    <n v="14"/>
  </r>
  <r>
    <s v="2023 / 06"/>
    <s v="QAT"/>
    <n v="7617"/>
    <s v="SEPHORA - VENDOME MALL - DOHA"/>
    <s v="99350133769"/>
    <s v="013415489651"/>
    <x v="156"/>
    <n v="50.750338264720803"/>
    <n v="1"/>
    <n v="299.95069248180903"/>
    <n v="6"/>
  </r>
  <r>
    <s v="2023 / 06"/>
    <s v="QAT"/>
    <n v="7617"/>
    <s v="SEPHORA - VENDOME MALL - DOHA"/>
    <s v="99350136063"/>
    <s v="013416021222"/>
    <x v="157"/>
    <n v="228.23935911485299"/>
    <n v="4"/>
    <n v="1124.4954507623099"/>
    <n v="20"/>
  </r>
  <r>
    <s v="2023 / 06"/>
    <s v="QAT"/>
    <n v="7617"/>
    <s v="SEPHORA - VENDOME MALL - DOHA"/>
    <s v="99350136064"/>
    <s v="013416021223"/>
    <x v="158"/>
    <n v="57.059839778713197"/>
    <n v="1"/>
    <n v="504.25960483439599"/>
    <n v="9"/>
  </r>
  <r>
    <s v="2023 / 06"/>
    <s v="QAT"/>
    <n v="7617"/>
    <s v="SEPHORA - VENDOME MALL - DOHA"/>
    <s v="99350136065"/>
    <s v="013416021224"/>
    <x v="159"/>
    <n v="285.29919889356597"/>
    <n v="5"/>
    <n v="456.05127779328501"/>
    <n v="8"/>
  </r>
  <r>
    <s v="2023 / 06"/>
    <s v="QAT"/>
    <n v="7617"/>
    <s v="SEPHORA - VENDOME MALL - DOHA"/>
    <s v="99350136066"/>
    <s v="013416021225"/>
    <x v="160"/>
    <n v="228.23935911485299"/>
    <n v="4"/>
    <n v="674.34959004396899"/>
    <n v="12"/>
  </r>
  <r>
    <s v="2023 / 06"/>
    <s v="QAT"/>
    <n v="7617"/>
    <s v="SEPHORA - VENDOME MALL - DOHA"/>
    <s v="99350136067"/>
    <s v="013416021226"/>
    <x v="161"/>
    <n v="114.119679557426"/>
    <n v="2"/>
    <n v="953.17345391629397"/>
    <n v="17"/>
  </r>
  <r>
    <s v="2023 / 06"/>
    <s v="QAT"/>
    <n v="7617"/>
    <s v="SEPHORA - VENDOME MALL - DOHA"/>
    <s v="99350136068"/>
    <s v="013416021227"/>
    <x v="162"/>
    <n v="114.119679557426"/>
    <n v="2"/>
    <n v="280.897677612395"/>
    <n v="5"/>
  </r>
  <r>
    <s v="2023 / 06"/>
    <s v="QAT"/>
    <n v="7617"/>
    <s v="SEPHORA - VENDOME MALL - DOHA"/>
    <s v="99350140071"/>
    <s v="013416021228"/>
    <x v="199"/>
    <n v="155.81725478033201"/>
    <n v="1"/>
    <n v="309.72404444682201"/>
    <n v="2"/>
  </r>
  <r>
    <s v="2023 / 06"/>
    <s v="QAT"/>
    <n v="7617"/>
    <s v="SEPHORA - VENDOME MALL - DOHA"/>
    <s v="99350140832"/>
    <s v="013416021221"/>
    <x v="163"/>
    <m/>
    <m/>
    <n v="147.81247043173801"/>
    <n v="3"/>
  </r>
  <r>
    <s v="2023 / 06"/>
    <s v="QAT"/>
    <n v="7617"/>
    <s v="SEPHORA - VENDOME MALL - DOHA"/>
    <s v="99350144899"/>
    <s v="013415360496"/>
    <x v="164"/>
    <m/>
    <m/>
    <n v="208.902543797882"/>
    <n v="6"/>
  </r>
  <r>
    <s v="2023 / 06"/>
    <s v="QAT"/>
    <n v="7617"/>
    <s v="SEPHORA - VENDOME MALL - DOHA"/>
    <s v="99350145497"/>
    <s v="013415360495"/>
    <x v="165"/>
    <n v="35.113747556131202"/>
    <n v="1"/>
    <n v="129.11309057066401"/>
    <n v="4"/>
  </r>
  <r>
    <s v="2023 / 06"/>
    <s v="QAT"/>
    <n v="7617"/>
    <s v="SEPHORA - VENDOME MALL - DOHA"/>
    <s v="99350145652"/>
    <s v="013416021231"/>
    <x v="202"/>
    <m/>
    <m/>
    <n v="68.727060118954796"/>
    <n v="1"/>
  </r>
  <r>
    <s v="2023 / 06"/>
    <s v="QAT"/>
    <n v="7617"/>
    <s v="SEPHORA - VENDOME MALL - DOHA"/>
    <s v="99350145653"/>
    <s v="013416021232"/>
    <x v="203"/>
    <n v="137.71172869670201"/>
    <n v="2"/>
    <n v="137.71172869670201"/>
    <n v="2"/>
  </r>
  <r>
    <s v="2023 / 06"/>
    <s v="QAT"/>
    <n v="7617"/>
    <s v="SEPHORA - VENDOME MALL - DOHA"/>
    <s v="99350145656"/>
    <s v="013416021235"/>
    <x v="204"/>
    <n v="68.855864348351005"/>
    <n v="1"/>
    <n v="137.58292446730599"/>
    <n v="2"/>
  </r>
  <r>
    <s v="2023 / 06"/>
    <s v="QAT"/>
    <n v="7617"/>
    <s v="SEPHORA - VENDOME MALL - DOHA"/>
    <s v="99350145657"/>
    <s v="013416021236"/>
    <x v="244"/>
    <m/>
    <m/>
    <n v="206.051787518412"/>
    <n v="3"/>
  </r>
  <r>
    <s v="2023 / 06"/>
    <s v="QAT"/>
    <n v="7617"/>
    <s v="SEPHORA - VENDOME MALL - DOHA"/>
    <s v="99350145658"/>
    <s v="013416021237"/>
    <x v="167"/>
    <m/>
    <m/>
    <n v="137.42165907723299"/>
    <n v="2"/>
  </r>
  <r>
    <s v="2023 / 06"/>
    <s v="QAT"/>
    <n v="7617"/>
    <s v="SEPHORA - VENDOME MALL - DOHA"/>
    <s v="99350145662"/>
    <s v="013416021241"/>
    <x v="169"/>
    <m/>
    <m/>
    <n v="274.88644910061601"/>
    <n v="4"/>
  </r>
  <r>
    <s v="2023 / 06"/>
    <s v="QAT"/>
    <n v="7617"/>
    <s v="SEPHORA - VENDOME MALL - DOHA"/>
    <s v="99350145663"/>
    <s v="013416021242"/>
    <x v="170"/>
    <n v="206.567593045053"/>
    <n v="3"/>
    <n v="893.74081075257004"/>
    <n v="13"/>
  </r>
  <r>
    <s v="2023 / 06"/>
    <s v="QAT"/>
    <n v="7617"/>
    <s v="SEPHORA - VENDOME MALL - DOHA"/>
    <s v="99350145666"/>
    <s v="013416021245"/>
    <x v="171"/>
    <n v="68.855864348351005"/>
    <n v="1"/>
    <n v="68.855864348351005"/>
    <n v="1"/>
  </r>
  <r>
    <s v="2023 / 06"/>
    <s v="QAT"/>
    <n v="7617"/>
    <s v="SEPHORA - VENDOME MALL - DOHA"/>
    <s v="99350145671"/>
    <s v="013416021250"/>
    <x v="270"/>
    <m/>
    <m/>
    <n v="68.6839291728039"/>
    <n v="1"/>
  </r>
  <r>
    <s v="2023 / 06"/>
    <s v="QAT"/>
    <n v="7617"/>
    <s v="SEPHORA - VENDOME MALL - DOHA"/>
    <s v="99350146164"/>
    <s v="013416021206"/>
    <x v="31"/>
    <m/>
    <m/>
    <n v="160.75048386442401"/>
    <n v="1"/>
  </r>
  <r>
    <s v="2023 / 06"/>
    <s v="QAT"/>
    <n v="7617"/>
    <s v="SEPHORA - VENDOME MALL - DOHA"/>
    <s v="99350147517"/>
    <s v="013415846352"/>
    <x v="172"/>
    <n v="359.91591245034499"/>
    <n v="1"/>
    <n v="7033.2770546854699"/>
    <n v="20"/>
  </r>
  <r>
    <s v="2023 / 06"/>
    <s v="QAT"/>
    <n v="7617"/>
    <s v="SEPHORA - VENDOME MALL - DOHA"/>
    <s v="99350159613"/>
    <s v="013415846311"/>
    <x v="205"/>
    <n v="1101.69382957362"/>
    <n v="8"/>
    <n v="8894.9048123420107"/>
    <n v="65"/>
  </r>
  <r>
    <s v="2023 / 06"/>
    <s v="QAT"/>
    <n v="7617"/>
    <s v="SEPHORA - VENDOME MALL - DOHA"/>
    <s v="99350159614"/>
    <s v="013415846312"/>
    <x v="32"/>
    <n v="2434.6446059426899"/>
    <n v="13"/>
    <n v="14234.351307568801"/>
    <n v="74"/>
  </r>
  <r>
    <s v="2023 / 06"/>
    <s v="QAT"/>
    <n v="7617"/>
    <s v="SEPHORA - VENDOME MALL - DOHA"/>
    <s v="99350163924"/>
    <s v="013416298894"/>
    <x v="173"/>
    <n v="719.83182490068896"/>
    <n v="2"/>
    <n v="1438.0916573739501"/>
    <n v="4"/>
  </r>
  <r>
    <s v="2023 / 06"/>
    <s v="QAT"/>
    <n v="7617"/>
    <s v="SEPHORA - VENDOME MALL - DOHA"/>
    <s v="99350164241"/>
    <s v="013416349697"/>
    <x v="17"/>
    <m/>
    <m/>
    <n v="1449.0933213190599"/>
    <n v="9"/>
  </r>
  <r>
    <s v="2023 / 06"/>
    <s v="QAT"/>
    <n v="7617"/>
    <s v="SEPHORA - VENDOME MALL - DOHA"/>
    <s v="99350164251"/>
    <s v="013416349699"/>
    <x v="33"/>
    <m/>
    <m/>
    <n v="684.57498040980499"/>
    <n v="5"/>
  </r>
  <r>
    <s v="2023 / 06"/>
    <s v="QAT"/>
    <n v="7617"/>
    <s v="SEPHORA - VENDOME MALL - DOHA"/>
    <s v="99350167130"/>
    <s v="013416421123"/>
    <x v="206"/>
    <n v="996.14684229063505"/>
    <n v="21"/>
    <n v="1714.45486650821"/>
    <n v="36"/>
  </r>
  <r>
    <s v="2023 / 06"/>
    <s v="UAE"/>
    <n v="7501"/>
    <s v="SEPHORA - DUBAI FESTIVAL CITY"/>
    <s v="10000021087"/>
    <s v="013414992767"/>
    <x v="34"/>
    <m/>
    <m/>
    <n v="49.272266848196097"/>
    <n v="1"/>
  </r>
  <r>
    <s v="2023 / 06"/>
    <s v="UAE"/>
    <n v="7501"/>
    <s v="SEPHORA - DUBAI FESTIVAL CITY"/>
    <s v="10000021088"/>
    <s v="013414992768"/>
    <x v="208"/>
    <m/>
    <m/>
    <n v="299.52351259360103"/>
    <n v="6"/>
  </r>
  <r>
    <s v="2023 / 06"/>
    <s v="UAE"/>
    <n v="7501"/>
    <s v="SEPHORA - DUBAI FESTIVAL CITY"/>
    <s v="10000021090"/>
    <s v="013414992770"/>
    <x v="209"/>
    <n v="50.568904016337598"/>
    <n v="1"/>
    <n v="150.41007488087101"/>
    <n v="3"/>
  </r>
  <r>
    <s v="2023 / 06"/>
    <s v="UAE"/>
    <n v="7501"/>
    <s v="SEPHORA - DUBAI FESTIVAL CITY"/>
    <s v="10000021094"/>
    <s v="013414992774"/>
    <x v="35"/>
    <n v="101.137808032675"/>
    <n v="2"/>
    <n v="449.93358747447201"/>
    <n v="9"/>
  </r>
  <r>
    <s v="2023 / 06"/>
    <s v="UAE"/>
    <n v="7501"/>
    <s v="SEPHORA - DUBAI FESTIVAL CITY"/>
    <s v="10000021096"/>
    <s v="013414992776"/>
    <x v="36"/>
    <n v="50.568904016337598"/>
    <n v="1"/>
    <n v="449.93358747447201"/>
    <n v="9"/>
  </r>
  <r>
    <s v="2023 / 06"/>
    <s v="UAE"/>
    <n v="7501"/>
    <s v="SEPHORA - DUBAI FESTIVAL CITY"/>
    <s v="10000021100"/>
    <s v="013414992780"/>
    <x v="210"/>
    <n v="101.137808032675"/>
    <n v="2"/>
    <n v="150.41007488087101"/>
    <n v="3"/>
  </r>
  <r>
    <s v="2023 / 06"/>
    <s v="UAE"/>
    <n v="7501"/>
    <s v="SEPHORA - DUBAI FESTIVAL CITY"/>
    <s v="10000021111"/>
    <s v="013414992791"/>
    <x v="177"/>
    <m/>
    <m/>
    <n v="49.272266848196097"/>
    <n v="1"/>
  </r>
  <r>
    <s v="2023 / 06"/>
    <s v="UAE"/>
    <n v="7501"/>
    <s v="SEPHORA - DUBAI FESTIVAL CITY"/>
    <s v="10000021112"/>
    <s v="013414992792"/>
    <x v="37"/>
    <n v="50.568904016337598"/>
    <n v="1"/>
    <n v="99.841170864533694"/>
    <n v="2"/>
  </r>
  <r>
    <s v="2023 / 06"/>
    <s v="UAE"/>
    <n v="7501"/>
    <s v="SEPHORA - DUBAI FESTIVAL CITY"/>
    <s v="10000021117"/>
    <s v="013414992797"/>
    <x v="211"/>
    <m/>
    <m/>
    <n v="50.568904016337598"/>
    <n v="1"/>
  </r>
  <r>
    <s v="2023 / 06"/>
    <s v="UAE"/>
    <n v="7501"/>
    <s v="SEPHORA - DUBAI FESTIVAL CITY"/>
    <s v="99240004584"/>
    <s v="013413555761"/>
    <x v="0"/>
    <n v="513.46880871341"/>
    <n v="3"/>
    <n v="3303.3161061946898"/>
    <n v="20"/>
  </r>
  <r>
    <s v="2023 / 06"/>
    <s v="UAE"/>
    <n v="7501"/>
    <s v="SEPHORA - DUBAI FESTIVAL CITY"/>
    <s v="99240005185"/>
    <s v="013413555759"/>
    <x v="18"/>
    <n v="497.90921715452703"/>
    <n v="4"/>
    <n v="1447.0485500340401"/>
    <n v="12"/>
  </r>
  <r>
    <s v="2023 / 06"/>
    <s v="UAE"/>
    <n v="7501"/>
    <s v="SEPHORA - DUBAI FESTIVAL CITY"/>
    <s v="99240008106"/>
    <s v="013413814939"/>
    <x v="1"/>
    <m/>
    <m/>
    <n v="700.18472430224597"/>
    <n v="6"/>
  </r>
  <r>
    <s v="2023 / 06"/>
    <s v="UAE"/>
    <n v="7501"/>
    <s v="SEPHORA - DUBAI FESTIVAL CITY"/>
    <s v="99240008109"/>
    <s v="013413814941"/>
    <x v="19"/>
    <n v="342.31253914227398"/>
    <n v="2"/>
    <n v="1338.1308645337001"/>
    <n v="8"/>
  </r>
  <r>
    <s v="2023 / 06"/>
    <s v="UAE"/>
    <n v="7501"/>
    <s v="SEPHORA - DUBAI FESTIVAL CITY"/>
    <s v="99240009742"/>
    <s v="013414459439"/>
    <x v="2"/>
    <m/>
    <m/>
    <n v="116.69745405037401"/>
    <n v="1"/>
  </r>
  <r>
    <s v="2023 / 06"/>
    <s v="UAE"/>
    <n v="7501"/>
    <s v="SEPHORA - DUBAI FESTIVAL CITY"/>
    <s v="99240009744"/>
    <s v="013414459441"/>
    <x v="20"/>
    <n v="0"/>
    <n v="0"/>
    <n v="605.27082368958497"/>
    <n v="4"/>
  </r>
  <r>
    <s v="2023 / 06"/>
    <s v="UAE"/>
    <n v="7501"/>
    <s v="SEPHORA - DUBAI FESTIVAL CITY"/>
    <s v="99240009882"/>
    <s v="013410032639"/>
    <x v="3"/>
    <m/>
    <m/>
    <n v="347.49908781483998"/>
    <n v="4"/>
  </r>
  <r>
    <s v="2023 / 06"/>
    <s v="UAE"/>
    <n v="7501"/>
    <s v="SEPHORA - DUBAI FESTIVAL CITY"/>
    <s v="99240009914"/>
    <s v="013410032640"/>
    <x v="21"/>
    <n v="238.58145677331501"/>
    <n v="2"/>
    <n v="355.27891082369001"/>
    <n v="3"/>
  </r>
  <r>
    <s v="2023 / 06"/>
    <s v="UAE"/>
    <n v="7501"/>
    <s v="SEPHORA - DUBAI FESTIVAL CITY"/>
    <s v="99240011694"/>
    <s v="013414619900"/>
    <x v="38"/>
    <m/>
    <m/>
    <n v="951.40846834581305"/>
    <n v="3"/>
  </r>
  <r>
    <s v="2023 / 06"/>
    <s v="UAE"/>
    <n v="7501"/>
    <s v="SEPHORA - DUBAI FESTIVAL CITY"/>
    <s v="99240011696"/>
    <s v="013414619903"/>
    <x v="39"/>
    <m/>
    <m/>
    <n v="577.06897208985697"/>
    <n v="2"/>
  </r>
  <r>
    <s v="2023 / 06"/>
    <s v="UAE"/>
    <n v="7501"/>
    <s v="SEPHORA - DUBAI FESTIVAL CITY"/>
    <s v="99240011697"/>
    <s v="013414619904"/>
    <x v="40"/>
    <m/>
    <m/>
    <n v="1289.8310959836599"/>
    <n v="4"/>
  </r>
  <r>
    <s v="2023 / 06"/>
    <s v="UAE"/>
    <n v="7501"/>
    <s v="SEPHORA - DUBAI FESTIVAL CITY"/>
    <s v="99240011700"/>
    <s v="013414619907"/>
    <x v="41"/>
    <n v="359.16884955752198"/>
    <n v="1"/>
    <n v="4523.9714908100696"/>
    <n v="13"/>
  </r>
  <r>
    <s v="2023 / 06"/>
    <s v="UAE"/>
    <n v="7501"/>
    <s v="SEPHORA - DUBAI FESTIVAL CITY"/>
    <s v="99240011791"/>
    <s v="013413404725"/>
    <x v="4"/>
    <n v="307.303335602451"/>
    <n v="3"/>
    <n v="1024.34445200817"/>
    <n v="10"/>
  </r>
  <r>
    <s v="2023 / 06"/>
    <s v="UAE"/>
    <n v="7501"/>
    <s v="SEPHORA - DUBAI FESTIVAL CITY"/>
    <s v="99240011839"/>
    <s v="013413395164"/>
    <x v="5"/>
    <n v="140.03695030633099"/>
    <n v="1"/>
    <n v="3276.8646426140199"/>
    <n v="24"/>
  </r>
  <r>
    <s v="2023 / 06"/>
    <s v="UAE"/>
    <n v="7501"/>
    <s v="SEPHORA - DUBAI FESTIVAL CITY"/>
    <s v="99240012370"/>
    <s v="013414619915"/>
    <x v="215"/>
    <m/>
    <m/>
    <n v="278.77726344451997"/>
    <n v="1"/>
  </r>
  <r>
    <s v="2023 / 06"/>
    <s v="UAE"/>
    <n v="7501"/>
    <s v="SEPHORA - DUBAI FESTIVAL CITY"/>
    <s v="99240012629"/>
    <s v="013414619918"/>
    <x v="178"/>
    <m/>
    <m/>
    <n v="427.89070115725002"/>
    <n v="1"/>
  </r>
  <r>
    <s v="2023 / 06"/>
    <s v="UAE"/>
    <n v="7501"/>
    <s v="SEPHORA - DUBAI FESTIVAL CITY"/>
    <s v="99240012632"/>
    <s v="013414619921"/>
    <x v="44"/>
    <m/>
    <m/>
    <n v="427.89070115725002"/>
    <n v="1"/>
  </r>
  <r>
    <s v="2023 / 06"/>
    <s v="UAE"/>
    <n v="7501"/>
    <s v="SEPHORA - DUBAI FESTIVAL CITY"/>
    <s v="99240030060"/>
    <s v="013414992763"/>
    <x v="45"/>
    <n v="37.926671204901297"/>
    <n v="1"/>
    <n v="37.926671204901297"/>
    <n v="1"/>
  </r>
  <r>
    <s v="2023 / 06"/>
    <s v="UAE"/>
    <n v="7501"/>
    <s v="SEPHORA - DUBAI FESTIVAL CITY"/>
    <s v="99240030063"/>
    <s v="013414992766"/>
    <x v="255"/>
    <n v="50.568904016337598"/>
    <n v="1"/>
    <n v="50.568904016337598"/>
    <n v="1"/>
  </r>
  <r>
    <s v="2023 / 06"/>
    <s v="UAE"/>
    <n v="7501"/>
    <s v="SEPHORA - DUBAI FESTIVAL CITY"/>
    <s v="99240030072"/>
    <s v="013414992775"/>
    <x v="46"/>
    <m/>
    <m/>
    <n v="434.95738597685499"/>
    <n v="9"/>
  </r>
  <r>
    <s v="2023 / 06"/>
    <s v="UAE"/>
    <n v="7501"/>
    <s v="SEPHORA - DUBAI FESTIVAL CITY"/>
    <s v="99240030074"/>
    <s v="013414992777"/>
    <x v="181"/>
    <n v="37.926671204901297"/>
    <n v="1"/>
    <n v="37.926671204901297"/>
    <n v="1"/>
  </r>
  <r>
    <s v="2023 / 06"/>
    <s v="UAE"/>
    <n v="7501"/>
    <s v="SEPHORA - DUBAI FESTIVAL CITY"/>
    <s v="99240030075"/>
    <s v="013414992778"/>
    <x v="216"/>
    <m/>
    <m/>
    <n v="199.68234172906699"/>
    <n v="4"/>
  </r>
  <r>
    <s v="2023 / 06"/>
    <s v="UAE"/>
    <n v="7501"/>
    <s v="SEPHORA - DUBAI FESTIVAL CITY"/>
    <s v="99240030078"/>
    <s v="013414992781"/>
    <x v="252"/>
    <n v="50.568904016337598"/>
    <n v="1"/>
    <n v="50.568904016337598"/>
    <n v="1"/>
  </r>
  <r>
    <s v="2023 / 06"/>
    <s v="UAE"/>
    <n v="7501"/>
    <s v="SEPHORA - DUBAI FESTIVAL CITY"/>
    <s v="99240030080"/>
    <s v="013414992783"/>
    <x v="217"/>
    <m/>
    <m/>
    <n v="101.137808032675"/>
    <n v="2"/>
  </r>
  <r>
    <s v="2023 / 06"/>
    <s v="UAE"/>
    <n v="7501"/>
    <s v="SEPHORA - DUBAI FESTIVAL CITY"/>
    <s v="99240030082"/>
    <s v="013414992785"/>
    <x v="218"/>
    <m/>
    <m/>
    <n v="199.68234172906699"/>
    <n v="4"/>
  </r>
  <r>
    <s v="2023 / 06"/>
    <s v="UAE"/>
    <n v="7501"/>
    <s v="SEPHORA - DUBAI FESTIVAL CITY"/>
    <s v="99240030096"/>
    <s v="013414992799"/>
    <x v="220"/>
    <m/>
    <m/>
    <n v="49.272266848196097"/>
    <n v="1"/>
  </r>
  <r>
    <s v="2023 / 06"/>
    <s v="UAE"/>
    <n v="7501"/>
    <s v="SEPHORA - DUBAI FESTIVAL CITY"/>
    <s v="99240034731"/>
    <s v="013414992802"/>
    <x v="50"/>
    <n v="50.568904016337598"/>
    <n v="1"/>
    <n v="149.11343771272999"/>
    <n v="3"/>
  </r>
  <r>
    <s v="2023 / 06"/>
    <s v="UAE"/>
    <n v="7501"/>
    <s v="SEPHORA - DUBAI FESTIVAL CITY"/>
    <s v="99240034732"/>
    <s v="013414992803"/>
    <x v="51"/>
    <n v="50.568904016337598"/>
    <n v="1"/>
    <n v="299.52351259360103"/>
    <n v="6"/>
  </r>
  <r>
    <s v="2023 / 06"/>
    <s v="UAE"/>
    <n v="7501"/>
    <s v="SEPHORA - DUBAI FESTIVAL CITY"/>
    <s v="99240034740"/>
    <s v="013414992811"/>
    <x v="52"/>
    <n v="50.568904016337598"/>
    <n v="1"/>
    <n v="50.568904016337598"/>
    <n v="1"/>
  </r>
  <r>
    <s v="2023 / 06"/>
    <s v="UAE"/>
    <n v="7501"/>
    <s v="SEPHORA - DUBAI FESTIVAL CITY"/>
    <s v="99240034741"/>
    <s v="013414992812"/>
    <x v="184"/>
    <n v="50.568904016337598"/>
    <n v="1"/>
    <n v="50.568904016337598"/>
    <n v="1"/>
  </r>
  <r>
    <s v="2023 / 06"/>
    <s v="UAE"/>
    <n v="7501"/>
    <s v="SEPHORA - DUBAI FESTIVAL CITY"/>
    <s v="99240034747"/>
    <s v="013414992817"/>
    <x v="55"/>
    <n v="50.568904016337598"/>
    <n v="1"/>
    <n v="101.137808032675"/>
    <n v="2"/>
  </r>
  <r>
    <s v="2023 / 06"/>
    <s v="UAE"/>
    <n v="7501"/>
    <s v="SEPHORA - DUBAI FESTIVAL CITY"/>
    <s v="99240035499"/>
    <s v="013414992818"/>
    <x v="56"/>
    <m/>
    <m/>
    <n v="133.03512593601101"/>
    <n v="3"/>
  </r>
  <r>
    <s v="2023 / 06"/>
    <s v="UAE"/>
    <n v="7501"/>
    <s v="SEPHORA - DUBAI FESTIVAL CITY"/>
    <s v="99240035529"/>
    <s v="013414992821"/>
    <x v="57"/>
    <n v="50.568904016337598"/>
    <n v="1"/>
    <n v="186.19730428863201"/>
    <n v="4"/>
  </r>
  <r>
    <s v="2023 / 06"/>
    <s v="UAE"/>
    <n v="7501"/>
    <s v="SEPHORA - DUBAI FESTIVAL CITY"/>
    <s v="99240035531"/>
    <s v="013414992819"/>
    <x v="58"/>
    <m/>
    <m/>
    <n v="199.68234172906699"/>
    <n v="4"/>
  </r>
  <r>
    <s v="2023 / 06"/>
    <s v="UAE"/>
    <n v="7501"/>
    <s v="SEPHORA - DUBAI FESTIVAL CITY"/>
    <s v="99350029425"/>
    <s v="013414992863"/>
    <x v="59"/>
    <n v="573.11430905377802"/>
    <n v="13"/>
    <n v="3724.7245745404998"/>
    <n v="86"/>
  </r>
  <r>
    <s v="2023 / 06"/>
    <s v="UAE"/>
    <n v="7501"/>
    <s v="SEPHORA - DUBAI FESTIVAL CITY"/>
    <s v="99350030838"/>
    <s v="013414768651"/>
    <x v="6"/>
    <m/>
    <m/>
    <n v="259.32770592239598"/>
    <n v="2"/>
  </r>
  <r>
    <s v="2023 / 06"/>
    <s v="UAE"/>
    <n v="7501"/>
    <s v="SEPHORA - DUBAI FESTIVAL CITY"/>
    <s v="99350030869"/>
    <s v="013415114944"/>
    <x v="22"/>
    <n v="342.31253914227398"/>
    <n v="2"/>
    <n v="513.46880871341"/>
    <n v="3"/>
  </r>
  <r>
    <s v="2023 / 06"/>
    <s v="UAE"/>
    <n v="7501"/>
    <s v="SEPHORA - DUBAI FESTIVAL CITY"/>
    <s v="99350030873"/>
    <s v="013415114946"/>
    <x v="23"/>
    <m/>
    <m/>
    <n v="474.569666439755"/>
    <n v="4"/>
  </r>
  <r>
    <s v="2023 / 06"/>
    <s v="UAE"/>
    <n v="7501"/>
    <s v="SEPHORA - DUBAI FESTIVAL CITY"/>
    <s v="99350031429"/>
    <s v="013414992829"/>
    <x v="60"/>
    <n v="50.568904016337598"/>
    <n v="1"/>
    <n v="101.137808032675"/>
    <n v="2"/>
  </r>
  <r>
    <s v="2023 / 06"/>
    <s v="UAE"/>
    <n v="7501"/>
    <s v="SEPHORA - DUBAI FESTIVAL CITY"/>
    <s v="99350031430"/>
    <s v="013414992826"/>
    <x v="61"/>
    <n v="341.34009530292701"/>
    <n v="7"/>
    <n v="1335.8618924438399"/>
    <n v="27"/>
  </r>
  <r>
    <s v="2023 / 06"/>
    <s v="UAE"/>
    <n v="7501"/>
    <s v="SEPHORA - DUBAI FESTIVAL CITY"/>
    <s v="99350031431"/>
    <s v="013414992845"/>
    <x v="185"/>
    <n v="50.568904016337598"/>
    <n v="1"/>
    <n v="149.11343771272999"/>
    <n v="3"/>
  </r>
  <r>
    <s v="2023 / 06"/>
    <s v="UAE"/>
    <n v="7501"/>
    <s v="SEPHORA - DUBAI FESTIVAL CITY"/>
    <s v="99350031432"/>
    <s v="013414992833"/>
    <x v="62"/>
    <m/>
    <m/>
    <n v="149.11343771272999"/>
    <n v="3"/>
  </r>
  <r>
    <s v="2023 / 06"/>
    <s v="UAE"/>
    <n v="7501"/>
    <s v="SEPHORA - DUBAI FESTIVAL CITY"/>
    <s v="99350031435"/>
    <s v="013414992822"/>
    <x v="63"/>
    <n v="50.568904016337598"/>
    <n v="1"/>
    <n v="50.568904016337598"/>
    <n v="1"/>
  </r>
  <r>
    <s v="2023 / 06"/>
    <s v="UAE"/>
    <n v="7501"/>
    <s v="SEPHORA - DUBAI FESTIVAL CITY"/>
    <s v="99350031436"/>
    <s v="013414992823"/>
    <x v="64"/>
    <n v="50.568904016337598"/>
    <n v="1"/>
    <n v="150.41007488087101"/>
    <n v="3"/>
  </r>
  <r>
    <s v="2023 / 06"/>
    <s v="UAE"/>
    <n v="7501"/>
    <s v="SEPHORA - DUBAI FESTIVAL CITY"/>
    <s v="99350031437"/>
    <s v="013414992843"/>
    <x v="65"/>
    <n v="50.568904016337598"/>
    <n v="1"/>
    <n v="240.39675970047699"/>
    <n v="5"/>
  </r>
  <r>
    <s v="2023 / 06"/>
    <s v="UAE"/>
    <n v="7501"/>
    <s v="SEPHORA - DUBAI FESTIVAL CITY"/>
    <s v="99350031439"/>
    <s v="013414992841"/>
    <x v="66"/>
    <m/>
    <m/>
    <n v="50.568904016337598"/>
    <n v="1"/>
  </r>
  <r>
    <s v="2023 / 06"/>
    <s v="UAE"/>
    <n v="7501"/>
    <s v="SEPHORA - DUBAI FESTIVAL CITY"/>
    <s v="99350031442"/>
    <s v="013414992840"/>
    <x v="187"/>
    <m/>
    <m/>
    <n v="49.272266848196097"/>
    <n v="1"/>
  </r>
  <r>
    <s v="2023 / 06"/>
    <s v="UAE"/>
    <n v="7501"/>
    <s v="SEPHORA - DUBAI FESTIVAL CITY"/>
    <s v="99350031443"/>
    <s v="013414992837"/>
    <x v="67"/>
    <m/>
    <m/>
    <n v="49.272266848196097"/>
    <n v="1"/>
  </r>
  <r>
    <s v="2023 / 06"/>
    <s v="UAE"/>
    <n v="7501"/>
    <s v="SEPHORA - DUBAI FESTIVAL CITY"/>
    <s v="99350031444"/>
    <s v="013414992827"/>
    <x v="68"/>
    <n v="96.080925799863905"/>
    <n v="2"/>
    <n v="343.73889720898597"/>
    <n v="7"/>
  </r>
  <r>
    <s v="2023 / 06"/>
    <s v="UAE"/>
    <n v="7501"/>
    <s v="SEPHORA - DUBAI FESTIVAL CITY"/>
    <s v="99350031445"/>
    <s v="013414992838"/>
    <x v="69"/>
    <m/>
    <m/>
    <n v="147.81680054458801"/>
    <n v="3"/>
  </r>
  <r>
    <s v="2023 / 06"/>
    <s v="UAE"/>
    <n v="7501"/>
    <s v="SEPHORA - DUBAI FESTIVAL CITY"/>
    <s v="99350031446"/>
    <s v="013414992835"/>
    <x v="70"/>
    <n v="50.568904016337598"/>
    <n v="1"/>
    <n v="99.841170864533694"/>
    <n v="2"/>
  </r>
  <r>
    <s v="2023 / 06"/>
    <s v="UAE"/>
    <n v="7501"/>
    <s v="SEPHORA - DUBAI FESTIVAL CITY"/>
    <s v="99350031447"/>
    <s v="013414992828"/>
    <x v="71"/>
    <m/>
    <m/>
    <n v="99.841170864533694"/>
    <n v="2"/>
  </r>
  <r>
    <s v="2023 / 06"/>
    <s v="UAE"/>
    <n v="7501"/>
    <s v="SEPHORA - DUBAI FESTIVAL CITY"/>
    <s v="99350031449"/>
    <s v="013414992830"/>
    <x v="188"/>
    <m/>
    <m/>
    <n v="49.272266848196097"/>
    <n v="1"/>
  </r>
  <r>
    <s v="2023 / 06"/>
    <s v="UAE"/>
    <n v="7501"/>
    <s v="SEPHORA - DUBAI FESTIVAL CITY"/>
    <s v="99350031450"/>
    <s v="013414992844"/>
    <x v="189"/>
    <m/>
    <m/>
    <n v="99.841170864533694"/>
    <n v="2"/>
  </r>
  <r>
    <s v="2023 / 06"/>
    <s v="UAE"/>
    <n v="7501"/>
    <s v="SEPHORA - DUBAI FESTIVAL CITY"/>
    <s v="99350031451"/>
    <s v="013414992842"/>
    <x v="73"/>
    <m/>
    <m/>
    <n v="101.137808032675"/>
    <n v="2"/>
  </r>
  <r>
    <s v="2023 / 06"/>
    <s v="UAE"/>
    <n v="7501"/>
    <s v="SEPHORA - DUBAI FESTIVAL CITY"/>
    <s v="99350031452"/>
    <s v="013414992846"/>
    <x v="74"/>
    <m/>
    <m/>
    <n v="99.841170864533694"/>
    <n v="2"/>
  </r>
  <r>
    <s v="2023 / 06"/>
    <s v="UAE"/>
    <n v="7501"/>
    <s v="SEPHORA - DUBAI FESTIVAL CITY"/>
    <s v="99350031458"/>
    <s v="013414992853"/>
    <x v="248"/>
    <m/>
    <m/>
    <n v="50.568904016337598"/>
    <n v="1"/>
  </r>
  <r>
    <s v="2023 / 06"/>
    <s v="UAE"/>
    <n v="7501"/>
    <s v="SEPHORA - DUBAI FESTIVAL CITY"/>
    <s v="99350031459"/>
    <s v="013414992849"/>
    <x v="190"/>
    <m/>
    <m/>
    <n v="50.568904016337598"/>
    <n v="1"/>
  </r>
  <r>
    <s v="2023 / 06"/>
    <s v="UAE"/>
    <n v="7501"/>
    <s v="SEPHORA - DUBAI FESTIVAL CITY"/>
    <s v="99350036216"/>
    <s v="013414768655"/>
    <x v="7"/>
    <m/>
    <m/>
    <n v="-176.34281824370299"/>
    <n v="-1"/>
  </r>
  <r>
    <s v="2023 / 06"/>
    <s v="UAE"/>
    <n v="7501"/>
    <s v="SEPHORA - DUBAI FESTIVAL CITY"/>
    <s v="99350037533"/>
    <s v="013415298168"/>
    <x v="76"/>
    <n v="67.425187202178407"/>
    <n v="1"/>
    <n v="1331.64746085773"/>
    <n v="20"/>
  </r>
  <r>
    <s v="2023 / 06"/>
    <s v="UAE"/>
    <n v="7501"/>
    <s v="SEPHORA - DUBAI FESTIVAL CITY"/>
    <s v="99350040574"/>
    <s v="013414999399"/>
    <x v="24"/>
    <m/>
    <m/>
    <n v="1055.4638529612"/>
    <n v="11"/>
  </r>
  <r>
    <s v="2023 / 06"/>
    <s v="UAE"/>
    <n v="7501"/>
    <s v="SEPHORA - DUBAI FESTIVAL CITY"/>
    <s v="99350040576"/>
    <s v="013414999401"/>
    <x v="25"/>
    <n v="379.78540503744"/>
    <n v="3"/>
    <n v="2413.8871068754302"/>
    <n v="19"/>
  </r>
  <r>
    <s v="2023 / 06"/>
    <s v="UAE"/>
    <n v="7501"/>
    <s v="SEPHORA - DUBAI FESTIVAL CITY"/>
    <s v="99350040582"/>
    <s v="013415038778"/>
    <x v="26"/>
    <n v="669.06543226684801"/>
    <n v="4"/>
    <n v="1672.66358066712"/>
    <n v="10"/>
  </r>
  <r>
    <s v="2023 / 06"/>
    <s v="UAE"/>
    <n v="7501"/>
    <s v="SEPHORA - DUBAI FESTIVAL CITY"/>
    <s v="99350042132"/>
    <s v="013415021713"/>
    <x v="78"/>
    <m/>
    <m/>
    <n v="33.712593601089203"/>
    <n v="1"/>
  </r>
  <r>
    <s v="2023 / 06"/>
    <s v="UAE"/>
    <n v="7501"/>
    <s v="SEPHORA - DUBAI FESTIVAL CITY"/>
    <s v="99350042135"/>
    <s v="013415021711"/>
    <x v="81"/>
    <m/>
    <m/>
    <n v="228.208332198775"/>
    <n v="7"/>
  </r>
  <r>
    <s v="2023 / 06"/>
    <s v="UAE"/>
    <n v="7501"/>
    <s v="SEPHORA - DUBAI FESTIVAL CITY"/>
    <s v="99350044398"/>
    <s v="013415021702"/>
    <x v="83"/>
    <m/>
    <m/>
    <n v="67.425187202178407"/>
    <n v="1"/>
  </r>
  <r>
    <s v="2023 / 06"/>
    <s v="UAE"/>
    <n v="7501"/>
    <s v="SEPHORA - DUBAI FESTIVAL CITY"/>
    <s v="99350044399"/>
    <s v="013415021698"/>
    <x v="84"/>
    <n v="134.85037440435701"/>
    <n v="2"/>
    <n v="674.25187202178404"/>
    <n v="10"/>
  </r>
  <r>
    <s v="2023 / 06"/>
    <s v="UAE"/>
    <n v="7501"/>
    <s v="SEPHORA - DUBAI FESTIVAL CITY"/>
    <s v="99350044401"/>
    <s v="013415021699"/>
    <x v="85"/>
    <m/>
    <m/>
    <n v="67.425187202178407"/>
    <n v="1"/>
  </r>
  <r>
    <s v="2023 / 06"/>
    <s v="UAE"/>
    <n v="7501"/>
    <s v="SEPHORA - DUBAI FESTIVAL CITY"/>
    <s v="99350044402"/>
    <s v="013415021701"/>
    <x v="86"/>
    <n v="134.85037440435701"/>
    <n v="2"/>
    <n v="876.52743362831905"/>
    <n v="13"/>
  </r>
  <r>
    <s v="2023 / 06"/>
    <s v="UAE"/>
    <n v="7501"/>
    <s v="SEPHORA - DUBAI FESTIVAL CITY"/>
    <s v="99350044403"/>
    <s v="013415021697"/>
    <x v="87"/>
    <n v="134.85040163376399"/>
    <n v="2"/>
    <n v="674.25189925119105"/>
    <n v="10"/>
  </r>
  <r>
    <s v="2023 / 06"/>
    <s v="UAE"/>
    <n v="7501"/>
    <s v="SEPHORA - DUBAI FESTIVAL CITY"/>
    <s v="99350044405"/>
    <s v="013415021703"/>
    <x v="88"/>
    <m/>
    <m/>
    <n v="202.27556160653501"/>
    <n v="3"/>
  </r>
  <r>
    <s v="2023 / 06"/>
    <s v="UAE"/>
    <n v="7501"/>
    <s v="SEPHORA - DUBAI FESTIVAL CITY"/>
    <s v="99350045470"/>
    <s v="013415298170"/>
    <x v="89"/>
    <m/>
    <m/>
    <n v="273.59074200136098"/>
    <n v="4"/>
  </r>
  <r>
    <s v="2023 / 06"/>
    <s v="UAE"/>
    <n v="7501"/>
    <s v="SEPHORA - DUBAI FESTIVAL CITY"/>
    <s v="99350045471"/>
    <s v="013415298171"/>
    <x v="90"/>
    <m/>
    <m/>
    <n v="137.443703199455"/>
    <n v="2"/>
  </r>
  <r>
    <s v="2023 / 06"/>
    <s v="UAE"/>
    <n v="7501"/>
    <s v="SEPHORA - DUBAI FESTIVAL CITY"/>
    <s v="99350045472"/>
    <s v="013415298172"/>
    <x v="91"/>
    <m/>
    <m/>
    <n v="203.572226004084"/>
    <n v="3"/>
  </r>
  <r>
    <s v="2023 / 06"/>
    <s v="UAE"/>
    <n v="7501"/>
    <s v="SEPHORA - DUBAI FESTIVAL CITY"/>
    <s v="99350045473"/>
    <s v="013415298173"/>
    <x v="92"/>
    <m/>
    <m/>
    <n v="67.425187202178407"/>
    <n v="1"/>
  </r>
  <r>
    <s v="2023 / 06"/>
    <s v="UAE"/>
    <n v="7501"/>
    <s v="SEPHORA - DUBAI FESTIVAL CITY"/>
    <s v="99350045474"/>
    <s v="013415298174"/>
    <x v="93"/>
    <m/>
    <m/>
    <n v="61.849666439754898"/>
    <n v="1"/>
  </r>
  <r>
    <s v="2023 / 06"/>
    <s v="UAE"/>
    <n v="7501"/>
    <s v="SEPHORA - DUBAI FESTIVAL CITY"/>
    <s v="99350045475"/>
    <s v="013415298176"/>
    <x v="94"/>
    <m/>
    <m/>
    <n v="67.425187202178407"/>
    <n v="1"/>
  </r>
  <r>
    <s v="2023 / 06"/>
    <s v="UAE"/>
    <n v="7501"/>
    <s v="SEPHORA - DUBAI FESTIVAL CITY"/>
    <s v="99350045476"/>
    <s v="013415298175"/>
    <x v="95"/>
    <n v="68.7218515997277"/>
    <n v="1"/>
    <n v="339.71926480599001"/>
    <n v="5"/>
  </r>
  <r>
    <s v="2023 / 06"/>
    <s v="UAE"/>
    <n v="7501"/>
    <s v="SEPHORA - DUBAI FESTIVAL CITY"/>
    <s v="99350045478"/>
    <s v="013415298178"/>
    <x v="96"/>
    <n v="51.5413750850919"/>
    <n v="1"/>
    <n v="255.113601089176"/>
    <n v="4"/>
  </r>
  <r>
    <s v="2023 / 06"/>
    <s v="UAE"/>
    <n v="7501"/>
    <s v="SEPHORA - DUBAI FESTIVAL CITY"/>
    <s v="99350045479"/>
    <s v="013415298180"/>
    <x v="97"/>
    <m/>
    <m/>
    <n v="136.14703880190601"/>
    <n v="2"/>
  </r>
  <r>
    <s v="2023 / 06"/>
    <s v="UAE"/>
    <n v="7501"/>
    <s v="SEPHORA - DUBAI FESTIVAL CITY"/>
    <s v="99350045480"/>
    <s v="013415298179"/>
    <x v="192"/>
    <m/>
    <m/>
    <n v="136.14703880190601"/>
    <n v="2"/>
  </r>
  <r>
    <s v="2023 / 06"/>
    <s v="UAE"/>
    <n v="7501"/>
    <s v="SEPHORA - DUBAI FESTIVAL CITY"/>
    <s v="99350045481"/>
    <s v="013415298181"/>
    <x v="98"/>
    <m/>
    <m/>
    <n v="67.425187202178407"/>
    <n v="1"/>
  </r>
  <r>
    <s v="2023 / 06"/>
    <s v="UAE"/>
    <n v="7501"/>
    <s v="SEPHORA - DUBAI FESTIVAL CITY"/>
    <s v="99350045482"/>
    <s v="013415298182"/>
    <x v="99"/>
    <n v="68.7218515997277"/>
    <n v="1"/>
    <n v="203.572226004084"/>
    <n v="3"/>
  </r>
  <r>
    <s v="2023 / 06"/>
    <s v="UAE"/>
    <n v="7501"/>
    <s v="SEPHORA - DUBAI FESTIVAL CITY"/>
    <s v="99350045485"/>
    <s v="013415298186"/>
    <x v="102"/>
    <m/>
    <m/>
    <n v="136.14703880190601"/>
    <n v="2"/>
  </r>
  <r>
    <s v="2023 / 06"/>
    <s v="UAE"/>
    <n v="7501"/>
    <s v="SEPHORA - DUBAI FESTIVAL CITY"/>
    <s v="99350045487"/>
    <s v="013415298188"/>
    <x v="103"/>
    <n v="68.7218515997277"/>
    <n v="1"/>
    <n v="68.7218515997277"/>
    <n v="1"/>
  </r>
  <r>
    <s v="2023 / 06"/>
    <s v="UAE"/>
    <n v="7501"/>
    <s v="SEPHORA - DUBAI FESTIVAL CITY"/>
    <s v="99350045489"/>
    <s v="013415298189"/>
    <x v="251"/>
    <m/>
    <m/>
    <n v="134.85037440435701"/>
    <n v="2"/>
  </r>
  <r>
    <s v="2023 / 06"/>
    <s v="UAE"/>
    <n v="7501"/>
    <s v="SEPHORA - DUBAI FESTIVAL CITY"/>
    <s v="99350049547"/>
    <s v="013414941451"/>
    <x v="106"/>
    <n v="359.16884955752198"/>
    <n v="1"/>
    <n v="1374.4367324710699"/>
    <n v="4"/>
  </r>
  <r>
    <s v="2023 / 06"/>
    <s v="UAE"/>
    <n v="7501"/>
    <s v="SEPHORA - DUBAI FESTIVAL CITY"/>
    <s v="99350049548"/>
    <s v="013414941454"/>
    <x v="107"/>
    <n v="359.16884955752198"/>
    <n v="1"/>
    <n v="1374.4367324710699"/>
    <n v="4"/>
  </r>
  <r>
    <s v="2023 / 06"/>
    <s v="UAE"/>
    <n v="7501"/>
    <s v="SEPHORA - DUBAI FESTIVAL CITY"/>
    <s v="99350055349"/>
    <s v="013415076235"/>
    <x v="108"/>
    <m/>
    <m/>
    <n v="269.700748808713"/>
    <n v="4"/>
  </r>
  <r>
    <s v="2023 / 06"/>
    <s v="UAE"/>
    <n v="7501"/>
    <s v="SEPHORA - DUBAI FESTIVAL CITY"/>
    <s v="99350055350"/>
    <s v="013415076232"/>
    <x v="109"/>
    <m/>
    <m/>
    <n v="741.67705922396203"/>
    <n v="11"/>
  </r>
  <r>
    <s v="2023 / 06"/>
    <s v="UAE"/>
    <n v="7501"/>
    <s v="SEPHORA - DUBAI FESTIVAL CITY"/>
    <s v="99350055351"/>
    <s v="013415076234"/>
    <x v="110"/>
    <m/>
    <m/>
    <n v="202.27556160653501"/>
    <n v="3"/>
  </r>
  <r>
    <s v="2023 / 06"/>
    <s v="UAE"/>
    <n v="7501"/>
    <s v="SEPHORA - DUBAI FESTIVAL CITY"/>
    <s v="99350055352"/>
    <s v="013415076230"/>
    <x v="111"/>
    <n v="202.27556160653501"/>
    <n v="3"/>
    <n v="809.10224642614003"/>
    <n v="12"/>
  </r>
  <r>
    <s v="2023 / 06"/>
    <s v="UAE"/>
    <n v="7501"/>
    <s v="SEPHORA - DUBAI FESTIVAL CITY"/>
    <s v="99350055353"/>
    <s v="013415076233"/>
    <x v="27"/>
    <n v="134.85037440435701"/>
    <n v="2"/>
    <n v="1065.31795779442"/>
    <n v="16"/>
  </r>
  <r>
    <s v="2023 / 06"/>
    <s v="UAE"/>
    <n v="7501"/>
    <s v="SEPHORA - DUBAI FESTIVAL CITY"/>
    <s v="99350065157"/>
    <s v="013414665056"/>
    <x v="112"/>
    <n v="1115.1090537780799"/>
    <n v="4"/>
    <n v="1393.8863172225999"/>
    <n v="5"/>
  </r>
  <r>
    <s v="2023 / 06"/>
    <s v="UAE"/>
    <n v="7501"/>
    <s v="SEPHORA - DUBAI FESTIVAL CITY"/>
    <s v="99350076382"/>
    <s v="013415360490"/>
    <x v="113"/>
    <m/>
    <m/>
    <n v="30.341347855684099"/>
    <n v="1"/>
  </r>
  <r>
    <s v="2023 / 06"/>
    <s v="UAE"/>
    <n v="7501"/>
    <s v="SEPHORA - DUBAI FESTIVAL CITY"/>
    <s v="99350076383"/>
    <s v="013415360488"/>
    <x v="114"/>
    <n v="30.341347855684099"/>
    <n v="1"/>
    <n v="266.32950306330798"/>
    <n v="8"/>
  </r>
  <r>
    <s v="2023 / 06"/>
    <s v="UAE"/>
    <n v="7501"/>
    <s v="SEPHORA - DUBAI FESTIVAL CITY"/>
    <s v="99350076384"/>
    <s v="013415360492"/>
    <x v="115"/>
    <m/>
    <m/>
    <n v="33.712593601089203"/>
    <n v="1"/>
  </r>
  <r>
    <s v="2023 / 06"/>
    <s v="UAE"/>
    <n v="7501"/>
    <s v="SEPHORA - DUBAI FESTIVAL CITY"/>
    <s v="99350076385"/>
    <s v="013415360494"/>
    <x v="193"/>
    <n v="33.712593601089203"/>
    <n v="1"/>
    <n v="134.85037440435701"/>
    <n v="4"/>
  </r>
  <r>
    <s v="2023 / 06"/>
    <s v="UAE"/>
    <n v="7501"/>
    <s v="SEPHORA - DUBAI FESTIVAL CITY"/>
    <s v="99350076387"/>
    <s v="013415360491"/>
    <x v="116"/>
    <n v="33.712593601089203"/>
    <n v="1"/>
    <n v="168.56296800544601"/>
    <n v="5"/>
  </r>
  <r>
    <s v="2023 / 06"/>
    <s v="UAE"/>
    <n v="7501"/>
    <s v="SEPHORA - DUBAI FESTIVAL CITY"/>
    <s v="99350077582"/>
    <s v="013415497701"/>
    <x v="28"/>
    <m/>
    <m/>
    <n v="659.989026548673"/>
    <n v="13"/>
  </r>
  <r>
    <s v="2023 / 06"/>
    <s v="UAE"/>
    <n v="7501"/>
    <s v="SEPHORA - DUBAI FESTIVAL CITY"/>
    <s v="99350077588"/>
    <s v="013415360498"/>
    <x v="117"/>
    <n v="35.009230769230797"/>
    <n v="1"/>
    <n v="35.009230769230797"/>
    <n v="1"/>
  </r>
  <r>
    <s v="2023 / 06"/>
    <s v="UAE"/>
    <n v="7501"/>
    <s v="SEPHORA - DUBAI FESTIVAL CITY"/>
    <s v="99350077590"/>
    <s v="013415360500"/>
    <x v="119"/>
    <n v="35.009230769230797"/>
    <n v="1"/>
    <n v="102.434417971409"/>
    <n v="3"/>
  </r>
  <r>
    <s v="2023 / 06"/>
    <s v="UAE"/>
    <n v="7501"/>
    <s v="SEPHORA - DUBAI FESTIVAL CITY"/>
    <s v="99350077593"/>
    <s v="013415360497"/>
    <x v="120"/>
    <m/>
    <m/>
    <n v="101.137780803268"/>
    <n v="3"/>
  </r>
  <r>
    <s v="2023 / 06"/>
    <s v="UAE"/>
    <n v="7501"/>
    <s v="SEPHORA - DUBAI FESTIVAL CITY"/>
    <s v="99350078775"/>
    <s v="013415114990"/>
    <x v="8"/>
    <n v="308.59997277059199"/>
    <n v="2"/>
    <n v="308.59997277059199"/>
    <n v="2"/>
  </r>
  <r>
    <s v="2023 / 06"/>
    <s v="UAE"/>
    <n v="7501"/>
    <s v="SEPHORA - DUBAI FESTIVAL CITY"/>
    <s v="99350079194"/>
    <s v="013415497709"/>
    <x v="121"/>
    <m/>
    <m/>
    <n v="248.954608577263"/>
    <n v="5"/>
  </r>
  <r>
    <s v="2023 / 06"/>
    <s v="UAE"/>
    <n v="7501"/>
    <s v="SEPHORA - DUBAI FESTIVAL CITY"/>
    <s v="99350079319"/>
    <s v="013415497719"/>
    <x v="194"/>
    <n v="80.391586113002006"/>
    <n v="1"/>
    <n v="241.17475833900599"/>
    <n v="3"/>
  </r>
  <r>
    <s v="2023 / 06"/>
    <s v="UAE"/>
    <n v="7501"/>
    <s v="SEPHORA - DUBAI FESTIVAL CITY"/>
    <s v="99350079320"/>
    <s v="013415497720"/>
    <x v="195"/>
    <n v="80.391586113002006"/>
    <n v="1"/>
    <n v="401.95793056500997"/>
    <n v="5"/>
  </r>
  <r>
    <s v="2023 / 06"/>
    <s v="UAE"/>
    <n v="7501"/>
    <s v="SEPHORA - DUBAI FESTIVAL CITY"/>
    <s v="99350079321"/>
    <s v="013415497721"/>
    <x v="196"/>
    <n v="80.391586113002006"/>
    <n v="1"/>
    <n v="160.78317222600401"/>
    <n v="2"/>
  </r>
  <r>
    <s v="2023 / 06"/>
    <s v="UAE"/>
    <n v="7501"/>
    <s v="SEPHORA - DUBAI FESTIVAL CITY"/>
    <s v="99350079322"/>
    <s v="013415497722"/>
    <x v="197"/>
    <m/>
    <m/>
    <n v="313.52718856364902"/>
    <n v="4"/>
  </r>
  <r>
    <s v="2023 / 06"/>
    <s v="UAE"/>
    <n v="7501"/>
    <s v="SEPHORA - DUBAI FESTIVAL CITY"/>
    <s v="99350079382"/>
    <s v="013415489517"/>
    <x v="123"/>
    <m/>
    <m/>
    <n v="338.42262763784902"/>
    <n v="1"/>
  </r>
  <r>
    <s v="2023 / 06"/>
    <s v="UAE"/>
    <n v="7501"/>
    <s v="SEPHORA - DUBAI FESTIVAL CITY"/>
    <s v="99350079384"/>
    <s v="013415489519"/>
    <x v="124"/>
    <n v="1077.50654867257"/>
    <n v="3"/>
    <n v="4945.37900612662"/>
    <n v="14"/>
  </r>
  <r>
    <s v="2023 / 06"/>
    <s v="UAE"/>
    <n v="7501"/>
    <s v="SEPHORA - DUBAI FESTIVAL CITY"/>
    <s v="99350084454"/>
    <s v="013415372082"/>
    <x v="229"/>
    <m/>
    <m/>
    <n v="98.544533696392094"/>
    <n v="2"/>
  </r>
  <r>
    <s v="2023 / 06"/>
    <s v="UAE"/>
    <n v="7501"/>
    <s v="SEPHORA - DUBAI FESTIVAL CITY"/>
    <s v="99350084456"/>
    <s v="013415372086"/>
    <x v="198"/>
    <m/>
    <m/>
    <n v="94.913927842069398"/>
    <n v="2"/>
  </r>
  <r>
    <s v="2023 / 06"/>
    <s v="UAE"/>
    <n v="7501"/>
    <s v="SEPHORA - DUBAI FESTIVAL CITY"/>
    <s v="99350084457"/>
    <s v="013415372081"/>
    <x v="125"/>
    <n v="50.568904016337598"/>
    <n v="1"/>
    <n v="299.52351259360103"/>
    <n v="6"/>
  </r>
  <r>
    <s v="2023 / 06"/>
    <s v="UAE"/>
    <n v="7501"/>
    <s v="SEPHORA - DUBAI FESTIVAL CITY"/>
    <s v="99350084460"/>
    <s v="013415497730"/>
    <x v="127"/>
    <n v="50.568904016337598"/>
    <n v="1"/>
    <n v="101.137808032675"/>
    <n v="2"/>
  </r>
  <r>
    <s v="2023 / 06"/>
    <s v="UAE"/>
    <n v="7501"/>
    <s v="SEPHORA - DUBAI FESTIVAL CITY"/>
    <s v="99350084461"/>
    <s v="013415372089"/>
    <x v="128"/>
    <m/>
    <m/>
    <n v="49.272266848196097"/>
    <n v="1"/>
  </r>
  <r>
    <s v="2023 / 06"/>
    <s v="UAE"/>
    <n v="7501"/>
    <s v="SEPHORA - DUBAI FESTIVAL CITY"/>
    <s v="99350084464"/>
    <s v="013415372084"/>
    <x v="230"/>
    <m/>
    <m/>
    <n v="49.272266848196097"/>
    <n v="1"/>
  </r>
  <r>
    <s v="2023 / 06"/>
    <s v="UAE"/>
    <n v="7501"/>
    <s v="SEPHORA - DUBAI FESTIVAL CITY"/>
    <s v="99350084465"/>
    <s v="013415372080"/>
    <x v="129"/>
    <n v="50.568904016337598"/>
    <n v="1"/>
    <n v="198.385704560926"/>
    <n v="4"/>
  </r>
  <r>
    <s v="2023 / 06"/>
    <s v="UAE"/>
    <n v="7501"/>
    <s v="SEPHORA - DUBAI FESTIVAL CITY"/>
    <s v="99350084466"/>
    <s v="013415497731"/>
    <x v="130"/>
    <m/>
    <m/>
    <n v="99.841170864533694"/>
    <n v="2"/>
  </r>
  <r>
    <s v="2023 / 06"/>
    <s v="UAE"/>
    <n v="7501"/>
    <s v="SEPHORA - DUBAI FESTIVAL CITY"/>
    <s v="99350084467"/>
    <s v="013415372076"/>
    <x v="131"/>
    <m/>
    <m/>
    <n v="347.49914227365599"/>
    <n v="7"/>
  </r>
  <r>
    <s v="2023 / 06"/>
    <s v="UAE"/>
    <n v="7501"/>
    <s v="SEPHORA - DUBAI FESTIVAL CITY"/>
    <s v="99350084468"/>
    <s v="013415372077"/>
    <x v="132"/>
    <n v="101.137808032675"/>
    <n v="2"/>
    <n v="236.37720898570501"/>
    <n v="5"/>
  </r>
  <r>
    <s v="2023 / 06"/>
    <s v="UAE"/>
    <n v="7501"/>
    <s v="SEPHORA - DUBAI FESTIVAL CITY"/>
    <s v="99350084469"/>
    <s v="013415372079"/>
    <x v="133"/>
    <n v="202.27561606535099"/>
    <n v="4"/>
    <n v="1046.3873383253899"/>
    <n v="21"/>
  </r>
  <r>
    <s v="2023 / 06"/>
    <s v="UAE"/>
    <n v="7501"/>
    <s v="SEPHORA - DUBAI FESTIVAL CITY"/>
    <s v="99350085673"/>
    <s v="013415497751"/>
    <x v="134"/>
    <n v="80.391586113002006"/>
    <n v="1"/>
    <n v="241.17475833900599"/>
    <n v="3"/>
  </r>
  <r>
    <s v="2023 / 06"/>
    <s v="UAE"/>
    <n v="7501"/>
    <s v="SEPHORA - DUBAI FESTIVAL CITY"/>
    <s v="99350085674"/>
    <s v="013415497752"/>
    <x v="135"/>
    <n v="241.17475833900599"/>
    <n v="3"/>
    <n v="643.13268890401605"/>
    <n v="8"/>
  </r>
  <r>
    <s v="2023 / 06"/>
    <s v="UAE"/>
    <n v="7501"/>
    <s v="SEPHORA - DUBAI FESTIVAL CITY"/>
    <s v="99350087835"/>
    <s v="013415489558"/>
    <x v="136"/>
    <m/>
    <m/>
    <n v="1613.01810755616"/>
    <n v="23"/>
  </r>
  <r>
    <s v="2023 / 06"/>
    <s v="UAE"/>
    <n v="7501"/>
    <s v="SEPHORA - DUBAI FESTIVAL CITY"/>
    <s v="99350092148"/>
    <s v="013415463798"/>
    <x v="137"/>
    <n v="359.16884955752198"/>
    <n v="1"/>
    <n v="951.40846834581305"/>
    <n v="3"/>
  </r>
  <r>
    <s v="2023 / 06"/>
    <s v="UAE"/>
    <n v="7501"/>
    <s v="SEPHORA - DUBAI FESTIVAL CITY"/>
    <s v="99350092162"/>
    <s v="013415489562"/>
    <x v="138"/>
    <m/>
    <m/>
    <n v="338.42262763784902"/>
    <n v="1"/>
  </r>
  <r>
    <s v="2023 / 06"/>
    <s v="UAE"/>
    <n v="7501"/>
    <s v="SEPHORA - DUBAI FESTIVAL CITY"/>
    <s v="99350094688"/>
    <s v="013415489566"/>
    <x v="9"/>
    <n v="1155.30483321988"/>
    <n v="7"/>
    <n v="8092.0612933968696"/>
    <n v="50"/>
  </r>
  <r>
    <s v="2023 / 06"/>
    <s v="UAE"/>
    <n v="7501"/>
    <s v="SEPHORA - DUBAI FESTIVAL CITY"/>
    <s v="99350094689"/>
    <s v="013415489567"/>
    <x v="10"/>
    <n v="485.46148400272301"/>
    <n v="4"/>
    <n v="6155.4020422055801"/>
    <n v="52"/>
  </r>
  <r>
    <s v="2023 / 06"/>
    <s v="UAE"/>
    <n v="7501"/>
    <s v="SEPHORA - DUBAI FESTIVAL CITY"/>
    <s v="99350098590"/>
    <s v="013412637048"/>
    <x v="11"/>
    <n v="1166.9745949625601"/>
    <n v="6"/>
    <n v="4011.7994009530298"/>
    <n v="21"/>
  </r>
  <r>
    <s v="2023 / 06"/>
    <s v="UAE"/>
    <n v="7501"/>
    <s v="SEPHORA - DUBAI FESTIVAL CITY"/>
    <s v="99350101620"/>
    <s v="013416021220"/>
    <x v="243"/>
    <m/>
    <m/>
    <n v="98.544533696392094"/>
    <n v="2"/>
  </r>
  <r>
    <s v="2023 / 06"/>
    <s v="UAE"/>
    <n v="7501"/>
    <s v="SEPHORA - DUBAI FESTIVAL CITY"/>
    <s v="99350103247"/>
    <s v="013415497764"/>
    <x v="139"/>
    <m/>
    <m/>
    <n v="38.899142273655499"/>
    <n v="1"/>
  </r>
  <r>
    <s v="2023 / 06"/>
    <s v="UAE"/>
    <n v="7501"/>
    <s v="SEPHORA - DUBAI FESTIVAL CITY"/>
    <s v="99350103249"/>
    <s v="013415497766"/>
    <x v="140"/>
    <m/>
    <m/>
    <n v="38.899142273655499"/>
    <n v="1"/>
  </r>
  <r>
    <s v="2023 / 06"/>
    <s v="UAE"/>
    <n v="7501"/>
    <s v="SEPHORA - DUBAI FESTIVAL CITY"/>
    <s v="99350103250"/>
    <s v="013415497767"/>
    <x v="141"/>
    <m/>
    <m/>
    <n v="0"/>
    <n v="0"/>
  </r>
  <r>
    <s v="2023 / 06"/>
    <s v="UAE"/>
    <n v="7501"/>
    <s v="SEPHORA - DUBAI FESTIVAL CITY"/>
    <s v="99350103843"/>
    <s v="013415647997"/>
    <x v="265"/>
    <m/>
    <m/>
    <n v="1526.5324710687501"/>
    <n v="9"/>
  </r>
  <r>
    <s v="2023 / 06"/>
    <s v="UAE"/>
    <n v="7501"/>
    <s v="SEPHORA - DUBAI FESTIVAL CITY"/>
    <s v="99350103844"/>
    <s v="013415489596"/>
    <x v="12"/>
    <n v="0"/>
    <n v="0"/>
    <n v="2393.59452688904"/>
    <n v="17"/>
  </r>
  <r>
    <s v="2023 / 06"/>
    <s v="UAE"/>
    <n v="7501"/>
    <s v="SEPHORA - DUBAI FESTIVAL CITY"/>
    <s v="99350103845"/>
    <s v="013415489597"/>
    <x v="13"/>
    <n v="105.0277195371"/>
    <n v="1"/>
    <n v="525.13859768550003"/>
    <n v="5"/>
  </r>
  <r>
    <s v="2023 / 06"/>
    <s v="UAE"/>
    <n v="7501"/>
    <s v="SEPHORA - DUBAI FESTIVAL CITY"/>
    <s v="99350103847"/>
    <s v="013415489598"/>
    <x v="14"/>
    <n v="583.48729748128005"/>
    <n v="3"/>
    <n v="1895.6853914227399"/>
    <n v="10"/>
  </r>
  <r>
    <s v="2023 / 06"/>
    <s v="UAE"/>
    <n v="7501"/>
    <s v="SEPHORA - DUBAI FESTIVAL CITY"/>
    <s v="99350103850"/>
    <s v="013415489599"/>
    <x v="30"/>
    <m/>
    <m/>
    <n v="260.62434309053799"/>
    <n v="2"/>
  </r>
  <r>
    <s v="2023 / 06"/>
    <s v="UAE"/>
    <n v="7501"/>
    <s v="SEPHORA - DUBAI FESTIVAL CITY"/>
    <s v="99350110929"/>
    <s v="013415489608"/>
    <x v="142"/>
    <n v="116.69745405037401"/>
    <n v="2"/>
    <n v="254.141130020422"/>
    <n v="5"/>
  </r>
  <r>
    <s v="2023 / 06"/>
    <s v="UAE"/>
    <n v="7501"/>
    <s v="SEPHORA - DUBAI FESTIVAL CITY"/>
    <s v="99350113968"/>
    <s v="013415489611"/>
    <x v="144"/>
    <n v="67.425187202178407"/>
    <n v="1"/>
    <n v="471.97631041524801"/>
    <n v="7"/>
  </r>
  <r>
    <s v="2023 / 06"/>
    <s v="UAE"/>
    <n v="7501"/>
    <s v="SEPHORA - DUBAI FESTIVAL CITY"/>
    <s v="99350116031"/>
    <s v="013415497788"/>
    <x v="147"/>
    <n v="50.568904016337598"/>
    <n v="1"/>
    <n v="199.68234172906699"/>
    <n v="4"/>
  </r>
  <r>
    <s v="2023 / 06"/>
    <s v="UAE"/>
    <n v="7501"/>
    <s v="SEPHORA - DUBAI FESTIVAL CITY"/>
    <s v="99350122980"/>
    <s v="013415846347"/>
    <x v="15"/>
    <n v="112.029571136828"/>
    <n v="1"/>
    <n v="1772.24541865214"/>
    <n v="15"/>
  </r>
  <r>
    <s v="2023 / 06"/>
    <s v="UAE"/>
    <n v="7501"/>
    <s v="SEPHORA - DUBAI FESTIVAL CITY"/>
    <s v="99350122983"/>
    <s v="013416021255"/>
    <x v="233"/>
    <m/>
    <m/>
    <n v="142.630251872022"/>
    <n v="2"/>
  </r>
  <r>
    <s v="2023 / 06"/>
    <s v="UAE"/>
    <n v="7501"/>
    <s v="SEPHORA - DUBAI FESTIVAL CITY"/>
    <s v="99350122985"/>
    <s v="013416021254"/>
    <x v="148"/>
    <n v="0"/>
    <n v="0"/>
    <n v="213.94537780803299"/>
    <n v="3"/>
  </r>
  <r>
    <s v="2023 / 06"/>
    <s v="UAE"/>
    <n v="7501"/>
    <s v="SEPHORA - DUBAI FESTIVAL CITY"/>
    <s v="99350122986"/>
    <s v="013416021256"/>
    <x v="234"/>
    <m/>
    <m/>
    <n v="71.315125936010901"/>
    <n v="1"/>
  </r>
  <r>
    <s v="2023 / 06"/>
    <s v="UAE"/>
    <n v="7501"/>
    <s v="SEPHORA - DUBAI FESTIVAL CITY"/>
    <s v="99350126934"/>
    <s v="013415846349"/>
    <x v="16"/>
    <m/>
    <m/>
    <n v="3707.3487270251899"/>
    <n v="23"/>
  </r>
  <r>
    <s v="2023 / 06"/>
    <s v="UAE"/>
    <n v="7501"/>
    <s v="SEPHORA - DUBAI FESTIVAL CITY"/>
    <s v="99350133761"/>
    <s v="013415489643"/>
    <x v="149"/>
    <n v="50.568904016337598"/>
    <n v="1"/>
    <n v="299.52351259360103"/>
    <n v="6"/>
  </r>
  <r>
    <s v="2023 / 06"/>
    <s v="UAE"/>
    <n v="7501"/>
    <s v="SEPHORA - DUBAI FESTIVAL CITY"/>
    <s v="99350133762"/>
    <s v="013415489644"/>
    <x v="150"/>
    <m/>
    <m/>
    <n v="193.45846153846199"/>
    <n v="4"/>
  </r>
  <r>
    <s v="2023 / 06"/>
    <s v="UAE"/>
    <n v="7501"/>
    <s v="SEPHORA - DUBAI FESTIVAL CITY"/>
    <s v="99350133763"/>
    <s v="013415489645"/>
    <x v="235"/>
    <m/>
    <m/>
    <n v="99.841170864533694"/>
    <n v="2"/>
  </r>
  <r>
    <s v="2023 / 06"/>
    <s v="UAE"/>
    <n v="7501"/>
    <s v="SEPHORA - DUBAI FESTIVAL CITY"/>
    <s v="99350133764"/>
    <s v="013415489646"/>
    <x v="151"/>
    <n v="101.137808032675"/>
    <n v="2"/>
    <n v="303.41342409802598"/>
    <n v="6"/>
  </r>
  <r>
    <s v="2023 / 06"/>
    <s v="UAE"/>
    <n v="7501"/>
    <s v="SEPHORA - DUBAI FESTIVAL CITY"/>
    <s v="99350133766"/>
    <s v="013415489648"/>
    <x v="153"/>
    <m/>
    <m/>
    <n v="350.09241660993899"/>
    <n v="7"/>
  </r>
  <r>
    <s v="2023 / 06"/>
    <s v="UAE"/>
    <n v="7501"/>
    <s v="SEPHORA - DUBAI FESTIVAL CITY"/>
    <s v="99350133767"/>
    <s v="013415489649"/>
    <x v="154"/>
    <n v="101.137808032675"/>
    <n v="2"/>
    <n v="834.38692988427499"/>
    <n v="17"/>
  </r>
  <r>
    <s v="2023 / 06"/>
    <s v="UAE"/>
    <n v="7501"/>
    <s v="SEPHORA - DUBAI FESTIVAL CITY"/>
    <s v="99350133768"/>
    <s v="013415489650"/>
    <x v="155"/>
    <n v="252.84452008168799"/>
    <n v="5"/>
    <n v="1222.60049012934"/>
    <n v="25"/>
  </r>
  <r>
    <s v="2023 / 06"/>
    <s v="UAE"/>
    <n v="7501"/>
    <s v="SEPHORA - DUBAI FESTIVAL CITY"/>
    <s v="99350133769"/>
    <s v="013415489651"/>
    <x v="156"/>
    <n v="50.568904016337598"/>
    <n v="1"/>
    <n v="395.47477195370999"/>
    <n v="8"/>
  </r>
  <r>
    <s v="2023 / 06"/>
    <s v="UAE"/>
    <n v="7501"/>
    <s v="SEPHORA - DUBAI FESTIVAL CITY"/>
    <s v="99350136063"/>
    <s v="013416021222"/>
    <x v="157"/>
    <n v="57.052089857045601"/>
    <n v="1"/>
    <n v="398.06799183117801"/>
    <n v="7"/>
  </r>
  <r>
    <s v="2023 / 06"/>
    <s v="UAE"/>
    <n v="7501"/>
    <s v="SEPHORA - DUBAI FESTIVAL CITY"/>
    <s v="99350136064"/>
    <s v="013416021223"/>
    <x v="158"/>
    <n v="42.7890810074881"/>
    <n v="1"/>
    <n v="42.7890810074881"/>
    <n v="1"/>
  </r>
  <r>
    <s v="2023 / 06"/>
    <s v="UAE"/>
    <n v="7501"/>
    <s v="SEPHORA - DUBAI FESTIVAL CITY"/>
    <s v="99350136065"/>
    <s v="013416021224"/>
    <x v="159"/>
    <n v="114.104179714091"/>
    <n v="2"/>
    <n v="338.42262763784902"/>
    <n v="6"/>
  </r>
  <r>
    <s v="2023 / 06"/>
    <s v="UAE"/>
    <n v="7501"/>
    <s v="SEPHORA - DUBAI FESTIVAL CITY"/>
    <s v="99350136066"/>
    <s v="013416021225"/>
    <x v="160"/>
    <m/>
    <m/>
    <n v="259.846344452008"/>
    <n v="5"/>
  </r>
  <r>
    <s v="2023 / 06"/>
    <s v="UAE"/>
    <n v="7501"/>
    <s v="SEPHORA - DUBAI FESTIVAL CITY"/>
    <s v="99350136067"/>
    <s v="013416021226"/>
    <x v="161"/>
    <n v="99.841170864533694"/>
    <n v="2"/>
    <n v="665.17552076242305"/>
    <n v="12"/>
  </r>
  <r>
    <s v="2023 / 06"/>
    <s v="UAE"/>
    <n v="7501"/>
    <s v="SEPHORA - DUBAI FESTIVAL CITY"/>
    <s v="99350136068"/>
    <s v="013416021227"/>
    <x v="162"/>
    <m/>
    <m/>
    <n v="395.47471749489398"/>
    <n v="7"/>
  </r>
  <r>
    <s v="2023 / 06"/>
    <s v="UAE"/>
    <n v="7501"/>
    <s v="SEPHORA - DUBAI FESTIVAL CITY"/>
    <s v="99350140071"/>
    <s v="013416021228"/>
    <x v="199"/>
    <m/>
    <m/>
    <n v="309.896609938734"/>
    <n v="2"/>
  </r>
  <r>
    <s v="2023 / 06"/>
    <s v="UAE"/>
    <n v="7501"/>
    <s v="SEPHORA - DUBAI FESTIVAL CITY"/>
    <s v="99350144899"/>
    <s v="013415360496"/>
    <x v="164"/>
    <n v="140.03692307692299"/>
    <n v="4"/>
    <n v="476.190388019061"/>
    <n v="14"/>
  </r>
  <r>
    <s v="2023 / 06"/>
    <s v="UAE"/>
    <n v="7501"/>
    <s v="SEPHORA - DUBAI FESTIVAL CITY"/>
    <s v="99350145497"/>
    <s v="013415360495"/>
    <x v="165"/>
    <n v="61.266167460857702"/>
    <n v="2"/>
    <n v="224.512920353982"/>
    <n v="7"/>
  </r>
  <r>
    <s v="2023 / 06"/>
    <s v="UAE"/>
    <n v="7501"/>
    <s v="SEPHORA - DUBAI FESTIVAL CITY"/>
    <s v="99350145650"/>
    <s v="013416021229"/>
    <x v="200"/>
    <m/>
    <m/>
    <n v="68.7218515997277"/>
    <n v="1"/>
  </r>
  <r>
    <s v="2023 / 06"/>
    <s v="UAE"/>
    <n v="7501"/>
    <s v="SEPHORA - DUBAI FESTIVAL CITY"/>
    <s v="99350145652"/>
    <s v="013416021231"/>
    <x v="202"/>
    <n v="68.7218515997277"/>
    <n v="1"/>
    <n v="68.7218515997277"/>
    <n v="1"/>
  </r>
  <r>
    <s v="2023 / 06"/>
    <s v="UAE"/>
    <n v="7501"/>
    <s v="SEPHORA - DUBAI FESTIVAL CITY"/>
    <s v="99350145653"/>
    <s v="013416021232"/>
    <x v="203"/>
    <n v="68.7218515997277"/>
    <n v="1"/>
    <n v="68.7218515997277"/>
    <n v="1"/>
  </r>
  <r>
    <s v="2023 / 06"/>
    <s v="UAE"/>
    <n v="7501"/>
    <s v="SEPHORA - DUBAI FESTIVAL CITY"/>
    <s v="99350145656"/>
    <s v="013416021235"/>
    <x v="204"/>
    <m/>
    <m/>
    <n v="137.443703199455"/>
    <n v="2"/>
  </r>
  <r>
    <s v="2023 / 06"/>
    <s v="UAE"/>
    <n v="7501"/>
    <s v="SEPHORA - DUBAI FESTIVAL CITY"/>
    <s v="99350145658"/>
    <s v="013416021237"/>
    <x v="167"/>
    <n v="68.7218515997277"/>
    <n v="1"/>
    <n v="68.7218515997277"/>
    <n v="1"/>
  </r>
  <r>
    <s v="2023 / 06"/>
    <s v="UAE"/>
    <n v="7501"/>
    <s v="SEPHORA - DUBAI FESTIVAL CITY"/>
    <s v="99350145662"/>
    <s v="013416021241"/>
    <x v="169"/>
    <n v="137.443703199455"/>
    <n v="2"/>
    <n v="137.443703199455"/>
    <n v="2"/>
  </r>
  <r>
    <s v="2023 / 06"/>
    <s v="UAE"/>
    <n v="7501"/>
    <s v="SEPHORA - DUBAI FESTIVAL CITY"/>
    <s v="99350145663"/>
    <s v="013416021242"/>
    <x v="170"/>
    <n v="68.7218515997277"/>
    <n v="1"/>
    <n v="206.16555479918301"/>
    <n v="3"/>
  </r>
  <r>
    <s v="2023 / 06"/>
    <s v="UAE"/>
    <n v="7501"/>
    <s v="SEPHORA - DUBAI FESTIVAL CITY"/>
    <s v="99350145668"/>
    <s v="013416021247"/>
    <x v="246"/>
    <m/>
    <m/>
    <n v="137.443703199455"/>
    <n v="2"/>
  </r>
  <r>
    <s v="2023 / 06"/>
    <s v="UAE"/>
    <n v="7501"/>
    <s v="SEPHORA - DUBAI FESTIVAL CITY"/>
    <s v="99350145671"/>
    <s v="013416021250"/>
    <x v="270"/>
    <m/>
    <m/>
    <n v="68.7218515997277"/>
    <n v="1"/>
  </r>
  <r>
    <s v="2023 / 06"/>
    <s v="UAE"/>
    <n v="7501"/>
    <s v="SEPHORA - DUBAI FESTIVAL CITY"/>
    <s v="99350146164"/>
    <s v="013416021206"/>
    <x v="31"/>
    <m/>
    <m/>
    <n v="2090.1812389380498"/>
    <n v="13"/>
  </r>
  <r>
    <s v="2023 / 06"/>
    <s v="UAE"/>
    <n v="7501"/>
    <s v="SEPHORA - DUBAI FESTIVAL CITY"/>
    <s v="99350147517"/>
    <s v="013415846352"/>
    <x v="172"/>
    <m/>
    <m/>
    <n v="1353.6905105513999"/>
    <n v="4"/>
  </r>
  <r>
    <s v="2023 / 06"/>
    <s v="UAE"/>
    <n v="7501"/>
    <s v="SEPHORA - DUBAI FESTIVAL CITY"/>
    <s v="99350159613"/>
    <s v="013415846311"/>
    <x v="205"/>
    <n v="274.88735194009502"/>
    <n v="2"/>
    <n v="920.872620830497"/>
    <n v="7"/>
  </r>
  <r>
    <s v="2023 / 06"/>
    <s v="UAE"/>
    <n v="7501"/>
    <s v="SEPHORA - DUBAI FESTIVAL CITY"/>
    <s v="99350159614"/>
    <s v="013415846312"/>
    <x v="32"/>
    <n v="777.98306330837295"/>
    <n v="4"/>
    <n v="3491.1989925119101"/>
    <n v="18"/>
  </r>
  <r>
    <s v="2023 / 06"/>
    <s v="UAE"/>
    <n v="7501"/>
    <s v="SEPHORA - DUBAI FESTIVAL CITY"/>
    <s v="99350163924"/>
    <s v="013416298894"/>
    <x v="173"/>
    <n v="359.16884955752198"/>
    <n v="1"/>
    <n v="359.16884955752198"/>
    <n v="1"/>
  </r>
  <r>
    <s v="2023 / 06"/>
    <s v="UAE"/>
    <n v="7501"/>
    <s v="SEPHORA - DUBAI FESTIVAL CITY"/>
    <s v="99350164241"/>
    <s v="013416349697"/>
    <x v="17"/>
    <m/>
    <m/>
    <n v="4167.6551940095296"/>
    <n v="25"/>
  </r>
  <r>
    <s v="2023 / 06"/>
    <s v="UAE"/>
    <n v="7501"/>
    <s v="SEPHORA - DUBAI FESTIVAL CITY"/>
    <s v="99350164251"/>
    <s v="013416349699"/>
    <x v="33"/>
    <n v="379.78540503744"/>
    <n v="3"/>
    <n v="2462.0571817563"/>
    <n v="19"/>
  </r>
  <r>
    <s v="2023 / 06"/>
    <s v="UAE"/>
    <n v="7501"/>
    <s v="SEPHORA - DUBAI FESTIVAL CITY"/>
    <s v="99350167130"/>
    <s v="013416421123"/>
    <x v="206"/>
    <m/>
    <m/>
    <n v="95.951259360108907"/>
    <n v="2"/>
  </r>
  <r>
    <s v="2023 / 06"/>
    <s v="UAE"/>
    <n v="7501"/>
    <s v="SEPHORA - DUBAI FESTIVAL CITY"/>
    <s v="99350175752"/>
    <s v="013416385433"/>
    <x v="174"/>
    <n v="68.7218515997277"/>
    <n v="1"/>
    <n v="274.88740639891103"/>
    <n v="4"/>
  </r>
  <r>
    <s v="2023 / 06"/>
    <s v="UAE"/>
    <n v="7501"/>
    <s v="SEPHORA - DUBAI FESTIVAL CITY"/>
    <s v="99350175753"/>
    <s v="013416385434"/>
    <x v="241"/>
    <n v="68.7218515997277"/>
    <n v="1"/>
    <n v="274.88740639891103"/>
    <n v="4"/>
  </r>
  <r>
    <s v="2023 / 06"/>
    <s v="UAE"/>
    <n v="7501"/>
    <s v="SEPHORA - DUBAI FESTIVAL CITY"/>
    <s v="99350175754"/>
    <s v="013416385435"/>
    <x v="207"/>
    <n v="68.7218515997277"/>
    <n v="1"/>
    <n v="68.7218515997277"/>
    <n v="1"/>
  </r>
  <r>
    <s v="2023 / 06"/>
    <s v="UAE"/>
    <n v="7501"/>
    <s v="SEPHORA - DUBAI FESTIVAL CITY"/>
    <s v="99350175755"/>
    <s v="013416385436"/>
    <x v="175"/>
    <m/>
    <m/>
    <n v="51.5413750850919"/>
    <n v="1"/>
  </r>
  <r>
    <s v="2023 / 06"/>
    <s v="UAE"/>
    <n v="7502"/>
    <s v="SEPHORA - DUBAI MALL"/>
    <s v="10000021087"/>
    <s v="013414992767"/>
    <x v="34"/>
    <n v="202.27561606535099"/>
    <n v="4"/>
    <n v="1399.07302927161"/>
    <n v="28"/>
  </r>
  <r>
    <s v="2023 / 06"/>
    <s v="UAE"/>
    <n v="7502"/>
    <s v="SEPHORA - DUBAI MALL"/>
    <s v="10000021088"/>
    <s v="013414992768"/>
    <x v="208"/>
    <n v="101.137808032675"/>
    <n v="2"/>
    <n v="447.340313138189"/>
    <n v="9"/>
  </r>
  <r>
    <s v="2023 / 06"/>
    <s v="UAE"/>
    <n v="7502"/>
    <s v="SEPHORA - DUBAI MALL"/>
    <s v="10000021090"/>
    <s v="013414992770"/>
    <x v="209"/>
    <n v="303.41342409802598"/>
    <n v="6"/>
    <n v="2042.2057726344501"/>
    <n v="41"/>
  </r>
  <r>
    <s v="2023 / 06"/>
    <s v="UAE"/>
    <n v="7502"/>
    <s v="SEPHORA - DUBAI MALL"/>
    <s v="10000021094"/>
    <s v="013414992774"/>
    <x v="35"/>
    <n v="556.25794417971395"/>
    <n v="11"/>
    <n v="4928.8474063989097"/>
    <n v="99"/>
  </r>
  <r>
    <s v="2023 / 06"/>
    <s v="UAE"/>
    <n v="7502"/>
    <s v="SEPHORA - DUBAI MALL"/>
    <s v="10000021096"/>
    <s v="013414992776"/>
    <x v="36"/>
    <n v="101.137808032675"/>
    <n v="2"/>
    <n v="2643.97573859769"/>
    <n v="53"/>
  </r>
  <r>
    <s v="2023 / 06"/>
    <s v="UAE"/>
    <n v="7502"/>
    <s v="SEPHORA - DUBAI MALL"/>
    <s v="10000021100"/>
    <s v="013414992780"/>
    <x v="210"/>
    <n v="50.568904016337598"/>
    <n v="1"/>
    <n v="953.02935330156595"/>
    <n v="19"/>
  </r>
  <r>
    <s v="2023 / 06"/>
    <s v="UAE"/>
    <n v="7502"/>
    <s v="SEPHORA - DUBAI MALL"/>
    <s v="10000021108"/>
    <s v="013414992788"/>
    <x v="176"/>
    <m/>
    <m/>
    <n v="200.978978897209"/>
    <n v="4"/>
  </r>
  <r>
    <s v="2023 / 06"/>
    <s v="UAE"/>
    <n v="7502"/>
    <s v="SEPHORA - DUBAI MALL"/>
    <s v="10000021111"/>
    <s v="013414992791"/>
    <x v="177"/>
    <n v="50.568904016337598"/>
    <n v="1"/>
    <n v="599.04702518720205"/>
    <n v="12"/>
  </r>
  <r>
    <s v="2023 / 06"/>
    <s v="UAE"/>
    <n v="7502"/>
    <s v="SEPHORA - DUBAI MALL"/>
    <s v="10000021112"/>
    <s v="013414992792"/>
    <x v="37"/>
    <n v="50.568904016337598"/>
    <n v="1"/>
    <n v="352.685690946222"/>
    <n v="7"/>
  </r>
  <r>
    <s v="2023 / 06"/>
    <s v="UAE"/>
    <n v="7502"/>
    <s v="SEPHORA - DUBAI MALL"/>
    <s v="10000021117"/>
    <s v="013414992797"/>
    <x v="211"/>
    <n v="101.137808032675"/>
    <n v="2"/>
    <n v="1048.98061266167"/>
    <n v="21"/>
  </r>
  <r>
    <s v="2023 / 06"/>
    <s v="UAE"/>
    <n v="7502"/>
    <s v="SEPHORA - DUBAI MALL"/>
    <s v="99240004584"/>
    <s v="013413555761"/>
    <x v="0"/>
    <n v="3893.80514635807"/>
    <n v="23"/>
    <n v="36953.936119809397"/>
    <n v="223"/>
  </r>
  <r>
    <s v="2023 / 06"/>
    <s v="UAE"/>
    <n v="7502"/>
    <s v="SEPHORA - DUBAI MALL"/>
    <s v="99240005185"/>
    <s v="013413555759"/>
    <x v="18"/>
    <n v="1462.60830496937"/>
    <n v="12"/>
    <n v="12084.411245745399"/>
    <n v="102"/>
  </r>
  <r>
    <s v="2023 / 06"/>
    <s v="UAE"/>
    <n v="7502"/>
    <s v="SEPHORA - DUBAI MALL"/>
    <s v="99240008106"/>
    <s v="013413814939"/>
    <x v="1"/>
    <n v="137.44367597004799"/>
    <n v="1"/>
    <n v="7191.8049012933998"/>
    <n v="59"/>
  </r>
  <r>
    <s v="2023 / 06"/>
    <s v="UAE"/>
    <n v="7502"/>
    <s v="SEPHORA - DUBAI MALL"/>
    <s v="99240008109"/>
    <s v="013413814941"/>
    <x v="19"/>
    <n v="975.59074200136104"/>
    <n v="6"/>
    <n v="11788.777290673899"/>
    <n v="71"/>
  </r>
  <r>
    <s v="2023 / 06"/>
    <s v="UAE"/>
    <n v="7502"/>
    <s v="SEPHORA - DUBAI MALL"/>
    <s v="99240009742"/>
    <s v="013414459439"/>
    <x v="2"/>
    <n v="211.61140912185201"/>
    <n v="2"/>
    <n v="6400.4667937372396"/>
    <n v="54"/>
  </r>
  <r>
    <s v="2023 / 06"/>
    <s v="UAE"/>
    <n v="7502"/>
    <s v="SEPHORA - DUBAI MALL"/>
    <s v="99240009744"/>
    <s v="013414459441"/>
    <x v="20"/>
    <n v="984.14856364874095"/>
    <n v="6"/>
    <n v="6108.4636623553397"/>
    <n v="37"/>
  </r>
  <r>
    <s v="2023 / 06"/>
    <s v="UAE"/>
    <n v="7502"/>
    <s v="SEPHORA - DUBAI MALL"/>
    <s v="99240009814"/>
    <s v="013414068105"/>
    <x v="271"/>
    <m/>
    <m/>
    <n v="129.66385296119799"/>
    <n v="1"/>
  </r>
  <r>
    <s v="2023 / 06"/>
    <s v="UAE"/>
    <n v="7502"/>
    <s v="SEPHORA - DUBAI MALL"/>
    <s v="99240009816"/>
    <s v="013414068106"/>
    <x v="272"/>
    <m/>
    <m/>
    <n v="132.25712729748099"/>
    <n v="1"/>
  </r>
  <r>
    <s v="2023 / 06"/>
    <s v="UAE"/>
    <n v="7502"/>
    <s v="SEPHORA - DUBAI MALL"/>
    <s v="99240009882"/>
    <s v="013410032639"/>
    <x v="3"/>
    <m/>
    <m/>
    <n v="5164.7051872021802"/>
    <n v="60"/>
  </r>
  <r>
    <s v="2023 / 06"/>
    <s v="UAE"/>
    <n v="7502"/>
    <s v="SEPHORA - DUBAI MALL"/>
    <s v="99240009914"/>
    <s v="013410032640"/>
    <x v="21"/>
    <n v="954.32582709326095"/>
    <n v="8"/>
    <n v="7926.3503063308399"/>
    <n v="68"/>
  </r>
  <r>
    <s v="2023 / 06"/>
    <s v="UAE"/>
    <n v="7502"/>
    <s v="SEPHORA - DUBAI MALL"/>
    <s v="99240009942"/>
    <s v="013415163316"/>
    <x v="273"/>
    <m/>
    <m/>
    <n v="4.1388699795778999E-2"/>
    <n v="16"/>
  </r>
  <r>
    <s v="2023 / 06"/>
    <s v="UAE"/>
    <n v="7502"/>
    <s v="SEPHORA - DUBAI MALL"/>
    <s v="99240011694"/>
    <s v="013414619900"/>
    <x v="38"/>
    <n v="718.33769911504396"/>
    <n v="2"/>
    <n v="23842.587556160699"/>
    <n v="68"/>
  </r>
  <r>
    <s v="2023 / 06"/>
    <s v="UAE"/>
    <n v="7502"/>
    <s v="SEPHORA - DUBAI MALL"/>
    <s v="99240011695"/>
    <s v="013414619902"/>
    <x v="212"/>
    <m/>
    <m/>
    <n v="5746.7015929203499"/>
    <n v="16"/>
  </r>
  <r>
    <s v="2023 / 06"/>
    <s v="UAE"/>
    <n v="7502"/>
    <s v="SEPHORA - DUBAI MALL"/>
    <s v="99240011696"/>
    <s v="013414619903"/>
    <x v="39"/>
    <n v="718.33769911504396"/>
    <n v="2"/>
    <n v="6934.4223281143604"/>
    <n v="20"/>
  </r>
  <r>
    <s v="2023 / 06"/>
    <s v="UAE"/>
    <n v="7502"/>
    <s v="SEPHORA - DUBAI MALL"/>
    <s v="99240011697"/>
    <s v="013414619904"/>
    <x v="40"/>
    <n v="359.16884955752198"/>
    <n v="1"/>
    <n v="12722.6163648741"/>
    <n v="36"/>
  </r>
  <r>
    <s v="2023 / 06"/>
    <s v="UAE"/>
    <n v="7502"/>
    <s v="SEPHORA - DUBAI MALL"/>
    <s v="99240011698"/>
    <s v="013414619905"/>
    <x v="213"/>
    <m/>
    <m/>
    <n v="4227.0413070115701"/>
    <n v="12"/>
  </r>
  <r>
    <s v="2023 / 06"/>
    <s v="UAE"/>
    <n v="7502"/>
    <s v="SEPHORA - DUBAI MALL"/>
    <s v="99240011699"/>
    <s v="013414619906"/>
    <x v="214"/>
    <m/>
    <m/>
    <n v="5263.0554118447899"/>
    <n v="15"/>
  </r>
  <r>
    <s v="2023 / 06"/>
    <s v="UAE"/>
    <n v="7502"/>
    <s v="SEPHORA - DUBAI MALL"/>
    <s v="99240011700"/>
    <s v="013414619907"/>
    <x v="41"/>
    <n v="1077.50654867257"/>
    <n v="3"/>
    <n v="42390.546603131399"/>
    <n v="121"/>
  </r>
  <r>
    <s v="2023 / 06"/>
    <s v="UAE"/>
    <n v="7502"/>
    <s v="SEPHORA - DUBAI MALL"/>
    <s v="99240011791"/>
    <s v="013413404725"/>
    <x v="4"/>
    <n v="1193.36127978216"/>
    <n v="12"/>
    <n v="11974.5866575902"/>
    <n v="118"/>
  </r>
  <r>
    <s v="2023 / 06"/>
    <s v="UAE"/>
    <n v="7502"/>
    <s v="SEPHORA - DUBAI MALL"/>
    <s v="99240011839"/>
    <s v="013413395164"/>
    <x v="5"/>
    <n v="3185.8406262763801"/>
    <n v="23"/>
    <n v="26586.015030633102"/>
    <n v="192"/>
  </r>
  <r>
    <s v="2023 / 06"/>
    <s v="UAE"/>
    <n v="7502"/>
    <s v="SEPHORA - DUBAI MALL"/>
    <s v="99240012369"/>
    <s v="013414665058"/>
    <x v="42"/>
    <n v="278.77726344451997"/>
    <n v="1"/>
    <n v="1641.5442886317201"/>
    <n v="6"/>
  </r>
  <r>
    <s v="2023 / 06"/>
    <s v="UAE"/>
    <n v="7502"/>
    <s v="SEPHORA - DUBAI MALL"/>
    <s v="99240012370"/>
    <s v="013414619915"/>
    <x v="215"/>
    <m/>
    <m/>
    <n v="820.77214431586106"/>
    <n v="3"/>
  </r>
  <r>
    <s v="2023 / 06"/>
    <s v="UAE"/>
    <n v="7502"/>
    <s v="SEPHORA - DUBAI MALL"/>
    <s v="99240012629"/>
    <s v="013414619918"/>
    <x v="178"/>
    <m/>
    <m/>
    <n v="1335.53764465623"/>
    <n v="3"/>
  </r>
  <r>
    <s v="2023 / 06"/>
    <s v="UAE"/>
    <n v="7502"/>
    <s v="SEPHORA - DUBAI MALL"/>
    <s v="99240012630"/>
    <s v="013414619919"/>
    <x v="179"/>
    <m/>
    <m/>
    <n v="453.82347174948899"/>
    <n v="1"/>
  </r>
  <r>
    <s v="2023 / 06"/>
    <s v="UAE"/>
    <n v="7502"/>
    <s v="SEPHORA - DUBAI MALL"/>
    <s v="99240012631"/>
    <s v="013414619920"/>
    <x v="43"/>
    <m/>
    <m/>
    <n v="1789.3611164057199"/>
    <n v="4"/>
  </r>
  <r>
    <s v="2023 / 06"/>
    <s v="UAE"/>
    <n v="7502"/>
    <s v="SEPHORA - DUBAI MALL"/>
    <s v="99240012632"/>
    <s v="013414619921"/>
    <x v="44"/>
    <m/>
    <m/>
    <n v="3500.92392103472"/>
    <n v="8"/>
  </r>
  <r>
    <s v="2023 / 06"/>
    <s v="UAE"/>
    <n v="7502"/>
    <s v="SEPHORA - DUBAI MALL"/>
    <s v="99240030060"/>
    <s v="013414992763"/>
    <x v="45"/>
    <n v="151.70671204901299"/>
    <n v="3"/>
    <n v="853.18818243703197"/>
    <n v="17"/>
  </r>
  <r>
    <s v="2023 / 06"/>
    <s v="UAE"/>
    <n v="7502"/>
    <s v="SEPHORA - DUBAI MALL"/>
    <s v="99240030063"/>
    <s v="013414992766"/>
    <x v="255"/>
    <m/>
    <m/>
    <n v="252.84452008168799"/>
    <n v="5"/>
  </r>
  <r>
    <s v="2023 / 06"/>
    <s v="UAE"/>
    <n v="7502"/>
    <s v="SEPHORA - DUBAI MALL"/>
    <s v="99240030072"/>
    <s v="013414992775"/>
    <x v="46"/>
    <n v="455.12013614703898"/>
    <n v="9"/>
    <n v="3943.0779305650099"/>
    <n v="79"/>
  </r>
  <r>
    <s v="2023 / 06"/>
    <s v="UAE"/>
    <n v="7502"/>
    <s v="SEPHORA - DUBAI MALL"/>
    <s v="99240030074"/>
    <s v="013414992777"/>
    <x v="181"/>
    <n v="303.41342409802598"/>
    <n v="6"/>
    <n v="2305.4233900612699"/>
    <n v="46"/>
  </r>
  <r>
    <s v="2023 / 06"/>
    <s v="UAE"/>
    <n v="7502"/>
    <s v="SEPHORA - DUBAI MALL"/>
    <s v="99240030075"/>
    <s v="013414992778"/>
    <x v="216"/>
    <m/>
    <m/>
    <n v="400.66132062627599"/>
    <n v="8"/>
  </r>
  <r>
    <s v="2023 / 06"/>
    <s v="UAE"/>
    <n v="7502"/>
    <s v="SEPHORA - DUBAI MALL"/>
    <s v="99240030078"/>
    <s v="013414992781"/>
    <x v="252"/>
    <m/>
    <m/>
    <n v="601.64029952348506"/>
    <n v="12"/>
  </r>
  <r>
    <s v="2023 / 06"/>
    <s v="UAE"/>
    <n v="7502"/>
    <s v="SEPHORA - DUBAI MALL"/>
    <s v="99240030080"/>
    <s v="013414992783"/>
    <x v="217"/>
    <n v="50.568904016337598"/>
    <n v="1"/>
    <n v="597.75038801906101"/>
    <n v="12"/>
  </r>
  <r>
    <s v="2023 / 06"/>
    <s v="UAE"/>
    <n v="7502"/>
    <s v="SEPHORA - DUBAI MALL"/>
    <s v="99240030082"/>
    <s v="013414992785"/>
    <x v="218"/>
    <m/>
    <m/>
    <n v="199.68234172906699"/>
    <n v="4"/>
  </r>
  <r>
    <s v="2023 / 06"/>
    <s v="UAE"/>
    <n v="7502"/>
    <s v="SEPHORA - DUBAI MALL"/>
    <s v="99240030087"/>
    <s v="013414992790"/>
    <x v="47"/>
    <n v="50.568904016337598"/>
    <n v="1"/>
    <n v="247.65797140912201"/>
    <n v="5"/>
  </r>
  <r>
    <s v="2023 / 06"/>
    <s v="UAE"/>
    <n v="7502"/>
    <s v="SEPHORA - DUBAI MALL"/>
    <s v="99240030090"/>
    <s v="013414992793"/>
    <x v="48"/>
    <n v="50.568904016337598"/>
    <n v="1"/>
    <n v="497.90921715452703"/>
    <n v="10"/>
  </r>
  <r>
    <s v="2023 / 06"/>
    <s v="UAE"/>
    <n v="7502"/>
    <s v="SEPHORA - DUBAI MALL"/>
    <s v="99240030091"/>
    <s v="013414992794"/>
    <x v="219"/>
    <n v="101.137808032675"/>
    <n v="2"/>
    <n v="299.52351259360103"/>
    <n v="6"/>
  </r>
  <r>
    <s v="2023 / 06"/>
    <s v="UAE"/>
    <n v="7502"/>
    <s v="SEPHORA - DUBAI MALL"/>
    <s v="99240030092"/>
    <s v="013414992795"/>
    <x v="182"/>
    <n v="50.568904016337598"/>
    <n v="1"/>
    <n v="451.23022464261402"/>
    <n v="9"/>
  </r>
  <r>
    <s v="2023 / 06"/>
    <s v="UAE"/>
    <n v="7502"/>
    <s v="SEPHORA - DUBAI MALL"/>
    <s v="99240030096"/>
    <s v="013414992799"/>
    <x v="220"/>
    <m/>
    <m/>
    <n v="198.385704560926"/>
    <n v="4"/>
  </r>
  <r>
    <s v="2023 / 06"/>
    <s v="UAE"/>
    <n v="7502"/>
    <s v="SEPHORA - DUBAI MALL"/>
    <s v="99240034730"/>
    <s v="013414992801"/>
    <x v="49"/>
    <m/>
    <m/>
    <n v="252.84452008168799"/>
    <n v="5"/>
  </r>
  <r>
    <s v="2023 / 06"/>
    <s v="UAE"/>
    <n v="7502"/>
    <s v="SEPHORA - DUBAI MALL"/>
    <s v="99240034731"/>
    <s v="013414992802"/>
    <x v="50"/>
    <n v="101.137808032675"/>
    <n v="2"/>
    <n v="2786.4763240299499"/>
    <n v="56"/>
  </r>
  <r>
    <s v="2023 / 06"/>
    <s v="UAE"/>
    <n v="7502"/>
    <s v="SEPHORA - DUBAI MALL"/>
    <s v="99240034732"/>
    <s v="013414992803"/>
    <x v="51"/>
    <n v="101.137808032675"/>
    <n v="2"/>
    <n v="1554.66965282505"/>
    <n v="31"/>
  </r>
  <r>
    <s v="2023 / 06"/>
    <s v="UAE"/>
    <n v="7502"/>
    <s v="SEPHORA - DUBAI MALL"/>
    <s v="99240034735"/>
    <s v="013414992806"/>
    <x v="183"/>
    <m/>
    <m/>
    <n v="351.38905377807998"/>
    <n v="7"/>
  </r>
  <r>
    <s v="2023 / 06"/>
    <s v="UAE"/>
    <n v="7502"/>
    <s v="SEPHORA - DUBAI MALL"/>
    <s v="99240034740"/>
    <s v="013414992811"/>
    <x v="52"/>
    <m/>
    <m/>
    <n v="448.63695030633102"/>
    <n v="9"/>
  </r>
  <r>
    <s v="2023 / 06"/>
    <s v="UAE"/>
    <n v="7502"/>
    <s v="SEPHORA - DUBAI MALL"/>
    <s v="99240034741"/>
    <s v="013414992812"/>
    <x v="184"/>
    <n v="151.70671204901299"/>
    <n v="3"/>
    <n v="898.57053778080297"/>
    <n v="18"/>
  </r>
  <r>
    <s v="2023 / 06"/>
    <s v="UAE"/>
    <n v="7502"/>
    <s v="SEPHORA - DUBAI MALL"/>
    <s v="99240034743"/>
    <s v="013414992813"/>
    <x v="53"/>
    <m/>
    <m/>
    <n v="300.82014976174298"/>
    <n v="6"/>
  </r>
  <r>
    <s v="2023 / 06"/>
    <s v="UAE"/>
    <n v="7502"/>
    <s v="SEPHORA - DUBAI MALL"/>
    <s v="99240034744"/>
    <s v="013414992814"/>
    <x v="54"/>
    <n v="101.137808032675"/>
    <n v="2"/>
    <n v="300.82014976174298"/>
    <n v="6"/>
  </r>
  <r>
    <s v="2023 / 06"/>
    <s v="UAE"/>
    <n v="7502"/>
    <s v="SEPHORA - DUBAI MALL"/>
    <s v="99240034747"/>
    <s v="013414992817"/>
    <x v="55"/>
    <m/>
    <m/>
    <n v="50.568904016337598"/>
    <n v="1"/>
  </r>
  <r>
    <s v="2023 / 06"/>
    <s v="UAE"/>
    <n v="7502"/>
    <s v="SEPHORA - DUBAI MALL"/>
    <s v="99240035499"/>
    <s v="013414992818"/>
    <x v="56"/>
    <n v="657.39575221238897"/>
    <n v="13"/>
    <n v="8034.2319945541203"/>
    <n v="161"/>
  </r>
  <r>
    <s v="2023 / 06"/>
    <s v="UAE"/>
    <n v="7502"/>
    <s v="SEPHORA - DUBAI MALL"/>
    <s v="99240035529"/>
    <s v="013414992821"/>
    <x v="57"/>
    <n v="303.41342409802598"/>
    <n v="6"/>
    <n v="3891.5365282505099"/>
    <n v="78"/>
  </r>
  <r>
    <s v="2023 / 06"/>
    <s v="UAE"/>
    <n v="7502"/>
    <s v="SEPHORA - DUBAI MALL"/>
    <s v="99240035531"/>
    <s v="013414992819"/>
    <x v="58"/>
    <n v="707.96465622872699"/>
    <n v="14"/>
    <n v="4913.0932334921699"/>
    <n v="98"/>
  </r>
  <r>
    <s v="2023 / 06"/>
    <s v="UAE"/>
    <n v="7502"/>
    <s v="SEPHORA - DUBAI MALL"/>
    <s v="99350029425"/>
    <s v="013414992863"/>
    <x v="59"/>
    <n v="5609.9076378488799"/>
    <n v="128"/>
    <n v="66756.086153846205"/>
    <n v="1536"/>
  </r>
  <r>
    <s v="2023 / 06"/>
    <s v="UAE"/>
    <n v="7502"/>
    <s v="SEPHORA - DUBAI MALL"/>
    <s v="99350030838"/>
    <s v="013414768651"/>
    <x v="6"/>
    <n v="137.44367597004799"/>
    <n v="1"/>
    <n v="1052.8704697072801"/>
    <n v="8"/>
  </r>
  <r>
    <s v="2023 / 06"/>
    <s v="UAE"/>
    <n v="7502"/>
    <s v="SEPHORA - DUBAI MALL"/>
    <s v="99350030869"/>
    <s v="013415114944"/>
    <x v="22"/>
    <n v="513.46880871341"/>
    <n v="3"/>
    <n v="6072.1577944179699"/>
    <n v="37"/>
  </r>
  <r>
    <s v="2023 / 06"/>
    <s v="UAE"/>
    <n v="7502"/>
    <s v="SEPHORA - DUBAI MALL"/>
    <s v="99350030873"/>
    <s v="013415114946"/>
    <x v="23"/>
    <n v="248.954608577263"/>
    <n v="2"/>
    <n v="2302.8299795779399"/>
    <n v="19"/>
  </r>
  <r>
    <s v="2023 / 06"/>
    <s v="UAE"/>
    <n v="7502"/>
    <s v="SEPHORA - DUBAI MALL"/>
    <s v="99350031429"/>
    <s v="013414992829"/>
    <x v="60"/>
    <n v="101.137808032675"/>
    <n v="2"/>
    <n v="999.70834581347901"/>
    <n v="20"/>
  </r>
  <r>
    <s v="2023 / 06"/>
    <s v="UAE"/>
    <n v="7502"/>
    <s v="SEPHORA - DUBAI MALL"/>
    <s v="99350031430"/>
    <s v="013414992826"/>
    <x v="61"/>
    <n v="1567.63602450647"/>
    <n v="31"/>
    <n v="9482.6420966644"/>
    <n v="190"/>
  </r>
  <r>
    <s v="2023 / 06"/>
    <s v="UAE"/>
    <n v="7502"/>
    <s v="SEPHORA - DUBAI MALL"/>
    <s v="99350031431"/>
    <s v="013414992845"/>
    <x v="185"/>
    <m/>
    <m/>
    <n v="894.68062627637801"/>
    <n v="18"/>
  </r>
  <r>
    <s v="2023 / 06"/>
    <s v="UAE"/>
    <n v="7502"/>
    <s v="SEPHORA - DUBAI MALL"/>
    <s v="99350031432"/>
    <s v="013414992833"/>
    <x v="62"/>
    <m/>
    <m/>
    <n v="645.726017699115"/>
    <n v="13"/>
  </r>
  <r>
    <s v="2023 / 06"/>
    <s v="UAE"/>
    <n v="7502"/>
    <s v="SEPHORA - DUBAI MALL"/>
    <s v="99350031435"/>
    <s v="013414992822"/>
    <x v="63"/>
    <n v="202.27561606535099"/>
    <n v="4"/>
    <n v="501.79912865895199"/>
    <n v="10"/>
  </r>
  <r>
    <s v="2023 / 06"/>
    <s v="UAE"/>
    <n v="7502"/>
    <s v="SEPHORA - DUBAI MALL"/>
    <s v="99350031436"/>
    <s v="013414992823"/>
    <x v="64"/>
    <n v="101.137808032675"/>
    <n v="2"/>
    <n v="749.45710006807406"/>
    <n v="15"/>
  </r>
  <r>
    <s v="2023 / 06"/>
    <s v="UAE"/>
    <n v="7502"/>
    <s v="SEPHORA - DUBAI MALL"/>
    <s v="99350031437"/>
    <s v="013414992843"/>
    <x v="65"/>
    <n v="252.84452008168799"/>
    <n v="5"/>
    <n v="2331.7451599727701"/>
    <n v="47"/>
  </r>
  <r>
    <s v="2023 / 06"/>
    <s v="UAE"/>
    <n v="7502"/>
    <s v="SEPHORA - DUBAI MALL"/>
    <s v="99350031439"/>
    <s v="013414992841"/>
    <x v="66"/>
    <n v="101.137808032675"/>
    <n v="2"/>
    <n v="839.573478556841"/>
    <n v="17"/>
  </r>
  <r>
    <s v="2023 / 06"/>
    <s v="UAE"/>
    <n v="7502"/>
    <s v="SEPHORA - DUBAI MALL"/>
    <s v="99350031440"/>
    <s v="013414992831"/>
    <x v="221"/>
    <m/>
    <m/>
    <n v="551.07139550714805"/>
    <n v="11"/>
  </r>
  <r>
    <s v="2023 / 06"/>
    <s v="UAE"/>
    <n v="7502"/>
    <s v="SEPHORA - DUBAI MALL"/>
    <s v="99350031441"/>
    <s v="013414992839"/>
    <x v="186"/>
    <n v="50.568904016337598"/>
    <n v="1"/>
    <n v="599.04702518720205"/>
    <n v="12"/>
  </r>
  <r>
    <s v="2023 / 06"/>
    <s v="UAE"/>
    <n v="7502"/>
    <s v="SEPHORA - DUBAI MALL"/>
    <s v="99350031442"/>
    <s v="013414992840"/>
    <x v="187"/>
    <n v="101.137808032675"/>
    <n v="2"/>
    <n v="451.23022464261402"/>
    <n v="9"/>
  </r>
  <r>
    <s v="2023 / 06"/>
    <s v="UAE"/>
    <n v="7502"/>
    <s v="SEPHORA - DUBAI MALL"/>
    <s v="99350031443"/>
    <s v="013414992837"/>
    <x v="67"/>
    <n v="252.84452008168799"/>
    <n v="5"/>
    <n v="1397.77639210347"/>
    <n v="28"/>
  </r>
  <r>
    <s v="2023 / 06"/>
    <s v="UAE"/>
    <n v="7502"/>
    <s v="SEPHORA - DUBAI MALL"/>
    <s v="99350031444"/>
    <s v="013414992827"/>
    <x v="68"/>
    <n v="644.753519400953"/>
    <n v="13"/>
    <n v="7494.8951395507102"/>
    <n v="150"/>
  </r>
  <r>
    <s v="2023 / 06"/>
    <s v="UAE"/>
    <n v="7502"/>
    <s v="SEPHORA - DUBAI MALL"/>
    <s v="99350031445"/>
    <s v="013414992838"/>
    <x v="69"/>
    <m/>
    <m/>
    <n v="802.61927842069395"/>
    <n v="16"/>
  </r>
  <r>
    <s v="2023 / 06"/>
    <s v="UAE"/>
    <n v="7502"/>
    <s v="SEPHORA - DUBAI MALL"/>
    <s v="99350031446"/>
    <s v="013414992835"/>
    <x v="70"/>
    <n v="202.27561606535099"/>
    <n v="4"/>
    <n v="1004.89489448604"/>
    <n v="20"/>
  </r>
  <r>
    <s v="2023 / 06"/>
    <s v="UAE"/>
    <n v="7502"/>
    <s v="SEPHORA - DUBAI MALL"/>
    <s v="99350031447"/>
    <s v="013414992828"/>
    <x v="71"/>
    <n v="404.55123213070101"/>
    <n v="8"/>
    <n v="3563.4869707283901"/>
    <n v="72"/>
  </r>
  <r>
    <s v="2023 / 06"/>
    <s v="UAE"/>
    <n v="7502"/>
    <s v="SEPHORA - DUBAI MALL"/>
    <s v="99350031448"/>
    <s v="013414992836"/>
    <x v="72"/>
    <m/>
    <m/>
    <n v="1348.5041252552801"/>
    <n v="27"/>
  </r>
  <r>
    <s v="2023 / 06"/>
    <s v="UAE"/>
    <n v="7502"/>
    <s v="SEPHORA - DUBAI MALL"/>
    <s v="99350031449"/>
    <s v="013414992830"/>
    <x v="188"/>
    <n v="50.568904016337598"/>
    <n v="1"/>
    <n v="449.93358747447201"/>
    <n v="9"/>
  </r>
  <r>
    <s v="2023 / 06"/>
    <s v="UAE"/>
    <n v="7502"/>
    <s v="SEPHORA - DUBAI MALL"/>
    <s v="99350031450"/>
    <s v="013414992844"/>
    <x v="189"/>
    <n v="50.568904016337598"/>
    <n v="1"/>
    <n v="1001.0049829816199"/>
    <n v="20"/>
  </r>
  <r>
    <s v="2023 / 06"/>
    <s v="UAE"/>
    <n v="7502"/>
    <s v="SEPHORA - DUBAI MALL"/>
    <s v="99350031451"/>
    <s v="013414992842"/>
    <x v="73"/>
    <n v="247.78763784887701"/>
    <n v="5"/>
    <n v="1248.7926208305"/>
    <n v="25"/>
  </r>
  <r>
    <s v="2023 / 06"/>
    <s v="UAE"/>
    <n v="7502"/>
    <s v="SEPHORA - DUBAI MALL"/>
    <s v="99350031452"/>
    <s v="013414992846"/>
    <x v="74"/>
    <n v="50.568904016337598"/>
    <n v="1"/>
    <n v="1391.9415112321301"/>
    <n v="28"/>
  </r>
  <r>
    <s v="2023 / 06"/>
    <s v="UAE"/>
    <n v="7502"/>
    <s v="SEPHORA - DUBAI MALL"/>
    <s v="99350031453"/>
    <s v="013414992847"/>
    <x v="75"/>
    <n v="202.27561606535099"/>
    <n v="4"/>
    <n v="999.70834581347901"/>
    <n v="20"/>
  </r>
  <r>
    <s v="2023 / 06"/>
    <s v="UAE"/>
    <n v="7502"/>
    <s v="SEPHORA - DUBAI MALL"/>
    <s v="99350031458"/>
    <s v="013414992853"/>
    <x v="248"/>
    <m/>
    <m/>
    <n v="98.544533696392094"/>
    <n v="2"/>
  </r>
  <r>
    <s v="2023 / 06"/>
    <s v="UAE"/>
    <n v="7502"/>
    <s v="SEPHORA - DUBAI MALL"/>
    <s v="99350031459"/>
    <s v="013414992849"/>
    <x v="190"/>
    <n v="50.568904016337598"/>
    <n v="1"/>
    <n v="198.385704560926"/>
    <n v="4"/>
  </r>
  <r>
    <s v="2023 / 06"/>
    <s v="UAE"/>
    <n v="7502"/>
    <s v="SEPHORA - DUBAI MALL"/>
    <s v="99350036216"/>
    <s v="013414768655"/>
    <x v="7"/>
    <n v="564.03773995915606"/>
    <n v="3"/>
    <n v="4825.0508645337004"/>
    <n v="27"/>
  </r>
  <r>
    <s v="2023 / 06"/>
    <s v="UAE"/>
    <n v="7502"/>
    <s v="SEPHORA - DUBAI MALL"/>
    <s v="99350037533"/>
    <s v="013415298168"/>
    <x v="76"/>
    <n v="1871.0489584751499"/>
    <n v="28"/>
    <n v="15018.9604628999"/>
    <n v="223"/>
  </r>
  <r>
    <s v="2023 / 06"/>
    <s v="UAE"/>
    <n v="7502"/>
    <s v="SEPHORA - DUBAI MALL"/>
    <s v="99350040574"/>
    <s v="013414999399"/>
    <x v="24"/>
    <n v="191.90251872021801"/>
    <n v="2"/>
    <n v="7786.4446562287303"/>
    <n v="82"/>
  </r>
  <r>
    <s v="2023 / 06"/>
    <s v="UAE"/>
    <n v="7502"/>
    <s v="SEPHORA - DUBAI MALL"/>
    <s v="99350040576"/>
    <s v="013414999401"/>
    <x v="25"/>
    <n v="785.76294077603802"/>
    <n v="6"/>
    <n v="17317.904261402298"/>
    <n v="134"/>
  </r>
  <r>
    <s v="2023 / 06"/>
    <s v="UAE"/>
    <n v="7502"/>
    <s v="SEPHORA - DUBAI MALL"/>
    <s v="99350040578"/>
    <s v="013415166422"/>
    <x v="250"/>
    <m/>
    <m/>
    <n v="5.1735874744720002E-3"/>
    <n v="2"/>
  </r>
  <r>
    <s v="2023 / 06"/>
    <s v="UAE"/>
    <n v="7502"/>
    <s v="SEPHORA - DUBAI MALL"/>
    <s v="99350040582"/>
    <s v="013415038778"/>
    <x v="26"/>
    <n v="334.532716133424"/>
    <n v="2"/>
    <n v="5461.2465895166797"/>
    <n v="33"/>
  </r>
  <r>
    <s v="2023 / 06"/>
    <s v="UAE"/>
    <n v="7502"/>
    <s v="SEPHORA - DUBAI MALL"/>
    <s v="99350042131"/>
    <s v="013415021712"/>
    <x v="77"/>
    <n v="33.712593601089203"/>
    <n v="1"/>
    <n v="529.02840027229399"/>
    <n v="16"/>
  </r>
  <r>
    <s v="2023 / 06"/>
    <s v="UAE"/>
    <n v="7502"/>
    <s v="SEPHORA - DUBAI MALL"/>
    <s v="99350042132"/>
    <s v="013415021713"/>
    <x v="78"/>
    <n v="33.712593601089203"/>
    <n v="1"/>
    <n v="661.285500340368"/>
    <n v="20"/>
  </r>
  <r>
    <s v="2023 / 06"/>
    <s v="UAE"/>
    <n v="7502"/>
    <s v="SEPHORA - DUBAI MALL"/>
    <s v="99350042133"/>
    <s v="013415021714"/>
    <x v="79"/>
    <m/>
    <m/>
    <n v="167.266330837304"/>
    <n v="5"/>
  </r>
  <r>
    <s v="2023 / 06"/>
    <s v="UAE"/>
    <n v="7502"/>
    <s v="SEPHORA - DUBAI MALL"/>
    <s v="99350042134"/>
    <s v="013415021709"/>
    <x v="80"/>
    <n v="168.56296800544601"/>
    <n v="5"/>
    <n v="1022.39923757658"/>
    <n v="31"/>
  </r>
  <r>
    <s v="2023 / 06"/>
    <s v="UAE"/>
    <n v="7502"/>
    <s v="SEPHORA - DUBAI MALL"/>
    <s v="99350042135"/>
    <s v="013415021711"/>
    <x v="81"/>
    <n v="101.137780803268"/>
    <n v="3"/>
    <n v="950.11166780122505"/>
    <n v="29"/>
  </r>
  <r>
    <s v="2023 / 06"/>
    <s v="UAE"/>
    <n v="7502"/>
    <s v="SEPHORA - DUBAI MALL"/>
    <s v="99350042136"/>
    <s v="013415021710"/>
    <x v="82"/>
    <m/>
    <m/>
    <n v="335.82929884275001"/>
    <n v="10"/>
  </r>
  <r>
    <s v="2023 / 06"/>
    <s v="UAE"/>
    <n v="7502"/>
    <s v="SEPHORA - DUBAI MALL"/>
    <s v="99350042447"/>
    <s v="013415112023"/>
    <x v="222"/>
    <m/>
    <m/>
    <n v="2.5867937372360001E-3"/>
    <n v="1"/>
  </r>
  <r>
    <s v="2023 / 06"/>
    <s v="UAE"/>
    <n v="7502"/>
    <s v="SEPHORA - DUBAI MALL"/>
    <s v="99350044398"/>
    <s v="013415021702"/>
    <x v="83"/>
    <n v="404.55112321307001"/>
    <n v="6"/>
    <n v="3573.5349217154499"/>
    <n v="53"/>
  </r>
  <r>
    <s v="2023 / 06"/>
    <s v="UAE"/>
    <n v="7502"/>
    <s v="SEPHORA - DUBAI MALL"/>
    <s v="99350044399"/>
    <s v="013415021698"/>
    <x v="84"/>
    <n v="3168.9837985023801"/>
    <n v="47"/>
    <n v="26096.918774676698"/>
    <n v="389"/>
  </r>
  <r>
    <s v="2023 / 06"/>
    <s v="UAE"/>
    <n v="7502"/>
    <s v="SEPHORA - DUBAI MALL"/>
    <s v="99350044401"/>
    <s v="013415021699"/>
    <x v="85"/>
    <m/>
    <m/>
    <n v="404.55112321307001"/>
    <n v="6"/>
  </r>
  <r>
    <s v="2023 / 06"/>
    <s v="UAE"/>
    <n v="7502"/>
    <s v="SEPHORA - DUBAI MALL"/>
    <s v="99350044402"/>
    <s v="013415021701"/>
    <x v="86"/>
    <n v="937.21010211027897"/>
    <n v="14"/>
    <n v="15002.104152484701"/>
    <n v="223"/>
  </r>
  <r>
    <s v="2023 / 06"/>
    <s v="UAE"/>
    <n v="7502"/>
    <s v="SEPHORA - DUBAI MALL"/>
    <s v="99350044403"/>
    <s v="013415021697"/>
    <x v="87"/>
    <n v="1257.47975493533"/>
    <n v="19"/>
    <n v="12109.563675969999"/>
    <n v="181"/>
  </r>
  <r>
    <s v="2023 / 06"/>
    <s v="UAE"/>
    <n v="7502"/>
    <s v="SEPHORA - DUBAI MALL"/>
    <s v="99350044405"/>
    <s v="013415021703"/>
    <x v="88"/>
    <n v="202.27556160653501"/>
    <n v="3"/>
    <n v="876.52743362831905"/>
    <n v="13"/>
  </r>
  <r>
    <s v="2023 / 06"/>
    <s v="UAE"/>
    <n v="7502"/>
    <s v="SEPHORA - DUBAI MALL"/>
    <s v="99350045470"/>
    <s v="013415298170"/>
    <x v="89"/>
    <n v="206.16555479918301"/>
    <n v="3"/>
    <n v="1021.7511232130699"/>
    <n v="15"/>
  </r>
  <r>
    <s v="2023 / 06"/>
    <s v="UAE"/>
    <n v="7502"/>
    <s v="SEPHORA - DUBAI MALL"/>
    <s v="99350045471"/>
    <s v="013415298171"/>
    <x v="90"/>
    <n v="68.7218515997277"/>
    <n v="1"/>
    <n v="1290.1552076242299"/>
    <n v="19"/>
  </r>
  <r>
    <s v="2023 / 06"/>
    <s v="UAE"/>
    <n v="7502"/>
    <s v="SEPHORA - DUBAI MALL"/>
    <s v="99350045472"/>
    <s v="013415298172"/>
    <x v="91"/>
    <n v="68.7218515997277"/>
    <n v="1"/>
    <n v="1769.9115044247801"/>
    <n v="26"/>
  </r>
  <r>
    <s v="2023 / 06"/>
    <s v="UAE"/>
    <n v="7502"/>
    <s v="SEPHORA - DUBAI MALL"/>
    <s v="99350045473"/>
    <s v="013415298173"/>
    <x v="92"/>
    <n v="206.16555479918301"/>
    <n v="3"/>
    <n v="1089.1763104152501"/>
    <n v="16"/>
  </r>
  <r>
    <s v="2023 / 06"/>
    <s v="UAE"/>
    <n v="7502"/>
    <s v="SEPHORA - DUBAI MALL"/>
    <s v="99350045474"/>
    <s v="013415298174"/>
    <x v="93"/>
    <m/>
    <m/>
    <n v="867.12694349897902"/>
    <n v="13"/>
  </r>
  <r>
    <s v="2023 / 06"/>
    <s v="UAE"/>
    <n v="7502"/>
    <s v="SEPHORA - DUBAI MALL"/>
    <s v="99350045475"/>
    <s v="013415298176"/>
    <x v="94"/>
    <m/>
    <m/>
    <n v="1220.1366916269601"/>
    <n v="18"/>
  </r>
  <r>
    <s v="2023 / 06"/>
    <s v="UAE"/>
    <n v="7502"/>
    <s v="SEPHORA - DUBAI MALL"/>
    <s v="99350045476"/>
    <s v="013415298175"/>
    <x v="95"/>
    <n v="412.33110959836603"/>
    <n v="6"/>
    <n v="1414.7623417290699"/>
    <n v="21"/>
  </r>
  <r>
    <s v="2023 / 06"/>
    <s v="UAE"/>
    <n v="7502"/>
    <s v="SEPHORA - DUBAI MALL"/>
    <s v="99350045478"/>
    <s v="013415298178"/>
    <x v="96"/>
    <n v="68.7218515997277"/>
    <n v="1"/>
    <n v="881.71409121851605"/>
    <n v="13"/>
  </r>
  <r>
    <s v="2023 / 06"/>
    <s v="UAE"/>
    <n v="7502"/>
    <s v="SEPHORA - DUBAI MALL"/>
    <s v="99350045479"/>
    <s v="013415298180"/>
    <x v="97"/>
    <n v="137.443703199455"/>
    <n v="2"/>
    <n v="1087.8796460177"/>
    <n v="16"/>
  </r>
  <r>
    <s v="2023 / 06"/>
    <s v="UAE"/>
    <n v="7502"/>
    <s v="SEPHORA - DUBAI MALL"/>
    <s v="99350045480"/>
    <s v="013415298179"/>
    <x v="192"/>
    <m/>
    <m/>
    <n v="884.307420013615"/>
    <n v="13"/>
  </r>
  <r>
    <s v="2023 / 06"/>
    <s v="UAE"/>
    <n v="7502"/>
    <s v="SEPHORA - DUBAI MALL"/>
    <s v="99350045481"/>
    <s v="013415298181"/>
    <x v="98"/>
    <n v="68.7218515997277"/>
    <n v="1"/>
    <n v="1154.0081688223299"/>
    <n v="17"/>
  </r>
  <r>
    <s v="2023 / 06"/>
    <s v="UAE"/>
    <n v="7502"/>
    <s v="SEPHORA - DUBAI MALL"/>
    <s v="99350045482"/>
    <s v="013415298182"/>
    <x v="99"/>
    <n v="144.31588835942799"/>
    <n v="2"/>
    <n v="1079.1922123893801"/>
    <n v="16"/>
  </r>
  <r>
    <s v="2023 / 06"/>
    <s v="UAE"/>
    <n v="7502"/>
    <s v="SEPHORA - DUBAI MALL"/>
    <s v="99350045483"/>
    <s v="013415298184"/>
    <x v="100"/>
    <m/>
    <m/>
    <n v="136.14703880190601"/>
    <n v="2"/>
  </r>
  <r>
    <s v="2023 / 06"/>
    <s v="UAE"/>
    <n v="7502"/>
    <s v="SEPHORA - DUBAI MALL"/>
    <s v="99350045484"/>
    <s v="013415298183"/>
    <x v="101"/>
    <n v="137.443703199455"/>
    <n v="2"/>
    <n v="1021.7511232130699"/>
    <n v="15"/>
  </r>
  <r>
    <s v="2023 / 06"/>
    <s v="UAE"/>
    <n v="7502"/>
    <s v="SEPHORA - DUBAI MALL"/>
    <s v="99350045485"/>
    <s v="013415298186"/>
    <x v="102"/>
    <n v="274.88740639891103"/>
    <n v="4"/>
    <n v="3481.47447243022"/>
    <n v="51"/>
  </r>
  <r>
    <s v="2023 / 06"/>
    <s v="UAE"/>
    <n v="7502"/>
    <s v="SEPHORA - DUBAI MALL"/>
    <s v="99350045486"/>
    <s v="013415298185"/>
    <x v="223"/>
    <m/>
    <m/>
    <n v="202.27556160653501"/>
    <n v="3"/>
  </r>
  <r>
    <s v="2023 / 06"/>
    <s v="UAE"/>
    <n v="7502"/>
    <s v="SEPHORA - DUBAI MALL"/>
    <s v="99350045487"/>
    <s v="013415298188"/>
    <x v="103"/>
    <n v="343.60925799863901"/>
    <n v="5"/>
    <n v="2696.2301157249799"/>
    <n v="40"/>
  </r>
  <r>
    <s v="2023 / 06"/>
    <s v="UAE"/>
    <n v="7502"/>
    <s v="SEPHORA - DUBAI MALL"/>
    <s v="99350045488"/>
    <s v="013415298187"/>
    <x v="104"/>
    <m/>
    <m/>
    <n v="338.42260040844099"/>
    <n v="5"/>
  </r>
  <r>
    <s v="2023 / 06"/>
    <s v="UAE"/>
    <n v="7502"/>
    <s v="SEPHORA - DUBAI MALL"/>
    <s v="99350045489"/>
    <s v="013415298189"/>
    <x v="251"/>
    <n v="68.7218515997277"/>
    <n v="1"/>
    <n v="273.59074200136098"/>
    <n v="4"/>
  </r>
  <r>
    <s v="2023 / 06"/>
    <s v="UAE"/>
    <n v="7502"/>
    <s v="SEPHORA - DUBAI MALL"/>
    <s v="99350045491"/>
    <s v="013415298191"/>
    <x v="105"/>
    <m/>
    <m/>
    <n v="477.16296800544598"/>
    <n v="7"/>
  </r>
  <r>
    <s v="2023 / 06"/>
    <s v="UAE"/>
    <n v="7502"/>
    <s v="SEPHORA - DUBAI MALL"/>
    <s v="99350045492"/>
    <s v="013415298192"/>
    <x v="224"/>
    <m/>
    <m/>
    <n v="269.700748808713"/>
    <n v="4"/>
  </r>
  <r>
    <s v="2023 / 06"/>
    <s v="UAE"/>
    <n v="7502"/>
    <s v="SEPHORA - DUBAI MALL"/>
    <s v="99350045494"/>
    <s v="013415298194"/>
    <x v="225"/>
    <m/>
    <m/>
    <n v="67.425187202178407"/>
    <n v="1"/>
  </r>
  <r>
    <s v="2023 / 06"/>
    <s v="UAE"/>
    <n v="7502"/>
    <s v="SEPHORA - DUBAI MALL"/>
    <s v="99350045495"/>
    <s v="013415298195"/>
    <x v="226"/>
    <m/>
    <m/>
    <n v="338.42260040844099"/>
    <n v="5"/>
  </r>
  <r>
    <s v="2023 / 06"/>
    <s v="UAE"/>
    <n v="7502"/>
    <s v="SEPHORA - DUBAI MALL"/>
    <s v="99350049547"/>
    <s v="013414941451"/>
    <x v="106"/>
    <n v="718.33769911504396"/>
    <n v="2"/>
    <n v="20396.122614023101"/>
    <n v="58"/>
  </r>
  <r>
    <s v="2023 / 06"/>
    <s v="UAE"/>
    <n v="7502"/>
    <s v="SEPHORA - DUBAI MALL"/>
    <s v="99350049548"/>
    <s v="013414941454"/>
    <x v="107"/>
    <n v="1077.50654867257"/>
    <n v="3"/>
    <n v="13314.855983662401"/>
    <n v="38"/>
  </r>
  <r>
    <s v="2023 / 06"/>
    <s v="UAE"/>
    <n v="7502"/>
    <s v="SEPHORA - DUBAI MALL"/>
    <s v="99350055349"/>
    <s v="013415076235"/>
    <x v="108"/>
    <n v="404.55112321307001"/>
    <n v="6"/>
    <n v="1753.0548672566399"/>
    <n v="26"/>
  </r>
  <r>
    <s v="2023 / 06"/>
    <s v="UAE"/>
    <n v="7502"/>
    <s v="SEPHORA - DUBAI MALL"/>
    <s v="99350055350"/>
    <s v="013415076232"/>
    <x v="109"/>
    <n v="4126.4214840027198"/>
    <n v="62"/>
    <n v="32546.137916950302"/>
    <n v="484"/>
  </r>
  <r>
    <s v="2023 / 06"/>
    <s v="UAE"/>
    <n v="7502"/>
    <s v="SEPHORA - DUBAI MALL"/>
    <s v="99350055351"/>
    <s v="013415076234"/>
    <x v="110"/>
    <n v="741.67705922396203"/>
    <n v="11"/>
    <n v="4719.7631041524801"/>
    <n v="70"/>
  </r>
  <r>
    <s v="2023 / 06"/>
    <s v="UAE"/>
    <n v="7502"/>
    <s v="SEPHORA - DUBAI MALL"/>
    <s v="99350055352"/>
    <s v="013415076230"/>
    <x v="111"/>
    <n v="2268.8575629680099"/>
    <n v="34"/>
    <n v="28534.339251191301"/>
    <n v="424"/>
  </r>
  <r>
    <s v="2023 / 06"/>
    <s v="UAE"/>
    <n v="7502"/>
    <s v="SEPHORA - DUBAI MALL"/>
    <s v="99350055353"/>
    <s v="013415076233"/>
    <x v="27"/>
    <n v="1837.33639210347"/>
    <n v="28"/>
    <n v="15433.625405037399"/>
    <n v="230"/>
  </r>
  <r>
    <s v="2023 / 06"/>
    <s v="UAE"/>
    <n v="7502"/>
    <s v="SEPHORA - DUBAI MALL"/>
    <s v="99350059946"/>
    <s v="013415025142"/>
    <x v="274"/>
    <m/>
    <m/>
    <n v="2.5867937372360001E-3"/>
    <n v="1"/>
  </r>
  <r>
    <s v="2023 / 06"/>
    <s v="UAE"/>
    <n v="7502"/>
    <s v="SEPHORA - DUBAI MALL"/>
    <s v="99350065157"/>
    <s v="013414665056"/>
    <x v="112"/>
    <n v="557.55452688903995"/>
    <n v="2"/>
    <n v="12266.1995915589"/>
    <n v="44"/>
  </r>
  <r>
    <s v="2023 / 06"/>
    <s v="UAE"/>
    <n v="7502"/>
    <s v="SEPHORA - DUBAI MALL"/>
    <s v="99350076382"/>
    <s v="013415360490"/>
    <x v="113"/>
    <n v="67.425187202178407"/>
    <n v="2"/>
    <n v="628.739877467665"/>
    <n v="19"/>
  </r>
  <r>
    <s v="2023 / 06"/>
    <s v="UAE"/>
    <n v="7502"/>
    <s v="SEPHORA - DUBAI MALL"/>
    <s v="99350076383"/>
    <s v="013415360488"/>
    <x v="114"/>
    <n v="404.55112321307001"/>
    <n v="12"/>
    <n v="4407.9216065350602"/>
    <n v="131"/>
  </r>
  <r>
    <s v="2023 / 06"/>
    <s v="UAE"/>
    <n v="7502"/>
    <s v="SEPHORA - DUBAI MALL"/>
    <s v="99350076384"/>
    <s v="013415360492"/>
    <x v="115"/>
    <m/>
    <m/>
    <n v="876.52743362831905"/>
    <n v="26"/>
  </r>
  <r>
    <s v="2023 / 06"/>
    <s v="UAE"/>
    <n v="7502"/>
    <s v="SEPHORA - DUBAI MALL"/>
    <s v="99350076385"/>
    <s v="013415360494"/>
    <x v="193"/>
    <n v="101.137780803268"/>
    <n v="3"/>
    <n v="429.83556160653501"/>
    <n v="13"/>
  </r>
  <r>
    <s v="2023 / 06"/>
    <s v="UAE"/>
    <n v="7502"/>
    <s v="SEPHORA - DUBAI MALL"/>
    <s v="99350076386"/>
    <s v="013415360493"/>
    <x v="227"/>
    <n v="67.425187202178407"/>
    <n v="2"/>
    <n v="269.700748808713"/>
    <n v="8"/>
  </r>
  <r>
    <s v="2023 / 06"/>
    <s v="UAE"/>
    <n v="7502"/>
    <s v="SEPHORA - DUBAI MALL"/>
    <s v="99350076387"/>
    <s v="013415360491"/>
    <x v="116"/>
    <n v="235.988155207624"/>
    <n v="7"/>
    <n v="2646.4385840708001"/>
    <n v="79"/>
  </r>
  <r>
    <s v="2023 / 06"/>
    <s v="UAE"/>
    <n v="7502"/>
    <s v="SEPHORA - DUBAI MALL"/>
    <s v="99350077582"/>
    <s v="013415497701"/>
    <x v="28"/>
    <n v="691.10831858407096"/>
    <n v="13"/>
    <n v="5263.0558202859102"/>
    <n v="102"/>
  </r>
  <r>
    <s v="2023 / 06"/>
    <s v="UAE"/>
    <n v="7502"/>
    <s v="SEPHORA - DUBAI MALL"/>
    <s v="99350077588"/>
    <s v="013415360498"/>
    <x v="117"/>
    <m/>
    <m/>
    <n v="605.40038121170903"/>
    <n v="18"/>
  </r>
  <r>
    <s v="2023 / 06"/>
    <s v="UAE"/>
    <n v="7502"/>
    <s v="SEPHORA - DUBAI MALL"/>
    <s v="99350077589"/>
    <s v="013415360499"/>
    <x v="118"/>
    <n v="61.266167460857702"/>
    <n v="2"/>
    <n v="730.20182437031997"/>
    <n v="22"/>
  </r>
  <r>
    <s v="2023 / 06"/>
    <s v="UAE"/>
    <n v="7502"/>
    <s v="SEPHORA - DUBAI MALL"/>
    <s v="99350077590"/>
    <s v="013415360500"/>
    <x v="119"/>
    <n v="105.02769230769201"/>
    <n v="3"/>
    <n v="1269.79779441797"/>
    <n v="37"/>
  </r>
  <r>
    <s v="2023 / 06"/>
    <s v="UAE"/>
    <n v="7502"/>
    <s v="SEPHORA - DUBAI MALL"/>
    <s v="99350077593"/>
    <s v="013415360497"/>
    <x v="120"/>
    <n v="140.03692307692299"/>
    <n v="4"/>
    <n v="482.34940776038098"/>
    <n v="14"/>
  </r>
  <r>
    <s v="2023 / 06"/>
    <s v="UAE"/>
    <n v="7502"/>
    <s v="SEPHORA - DUBAI MALL"/>
    <s v="99350078610"/>
    <s v="013415166604"/>
    <x v="259"/>
    <m/>
    <m/>
    <n v="2.5867937372360001E-3"/>
    <n v="1"/>
  </r>
  <r>
    <s v="2023 / 06"/>
    <s v="UAE"/>
    <n v="7502"/>
    <s v="SEPHORA - DUBAI MALL"/>
    <s v="99350078773"/>
    <s v="013415114989"/>
    <x v="29"/>
    <n v="338.42262763784902"/>
    <n v="3"/>
    <n v="4258.4847379169496"/>
    <n v="38"/>
  </r>
  <r>
    <s v="2023 / 06"/>
    <s v="UAE"/>
    <n v="7502"/>
    <s v="SEPHORA - DUBAI MALL"/>
    <s v="99350078775"/>
    <s v="013415114990"/>
    <x v="8"/>
    <n v="540.04993873383296"/>
    <n v="4"/>
    <n v="6802.4895847515299"/>
    <n v="47"/>
  </r>
  <r>
    <s v="2023 / 06"/>
    <s v="UAE"/>
    <n v="7502"/>
    <s v="SEPHORA - DUBAI MALL"/>
    <s v="99350079194"/>
    <s v="013415497709"/>
    <x v="121"/>
    <n v="606.82684819605197"/>
    <n v="12"/>
    <n v="2907.0636895847501"/>
    <n v="58"/>
  </r>
  <r>
    <s v="2023 / 06"/>
    <s v="UAE"/>
    <n v="7502"/>
    <s v="SEPHORA - DUBAI MALL"/>
    <s v="99350079195"/>
    <s v="013415497710"/>
    <x v="249"/>
    <m/>
    <m/>
    <n v="199.68234172906699"/>
    <n v="4"/>
  </r>
  <r>
    <s v="2023 / 06"/>
    <s v="UAE"/>
    <n v="7502"/>
    <s v="SEPHORA - DUBAI MALL"/>
    <s v="99350079199"/>
    <s v="013415497713"/>
    <x v="122"/>
    <n v="50.568904016337598"/>
    <n v="1"/>
    <n v="1653.2141865214401"/>
    <n v="33"/>
  </r>
  <r>
    <s v="2023 / 06"/>
    <s v="UAE"/>
    <n v="7502"/>
    <s v="SEPHORA - DUBAI MALL"/>
    <s v="99350079319"/>
    <s v="013415497719"/>
    <x v="194"/>
    <m/>
    <m/>
    <n v="3115.1739686861802"/>
    <n v="39"/>
  </r>
  <r>
    <s v="2023 / 06"/>
    <s v="UAE"/>
    <n v="7502"/>
    <s v="SEPHORA - DUBAI MALL"/>
    <s v="99350079320"/>
    <s v="013415497720"/>
    <x v="195"/>
    <n v="1045.0906194690299"/>
    <n v="13"/>
    <n v="12581.283240299501"/>
    <n v="157"/>
  </r>
  <r>
    <s v="2023 / 06"/>
    <s v="UAE"/>
    <n v="7502"/>
    <s v="SEPHORA - DUBAI MALL"/>
    <s v="99350079321"/>
    <s v="013415497721"/>
    <x v="196"/>
    <n v="241.17475833900599"/>
    <n v="3"/>
    <n v="5372.6215656909499"/>
    <n v="67"/>
  </r>
  <r>
    <s v="2023 / 06"/>
    <s v="UAE"/>
    <n v="7502"/>
    <s v="SEPHORA - DUBAI MALL"/>
    <s v="99350079322"/>
    <s v="013415497722"/>
    <x v="197"/>
    <n v="160.78317222600401"/>
    <n v="2"/>
    <n v="3376.4466167460901"/>
    <n v="42"/>
  </r>
  <r>
    <s v="2023 / 06"/>
    <s v="UAE"/>
    <n v="7502"/>
    <s v="SEPHORA - DUBAI MALL"/>
    <s v="99350079382"/>
    <s v="013415489517"/>
    <x v="123"/>
    <n v="0"/>
    <n v="0"/>
    <n v="7162.6307692307701"/>
    <n v="20"/>
  </r>
  <r>
    <s v="2023 / 06"/>
    <s v="UAE"/>
    <n v="7502"/>
    <s v="SEPHORA - DUBAI MALL"/>
    <s v="99350079384"/>
    <s v="013415489519"/>
    <x v="124"/>
    <n v="7901.7146902654904"/>
    <n v="22"/>
    <n v="142842.87733151799"/>
    <n v="404"/>
  </r>
  <r>
    <s v="2023 / 06"/>
    <s v="UAE"/>
    <n v="7502"/>
    <s v="SEPHORA - DUBAI MALL"/>
    <s v="99350084454"/>
    <s v="013415372082"/>
    <x v="229"/>
    <n v="50.568904016337598"/>
    <n v="1"/>
    <n v="499.20585432266802"/>
    <n v="10"/>
  </r>
  <r>
    <s v="2023 / 06"/>
    <s v="UAE"/>
    <n v="7502"/>
    <s v="SEPHORA - DUBAI MALL"/>
    <s v="99350084456"/>
    <s v="013415372086"/>
    <x v="198"/>
    <n v="151.70671204901299"/>
    <n v="3"/>
    <n v="1050.27724982982"/>
    <n v="21"/>
  </r>
  <r>
    <s v="2023 / 06"/>
    <s v="UAE"/>
    <n v="7502"/>
    <s v="SEPHORA - DUBAI MALL"/>
    <s v="99350084457"/>
    <s v="013415372081"/>
    <x v="125"/>
    <n v="505.68904016337598"/>
    <n v="10"/>
    <n v="2703.4914363512598"/>
    <n v="54"/>
  </r>
  <r>
    <s v="2023 / 06"/>
    <s v="UAE"/>
    <n v="7502"/>
    <s v="SEPHORA - DUBAI MALL"/>
    <s v="99350084458"/>
    <s v="013415372074"/>
    <x v="126"/>
    <n v="303.41342409802598"/>
    <n v="6"/>
    <n v="1688.8717494894499"/>
    <n v="34"/>
  </r>
  <r>
    <s v="2023 / 06"/>
    <s v="UAE"/>
    <n v="7502"/>
    <s v="SEPHORA - DUBAI MALL"/>
    <s v="99350084460"/>
    <s v="013415497730"/>
    <x v="127"/>
    <n v="442.47790333560198"/>
    <n v="9"/>
    <n v="2045.12318584071"/>
    <n v="41"/>
  </r>
  <r>
    <s v="2023 / 06"/>
    <s v="UAE"/>
    <n v="7502"/>
    <s v="SEPHORA - DUBAI MALL"/>
    <s v="99350084461"/>
    <s v="013415372089"/>
    <x v="128"/>
    <n v="50.568904016337598"/>
    <n v="1"/>
    <n v="496.61257998638501"/>
    <n v="10"/>
  </r>
  <r>
    <s v="2023 / 06"/>
    <s v="UAE"/>
    <n v="7502"/>
    <s v="SEPHORA - DUBAI MALL"/>
    <s v="99350084464"/>
    <s v="013415372084"/>
    <x v="230"/>
    <n v="88.495575221238894"/>
    <n v="2"/>
    <n v="940.38712049012895"/>
    <n v="19"/>
  </r>
  <r>
    <s v="2023 / 06"/>
    <s v="UAE"/>
    <n v="7502"/>
    <s v="SEPHORA - DUBAI MALL"/>
    <s v="99350084465"/>
    <s v="013415372080"/>
    <x v="129"/>
    <n v="151.70671204901299"/>
    <n v="3"/>
    <n v="3545.2691899251199"/>
    <n v="71"/>
  </r>
  <r>
    <s v="2023 / 06"/>
    <s v="UAE"/>
    <n v="7502"/>
    <s v="SEPHORA - DUBAI MALL"/>
    <s v="99350084466"/>
    <s v="013415497731"/>
    <x v="130"/>
    <n v="202.27561606535099"/>
    <n v="4"/>
    <n v="2708.6779850238299"/>
    <n v="54"/>
  </r>
  <r>
    <s v="2023 / 06"/>
    <s v="UAE"/>
    <n v="7502"/>
    <s v="SEPHORA - DUBAI MALL"/>
    <s v="99350084467"/>
    <s v="013415372076"/>
    <x v="131"/>
    <n v="1651.0747174948899"/>
    <n v="33"/>
    <n v="13423.386085772599"/>
    <n v="269"/>
  </r>
  <r>
    <s v="2023 / 06"/>
    <s v="UAE"/>
    <n v="7502"/>
    <s v="SEPHORA - DUBAI MALL"/>
    <s v="99350084468"/>
    <s v="013415372077"/>
    <x v="132"/>
    <n v="505.68904016337598"/>
    <n v="10"/>
    <n v="4925.8651327433599"/>
    <n v="99"/>
  </r>
  <r>
    <s v="2023 / 06"/>
    <s v="UAE"/>
    <n v="7502"/>
    <s v="SEPHORA - DUBAI MALL"/>
    <s v="99350084469"/>
    <s v="013415372079"/>
    <x v="133"/>
    <n v="809.10246426140202"/>
    <n v="16"/>
    <n v="16912.121851599699"/>
    <n v="341"/>
  </r>
  <r>
    <s v="2023 / 06"/>
    <s v="UAE"/>
    <n v="7502"/>
    <s v="SEPHORA - DUBAI MALL"/>
    <s v="99350085673"/>
    <s v="013415497751"/>
    <x v="134"/>
    <n v="643.13268890401605"/>
    <n v="8"/>
    <n v="5466.6278556841398"/>
    <n v="68"/>
  </r>
  <r>
    <s v="2023 / 06"/>
    <s v="UAE"/>
    <n v="7502"/>
    <s v="SEPHORA - DUBAI MALL"/>
    <s v="99350085674"/>
    <s v="013415497752"/>
    <x v="135"/>
    <n v="1507.34224642614"/>
    <n v="19"/>
    <n v="15809.005418652099"/>
    <n v="197"/>
  </r>
  <r>
    <s v="2023 / 06"/>
    <s v="UAE"/>
    <n v="7502"/>
    <s v="SEPHORA - DUBAI MALL"/>
    <s v="99350087835"/>
    <s v="013415489558"/>
    <x v="136"/>
    <n v="676.845336963921"/>
    <n v="9"/>
    <n v="6471.5224778761103"/>
    <n v="90"/>
  </r>
  <r>
    <s v="2023 / 06"/>
    <s v="UAE"/>
    <n v="7502"/>
    <s v="SEPHORA - DUBAI MALL"/>
    <s v="99350092148"/>
    <s v="013415463798"/>
    <x v="137"/>
    <n v="359.16884955752198"/>
    <n v="1"/>
    <n v="11183.765881552101"/>
    <n v="32"/>
  </r>
  <r>
    <s v="2023 / 06"/>
    <s v="UAE"/>
    <n v="7502"/>
    <s v="SEPHORA - DUBAI MALL"/>
    <s v="99350092162"/>
    <s v="013415489562"/>
    <x v="138"/>
    <n v="359.16884955752198"/>
    <n v="1"/>
    <n v="8074.1675425459498"/>
    <n v="23"/>
  </r>
  <r>
    <s v="2023 / 06"/>
    <s v="UAE"/>
    <n v="7502"/>
    <s v="SEPHORA - DUBAI MALL"/>
    <s v="99350094688"/>
    <s v="013415489566"/>
    <x v="9"/>
    <n v="3628.5129475833901"/>
    <n v="22"/>
    <n v="58400.596460177003"/>
    <n v="360"/>
  </r>
  <r>
    <s v="2023 / 06"/>
    <s v="UAE"/>
    <n v="7502"/>
    <s v="SEPHORA - DUBAI MALL"/>
    <s v="99350094689"/>
    <s v="013415489567"/>
    <x v="10"/>
    <n v="2614.0233900612702"/>
    <n v="21"/>
    <n v="44931.634935330199"/>
    <n v="376"/>
  </r>
  <r>
    <s v="2023 / 06"/>
    <s v="UAE"/>
    <n v="7502"/>
    <s v="SEPHORA - DUBAI MALL"/>
    <s v="99350098590"/>
    <s v="013412637048"/>
    <x v="11"/>
    <n v="5056.8899115044196"/>
    <n v="26"/>
    <n v="49655.872239618802"/>
    <n v="263"/>
  </r>
  <r>
    <s v="2023 / 06"/>
    <s v="UAE"/>
    <n v="7502"/>
    <s v="SEPHORA - DUBAI MALL"/>
    <s v="99350101618"/>
    <s v="013416021218"/>
    <x v="268"/>
    <n v="252.84452008168799"/>
    <n v="5"/>
    <n v="1249.95959155888"/>
    <n v="25"/>
  </r>
  <r>
    <s v="2023 / 06"/>
    <s v="UAE"/>
    <n v="7502"/>
    <s v="SEPHORA - DUBAI MALL"/>
    <s v="99350101619"/>
    <s v="013416021219"/>
    <x v="269"/>
    <n v="50.568904016337598"/>
    <n v="1"/>
    <n v="500.50249149080997"/>
    <n v="10"/>
  </r>
  <r>
    <s v="2023 / 06"/>
    <s v="UAE"/>
    <n v="7502"/>
    <s v="SEPHORA - DUBAI MALL"/>
    <s v="99350101620"/>
    <s v="013416021220"/>
    <x v="243"/>
    <n v="151.70671204901299"/>
    <n v="3"/>
    <n v="1696.0032675289301"/>
    <n v="34"/>
  </r>
  <r>
    <s v="2023 / 06"/>
    <s v="UAE"/>
    <n v="7502"/>
    <s v="SEPHORA - DUBAI MALL"/>
    <s v="99350103246"/>
    <s v="013415497763"/>
    <x v="231"/>
    <n v="155.596569094622"/>
    <n v="4"/>
    <n v="272.29399591558899"/>
    <n v="7"/>
  </r>
  <r>
    <s v="2023 / 06"/>
    <s v="UAE"/>
    <n v="7502"/>
    <s v="SEPHORA - DUBAI MALL"/>
    <s v="99350103247"/>
    <s v="013415497764"/>
    <x v="139"/>
    <m/>
    <m/>
    <n v="155.596569094622"/>
    <n v="4"/>
  </r>
  <r>
    <s v="2023 / 06"/>
    <s v="UAE"/>
    <n v="7502"/>
    <s v="SEPHORA - DUBAI MALL"/>
    <s v="99350103248"/>
    <s v="013415497765"/>
    <x v="254"/>
    <m/>
    <m/>
    <n v="116.697426820967"/>
    <n v="3"/>
  </r>
  <r>
    <s v="2023 / 06"/>
    <s v="UAE"/>
    <n v="7502"/>
    <s v="SEPHORA - DUBAI MALL"/>
    <s v="99350103249"/>
    <s v="013415497766"/>
    <x v="140"/>
    <n v="116.697426820967"/>
    <n v="3"/>
    <n v="1474.27749489449"/>
    <n v="38"/>
  </r>
  <r>
    <s v="2023 / 06"/>
    <s v="UAE"/>
    <n v="7502"/>
    <s v="SEPHORA - DUBAI MALL"/>
    <s v="99350103250"/>
    <s v="013415497767"/>
    <x v="141"/>
    <n v="77.798284547311098"/>
    <n v="2"/>
    <n v="855.78113002042198"/>
    <n v="22"/>
  </r>
  <r>
    <s v="2023 / 06"/>
    <s v="UAE"/>
    <n v="7502"/>
    <s v="SEPHORA - DUBAI MALL"/>
    <s v="99350103251"/>
    <s v="013415497768"/>
    <x v="232"/>
    <m/>
    <m/>
    <n v="233.394853641933"/>
    <n v="6"/>
  </r>
  <r>
    <s v="2023 / 06"/>
    <s v="UAE"/>
    <n v="7502"/>
    <s v="SEPHORA - DUBAI MALL"/>
    <s v="99350103843"/>
    <s v="013415647997"/>
    <x v="265"/>
    <m/>
    <m/>
    <n v="6269.2470796460202"/>
    <n v="37"/>
  </r>
  <r>
    <s v="2023 / 06"/>
    <s v="UAE"/>
    <n v="7502"/>
    <s v="SEPHORA - DUBAI MALL"/>
    <s v="99350103844"/>
    <s v="013415489596"/>
    <x v="12"/>
    <n v="2389.05625595643"/>
    <n v="17"/>
    <n v="33087.230251872003"/>
    <n v="237"/>
  </r>
  <r>
    <s v="2023 / 06"/>
    <s v="UAE"/>
    <n v="7502"/>
    <s v="SEPHORA - DUBAI MALL"/>
    <s v="99350103845"/>
    <s v="013415489597"/>
    <x v="13"/>
    <n v="630.16631722260001"/>
    <n v="6"/>
    <n v="5986.5800136147"/>
    <n v="57"/>
  </r>
  <r>
    <s v="2023 / 06"/>
    <s v="UAE"/>
    <n v="7502"/>
    <s v="SEPHORA - DUBAI MALL"/>
    <s v="99350103847"/>
    <s v="013415489598"/>
    <x v="14"/>
    <n v="972.47882913546596"/>
    <n v="5"/>
    <n v="9888.4887678692994"/>
    <n v="56"/>
  </r>
  <r>
    <s v="2023 / 06"/>
    <s v="UAE"/>
    <n v="7502"/>
    <s v="SEPHORA - DUBAI MALL"/>
    <s v="99350103850"/>
    <s v="013415489599"/>
    <x v="30"/>
    <n v="274.88735194009502"/>
    <n v="2"/>
    <n v="3868.1320353982301"/>
    <n v="30"/>
  </r>
  <r>
    <s v="2023 / 06"/>
    <s v="UAE"/>
    <n v="7502"/>
    <s v="SEPHORA - DUBAI MALL"/>
    <s v="99350103852"/>
    <s v="013416120061"/>
    <x v="275"/>
    <m/>
    <m/>
    <n v="7.7603812117090004E-3"/>
    <n v="3"/>
  </r>
  <r>
    <s v="2023 / 06"/>
    <s v="UAE"/>
    <n v="7502"/>
    <s v="SEPHORA - DUBAI MALL"/>
    <s v="99350110929"/>
    <s v="013415489608"/>
    <x v="142"/>
    <n v="291.74363512593601"/>
    <n v="5"/>
    <n v="3990.7287950987102"/>
    <n v="69"/>
  </r>
  <r>
    <s v="2023 / 06"/>
    <s v="UAE"/>
    <n v="7502"/>
    <s v="SEPHORA - DUBAI MALL"/>
    <s v="99350113968"/>
    <s v="013415489611"/>
    <x v="144"/>
    <n v="387.69484002722902"/>
    <n v="6"/>
    <n v="2932.9956705241698"/>
    <n v="44"/>
  </r>
  <r>
    <s v="2023 / 06"/>
    <s v="UAE"/>
    <n v="7502"/>
    <s v="SEPHORA - DUBAI MALL"/>
    <s v="99350114805"/>
    <s v="013415497782"/>
    <x v="266"/>
    <m/>
    <m/>
    <n v="49.272266848196097"/>
    <n v="1"/>
  </r>
  <r>
    <s v="2023 / 06"/>
    <s v="UAE"/>
    <n v="7502"/>
    <s v="SEPHORA - DUBAI MALL"/>
    <s v="99350114806"/>
    <s v="013415497783"/>
    <x v="146"/>
    <m/>
    <m/>
    <n v="893.38398910823696"/>
    <n v="18"/>
  </r>
  <r>
    <s v="2023 / 06"/>
    <s v="UAE"/>
    <n v="7502"/>
    <s v="SEPHORA - DUBAI MALL"/>
    <s v="99350116031"/>
    <s v="013415497788"/>
    <x v="147"/>
    <n v="303.41342409802598"/>
    <n v="6"/>
    <n v="9775.0340639891092"/>
    <n v="196"/>
  </r>
  <r>
    <s v="2023 / 06"/>
    <s v="UAE"/>
    <n v="7502"/>
    <s v="SEPHORA - DUBAI MALL"/>
    <s v="99350122980"/>
    <s v="013415846347"/>
    <x v="15"/>
    <n v="1244.7730428863199"/>
    <n v="10"/>
    <n v="21079.451327433599"/>
    <n v="178"/>
  </r>
  <r>
    <s v="2023 / 06"/>
    <s v="UAE"/>
    <n v="7502"/>
    <s v="SEPHORA - DUBAI MALL"/>
    <s v="99350122983"/>
    <s v="013416021255"/>
    <x v="233"/>
    <n v="499.20588155207599"/>
    <n v="7"/>
    <n v="1497.6176446562299"/>
    <n v="21"/>
  </r>
  <r>
    <s v="2023 / 06"/>
    <s v="UAE"/>
    <n v="7502"/>
    <s v="SEPHORA - DUBAI MALL"/>
    <s v="99350122985"/>
    <s v="013416021254"/>
    <x v="148"/>
    <n v="784.46638529612005"/>
    <n v="11"/>
    <n v="1782.87814840027"/>
    <n v="25"/>
  </r>
  <r>
    <s v="2023 / 06"/>
    <s v="UAE"/>
    <n v="7502"/>
    <s v="SEPHORA - DUBAI MALL"/>
    <s v="99350122986"/>
    <s v="013416021256"/>
    <x v="234"/>
    <m/>
    <m/>
    <n v="142.630251872022"/>
    <n v="2"/>
  </r>
  <r>
    <s v="2023 / 06"/>
    <s v="UAE"/>
    <n v="7502"/>
    <s v="SEPHORA - DUBAI MALL"/>
    <s v="99350126934"/>
    <s v="013415846349"/>
    <x v="16"/>
    <n v="855.78134785568398"/>
    <n v="5"/>
    <n v="25530.2923621511"/>
    <n v="155"/>
  </r>
  <r>
    <s v="2023 / 06"/>
    <s v="UAE"/>
    <n v="7502"/>
    <s v="SEPHORA - DUBAI MALL"/>
    <s v="99350133761"/>
    <s v="013415489643"/>
    <x v="149"/>
    <n v="50.568904016337598"/>
    <n v="1"/>
    <n v="1888.16509189925"/>
    <n v="38"/>
  </r>
  <r>
    <s v="2023 / 06"/>
    <s v="UAE"/>
    <n v="7502"/>
    <s v="SEPHORA - DUBAI MALL"/>
    <s v="99350133762"/>
    <s v="013415489644"/>
    <x v="150"/>
    <n v="151.70671204901299"/>
    <n v="3"/>
    <n v="2038.4455275697801"/>
    <n v="41"/>
  </r>
  <r>
    <s v="2023 / 06"/>
    <s v="UAE"/>
    <n v="7502"/>
    <s v="SEPHORA - DUBAI MALL"/>
    <s v="99350133763"/>
    <s v="013415489645"/>
    <x v="235"/>
    <n v="252.84452008168799"/>
    <n v="5"/>
    <n v="1198.0940503744"/>
    <n v="24"/>
  </r>
  <r>
    <s v="2023 / 06"/>
    <s v="UAE"/>
    <n v="7502"/>
    <s v="SEPHORA - DUBAI MALL"/>
    <s v="99350133764"/>
    <s v="013415489646"/>
    <x v="151"/>
    <n v="404.55123213070101"/>
    <n v="8"/>
    <n v="4786.02268209666"/>
    <n v="96"/>
  </r>
  <r>
    <s v="2023 / 06"/>
    <s v="UAE"/>
    <n v="7502"/>
    <s v="SEPHORA - DUBAI MALL"/>
    <s v="99350133765"/>
    <s v="013415489647"/>
    <x v="152"/>
    <n v="50.568904016337598"/>
    <n v="1"/>
    <n v="789.91221238938101"/>
    <n v="16"/>
  </r>
  <r>
    <s v="2023 / 06"/>
    <s v="UAE"/>
    <n v="7502"/>
    <s v="SEPHORA - DUBAI MALL"/>
    <s v="99350133766"/>
    <s v="013415489648"/>
    <x v="153"/>
    <n v="303.41342409802598"/>
    <n v="6"/>
    <n v="4260.88405718176"/>
    <n v="86"/>
  </r>
  <r>
    <s v="2023 / 06"/>
    <s v="UAE"/>
    <n v="7502"/>
    <s v="SEPHORA - DUBAI MALL"/>
    <s v="99350133767"/>
    <s v="013415489649"/>
    <x v="154"/>
    <n v="1061.94698434309"/>
    <n v="21"/>
    <n v="8266.9785704560909"/>
    <n v="166"/>
  </r>
  <r>
    <s v="2023 / 06"/>
    <s v="UAE"/>
    <n v="7502"/>
    <s v="SEPHORA - DUBAI MALL"/>
    <s v="99350133768"/>
    <s v="013415489650"/>
    <x v="155"/>
    <n v="910.24027229407795"/>
    <n v="18"/>
    <n v="6144.1218788291399"/>
    <n v="123"/>
  </r>
  <r>
    <s v="2023 / 06"/>
    <s v="UAE"/>
    <n v="7502"/>
    <s v="SEPHORA - DUBAI MALL"/>
    <s v="99350133769"/>
    <s v="013415489651"/>
    <x v="156"/>
    <n v="50.568904016337598"/>
    <n v="1"/>
    <n v="1996.82341729067"/>
    <n v="40"/>
  </r>
  <r>
    <s v="2023 / 06"/>
    <s v="UAE"/>
    <n v="7502"/>
    <s v="SEPHORA - DUBAI MALL"/>
    <s v="99350136063"/>
    <s v="013416021222"/>
    <x v="157"/>
    <n v="228.20835942818201"/>
    <n v="4"/>
    <n v="1865.3440163376399"/>
    <n v="33"/>
  </r>
  <r>
    <s v="2023 / 06"/>
    <s v="UAE"/>
    <n v="7502"/>
    <s v="SEPHORA - DUBAI MALL"/>
    <s v="99350136064"/>
    <s v="013416021223"/>
    <x v="158"/>
    <n v="228.20835942818201"/>
    <n v="4"/>
    <n v="2908.2951395507098"/>
    <n v="52"/>
  </r>
  <r>
    <s v="2023 / 06"/>
    <s v="UAE"/>
    <n v="7502"/>
    <s v="SEPHORA - DUBAI MALL"/>
    <s v="99350136065"/>
    <s v="013416021224"/>
    <x v="159"/>
    <n v="1580.3428999319301"/>
    <n v="28"/>
    <n v="9327.8870796460196"/>
    <n v="165"/>
  </r>
  <r>
    <s v="2023 / 06"/>
    <s v="UAE"/>
    <n v="7502"/>
    <s v="SEPHORA - DUBAI MALL"/>
    <s v="99350136066"/>
    <s v="013416021225"/>
    <x v="160"/>
    <n v="228.20835942818201"/>
    <n v="4"/>
    <n v="5414.7620422055797"/>
    <n v="96"/>
  </r>
  <r>
    <s v="2023 / 06"/>
    <s v="UAE"/>
    <n v="7502"/>
    <s v="SEPHORA - DUBAI MALL"/>
    <s v="99350136067"/>
    <s v="013416021226"/>
    <x v="161"/>
    <n v="1141.0417971409099"/>
    <n v="20"/>
    <n v="12558.721061946901"/>
    <n v="223"/>
  </r>
  <r>
    <s v="2023 / 06"/>
    <s v="UAE"/>
    <n v="7502"/>
    <s v="SEPHORA - DUBAI MALL"/>
    <s v="99350136068"/>
    <s v="013416021227"/>
    <x v="162"/>
    <n v="1083.9897072838701"/>
    <n v="19"/>
    <n v="7412.4928250510602"/>
    <n v="131"/>
  </r>
  <r>
    <s v="2023 / 06"/>
    <s v="UAE"/>
    <n v="7502"/>
    <s v="SEPHORA - DUBAI MALL"/>
    <s v="99350140071"/>
    <s v="013416021228"/>
    <x v="199"/>
    <n v="311.19324710687499"/>
    <n v="2"/>
    <n v="4960.9390333560204"/>
    <n v="32"/>
  </r>
  <r>
    <s v="2023 / 06"/>
    <s v="UAE"/>
    <n v="7502"/>
    <s v="SEPHORA - DUBAI MALL"/>
    <s v="99350144899"/>
    <s v="013415360496"/>
    <x v="164"/>
    <n v="866.47847515316505"/>
    <n v="25"/>
    <n v="5170.9931381892402"/>
    <n v="151"/>
  </r>
  <r>
    <s v="2023 / 06"/>
    <s v="UAE"/>
    <n v="7502"/>
    <s v="SEPHORA - DUBAI MALL"/>
    <s v="99350145497"/>
    <s v="013415360495"/>
    <x v="165"/>
    <n v="759.70031313818902"/>
    <n v="22"/>
    <n v="4425.2965010211001"/>
    <n v="129"/>
  </r>
  <r>
    <s v="2023 / 06"/>
    <s v="UAE"/>
    <n v="7502"/>
    <s v="SEPHORA - DUBAI MALL"/>
    <s v="99350145650"/>
    <s v="013416021229"/>
    <x v="200"/>
    <n v="274.88740639891103"/>
    <n v="4"/>
    <n v="1443.15888359428"/>
    <n v="21"/>
  </r>
  <r>
    <s v="2023 / 06"/>
    <s v="UAE"/>
    <n v="7502"/>
    <s v="SEPHORA - DUBAI MALL"/>
    <s v="99350145651"/>
    <s v="013416021230"/>
    <x v="201"/>
    <n v="206.16555479918301"/>
    <n v="3"/>
    <n v="481.05296119809401"/>
    <n v="7"/>
  </r>
  <r>
    <s v="2023 / 06"/>
    <s v="UAE"/>
    <n v="7502"/>
    <s v="SEPHORA - DUBAI MALL"/>
    <s v="99350145652"/>
    <s v="013416021231"/>
    <x v="202"/>
    <n v="68.7218515997277"/>
    <n v="1"/>
    <n v="343.60925799863901"/>
    <n v="5"/>
  </r>
  <r>
    <s v="2023 / 06"/>
    <s v="UAE"/>
    <n v="7502"/>
    <s v="SEPHORA - DUBAI MALL"/>
    <s v="99350145653"/>
    <s v="013416021232"/>
    <x v="203"/>
    <n v="137.443703199455"/>
    <n v="2"/>
    <n v="481.05296119809401"/>
    <n v="7"/>
  </r>
  <r>
    <s v="2023 / 06"/>
    <s v="UAE"/>
    <n v="7502"/>
    <s v="SEPHORA - DUBAI MALL"/>
    <s v="99350145654"/>
    <s v="013416021233"/>
    <x v="166"/>
    <n v="68.7218515997277"/>
    <n v="1"/>
    <n v="412.33110959836603"/>
    <n v="6"/>
  </r>
  <r>
    <s v="2023 / 06"/>
    <s v="UAE"/>
    <n v="7502"/>
    <s v="SEPHORA - DUBAI MALL"/>
    <s v="99350145655"/>
    <s v="013416021234"/>
    <x v="236"/>
    <m/>
    <m/>
    <n v="322.99270251872002"/>
    <n v="5"/>
  </r>
  <r>
    <s v="2023 / 06"/>
    <s v="UAE"/>
    <n v="7502"/>
    <s v="SEPHORA - DUBAI MALL"/>
    <s v="99350145656"/>
    <s v="013416021235"/>
    <x v="204"/>
    <m/>
    <m/>
    <n v="962.10592239618802"/>
    <n v="14"/>
  </r>
  <r>
    <s v="2023 / 06"/>
    <s v="UAE"/>
    <n v="7502"/>
    <s v="SEPHORA - DUBAI MALL"/>
    <s v="99350145657"/>
    <s v="013416021236"/>
    <x v="244"/>
    <n v="137.443703199455"/>
    <n v="2"/>
    <n v="343.60925799863901"/>
    <n v="5"/>
  </r>
  <r>
    <s v="2023 / 06"/>
    <s v="UAE"/>
    <n v="7502"/>
    <s v="SEPHORA - DUBAI MALL"/>
    <s v="99350145658"/>
    <s v="013416021237"/>
    <x v="167"/>
    <n v="206.16555479918301"/>
    <n v="3"/>
    <n v="824.66221919673205"/>
    <n v="12"/>
  </r>
  <r>
    <s v="2023 / 06"/>
    <s v="UAE"/>
    <n v="7502"/>
    <s v="SEPHORA - DUBAI MALL"/>
    <s v="99350145659"/>
    <s v="013416021238"/>
    <x v="168"/>
    <n v="68.7218515997277"/>
    <n v="1"/>
    <n v="481.05296119809401"/>
    <n v="7"/>
  </r>
  <r>
    <s v="2023 / 06"/>
    <s v="UAE"/>
    <n v="7502"/>
    <s v="SEPHORA - DUBAI MALL"/>
    <s v="99350145662"/>
    <s v="013416021241"/>
    <x v="169"/>
    <m/>
    <m/>
    <n v="680.34633083730398"/>
    <n v="10"/>
  </r>
  <r>
    <s v="2023 / 06"/>
    <s v="UAE"/>
    <n v="7502"/>
    <s v="SEPHORA - DUBAI MALL"/>
    <s v="99350145663"/>
    <s v="013416021242"/>
    <x v="170"/>
    <n v="137.443703199455"/>
    <n v="2"/>
    <n v="1917.3396596324001"/>
    <n v="28"/>
  </r>
  <r>
    <s v="2023 / 06"/>
    <s v="UAE"/>
    <n v="7502"/>
    <s v="SEPHORA - DUBAI MALL"/>
    <s v="99350145666"/>
    <s v="013416021245"/>
    <x v="171"/>
    <n v="137.443703199455"/>
    <n v="2"/>
    <n v="666.60196051735898"/>
    <n v="10"/>
  </r>
  <r>
    <s v="2023 / 06"/>
    <s v="UAE"/>
    <n v="7502"/>
    <s v="SEPHORA - DUBAI MALL"/>
    <s v="99350145667"/>
    <s v="013416021246"/>
    <x v="237"/>
    <n v="137.443703199455"/>
    <n v="2"/>
    <n v="412.33110959836603"/>
    <n v="6"/>
  </r>
  <r>
    <s v="2023 / 06"/>
    <s v="UAE"/>
    <n v="7502"/>
    <s v="SEPHORA - DUBAI MALL"/>
    <s v="99350145668"/>
    <s v="013416021247"/>
    <x v="246"/>
    <n v="68.7218515997277"/>
    <n v="1"/>
    <n v="670.03803948264101"/>
    <n v="10"/>
  </r>
  <r>
    <s v="2023 / 06"/>
    <s v="UAE"/>
    <n v="7502"/>
    <s v="SEPHORA - DUBAI MALL"/>
    <s v="99350145669"/>
    <s v="013416021248"/>
    <x v="238"/>
    <m/>
    <m/>
    <n v="68.7218515997277"/>
    <n v="1"/>
  </r>
  <r>
    <s v="2023 / 06"/>
    <s v="UAE"/>
    <n v="7502"/>
    <s v="SEPHORA - DUBAI MALL"/>
    <s v="99350145670"/>
    <s v="013416021249"/>
    <x v="239"/>
    <n v="68.7218515997277"/>
    <n v="1"/>
    <n v="68.7218515997277"/>
    <n v="1"/>
  </r>
  <r>
    <s v="2023 / 06"/>
    <s v="UAE"/>
    <n v="7502"/>
    <s v="SEPHORA - DUBAI MALL"/>
    <s v="99350145671"/>
    <s v="013416021250"/>
    <x v="270"/>
    <m/>
    <m/>
    <n v="206.16555479918301"/>
    <n v="3"/>
  </r>
  <r>
    <s v="2023 / 06"/>
    <s v="UAE"/>
    <n v="7502"/>
    <s v="SEPHORA - DUBAI MALL"/>
    <s v="99350145673"/>
    <s v="013416021252"/>
    <x v="245"/>
    <n v="68.7218515997277"/>
    <n v="1"/>
    <n v="68.7218515997277"/>
    <n v="1"/>
  </r>
  <r>
    <s v="2023 / 06"/>
    <s v="UAE"/>
    <n v="7502"/>
    <s v="SEPHORA - DUBAI MALL"/>
    <s v="99350145674"/>
    <s v="013416021253"/>
    <x v="240"/>
    <n v="68.7218515997277"/>
    <n v="1"/>
    <n v="343.60925799863901"/>
    <n v="5"/>
  </r>
  <r>
    <s v="2023 / 06"/>
    <s v="UAE"/>
    <n v="7502"/>
    <s v="SEPHORA - DUBAI MALL"/>
    <s v="99350146164"/>
    <s v="013416021206"/>
    <x v="31"/>
    <m/>
    <m/>
    <n v="55426.626902654898"/>
    <n v="345"/>
  </r>
  <r>
    <s v="2023 / 06"/>
    <s v="UAE"/>
    <n v="7502"/>
    <s v="SEPHORA - DUBAI MALL"/>
    <s v="99350147517"/>
    <s v="013415846352"/>
    <x v="172"/>
    <n v="3950.8573451327402"/>
    <n v="11"/>
    <n v="66954.583744043601"/>
    <n v="192"/>
  </r>
  <r>
    <s v="2023 / 06"/>
    <s v="UAE"/>
    <n v="7502"/>
    <s v="SEPHORA - DUBAI MALL"/>
    <s v="99350159613"/>
    <s v="013415846311"/>
    <x v="205"/>
    <n v="962.10573179033395"/>
    <n v="7"/>
    <n v="24217.575684138901"/>
    <n v="177"/>
  </r>
  <r>
    <s v="2023 / 06"/>
    <s v="UAE"/>
    <n v="7502"/>
    <s v="SEPHORA - DUBAI MALL"/>
    <s v="99350159614"/>
    <s v="013415846312"/>
    <x v="32"/>
    <n v="3987.16321307012"/>
    <n v="21"/>
    <n v="64854.613124574498"/>
    <n v="335"/>
  </r>
  <r>
    <s v="2023 / 06"/>
    <s v="UAE"/>
    <n v="7502"/>
    <s v="SEPHORA - DUBAI MALL"/>
    <s v="99350163924"/>
    <s v="013416298894"/>
    <x v="173"/>
    <n v="4310.0261946902701"/>
    <n v="12"/>
    <n v="30529.3522123894"/>
    <n v="85"/>
  </r>
  <r>
    <s v="2023 / 06"/>
    <s v="UAE"/>
    <n v="7502"/>
    <s v="SEPHORA - DUBAI MALL"/>
    <s v="99350164241"/>
    <s v="013416349697"/>
    <x v="17"/>
    <n v="10680.1512593601"/>
    <n v="63"/>
    <n v="99244.963104152499"/>
    <n v="584"/>
  </r>
  <r>
    <s v="2023 / 06"/>
    <s v="UAE"/>
    <n v="7502"/>
    <s v="SEPHORA - DUBAI MALL"/>
    <s v="99350164251"/>
    <s v="013416349699"/>
    <x v="33"/>
    <n v="7379.6236078965303"/>
    <n v="58"/>
    <n v="75439.790279101406"/>
    <n v="582"/>
  </r>
  <r>
    <s v="2023 / 06"/>
    <s v="UAE"/>
    <n v="7502"/>
    <s v="SEPHORA - DUBAI MALL"/>
    <s v="99350167130"/>
    <s v="013416421123"/>
    <x v="206"/>
    <n v="1487.2445200816901"/>
    <n v="31"/>
    <n v="2494.7327433628302"/>
    <n v="52"/>
  </r>
  <r>
    <s v="2023 / 06"/>
    <s v="UAE"/>
    <n v="7502"/>
    <s v="SEPHORA - DUBAI MALL"/>
    <s v="99350175752"/>
    <s v="013416385433"/>
    <x v="174"/>
    <n v="893.38407079646004"/>
    <n v="13"/>
    <n v="3772.8296528250498"/>
    <n v="55"/>
  </r>
  <r>
    <s v="2023 / 06"/>
    <s v="UAE"/>
    <n v="7502"/>
    <s v="SEPHORA - DUBAI MALL"/>
    <s v="99350175753"/>
    <s v="013416385434"/>
    <x v="241"/>
    <m/>
    <m/>
    <n v="274.88740639891103"/>
    <n v="4"/>
  </r>
  <r>
    <s v="2023 / 06"/>
    <s v="UAE"/>
    <n v="7502"/>
    <s v="SEPHORA - DUBAI MALL"/>
    <s v="99350175754"/>
    <s v="013416385435"/>
    <x v="207"/>
    <n v="755.94036759700498"/>
    <n v="11"/>
    <n v="1834.87343771273"/>
    <n v="27"/>
  </r>
  <r>
    <s v="2023 / 06"/>
    <s v="UAE"/>
    <n v="7502"/>
    <s v="SEPHORA - DUBAI MALL"/>
    <s v="99350175755"/>
    <s v="013416385436"/>
    <x v="175"/>
    <n v="463.87248468345803"/>
    <n v="7"/>
    <n v="1151.0910006807401"/>
    <n v="17"/>
  </r>
  <r>
    <s v="2023 / 06"/>
    <s v="UAE"/>
    <n v="7503"/>
    <s v="SEPHORA - DUBAI MARINA MALL"/>
    <s v="10000021087"/>
    <s v="013414992767"/>
    <x v="34"/>
    <n v="50.568904016337598"/>
    <n v="1"/>
    <n v="296.93023825731802"/>
    <n v="6"/>
  </r>
  <r>
    <s v="2023 / 06"/>
    <s v="UAE"/>
    <n v="7503"/>
    <s v="SEPHORA - DUBAI MARINA MALL"/>
    <s v="10000021088"/>
    <s v="013414992768"/>
    <x v="208"/>
    <n v="101.137808032675"/>
    <n v="2"/>
    <n v="239.87814840027201"/>
    <n v="5"/>
  </r>
  <r>
    <s v="2023 / 06"/>
    <s v="UAE"/>
    <n v="7503"/>
    <s v="SEPHORA - DUBAI MARINA MALL"/>
    <s v="10000021090"/>
    <s v="013414992770"/>
    <x v="209"/>
    <n v="50.568904016337598"/>
    <n v="1"/>
    <n v="290.44705241661001"/>
    <n v="6"/>
  </r>
  <r>
    <s v="2023 / 06"/>
    <s v="UAE"/>
    <n v="7503"/>
    <s v="SEPHORA - DUBAI MARINA MALL"/>
    <s v="10000021094"/>
    <s v="013414992774"/>
    <x v="35"/>
    <n v="50.568904016337598"/>
    <n v="1"/>
    <n v="466.78992511912901"/>
    <n v="10"/>
  </r>
  <r>
    <s v="2023 / 06"/>
    <s v="UAE"/>
    <n v="7503"/>
    <s v="SEPHORA - DUBAI MARINA MALL"/>
    <s v="10000021096"/>
    <s v="013414992776"/>
    <x v="36"/>
    <m/>
    <m/>
    <n v="138.74034036759701"/>
    <n v="3"/>
  </r>
  <r>
    <s v="2023 / 06"/>
    <s v="UAE"/>
    <n v="7503"/>
    <s v="SEPHORA - DUBAI MARINA MALL"/>
    <s v="10000021100"/>
    <s v="013414992780"/>
    <x v="210"/>
    <m/>
    <m/>
    <n v="101.137808032675"/>
    <n v="2"/>
  </r>
  <r>
    <s v="2023 / 06"/>
    <s v="UAE"/>
    <n v="7503"/>
    <s v="SEPHORA - DUBAI MARINA MALL"/>
    <s v="10000021111"/>
    <s v="013414992791"/>
    <x v="177"/>
    <n v="50.568904016337598"/>
    <n v="1"/>
    <n v="334.53277059224001"/>
    <n v="7"/>
  </r>
  <r>
    <s v="2023 / 06"/>
    <s v="UAE"/>
    <n v="7503"/>
    <s v="SEPHORA - DUBAI MARINA MALL"/>
    <s v="10000021112"/>
    <s v="013414992792"/>
    <x v="37"/>
    <m/>
    <m/>
    <n v="138.74034036759701"/>
    <n v="3"/>
  </r>
  <r>
    <s v="2023 / 06"/>
    <s v="UAE"/>
    <n v="7503"/>
    <s v="SEPHORA - DUBAI MARINA MALL"/>
    <s v="10000021117"/>
    <s v="013414992797"/>
    <x v="211"/>
    <m/>
    <m/>
    <n v="189.30924438393501"/>
    <n v="4"/>
  </r>
  <r>
    <s v="2023 / 06"/>
    <s v="UAE"/>
    <n v="7503"/>
    <s v="SEPHORA - DUBAI MARINA MALL"/>
    <s v="99240004584"/>
    <s v="013413555761"/>
    <x v="0"/>
    <m/>
    <m/>
    <n v="1089.95425459496"/>
    <n v="7"/>
  </r>
  <r>
    <s v="2023 / 06"/>
    <s v="UAE"/>
    <n v="7503"/>
    <s v="SEPHORA - DUBAI MARINA MALL"/>
    <s v="99240005185"/>
    <s v="013413555759"/>
    <x v="18"/>
    <m/>
    <m/>
    <n v="1468.83215793057"/>
    <n v="13"/>
  </r>
  <r>
    <s v="2023 / 06"/>
    <s v="UAE"/>
    <n v="7503"/>
    <s v="SEPHORA - DUBAI MARINA MALL"/>
    <s v="99240008106"/>
    <s v="013413814939"/>
    <x v="1"/>
    <n v="137.44367597004799"/>
    <n v="1"/>
    <n v="735.97200816882196"/>
    <n v="6"/>
  </r>
  <r>
    <s v="2023 / 06"/>
    <s v="UAE"/>
    <n v="7503"/>
    <s v="SEPHORA - DUBAI MARINA MALL"/>
    <s v="99240008109"/>
    <s v="013413814941"/>
    <x v="19"/>
    <m/>
    <m/>
    <n v="469.90175629680101"/>
    <n v="3"/>
  </r>
  <r>
    <s v="2023 / 06"/>
    <s v="UAE"/>
    <n v="7503"/>
    <s v="SEPHORA - DUBAI MARINA MALL"/>
    <s v="99240009742"/>
    <s v="013414459439"/>
    <x v="2"/>
    <n v="124.477304288632"/>
    <n v="1"/>
    <n v="898.31117767188596"/>
    <n v="8"/>
  </r>
  <r>
    <s v="2023 / 06"/>
    <s v="UAE"/>
    <n v="7503"/>
    <s v="SEPHORA - DUBAI MARINA MALL"/>
    <s v="99240009744"/>
    <s v="013414459441"/>
    <x v="20"/>
    <m/>
    <m/>
    <n v="298.74548672566402"/>
    <n v="2"/>
  </r>
  <r>
    <s v="2023 / 06"/>
    <s v="UAE"/>
    <n v="7503"/>
    <s v="SEPHORA - DUBAI MARINA MALL"/>
    <s v="99240009882"/>
    <s v="013410032639"/>
    <x v="3"/>
    <n v="173.74954390741999"/>
    <n v="2"/>
    <n v="260.62431586113001"/>
    <n v="3"/>
  </r>
  <r>
    <s v="2023 / 06"/>
    <s v="UAE"/>
    <n v="7503"/>
    <s v="SEPHORA - DUBAI MARINA MALL"/>
    <s v="99240009914"/>
    <s v="013410032640"/>
    <x v="21"/>
    <n v="238.58148400272299"/>
    <n v="2"/>
    <n v="920.09464942137504"/>
    <n v="8"/>
  </r>
  <r>
    <s v="2023 / 06"/>
    <s v="UAE"/>
    <n v="7503"/>
    <s v="SEPHORA - DUBAI MARINA MALL"/>
    <s v="99240011791"/>
    <s v="013413404725"/>
    <x v="4"/>
    <n v="204.86889040163399"/>
    <n v="2"/>
    <n v="711.85456773315195"/>
    <n v="7"/>
  </r>
  <r>
    <s v="2023 / 06"/>
    <s v="UAE"/>
    <n v="7503"/>
    <s v="SEPHORA - DUBAI MARINA MALL"/>
    <s v="99240011839"/>
    <s v="013413395164"/>
    <x v="5"/>
    <n v="140.03695030633099"/>
    <n v="1"/>
    <n v="1249.9594554118401"/>
    <n v="9"/>
  </r>
  <r>
    <s v="2023 / 06"/>
    <s v="UAE"/>
    <n v="7503"/>
    <s v="SEPHORA - DUBAI MARINA MALL"/>
    <s v="99240011921"/>
    <s v="013413418061"/>
    <x v="276"/>
    <m/>
    <m/>
    <n v="339.71926480599001"/>
    <n v="2"/>
  </r>
  <r>
    <s v="2023 / 06"/>
    <s v="UAE"/>
    <n v="7503"/>
    <s v="SEPHORA - DUBAI MARINA MALL"/>
    <s v="99240030060"/>
    <s v="013414992763"/>
    <x v="45"/>
    <m/>
    <m/>
    <n v="442.153764465623"/>
    <n v="9"/>
  </r>
  <r>
    <s v="2023 / 06"/>
    <s v="UAE"/>
    <n v="7503"/>
    <s v="SEPHORA - DUBAI MARINA MALL"/>
    <s v="99240030063"/>
    <s v="013414992766"/>
    <x v="255"/>
    <m/>
    <m/>
    <n v="88.171436351259402"/>
    <n v="2"/>
  </r>
  <r>
    <s v="2023 / 06"/>
    <s v="UAE"/>
    <n v="7503"/>
    <s v="SEPHORA - DUBAI MARINA MALL"/>
    <s v="99240030072"/>
    <s v="013414992775"/>
    <x v="46"/>
    <m/>
    <m/>
    <n v="416.22102110279098"/>
    <n v="9"/>
  </r>
  <r>
    <s v="2023 / 06"/>
    <s v="UAE"/>
    <n v="7503"/>
    <s v="SEPHORA - DUBAI MARINA MALL"/>
    <s v="99240030074"/>
    <s v="013414992777"/>
    <x v="181"/>
    <n v="50.568904016337598"/>
    <n v="1"/>
    <n v="151.70671204901299"/>
    <n v="3"/>
  </r>
  <r>
    <s v="2023 / 06"/>
    <s v="UAE"/>
    <n v="7503"/>
    <s v="SEPHORA - DUBAI MARINA MALL"/>
    <s v="99240030075"/>
    <s v="013414992778"/>
    <x v="216"/>
    <m/>
    <m/>
    <n v="94.654622191967306"/>
    <n v="2"/>
  </r>
  <r>
    <s v="2023 / 06"/>
    <s v="UAE"/>
    <n v="7503"/>
    <s v="SEPHORA - DUBAI MARINA MALL"/>
    <s v="99240030078"/>
    <s v="013414992781"/>
    <x v="252"/>
    <m/>
    <m/>
    <n v="132.257154526889"/>
    <n v="3"/>
  </r>
  <r>
    <s v="2023 / 06"/>
    <s v="UAE"/>
    <n v="7503"/>
    <s v="SEPHORA - DUBAI MARINA MALL"/>
    <s v="99240030080"/>
    <s v="013414992783"/>
    <x v="217"/>
    <m/>
    <m/>
    <n v="50.568904016337598"/>
    <n v="1"/>
  </r>
  <r>
    <s v="2023 / 06"/>
    <s v="UAE"/>
    <n v="7503"/>
    <s v="SEPHORA - DUBAI MARINA MALL"/>
    <s v="99240030082"/>
    <s v="013414992785"/>
    <x v="218"/>
    <n v="50.568904016337598"/>
    <n v="1"/>
    <n v="239.87814840027201"/>
    <n v="5"/>
  </r>
  <r>
    <s v="2023 / 06"/>
    <s v="UAE"/>
    <n v="7503"/>
    <s v="SEPHORA - DUBAI MARINA MALL"/>
    <s v="99240030087"/>
    <s v="013414992790"/>
    <x v="47"/>
    <m/>
    <m/>
    <n v="44.085718175629701"/>
    <n v="1"/>
  </r>
  <r>
    <s v="2023 / 06"/>
    <s v="UAE"/>
    <n v="7503"/>
    <s v="SEPHORA - DUBAI MARINA MALL"/>
    <s v="99240030091"/>
    <s v="013414992794"/>
    <x v="219"/>
    <n v="50.568904016337598"/>
    <n v="1"/>
    <n v="233.39496255956399"/>
    <n v="5"/>
  </r>
  <r>
    <s v="2023 / 06"/>
    <s v="UAE"/>
    <n v="7503"/>
    <s v="SEPHORA - DUBAI MARINA MALL"/>
    <s v="99240030092"/>
    <s v="013414992795"/>
    <x v="182"/>
    <m/>
    <m/>
    <n v="88.171436351259402"/>
    <n v="2"/>
  </r>
  <r>
    <s v="2023 / 06"/>
    <s v="UAE"/>
    <n v="7503"/>
    <s v="SEPHORA - DUBAI MARINA MALL"/>
    <s v="99240030096"/>
    <s v="013414992799"/>
    <x v="220"/>
    <m/>
    <m/>
    <n v="44.085718175629701"/>
    <n v="1"/>
  </r>
  <r>
    <s v="2023 / 06"/>
    <s v="UAE"/>
    <n v="7503"/>
    <s v="SEPHORA - DUBAI MARINA MALL"/>
    <s v="99240034731"/>
    <s v="013414992802"/>
    <x v="50"/>
    <n v="50.568904016337598"/>
    <n v="1"/>
    <n v="246.36133424098"/>
    <n v="5"/>
  </r>
  <r>
    <s v="2023 / 06"/>
    <s v="UAE"/>
    <n v="7503"/>
    <s v="SEPHORA - DUBAI MARINA MALL"/>
    <s v="99240034732"/>
    <s v="013414992803"/>
    <x v="51"/>
    <m/>
    <m/>
    <n v="233.39496255956399"/>
    <n v="5"/>
  </r>
  <r>
    <s v="2023 / 06"/>
    <s v="UAE"/>
    <n v="7503"/>
    <s v="SEPHORA - DUBAI MARINA MALL"/>
    <s v="99240034740"/>
    <s v="013414992811"/>
    <x v="52"/>
    <m/>
    <m/>
    <n v="182.82605854322699"/>
    <n v="4"/>
  </r>
  <r>
    <s v="2023 / 06"/>
    <s v="UAE"/>
    <n v="7503"/>
    <s v="SEPHORA - DUBAI MARINA MALL"/>
    <s v="99240034741"/>
    <s v="013414992812"/>
    <x v="184"/>
    <m/>
    <m/>
    <n v="132.257154526889"/>
    <n v="3"/>
  </r>
  <r>
    <s v="2023 / 06"/>
    <s v="UAE"/>
    <n v="7503"/>
    <s v="SEPHORA - DUBAI MARINA MALL"/>
    <s v="99240034743"/>
    <s v="013414992813"/>
    <x v="53"/>
    <m/>
    <m/>
    <n v="88.171436351259402"/>
    <n v="2"/>
  </r>
  <r>
    <s v="2023 / 06"/>
    <s v="UAE"/>
    <n v="7503"/>
    <s v="SEPHORA - DUBAI MARINA MALL"/>
    <s v="99240034744"/>
    <s v="013414992814"/>
    <x v="54"/>
    <m/>
    <m/>
    <n v="50.568904016337598"/>
    <n v="1"/>
  </r>
  <r>
    <s v="2023 / 06"/>
    <s v="UAE"/>
    <n v="7503"/>
    <s v="SEPHORA - DUBAI MARINA MALL"/>
    <s v="99240035499"/>
    <s v="013414992818"/>
    <x v="56"/>
    <n v="101.137808032675"/>
    <n v="2"/>
    <n v="997.11512593601105"/>
    <n v="21"/>
  </r>
  <r>
    <s v="2023 / 06"/>
    <s v="UAE"/>
    <n v="7503"/>
    <s v="SEPHORA - DUBAI MARINA MALL"/>
    <s v="99240035529"/>
    <s v="013414992821"/>
    <x v="57"/>
    <n v="50.568904016337598"/>
    <n v="1"/>
    <n v="353.00988427501699"/>
    <n v="8"/>
  </r>
  <r>
    <s v="2023 / 06"/>
    <s v="UAE"/>
    <n v="7503"/>
    <s v="SEPHORA - DUBAI MARINA MALL"/>
    <s v="99240035531"/>
    <s v="013414992819"/>
    <x v="58"/>
    <n v="45.512021783526201"/>
    <n v="1"/>
    <n v="765.14646698434296"/>
    <n v="16"/>
  </r>
  <r>
    <s v="2023 / 06"/>
    <s v="UAE"/>
    <n v="7503"/>
    <s v="SEPHORA - DUBAI MARINA MALL"/>
    <s v="99350029425"/>
    <s v="013414992863"/>
    <x v="59"/>
    <n v="1044.8314771953701"/>
    <n v="24"/>
    <n v="9259.6846017699099"/>
    <n v="220"/>
  </r>
  <r>
    <s v="2023 / 06"/>
    <s v="UAE"/>
    <n v="7503"/>
    <s v="SEPHORA - DUBAI MARINA MALL"/>
    <s v="99350030838"/>
    <s v="013414768651"/>
    <x v="6"/>
    <m/>
    <m/>
    <n v="412.33102791014301"/>
    <n v="3"/>
  </r>
  <r>
    <s v="2023 / 06"/>
    <s v="UAE"/>
    <n v="7503"/>
    <s v="SEPHORA - DUBAI MARINA MALL"/>
    <s v="99350030869"/>
    <s v="013415114944"/>
    <x v="22"/>
    <n v="171.15626957113699"/>
    <n v="1"/>
    <n v="918.01998638529597"/>
    <n v="6"/>
  </r>
  <r>
    <s v="2023 / 06"/>
    <s v="UAE"/>
    <n v="7503"/>
    <s v="SEPHORA - DUBAI MARINA MALL"/>
    <s v="99350030873"/>
    <s v="013415114946"/>
    <x v="23"/>
    <m/>
    <m/>
    <n v="854.74415248468301"/>
    <n v="7"/>
  </r>
  <r>
    <s v="2023 / 06"/>
    <s v="UAE"/>
    <n v="7503"/>
    <s v="SEPHORA - DUBAI MARINA MALL"/>
    <s v="99350031429"/>
    <s v="013414992829"/>
    <x v="60"/>
    <m/>
    <m/>
    <n v="44.085718175629701"/>
    <n v="1"/>
  </r>
  <r>
    <s v="2023 / 06"/>
    <s v="UAE"/>
    <n v="7503"/>
    <s v="SEPHORA - DUBAI MARINA MALL"/>
    <s v="99350031430"/>
    <s v="013414992826"/>
    <x v="61"/>
    <n v="136.536038121171"/>
    <n v="3"/>
    <n v="950.82510551395501"/>
    <n v="20"/>
  </r>
  <r>
    <s v="2023 / 06"/>
    <s v="UAE"/>
    <n v="7503"/>
    <s v="SEPHORA - DUBAI MARINA MALL"/>
    <s v="99350031431"/>
    <s v="013414992845"/>
    <x v="185"/>
    <m/>
    <m/>
    <n v="83.762859087814803"/>
    <n v="2"/>
  </r>
  <r>
    <s v="2023 / 06"/>
    <s v="UAE"/>
    <n v="7503"/>
    <s v="SEPHORA - DUBAI MARINA MALL"/>
    <s v="99350031432"/>
    <s v="013414992833"/>
    <x v="62"/>
    <m/>
    <m/>
    <n v="132.257154526889"/>
    <n v="3"/>
  </r>
  <r>
    <s v="2023 / 06"/>
    <s v="UAE"/>
    <n v="7503"/>
    <s v="SEPHORA - DUBAI MARINA MALL"/>
    <s v="99350031435"/>
    <s v="013414992822"/>
    <x v="63"/>
    <m/>
    <m/>
    <n v="138.74034036759701"/>
    <n v="3"/>
  </r>
  <r>
    <s v="2023 / 06"/>
    <s v="UAE"/>
    <n v="7503"/>
    <s v="SEPHORA - DUBAI MARINA MALL"/>
    <s v="99350031436"/>
    <s v="013414992823"/>
    <x v="64"/>
    <m/>
    <m/>
    <n v="94.654622191967306"/>
    <n v="2"/>
  </r>
  <r>
    <s v="2023 / 06"/>
    <s v="UAE"/>
    <n v="7503"/>
    <s v="SEPHORA - DUBAI MARINA MALL"/>
    <s v="99350031437"/>
    <s v="013414992843"/>
    <x v="65"/>
    <m/>
    <m/>
    <n v="182.82605854322699"/>
    <n v="4"/>
  </r>
  <r>
    <s v="2023 / 06"/>
    <s v="UAE"/>
    <n v="7503"/>
    <s v="SEPHORA - DUBAI MARINA MALL"/>
    <s v="99350031439"/>
    <s v="013414992841"/>
    <x v="66"/>
    <n v="50.568904016337598"/>
    <n v="1"/>
    <n v="94.654622191967306"/>
    <n v="2"/>
  </r>
  <r>
    <s v="2023 / 06"/>
    <s v="UAE"/>
    <n v="7503"/>
    <s v="SEPHORA - DUBAI MARINA MALL"/>
    <s v="99350031441"/>
    <s v="013414992839"/>
    <x v="186"/>
    <m/>
    <m/>
    <n v="101.137808032675"/>
    <n v="2"/>
  </r>
  <r>
    <s v="2023 / 06"/>
    <s v="UAE"/>
    <n v="7503"/>
    <s v="SEPHORA - DUBAI MARINA MALL"/>
    <s v="99350031442"/>
    <s v="013414992840"/>
    <x v="187"/>
    <m/>
    <m/>
    <n v="44.085718175629701"/>
    <n v="1"/>
  </r>
  <r>
    <s v="2023 / 06"/>
    <s v="UAE"/>
    <n v="7503"/>
    <s v="SEPHORA - DUBAI MARINA MALL"/>
    <s v="99350031443"/>
    <s v="013414992837"/>
    <x v="67"/>
    <m/>
    <m/>
    <n v="290.44705241661001"/>
    <n v="6"/>
  </r>
  <r>
    <s v="2023 / 06"/>
    <s v="UAE"/>
    <n v="7503"/>
    <s v="SEPHORA - DUBAI MARINA MALL"/>
    <s v="99350031444"/>
    <s v="013414992827"/>
    <x v="68"/>
    <n v="303.41342409802598"/>
    <n v="6"/>
    <n v="1320.6264669843399"/>
    <n v="28"/>
  </r>
  <r>
    <s v="2023 / 06"/>
    <s v="UAE"/>
    <n v="7503"/>
    <s v="SEPHORA - DUBAI MARINA MALL"/>
    <s v="99350031445"/>
    <s v="013414992838"/>
    <x v="69"/>
    <n v="50.568904016337598"/>
    <n v="1"/>
    <n v="145.223526208305"/>
    <n v="3"/>
  </r>
  <r>
    <s v="2023 / 06"/>
    <s v="UAE"/>
    <n v="7503"/>
    <s v="SEPHORA - DUBAI MARINA MALL"/>
    <s v="99350031446"/>
    <s v="013414992835"/>
    <x v="70"/>
    <n v="50.568904016337598"/>
    <n v="1"/>
    <n v="290.44705241661001"/>
    <n v="6"/>
  </r>
  <r>
    <s v="2023 / 06"/>
    <s v="UAE"/>
    <n v="7503"/>
    <s v="SEPHORA - DUBAI MARINA MALL"/>
    <s v="99350031447"/>
    <s v="013414992828"/>
    <x v="71"/>
    <m/>
    <m/>
    <n v="202.27561606535099"/>
    <n v="4"/>
  </r>
  <r>
    <s v="2023 / 06"/>
    <s v="UAE"/>
    <n v="7503"/>
    <s v="SEPHORA - DUBAI MARINA MALL"/>
    <s v="99350031449"/>
    <s v="013414992830"/>
    <x v="188"/>
    <m/>
    <m/>
    <n v="189.30924438393501"/>
    <n v="4"/>
  </r>
  <r>
    <s v="2023 / 06"/>
    <s v="UAE"/>
    <n v="7503"/>
    <s v="SEPHORA - DUBAI MARINA MALL"/>
    <s v="99350031450"/>
    <s v="013414992844"/>
    <x v="189"/>
    <m/>
    <m/>
    <n v="44.085718175629701"/>
    <n v="1"/>
  </r>
  <r>
    <s v="2023 / 06"/>
    <s v="UAE"/>
    <n v="7503"/>
    <s v="SEPHORA - DUBAI MARINA MALL"/>
    <s v="99350031451"/>
    <s v="013414992842"/>
    <x v="73"/>
    <n v="50.568904016337598"/>
    <n v="1"/>
    <n v="145.223526208305"/>
    <n v="3"/>
  </r>
  <r>
    <s v="2023 / 06"/>
    <s v="UAE"/>
    <n v="7503"/>
    <s v="SEPHORA - DUBAI MARINA MALL"/>
    <s v="99350031452"/>
    <s v="013414992846"/>
    <x v="74"/>
    <n v="50.568904016337598"/>
    <n v="1"/>
    <n v="94.654622191967306"/>
    <n v="2"/>
  </r>
  <r>
    <s v="2023 / 06"/>
    <s v="UAE"/>
    <n v="7503"/>
    <s v="SEPHORA - DUBAI MARINA MALL"/>
    <s v="99350031453"/>
    <s v="013414992847"/>
    <x v="75"/>
    <m/>
    <m/>
    <n v="44.085718175629701"/>
    <n v="1"/>
  </r>
  <r>
    <s v="2023 / 06"/>
    <s v="UAE"/>
    <n v="7503"/>
    <s v="SEPHORA - DUBAI MARINA MALL"/>
    <s v="99350036216"/>
    <s v="013414768655"/>
    <x v="7"/>
    <m/>
    <m/>
    <n v="326.752893124575"/>
    <n v="2"/>
  </r>
  <r>
    <s v="2023 / 06"/>
    <s v="UAE"/>
    <n v="7503"/>
    <s v="SEPHORA - DUBAI MARINA MALL"/>
    <s v="99350037533"/>
    <s v="013415298168"/>
    <x v="76"/>
    <n v="404.55115044247799"/>
    <n v="6"/>
    <n v="1321.2743907419999"/>
    <n v="20"/>
  </r>
  <r>
    <s v="2023 / 06"/>
    <s v="UAE"/>
    <n v="7503"/>
    <s v="SEPHORA - DUBAI MARINA MALL"/>
    <s v="99350040574"/>
    <s v="013414999399"/>
    <x v="24"/>
    <n v="191.90251872021801"/>
    <n v="2"/>
    <n v="1034.7175493533"/>
    <n v="11"/>
  </r>
  <r>
    <s v="2023 / 06"/>
    <s v="UAE"/>
    <n v="7503"/>
    <s v="SEPHORA - DUBAI MARINA MALL"/>
    <s v="99350040576"/>
    <s v="013414999401"/>
    <x v="25"/>
    <n v="130.96049012934"/>
    <n v="1"/>
    <n v="721.64413886998"/>
    <n v="6"/>
  </r>
  <r>
    <s v="2023 / 06"/>
    <s v="UAE"/>
    <n v="7503"/>
    <s v="SEPHORA - DUBAI MARINA MALL"/>
    <s v="99350040582"/>
    <s v="013415038778"/>
    <x v="26"/>
    <m/>
    <m/>
    <n v="161.04250510551401"/>
    <n v="1"/>
  </r>
  <r>
    <s v="2023 / 06"/>
    <s v="UAE"/>
    <n v="7503"/>
    <s v="SEPHORA - DUBAI MARINA MALL"/>
    <s v="99350042131"/>
    <s v="013415021712"/>
    <x v="77"/>
    <n v="33.712593601089203"/>
    <n v="1"/>
    <n v="90.764683458134797"/>
    <n v="3"/>
  </r>
  <r>
    <s v="2023 / 06"/>
    <s v="UAE"/>
    <n v="7503"/>
    <s v="SEPHORA - DUBAI MARINA MALL"/>
    <s v="99350042132"/>
    <s v="013415021713"/>
    <x v="78"/>
    <m/>
    <m/>
    <n v="67.425187202178407"/>
    <n v="2"/>
  </r>
  <r>
    <s v="2023 / 06"/>
    <s v="UAE"/>
    <n v="7503"/>
    <s v="SEPHORA - DUBAI MARINA MALL"/>
    <s v="99350042133"/>
    <s v="013415021714"/>
    <x v="79"/>
    <m/>
    <m/>
    <n v="33.712593601089203"/>
    <n v="1"/>
  </r>
  <r>
    <s v="2023 / 06"/>
    <s v="UAE"/>
    <n v="7503"/>
    <s v="SEPHORA - DUBAI MARINA MALL"/>
    <s v="99350042134"/>
    <s v="013415021709"/>
    <x v="80"/>
    <n v="67.425187202178407"/>
    <n v="2"/>
    <n v="282.66714771953701"/>
    <n v="9"/>
  </r>
  <r>
    <s v="2023 / 06"/>
    <s v="UAE"/>
    <n v="7503"/>
    <s v="SEPHORA - DUBAI MARINA MALL"/>
    <s v="99350042135"/>
    <s v="013415021711"/>
    <x v="81"/>
    <m/>
    <m/>
    <n v="277.48059904697101"/>
    <n v="9"/>
  </r>
  <r>
    <s v="2023 / 06"/>
    <s v="UAE"/>
    <n v="7503"/>
    <s v="SEPHORA - DUBAI MARINA MALL"/>
    <s v="99350042136"/>
    <s v="013415021710"/>
    <x v="82"/>
    <m/>
    <m/>
    <n v="215.24196051735899"/>
    <n v="7"/>
  </r>
  <r>
    <s v="2023 / 06"/>
    <s v="UAE"/>
    <n v="7503"/>
    <s v="SEPHORA - DUBAI MARINA MALL"/>
    <s v="99350044398"/>
    <s v="013415021702"/>
    <x v="83"/>
    <n v="60.682668481960498"/>
    <n v="1"/>
    <n v="457.45396868618099"/>
    <n v="7"/>
  </r>
  <r>
    <s v="2023 / 06"/>
    <s v="UAE"/>
    <n v="7503"/>
    <s v="SEPHORA - DUBAI MARINA MALL"/>
    <s v="99350044399"/>
    <s v="013415021698"/>
    <x v="84"/>
    <n v="654.02431586113005"/>
    <n v="10"/>
    <n v="5324.5152620830504"/>
    <n v="81"/>
  </r>
  <r>
    <s v="2023 / 06"/>
    <s v="UAE"/>
    <n v="7503"/>
    <s v="SEPHORA - DUBAI MARINA MALL"/>
    <s v="99350044402"/>
    <s v="013415021701"/>
    <x v="86"/>
    <n v="67.425187202178407"/>
    <n v="1"/>
    <n v="2047.39177671886"/>
    <n v="31"/>
  </r>
  <r>
    <s v="2023 / 06"/>
    <s v="UAE"/>
    <n v="7503"/>
    <s v="SEPHORA - DUBAI MARINA MALL"/>
    <s v="99350044403"/>
    <s v="013415021697"/>
    <x v="87"/>
    <n v="404.55112321307001"/>
    <n v="6"/>
    <n v="2043.5018652144299"/>
    <n v="31"/>
  </r>
  <r>
    <s v="2023 / 06"/>
    <s v="UAE"/>
    <n v="7503"/>
    <s v="SEPHORA - DUBAI MARINA MALL"/>
    <s v="99350044405"/>
    <s v="013415021703"/>
    <x v="88"/>
    <n v="67.425187202178407"/>
    <n v="1"/>
    <n v="265.81083730428901"/>
    <n v="4"/>
  </r>
  <r>
    <s v="2023 / 06"/>
    <s v="UAE"/>
    <n v="7503"/>
    <s v="SEPHORA - DUBAI MARINA MALL"/>
    <s v="99350045471"/>
    <s v="013415298171"/>
    <x v="90"/>
    <n v="68.7218515997277"/>
    <n v="1"/>
    <n v="259.327678692988"/>
    <n v="4"/>
  </r>
  <r>
    <s v="2023 / 06"/>
    <s v="UAE"/>
    <n v="7503"/>
    <s v="SEPHORA - DUBAI MARINA MALL"/>
    <s v="99350045472"/>
    <s v="013415298172"/>
    <x v="91"/>
    <m/>
    <m/>
    <n v="63.535275697753598"/>
    <n v="1"/>
  </r>
  <r>
    <s v="2023 / 06"/>
    <s v="UAE"/>
    <n v="7503"/>
    <s v="SEPHORA - DUBAI MARINA MALL"/>
    <s v="99350045473"/>
    <s v="013415298173"/>
    <x v="92"/>
    <n v="68.7218515997277"/>
    <n v="1"/>
    <n v="206.16555479918301"/>
    <n v="3"/>
  </r>
  <r>
    <s v="2023 / 06"/>
    <s v="UAE"/>
    <n v="7503"/>
    <s v="SEPHORA - DUBAI MARINA MALL"/>
    <s v="99350045474"/>
    <s v="013415298174"/>
    <x v="93"/>
    <m/>
    <m/>
    <n v="132.25712729748099"/>
    <n v="2"/>
  </r>
  <r>
    <s v="2023 / 06"/>
    <s v="UAE"/>
    <n v="7503"/>
    <s v="SEPHORA - DUBAI MARINA MALL"/>
    <s v="99350045475"/>
    <s v="013415298176"/>
    <x v="94"/>
    <n v="61.849666439754898"/>
    <n v="1"/>
    <n v="379.52604492852299"/>
    <n v="6"/>
  </r>
  <r>
    <s v="2023 / 06"/>
    <s v="UAE"/>
    <n v="7503"/>
    <s v="SEPHORA - DUBAI MARINA MALL"/>
    <s v="99350045476"/>
    <s v="013415298175"/>
    <x v="95"/>
    <m/>
    <m/>
    <n v="259.327678692988"/>
    <n v="4"/>
  </r>
  <r>
    <s v="2023 / 06"/>
    <s v="UAE"/>
    <n v="7503"/>
    <s v="SEPHORA - DUBAI MARINA MALL"/>
    <s v="99350045478"/>
    <s v="013415298178"/>
    <x v="96"/>
    <m/>
    <m/>
    <n v="127.070551395507"/>
    <n v="2"/>
  </r>
  <r>
    <s v="2023 / 06"/>
    <s v="UAE"/>
    <n v="7503"/>
    <s v="SEPHORA - DUBAI MARINA MALL"/>
    <s v="99350045479"/>
    <s v="013415298180"/>
    <x v="97"/>
    <n v="68.7218515997277"/>
    <n v="1"/>
    <n v="274.88740639891103"/>
    <n v="4"/>
  </r>
  <r>
    <s v="2023 / 06"/>
    <s v="UAE"/>
    <n v="7503"/>
    <s v="SEPHORA - DUBAI MARINA MALL"/>
    <s v="99350045480"/>
    <s v="013415298179"/>
    <x v="192"/>
    <m/>
    <m/>
    <n v="68.7218515997277"/>
    <n v="1"/>
  </r>
  <r>
    <s v="2023 / 06"/>
    <s v="UAE"/>
    <n v="7503"/>
    <s v="SEPHORA - DUBAI MARINA MALL"/>
    <s v="99350045481"/>
    <s v="013415298181"/>
    <x v="98"/>
    <n v="68.7218515997277"/>
    <n v="1"/>
    <n v="195.79240299523499"/>
    <n v="3"/>
  </r>
  <r>
    <s v="2023 / 06"/>
    <s v="UAE"/>
    <n v="7503"/>
    <s v="SEPHORA - DUBAI MARINA MALL"/>
    <s v="99350045482"/>
    <s v="013415298182"/>
    <x v="99"/>
    <n v="68.7218515997277"/>
    <n v="1"/>
    <n v="264.51425459496301"/>
    <n v="4"/>
  </r>
  <r>
    <s v="2023 / 06"/>
    <s v="UAE"/>
    <n v="7503"/>
    <s v="SEPHORA - DUBAI MARINA MALL"/>
    <s v="99350045484"/>
    <s v="013415298183"/>
    <x v="101"/>
    <m/>
    <m/>
    <n v="259.327678692988"/>
    <n v="4"/>
  </r>
  <r>
    <s v="2023 / 06"/>
    <s v="UAE"/>
    <n v="7503"/>
    <s v="SEPHORA - DUBAI MARINA MALL"/>
    <s v="99350045485"/>
    <s v="013415298186"/>
    <x v="102"/>
    <m/>
    <m/>
    <n v="518.65535738597703"/>
    <n v="8"/>
  </r>
  <r>
    <s v="2023 / 06"/>
    <s v="UAE"/>
    <n v="7503"/>
    <s v="SEPHORA - DUBAI MARINA MALL"/>
    <s v="99350045487"/>
    <s v="013415298188"/>
    <x v="103"/>
    <m/>
    <m/>
    <n v="582.19063308372995"/>
    <n v="9"/>
  </r>
  <r>
    <s v="2023 / 06"/>
    <s v="UAE"/>
    <n v="7503"/>
    <s v="SEPHORA - DUBAI MARINA MALL"/>
    <s v="99350055349"/>
    <s v="013415076235"/>
    <x v="108"/>
    <m/>
    <m/>
    <n v="329.34611300204199"/>
    <n v="5"/>
  </r>
  <r>
    <s v="2023 / 06"/>
    <s v="UAE"/>
    <n v="7503"/>
    <s v="SEPHORA - DUBAI MARINA MALL"/>
    <s v="99350055350"/>
    <s v="013415076232"/>
    <x v="109"/>
    <n v="471.97631041524801"/>
    <n v="7"/>
    <n v="4154.4289176310403"/>
    <n v="63"/>
  </r>
  <r>
    <s v="2023 / 06"/>
    <s v="UAE"/>
    <n v="7503"/>
    <s v="SEPHORA - DUBAI MARINA MALL"/>
    <s v="99350055351"/>
    <s v="013415076234"/>
    <x v="110"/>
    <m/>
    <m/>
    <n v="392.88138869979599"/>
    <n v="6"/>
  </r>
  <r>
    <s v="2023 / 06"/>
    <s v="UAE"/>
    <n v="7503"/>
    <s v="SEPHORA - DUBAI MARINA MALL"/>
    <s v="99350055352"/>
    <s v="013415076230"/>
    <x v="111"/>
    <n v="606.82668481960502"/>
    <n v="9"/>
    <n v="3603.3577127297499"/>
    <n v="55"/>
  </r>
  <r>
    <s v="2023 / 06"/>
    <s v="UAE"/>
    <n v="7503"/>
    <s v="SEPHORA - DUBAI MARINA MALL"/>
    <s v="99350055353"/>
    <s v="013415076233"/>
    <x v="27"/>
    <n v="337.12593601089202"/>
    <n v="5"/>
    <n v="2971.8948672566398"/>
    <n v="45"/>
  </r>
  <r>
    <s v="2023 / 06"/>
    <s v="UAE"/>
    <n v="7503"/>
    <s v="SEPHORA - DUBAI MARINA MALL"/>
    <s v="99350076382"/>
    <s v="013415360490"/>
    <x v="113"/>
    <n v="33.712593601089203"/>
    <n v="1"/>
    <n v="404.55112321307001"/>
    <n v="12"/>
  </r>
  <r>
    <s v="2023 / 06"/>
    <s v="UAE"/>
    <n v="7503"/>
    <s v="SEPHORA - DUBAI MARINA MALL"/>
    <s v="99350076383"/>
    <s v="013415360488"/>
    <x v="114"/>
    <n v="33.712593601089203"/>
    <n v="1"/>
    <n v="539.40149761742703"/>
    <n v="16"/>
  </r>
  <r>
    <s v="2023 / 06"/>
    <s v="UAE"/>
    <n v="7503"/>
    <s v="SEPHORA - DUBAI MARINA MALL"/>
    <s v="99350076384"/>
    <s v="013415360492"/>
    <x v="115"/>
    <n v="33.712593601089203"/>
    <n v="1"/>
    <n v="101.137780803268"/>
    <n v="3"/>
  </r>
  <r>
    <s v="2023 / 06"/>
    <s v="UAE"/>
    <n v="7503"/>
    <s v="SEPHORA - DUBAI MARINA MALL"/>
    <s v="99350076385"/>
    <s v="013415360494"/>
    <x v="193"/>
    <m/>
    <m/>
    <n v="33.712593601089203"/>
    <n v="1"/>
  </r>
  <r>
    <s v="2023 / 06"/>
    <s v="UAE"/>
    <n v="7503"/>
    <s v="SEPHORA - DUBAI MARINA MALL"/>
    <s v="99350076386"/>
    <s v="013415360493"/>
    <x v="227"/>
    <m/>
    <m/>
    <n v="67.425187202178407"/>
    <n v="2"/>
  </r>
  <r>
    <s v="2023 / 06"/>
    <s v="UAE"/>
    <n v="7503"/>
    <s v="SEPHORA - DUBAI MARINA MALL"/>
    <s v="99350076387"/>
    <s v="013415360491"/>
    <x v="116"/>
    <n v="33.712593601089203"/>
    <n v="1"/>
    <n v="471.97631041524801"/>
    <n v="14"/>
  </r>
  <r>
    <s v="2023 / 06"/>
    <s v="UAE"/>
    <n v="7503"/>
    <s v="SEPHORA - DUBAI MARINA MALL"/>
    <s v="99350077582"/>
    <s v="013415497701"/>
    <x v="28"/>
    <m/>
    <m/>
    <n v="717.04111640571796"/>
    <n v="14"/>
  </r>
  <r>
    <s v="2023 / 06"/>
    <s v="UAE"/>
    <n v="7503"/>
    <s v="SEPHORA - DUBAI MARINA MALL"/>
    <s v="99350077588"/>
    <s v="013415360498"/>
    <x v="117"/>
    <m/>
    <m/>
    <n v="103.731055139551"/>
    <n v="3"/>
  </r>
  <r>
    <s v="2023 / 06"/>
    <s v="UAE"/>
    <n v="7503"/>
    <s v="SEPHORA - DUBAI MARINA MALL"/>
    <s v="99350077589"/>
    <s v="013415360499"/>
    <x v="118"/>
    <m/>
    <m/>
    <n v="136.147011572498"/>
    <n v="4"/>
  </r>
  <r>
    <s v="2023 / 06"/>
    <s v="UAE"/>
    <n v="7503"/>
    <s v="SEPHORA - DUBAI MARINA MALL"/>
    <s v="99350077590"/>
    <s v="013415360500"/>
    <x v="119"/>
    <m/>
    <m/>
    <n v="103.731055139551"/>
    <n v="3"/>
  </r>
  <r>
    <s v="2023 / 06"/>
    <s v="UAE"/>
    <n v="7503"/>
    <s v="SEPHORA - DUBAI MARINA MALL"/>
    <s v="99350077593"/>
    <s v="013415360497"/>
    <x v="120"/>
    <n v="70.018461538461494"/>
    <n v="2"/>
    <n v="70.018461538461494"/>
    <n v="2"/>
  </r>
  <r>
    <s v="2023 / 06"/>
    <s v="UAE"/>
    <n v="7503"/>
    <s v="SEPHORA - DUBAI MARINA MALL"/>
    <s v="99350078773"/>
    <s v="013415114989"/>
    <x v="29"/>
    <n v="225.615085091899"/>
    <n v="2"/>
    <n v="667.76879509870696"/>
    <n v="6"/>
  </r>
  <r>
    <s v="2023 / 06"/>
    <s v="UAE"/>
    <n v="7503"/>
    <s v="SEPHORA - DUBAI MARINA MALL"/>
    <s v="99350078775"/>
    <s v="013415114990"/>
    <x v="8"/>
    <m/>
    <m/>
    <n v="573.11422736555505"/>
    <n v="4"/>
  </r>
  <r>
    <s v="2023 / 06"/>
    <s v="UAE"/>
    <n v="7503"/>
    <s v="SEPHORA - DUBAI MARINA MALL"/>
    <s v="99350079194"/>
    <s v="013415497709"/>
    <x v="121"/>
    <n v="50.568904016337598"/>
    <n v="1"/>
    <n v="662.58235534377104"/>
    <n v="14"/>
  </r>
  <r>
    <s v="2023 / 06"/>
    <s v="UAE"/>
    <n v="7503"/>
    <s v="SEPHORA - DUBAI MARINA MALL"/>
    <s v="99350079195"/>
    <s v="013415497710"/>
    <x v="249"/>
    <m/>
    <m/>
    <n v="44.085718175629701"/>
    <n v="1"/>
  </r>
  <r>
    <s v="2023 / 06"/>
    <s v="UAE"/>
    <n v="7503"/>
    <s v="SEPHORA - DUBAI MARINA MALL"/>
    <s v="99350079199"/>
    <s v="013415497713"/>
    <x v="122"/>
    <n v="96.080925799863905"/>
    <n v="2"/>
    <n v="468.216228727025"/>
    <n v="10"/>
  </r>
  <r>
    <s v="2023 / 06"/>
    <s v="UAE"/>
    <n v="7503"/>
    <s v="SEPHORA - DUBAI MARINA MALL"/>
    <s v="99350079319"/>
    <s v="013415497719"/>
    <x v="194"/>
    <m/>
    <m/>
    <n v="228.20838665759001"/>
    <n v="3"/>
  </r>
  <r>
    <s v="2023 / 06"/>
    <s v="UAE"/>
    <n v="7503"/>
    <s v="SEPHORA - DUBAI MARINA MALL"/>
    <s v="99350079320"/>
    <s v="013415497720"/>
    <x v="195"/>
    <n v="160.78317222600401"/>
    <n v="2"/>
    <n v="1327.7578488767899"/>
    <n v="17"/>
  </r>
  <r>
    <s v="2023 / 06"/>
    <s v="UAE"/>
    <n v="7503"/>
    <s v="SEPHORA - DUBAI MARINA MALL"/>
    <s v="99350079321"/>
    <s v="013415497721"/>
    <x v="196"/>
    <m/>
    <m/>
    <n v="1234.39989108237"/>
    <n v="16"/>
  </r>
  <r>
    <s v="2023 / 06"/>
    <s v="UAE"/>
    <n v="7503"/>
    <s v="SEPHORA - DUBAI MARINA MALL"/>
    <s v="99350079322"/>
    <s v="013415497722"/>
    <x v="197"/>
    <m/>
    <m/>
    <n v="475.86633083730402"/>
    <n v="6"/>
  </r>
  <r>
    <s v="2023 / 06"/>
    <s v="UAE"/>
    <n v="7503"/>
    <s v="SEPHORA - DUBAI MARINA MALL"/>
    <s v="99350084454"/>
    <s v="013415372082"/>
    <x v="229"/>
    <m/>
    <m/>
    <n v="44.085718175629701"/>
    <n v="1"/>
  </r>
  <r>
    <s v="2023 / 06"/>
    <s v="UAE"/>
    <n v="7503"/>
    <s v="SEPHORA - DUBAI MARINA MALL"/>
    <s v="99350084456"/>
    <s v="013415372086"/>
    <x v="198"/>
    <m/>
    <m/>
    <n v="44.085718175629701"/>
    <n v="1"/>
  </r>
  <r>
    <s v="2023 / 06"/>
    <s v="UAE"/>
    <n v="7503"/>
    <s v="SEPHORA - DUBAI MARINA MALL"/>
    <s v="99350084457"/>
    <s v="013415372081"/>
    <x v="125"/>
    <m/>
    <m/>
    <n v="700.18488767869303"/>
    <n v="15"/>
  </r>
  <r>
    <s v="2023 / 06"/>
    <s v="UAE"/>
    <n v="7503"/>
    <s v="SEPHORA - DUBAI MARINA MALL"/>
    <s v="99350084458"/>
    <s v="013415372074"/>
    <x v="126"/>
    <m/>
    <m/>
    <n v="466.78992511912901"/>
    <n v="10"/>
  </r>
  <r>
    <s v="2023 / 06"/>
    <s v="UAE"/>
    <n v="7503"/>
    <s v="SEPHORA - DUBAI MARINA MALL"/>
    <s v="99350084460"/>
    <s v="013415497730"/>
    <x v="127"/>
    <m/>
    <m/>
    <n v="334.53277059224001"/>
    <n v="7"/>
  </r>
  <r>
    <s v="2023 / 06"/>
    <s v="UAE"/>
    <n v="7503"/>
    <s v="SEPHORA - DUBAI MARINA MALL"/>
    <s v="99350084461"/>
    <s v="013415372089"/>
    <x v="128"/>
    <m/>
    <m/>
    <n v="44.085718175629701"/>
    <n v="1"/>
  </r>
  <r>
    <s v="2023 / 06"/>
    <s v="UAE"/>
    <n v="7503"/>
    <s v="SEPHORA - DUBAI MARINA MALL"/>
    <s v="99350084464"/>
    <s v="013415372084"/>
    <x v="230"/>
    <m/>
    <m/>
    <n v="328.049584751532"/>
    <n v="7"/>
  </r>
  <r>
    <s v="2023 / 06"/>
    <s v="UAE"/>
    <n v="7503"/>
    <s v="SEPHORA - DUBAI MARINA MALL"/>
    <s v="99350084465"/>
    <s v="013415372080"/>
    <x v="129"/>
    <n v="50.568904016337598"/>
    <n v="1"/>
    <n v="680.73533015656903"/>
    <n v="15"/>
  </r>
  <r>
    <s v="2023 / 06"/>
    <s v="UAE"/>
    <n v="7503"/>
    <s v="SEPHORA - DUBAI MARINA MALL"/>
    <s v="99350084466"/>
    <s v="013415497731"/>
    <x v="130"/>
    <m/>
    <m/>
    <n v="226.911776718856"/>
    <n v="5"/>
  </r>
  <r>
    <s v="2023 / 06"/>
    <s v="UAE"/>
    <n v="7503"/>
    <s v="SEPHORA - DUBAI MARINA MALL"/>
    <s v="99350084467"/>
    <s v="013415372076"/>
    <x v="131"/>
    <n v="237.673846153846"/>
    <n v="5"/>
    <n v="1184.22006807352"/>
    <n v="25"/>
  </r>
  <r>
    <s v="2023 / 06"/>
    <s v="UAE"/>
    <n v="7503"/>
    <s v="SEPHORA - DUBAI MARINA MALL"/>
    <s v="99350084468"/>
    <s v="013415372077"/>
    <x v="132"/>
    <n v="50.568904016337598"/>
    <n v="1"/>
    <n v="745.56718856364898"/>
    <n v="15"/>
  </r>
  <r>
    <s v="2023 / 06"/>
    <s v="UAE"/>
    <n v="7503"/>
    <s v="SEPHORA - DUBAI MARINA MALL"/>
    <s v="99350084469"/>
    <s v="013415372079"/>
    <x v="133"/>
    <n v="101.137808032675"/>
    <n v="2"/>
    <n v="4332.3940367596997"/>
    <n v="94"/>
  </r>
  <r>
    <s v="2023 / 06"/>
    <s v="UAE"/>
    <n v="7503"/>
    <s v="SEPHORA - DUBAI MARINA MALL"/>
    <s v="99350085673"/>
    <s v="013415497751"/>
    <x v="134"/>
    <m/>
    <m/>
    <n v="1301.8251055139599"/>
    <n v="17"/>
  </r>
  <r>
    <s v="2023 / 06"/>
    <s v="UAE"/>
    <n v="7503"/>
    <s v="SEPHORA - DUBAI MARINA MALL"/>
    <s v="99350085674"/>
    <s v="013415497752"/>
    <x v="135"/>
    <n v="562.74110279101399"/>
    <n v="7"/>
    <n v="3452.9483730428901"/>
    <n v="44"/>
  </r>
  <r>
    <s v="2023 / 06"/>
    <s v="UAE"/>
    <n v="7503"/>
    <s v="SEPHORA - DUBAI MARINA MALL"/>
    <s v="99350087835"/>
    <s v="013415489558"/>
    <x v="136"/>
    <m/>
    <m/>
    <n v="637.94608577263398"/>
    <n v="9"/>
  </r>
  <r>
    <s v="2023 / 06"/>
    <s v="UAE"/>
    <n v="7503"/>
    <s v="SEPHORA - DUBAI MARINA MALL"/>
    <s v="99350094688"/>
    <s v="013415489566"/>
    <x v="9"/>
    <n v="684.62507828454704"/>
    <n v="4"/>
    <n v="4091.1534921715502"/>
    <n v="26"/>
  </r>
  <r>
    <s v="2023 / 06"/>
    <s v="UAE"/>
    <n v="7503"/>
    <s v="SEPHORA - DUBAI MARINA MALL"/>
    <s v="99350094689"/>
    <s v="013415489567"/>
    <x v="10"/>
    <n v="995.81840707964602"/>
    <n v="8"/>
    <n v="5070.3754390741997"/>
    <n v="43"/>
  </r>
  <r>
    <s v="2023 / 06"/>
    <s v="UAE"/>
    <n v="7503"/>
    <s v="SEPHORA - DUBAI MARINA MALL"/>
    <s v="99350098590"/>
    <s v="013412637048"/>
    <x v="11"/>
    <m/>
    <m/>
    <n v="2208.6938869979599"/>
    <n v="12"/>
  </r>
  <r>
    <s v="2023 / 06"/>
    <s v="UAE"/>
    <n v="7503"/>
    <s v="SEPHORA - DUBAI MARINA MALL"/>
    <s v="99350101620"/>
    <s v="013416021220"/>
    <x v="243"/>
    <n v="50.568904016337598"/>
    <n v="1"/>
    <n v="50.568904016337598"/>
    <n v="1"/>
  </r>
  <r>
    <s v="2023 / 06"/>
    <s v="UAE"/>
    <n v="7503"/>
    <s v="SEPHORA - DUBAI MARINA MALL"/>
    <s v="99350103246"/>
    <s v="013415497763"/>
    <x v="231"/>
    <m/>
    <m/>
    <n v="33.712593601089203"/>
    <n v="1"/>
  </r>
  <r>
    <s v="2023 / 06"/>
    <s v="UAE"/>
    <n v="7503"/>
    <s v="SEPHORA - DUBAI MARINA MALL"/>
    <s v="99350103247"/>
    <s v="013415497764"/>
    <x v="139"/>
    <m/>
    <m/>
    <n v="38.899142273655499"/>
    <n v="1"/>
  </r>
  <r>
    <s v="2023 / 06"/>
    <s v="UAE"/>
    <n v="7503"/>
    <s v="SEPHORA - DUBAI MARINA MALL"/>
    <s v="99350103249"/>
    <s v="013415497766"/>
    <x v="140"/>
    <m/>
    <m/>
    <n v="251.54780122532301"/>
    <n v="7"/>
  </r>
  <r>
    <s v="2023 / 06"/>
    <s v="UAE"/>
    <n v="7503"/>
    <s v="SEPHORA - DUBAI MARINA MALL"/>
    <s v="99350103250"/>
    <s v="013415497767"/>
    <x v="141"/>
    <n v="38.899142273655499"/>
    <n v="1"/>
    <n v="334.53263444520098"/>
    <n v="9"/>
  </r>
  <r>
    <s v="2023 / 06"/>
    <s v="UAE"/>
    <n v="7503"/>
    <s v="SEPHORA - DUBAI MARINA MALL"/>
    <s v="99350103251"/>
    <s v="013415497768"/>
    <x v="232"/>
    <n v="38.899142273655499"/>
    <n v="1"/>
    <n v="116.697426820967"/>
    <n v="3"/>
  </r>
  <r>
    <s v="2023 / 06"/>
    <s v="UAE"/>
    <n v="7503"/>
    <s v="SEPHORA - DUBAI MARINA MALL"/>
    <s v="99350103844"/>
    <s v="013415489596"/>
    <x v="12"/>
    <m/>
    <m/>
    <n v="1400.36950306331"/>
    <n v="10"/>
  </r>
  <r>
    <s v="2023 / 06"/>
    <s v="UAE"/>
    <n v="7503"/>
    <s v="SEPHORA - DUBAI MARINA MALL"/>
    <s v="99350103845"/>
    <s v="013415489597"/>
    <x v="13"/>
    <n v="105.0277195371"/>
    <n v="1"/>
    <n v="840.221756296801"/>
    <n v="8"/>
  </r>
  <r>
    <s v="2023 / 06"/>
    <s v="UAE"/>
    <n v="7503"/>
    <s v="SEPHORA - DUBAI MARINA MALL"/>
    <s v="99350103847"/>
    <s v="013415489598"/>
    <x v="14"/>
    <m/>
    <m/>
    <n v="364.35539823008799"/>
    <n v="2"/>
  </r>
  <r>
    <s v="2023 / 06"/>
    <s v="UAE"/>
    <n v="7503"/>
    <s v="SEPHORA - DUBAI MARINA MALL"/>
    <s v="99350103850"/>
    <s v="013415489599"/>
    <x v="30"/>
    <m/>
    <m/>
    <n v="398.06801906058502"/>
    <n v="3"/>
  </r>
  <r>
    <s v="2023 / 06"/>
    <s v="UAE"/>
    <n v="7503"/>
    <s v="SEPHORA - DUBAI MARINA MALL"/>
    <s v="99350110929"/>
    <s v="013415489608"/>
    <x v="142"/>
    <m/>
    <m/>
    <n v="575.70744724302199"/>
    <n v="10"/>
  </r>
  <r>
    <s v="2023 / 06"/>
    <s v="UAE"/>
    <n v="7503"/>
    <s v="SEPHORA - DUBAI MARINA MALL"/>
    <s v="99350113968"/>
    <s v="013415489611"/>
    <x v="144"/>
    <m/>
    <m/>
    <n v="741.67705922396203"/>
    <n v="11"/>
  </r>
  <r>
    <s v="2023 / 06"/>
    <s v="UAE"/>
    <n v="7503"/>
    <s v="SEPHORA - DUBAI MARINA MALL"/>
    <s v="99350114805"/>
    <s v="013415497782"/>
    <x v="266"/>
    <m/>
    <m/>
    <n v="98.544533696392094"/>
    <n v="2"/>
  </r>
  <r>
    <s v="2023 / 06"/>
    <s v="UAE"/>
    <n v="7503"/>
    <s v="SEPHORA - DUBAI MARINA MALL"/>
    <s v="99350116031"/>
    <s v="013415497788"/>
    <x v="147"/>
    <n v="151.70671204901299"/>
    <n v="3"/>
    <n v="1589.67901974132"/>
    <n v="34"/>
  </r>
  <r>
    <s v="2023 / 06"/>
    <s v="UAE"/>
    <n v="7503"/>
    <s v="SEPHORA - DUBAI MARINA MALL"/>
    <s v="99350122980"/>
    <s v="013415846347"/>
    <x v="15"/>
    <n v="248.954608577263"/>
    <n v="2"/>
    <n v="2855.19784887679"/>
    <n v="24"/>
  </r>
  <r>
    <s v="2023 / 06"/>
    <s v="UAE"/>
    <n v="7503"/>
    <s v="SEPHORA - DUBAI MARINA MALL"/>
    <s v="99350122983"/>
    <s v="013416021255"/>
    <x v="233"/>
    <n v="71.315125936010901"/>
    <n v="1"/>
    <n v="142.630251872022"/>
    <n v="2"/>
  </r>
  <r>
    <s v="2023 / 06"/>
    <s v="UAE"/>
    <n v="7503"/>
    <s v="SEPHORA - DUBAI MARINA MALL"/>
    <s v="99350122985"/>
    <s v="013416021254"/>
    <x v="148"/>
    <n v="71.315125936010901"/>
    <n v="1"/>
    <n v="356.57562968005402"/>
    <n v="5"/>
  </r>
  <r>
    <s v="2023 / 06"/>
    <s v="UAE"/>
    <n v="7503"/>
    <s v="SEPHORA - DUBAI MARINA MALL"/>
    <s v="99350122986"/>
    <s v="013416021256"/>
    <x v="234"/>
    <m/>
    <m/>
    <n v="71.315125936010901"/>
    <n v="1"/>
  </r>
  <r>
    <s v="2023 / 06"/>
    <s v="UAE"/>
    <n v="7503"/>
    <s v="SEPHORA - DUBAI MARINA MALL"/>
    <s v="99350126934"/>
    <s v="013415846349"/>
    <x v="16"/>
    <n v="513.46880871341"/>
    <n v="3"/>
    <n v="2333.9491899251202"/>
    <n v="14"/>
  </r>
  <r>
    <s v="2023 / 06"/>
    <s v="UAE"/>
    <n v="7503"/>
    <s v="SEPHORA - DUBAI MARINA MALL"/>
    <s v="99350133761"/>
    <s v="013415489643"/>
    <x v="149"/>
    <m/>
    <m/>
    <n v="448.63695030633102"/>
    <n v="9"/>
  </r>
  <r>
    <s v="2023 / 06"/>
    <s v="UAE"/>
    <n v="7503"/>
    <s v="SEPHORA - DUBAI MARINA MALL"/>
    <s v="99350133762"/>
    <s v="013415489644"/>
    <x v="150"/>
    <m/>
    <m/>
    <n v="136.795371000681"/>
    <n v="3"/>
  </r>
  <r>
    <s v="2023 / 06"/>
    <s v="UAE"/>
    <n v="7503"/>
    <s v="SEPHORA - DUBAI MARINA MALL"/>
    <s v="99350133763"/>
    <s v="013415489645"/>
    <x v="235"/>
    <n v="50.568904016337598"/>
    <n v="1"/>
    <n v="248.954608577263"/>
    <n v="5"/>
  </r>
  <r>
    <s v="2023 / 06"/>
    <s v="UAE"/>
    <n v="7503"/>
    <s v="SEPHORA - DUBAI MARINA MALL"/>
    <s v="99350133764"/>
    <s v="013415489646"/>
    <x v="151"/>
    <n v="101.137808032675"/>
    <n v="2"/>
    <n v="200.978978897209"/>
    <n v="4"/>
  </r>
  <r>
    <s v="2023 / 06"/>
    <s v="UAE"/>
    <n v="7503"/>
    <s v="SEPHORA - DUBAI MARINA MALL"/>
    <s v="99350133765"/>
    <s v="013415489647"/>
    <x v="152"/>
    <m/>
    <m/>
    <n v="451.23022464261402"/>
    <n v="9"/>
  </r>
  <r>
    <s v="2023 / 06"/>
    <s v="UAE"/>
    <n v="7503"/>
    <s v="SEPHORA - DUBAI MARINA MALL"/>
    <s v="99350133766"/>
    <s v="013415489648"/>
    <x v="153"/>
    <n v="101.137808032675"/>
    <n v="2"/>
    <n v="500.50249149080997"/>
    <n v="10"/>
  </r>
  <r>
    <s v="2023 / 06"/>
    <s v="UAE"/>
    <n v="7503"/>
    <s v="SEPHORA - DUBAI MARINA MALL"/>
    <s v="99350133767"/>
    <s v="013415489649"/>
    <x v="154"/>
    <n v="50.568904016337598"/>
    <n v="1"/>
    <n v="1047.6839754935299"/>
    <n v="21"/>
  </r>
  <r>
    <s v="2023 / 06"/>
    <s v="UAE"/>
    <n v="7503"/>
    <s v="SEPHORA - DUBAI MARINA MALL"/>
    <s v="99350133768"/>
    <s v="013415489650"/>
    <x v="155"/>
    <n v="50.568904016337598"/>
    <n v="1"/>
    <n v="499.20585432266802"/>
    <n v="10"/>
  </r>
  <r>
    <s v="2023 / 06"/>
    <s v="UAE"/>
    <n v="7503"/>
    <s v="SEPHORA - DUBAI MARINA MALL"/>
    <s v="99350133769"/>
    <s v="013415489651"/>
    <x v="156"/>
    <n v="101.137808032675"/>
    <n v="2"/>
    <n v="200.978978897209"/>
    <n v="4"/>
  </r>
  <r>
    <s v="2023 / 06"/>
    <s v="UAE"/>
    <n v="7503"/>
    <s v="SEPHORA - DUBAI MARINA MALL"/>
    <s v="99350136063"/>
    <s v="013416021222"/>
    <x v="157"/>
    <n v="57.052089857045601"/>
    <n v="1"/>
    <n v="508.28226004084399"/>
    <n v="9"/>
  </r>
  <r>
    <s v="2023 / 06"/>
    <s v="UAE"/>
    <n v="7503"/>
    <s v="SEPHORA - DUBAI MARINA MALL"/>
    <s v="99350136064"/>
    <s v="013416021223"/>
    <x v="158"/>
    <n v="57.052089857045601"/>
    <n v="1"/>
    <n v="114.104179714091"/>
    <n v="2"/>
  </r>
  <r>
    <s v="2023 / 06"/>
    <s v="UAE"/>
    <n v="7503"/>
    <s v="SEPHORA - DUBAI MARINA MALL"/>
    <s v="99350136065"/>
    <s v="013416021224"/>
    <x v="159"/>
    <n v="171.15626957113699"/>
    <n v="3"/>
    <n v="395.47471749489398"/>
    <n v="7"/>
  </r>
  <r>
    <s v="2023 / 06"/>
    <s v="UAE"/>
    <n v="7503"/>
    <s v="SEPHORA - DUBAI MARINA MALL"/>
    <s v="99350136066"/>
    <s v="013416021225"/>
    <x v="160"/>
    <m/>
    <m/>
    <n v="226.91172226004099"/>
    <n v="4"/>
  </r>
  <r>
    <s v="2023 / 06"/>
    <s v="UAE"/>
    <n v="7503"/>
    <s v="SEPHORA - DUBAI MARINA MALL"/>
    <s v="99350136067"/>
    <s v="013416021226"/>
    <x v="161"/>
    <n v="108.398965282505"/>
    <n v="2"/>
    <n v="1298.7130292716099"/>
    <n v="23"/>
  </r>
  <r>
    <s v="2023 / 06"/>
    <s v="UAE"/>
    <n v="7503"/>
    <s v="SEPHORA - DUBAI MARINA MALL"/>
    <s v="99350136068"/>
    <s v="013416021227"/>
    <x v="162"/>
    <n v="171.15626957113699"/>
    <n v="3"/>
    <n v="562.74107556160698"/>
    <n v="10"/>
  </r>
  <r>
    <s v="2023 / 06"/>
    <s v="UAE"/>
    <n v="7503"/>
    <s v="SEPHORA - DUBAI MARINA MALL"/>
    <s v="99350140071"/>
    <s v="013416021228"/>
    <x v="199"/>
    <m/>
    <m/>
    <n v="771.49993192648105"/>
    <n v="5"/>
  </r>
  <r>
    <s v="2023 / 06"/>
    <s v="UAE"/>
    <n v="7503"/>
    <s v="SEPHORA - DUBAI MARINA MALL"/>
    <s v="99350144899"/>
    <s v="013415360496"/>
    <x v="164"/>
    <n v="105.02769230769201"/>
    <n v="3"/>
    <n v="584.78382573178999"/>
    <n v="17"/>
  </r>
  <r>
    <s v="2023 / 06"/>
    <s v="UAE"/>
    <n v="7503"/>
    <s v="SEPHORA - DUBAI MARINA MALL"/>
    <s v="99350145497"/>
    <s v="013415360495"/>
    <x v="165"/>
    <n v="70.018461538461494"/>
    <n v="2"/>
    <n v="619.79305650102106"/>
    <n v="18"/>
  </r>
  <r>
    <s v="2023 / 06"/>
    <s v="UAE"/>
    <n v="7503"/>
    <s v="SEPHORA - DUBAI MARINA MALL"/>
    <s v="99350145650"/>
    <s v="013416021229"/>
    <x v="200"/>
    <m/>
    <m/>
    <n v="137.443703199455"/>
    <n v="2"/>
  </r>
  <r>
    <s v="2023 / 06"/>
    <s v="UAE"/>
    <n v="7503"/>
    <s v="SEPHORA - DUBAI MARINA MALL"/>
    <s v="99350145653"/>
    <s v="013416021232"/>
    <x v="203"/>
    <m/>
    <m/>
    <n v="68.7218515997277"/>
    <n v="1"/>
  </r>
  <r>
    <s v="2023 / 06"/>
    <s v="UAE"/>
    <n v="7503"/>
    <s v="SEPHORA - DUBAI MARINA MALL"/>
    <s v="99350145654"/>
    <s v="013416021233"/>
    <x v="166"/>
    <m/>
    <m/>
    <n v="137.443703199455"/>
    <n v="2"/>
  </r>
  <r>
    <s v="2023 / 06"/>
    <s v="UAE"/>
    <n v="7503"/>
    <s v="SEPHORA - DUBAI MARINA MALL"/>
    <s v="99350145657"/>
    <s v="013416021236"/>
    <x v="244"/>
    <m/>
    <m/>
    <n v="68.7218515997277"/>
    <n v="1"/>
  </r>
  <r>
    <s v="2023 / 06"/>
    <s v="UAE"/>
    <n v="7503"/>
    <s v="SEPHORA - DUBAI MARINA MALL"/>
    <s v="99350145662"/>
    <s v="013416021241"/>
    <x v="169"/>
    <m/>
    <m/>
    <n v="206.16555479918301"/>
    <n v="3"/>
  </r>
  <r>
    <s v="2023 / 06"/>
    <s v="UAE"/>
    <n v="7503"/>
    <s v="SEPHORA - DUBAI MARINA MALL"/>
    <s v="99350146164"/>
    <s v="013416021206"/>
    <x v="31"/>
    <m/>
    <m/>
    <n v="1447.0485500340401"/>
    <n v="9"/>
  </r>
  <r>
    <s v="2023 / 06"/>
    <s v="UAE"/>
    <n v="7503"/>
    <s v="SEPHORA - DUBAI MARINA MALL"/>
    <s v="99350159613"/>
    <s v="013415846311"/>
    <x v="205"/>
    <n v="137.44367597004799"/>
    <n v="1"/>
    <n v="1511.88043567052"/>
    <n v="11"/>
  </r>
  <r>
    <s v="2023 / 06"/>
    <s v="UAE"/>
    <n v="7503"/>
    <s v="SEPHORA - DUBAI MARINA MALL"/>
    <s v="99350159614"/>
    <s v="013415846312"/>
    <x v="32"/>
    <n v="388.99153165418699"/>
    <n v="2"/>
    <n v="1944.9576582709301"/>
    <n v="10"/>
  </r>
  <r>
    <s v="2023 / 06"/>
    <s v="UAE"/>
    <n v="7503"/>
    <s v="SEPHORA - DUBAI MARINA MALL"/>
    <s v="99350164241"/>
    <s v="013416349697"/>
    <x v="17"/>
    <m/>
    <m/>
    <n v="3423.12539142274"/>
    <n v="20"/>
  </r>
  <r>
    <s v="2023 / 06"/>
    <s v="UAE"/>
    <n v="7503"/>
    <s v="SEPHORA - DUBAI MARINA MALL"/>
    <s v="99350164251"/>
    <s v="013416349699"/>
    <x v="33"/>
    <m/>
    <m/>
    <n v="2841.84264125255"/>
    <n v="22"/>
  </r>
  <r>
    <s v="2023 / 06"/>
    <s v="UAE"/>
    <n v="7503"/>
    <s v="SEPHORA - DUBAI MARINA MALL"/>
    <s v="99350167130"/>
    <s v="013416421123"/>
    <x v="206"/>
    <n v="431.78066712049002"/>
    <n v="9"/>
    <n v="719.63444520081703"/>
    <n v="15"/>
  </r>
  <r>
    <s v="2023 / 06"/>
    <s v="UAE"/>
    <n v="7503"/>
    <s v="SEPHORA - DUBAI MARINA MALL"/>
    <s v="99350175752"/>
    <s v="013416385433"/>
    <x v="174"/>
    <n v="68.7218515997277"/>
    <n v="1"/>
    <n v="274.88740639891103"/>
    <n v="4"/>
  </r>
  <r>
    <s v="2023 / 06"/>
    <s v="UAE"/>
    <n v="7503"/>
    <s v="SEPHORA - DUBAI MARINA MALL"/>
    <s v="99350175754"/>
    <s v="013416385435"/>
    <x v="207"/>
    <m/>
    <m/>
    <n v="137.443703199455"/>
    <n v="2"/>
  </r>
  <r>
    <s v="2023 / 06"/>
    <s v="UAE"/>
    <n v="7503"/>
    <s v="SEPHORA - DUBAI MARINA MALL"/>
    <s v="99350175755"/>
    <s v="013416385436"/>
    <x v="175"/>
    <m/>
    <m/>
    <n v="137.443703199455"/>
    <n v="2"/>
  </r>
  <r>
    <s v="2023 / 06"/>
    <s v="UAE"/>
    <n v="7504"/>
    <s v="SEPHORA - MIRDIFF CITY CENTER"/>
    <s v="10000021088"/>
    <s v="013414992768"/>
    <x v="208"/>
    <m/>
    <m/>
    <n v="99.841170864533694"/>
    <n v="2"/>
  </r>
  <r>
    <s v="2023 / 06"/>
    <s v="UAE"/>
    <n v="7504"/>
    <s v="SEPHORA - MIRDIFF CITY CENTER"/>
    <s v="10000021094"/>
    <s v="013414992774"/>
    <x v="35"/>
    <m/>
    <m/>
    <n v="452.52686181075597"/>
    <n v="9"/>
  </r>
  <r>
    <s v="2023 / 06"/>
    <s v="UAE"/>
    <n v="7504"/>
    <s v="SEPHORA - MIRDIFF CITY CENTER"/>
    <s v="10000021096"/>
    <s v="013414992776"/>
    <x v="36"/>
    <n v="101.137808032675"/>
    <n v="2"/>
    <n v="346.33217154526898"/>
    <n v="7"/>
  </r>
  <r>
    <s v="2023 / 06"/>
    <s v="UAE"/>
    <n v="7504"/>
    <s v="SEPHORA - MIRDIFF CITY CENTER"/>
    <s v="10000021111"/>
    <s v="013414992791"/>
    <x v="177"/>
    <n v="50.568904016337598"/>
    <n v="1"/>
    <n v="101.137808032675"/>
    <n v="2"/>
  </r>
  <r>
    <s v="2023 / 06"/>
    <s v="UAE"/>
    <n v="7504"/>
    <s v="SEPHORA - MIRDIFF CITY CENTER"/>
    <s v="10000021117"/>
    <s v="013414992797"/>
    <x v="211"/>
    <n v="50.568904016337598"/>
    <n v="1"/>
    <n v="199.68234172906699"/>
    <n v="4"/>
  </r>
  <r>
    <s v="2023 / 06"/>
    <s v="UAE"/>
    <n v="7504"/>
    <s v="SEPHORA - MIRDIFF CITY CENTER"/>
    <s v="99240004584"/>
    <s v="013413555761"/>
    <x v="0"/>
    <n v="1026.93761742682"/>
    <n v="6"/>
    <n v="6057.8947311095999"/>
    <n v="36"/>
  </r>
  <r>
    <s v="2023 / 06"/>
    <s v="UAE"/>
    <n v="7504"/>
    <s v="SEPHORA - MIRDIFF CITY CENTER"/>
    <s v="99240005185"/>
    <s v="013413555759"/>
    <x v="18"/>
    <n v="373.43191286589501"/>
    <n v="3"/>
    <n v="1808.0327842069401"/>
    <n v="15"/>
  </r>
  <r>
    <s v="2023 / 06"/>
    <s v="UAE"/>
    <n v="7504"/>
    <s v="SEPHORA - MIRDIFF CITY CENTER"/>
    <s v="99240008106"/>
    <s v="013413814939"/>
    <x v="1"/>
    <n v="137.44367597004799"/>
    <n v="1"/>
    <n v="391.58480599046999"/>
    <n v="3"/>
  </r>
  <r>
    <s v="2023 / 06"/>
    <s v="UAE"/>
    <n v="7504"/>
    <s v="SEPHORA - MIRDIFF CITY CENTER"/>
    <s v="99240008109"/>
    <s v="013413814941"/>
    <x v="19"/>
    <n v="342.31253914227398"/>
    <n v="2"/>
    <n v="1530.0333287951"/>
    <n v="9"/>
  </r>
  <r>
    <s v="2023 / 06"/>
    <s v="UAE"/>
    <n v="7504"/>
    <s v="SEPHORA - MIRDIFF CITY CENTER"/>
    <s v="99240009742"/>
    <s v="013414459439"/>
    <x v="2"/>
    <n v="373.43191286589501"/>
    <n v="3"/>
    <n v="1221.4334921715499"/>
    <n v="10"/>
  </r>
  <r>
    <s v="2023 / 06"/>
    <s v="UAE"/>
    <n v="7504"/>
    <s v="SEPHORA - MIRDIFF CITY CENTER"/>
    <s v="99240009744"/>
    <s v="013414459441"/>
    <x v="20"/>
    <n v="171.15626957113699"/>
    <n v="1"/>
    <n v="1358.87705922396"/>
    <n v="8"/>
  </r>
  <r>
    <s v="2023 / 06"/>
    <s v="UAE"/>
    <n v="7504"/>
    <s v="SEPHORA - MIRDIFF CITY CENTER"/>
    <s v="99240009882"/>
    <s v="013410032639"/>
    <x v="3"/>
    <n v="86.874771953709995"/>
    <n v="1"/>
    <n v="686.31071477195405"/>
    <n v="8"/>
  </r>
  <r>
    <s v="2023 / 06"/>
    <s v="UAE"/>
    <n v="7504"/>
    <s v="SEPHORA - MIRDIFF CITY CENTER"/>
    <s v="99240009914"/>
    <s v="013410032640"/>
    <x v="21"/>
    <m/>
    <m/>
    <n v="1187.7207351940101"/>
    <n v="10"/>
  </r>
  <r>
    <s v="2023 / 06"/>
    <s v="UAE"/>
    <n v="7504"/>
    <s v="SEPHORA - MIRDIFF CITY CENTER"/>
    <s v="99240009942"/>
    <s v="013415163316"/>
    <x v="273"/>
    <m/>
    <m/>
    <n v="7.7603812117090004E-3"/>
    <n v="3"/>
  </r>
  <r>
    <s v="2023 / 06"/>
    <s v="UAE"/>
    <n v="7504"/>
    <s v="SEPHORA - MIRDIFF CITY CENTER"/>
    <s v="99240011694"/>
    <s v="013414619900"/>
    <x v="38"/>
    <m/>
    <m/>
    <n v="697.591477195371"/>
    <n v="2"/>
  </r>
  <r>
    <s v="2023 / 06"/>
    <s v="UAE"/>
    <n v="7504"/>
    <s v="SEPHORA - MIRDIFF CITY CENTER"/>
    <s v="99240011695"/>
    <s v="013414619902"/>
    <x v="212"/>
    <m/>
    <m/>
    <n v="338.42262763784902"/>
    <n v="1"/>
  </r>
  <r>
    <s v="2023 / 06"/>
    <s v="UAE"/>
    <n v="7504"/>
    <s v="SEPHORA - MIRDIFF CITY CENTER"/>
    <s v="99240011696"/>
    <s v="013414619903"/>
    <x v="39"/>
    <m/>
    <m/>
    <n v="1036.01410483322"/>
    <n v="3"/>
  </r>
  <r>
    <s v="2023 / 06"/>
    <s v="UAE"/>
    <n v="7504"/>
    <s v="SEPHORA - MIRDIFF CITY CENTER"/>
    <s v="99240011697"/>
    <s v="013414619904"/>
    <x v="40"/>
    <n v="359.16884955752198"/>
    <n v="1"/>
    <n v="5263.0554118447899"/>
    <n v="15"/>
  </r>
  <r>
    <s v="2023 / 06"/>
    <s v="UAE"/>
    <n v="7504"/>
    <s v="SEPHORA - MIRDIFF CITY CENTER"/>
    <s v="99240011698"/>
    <s v="013414619905"/>
    <x v="213"/>
    <m/>
    <m/>
    <n v="966.968114363513"/>
    <n v="3"/>
  </r>
  <r>
    <s v="2023 / 06"/>
    <s v="UAE"/>
    <n v="7504"/>
    <s v="SEPHORA - MIRDIFF CITY CENTER"/>
    <s v="99240011700"/>
    <s v="013414619907"/>
    <x v="41"/>
    <n v="1436.67539823009"/>
    <n v="4"/>
    <n v="12314.4346085773"/>
    <n v="35"/>
  </r>
  <r>
    <s v="2023 / 06"/>
    <s v="UAE"/>
    <n v="7504"/>
    <s v="SEPHORA - MIRDIFF CITY CENTER"/>
    <s v="99240011791"/>
    <s v="013413404725"/>
    <x v="4"/>
    <n v="717.04111640571796"/>
    <n v="7"/>
    <n v="3892.5089176310398"/>
    <n v="38"/>
  </r>
  <r>
    <s v="2023 / 06"/>
    <s v="UAE"/>
    <n v="7504"/>
    <s v="SEPHORA - MIRDIFF CITY CENTER"/>
    <s v="99240011839"/>
    <s v="013413395164"/>
    <x v="5"/>
    <n v="1610.42494213751"/>
    <n v="12"/>
    <n v="9949.6253233492207"/>
    <n v="72"/>
  </r>
  <r>
    <s v="2023 / 06"/>
    <s v="UAE"/>
    <n v="7504"/>
    <s v="SEPHORA - MIRDIFF CITY CENTER"/>
    <s v="99240012370"/>
    <s v="013414619915"/>
    <x v="215"/>
    <m/>
    <m/>
    <n v="278.77726344451997"/>
    <n v="1"/>
  </r>
  <r>
    <s v="2023 / 06"/>
    <s v="UAE"/>
    <n v="7504"/>
    <s v="SEPHORA - MIRDIFF CITY CENTER"/>
    <s v="99240012632"/>
    <s v="013414619921"/>
    <x v="44"/>
    <n v="453.82347174948899"/>
    <n v="1"/>
    <n v="1361.4704152484701"/>
    <n v="3"/>
  </r>
  <r>
    <s v="2023 / 06"/>
    <s v="UAE"/>
    <n v="7504"/>
    <s v="SEPHORA - MIRDIFF CITY CENTER"/>
    <s v="99240030072"/>
    <s v="013414992775"/>
    <x v="46"/>
    <n v="101.137808032675"/>
    <n v="2"/>
    <n v="956.91926480599"/>
    <n v="19"/>
  </r>
  <r>
    <s v="2023 / 06"/>
    <s v="UAE"/>
    <n v="7504"/>
    <s v="SEPHORA - MIRDIFF CITY CENTER"/>
    <s v="99240030074"/>
    <s v="013414992777"/>
    <x v="181"/>
    <n v="50.568904016337598"/>
    <n v="1"/>
    <n v="351.38905377807998"/>
    <n v="7"/>
  </r>
  <r>
    <s v="2023 / 06"/>
    <s v="UAE"/>
    <n v="7504"/>
    <s v="SEPHORA - MIRDIFF CITY CENTER"/>
    <s v="99240030080"/>
    <s v="013414992783"/>
    <x v="217"/>
    <m/>
    <m/>
    <n v="101.137808032675"/>
    <n v="2"/>
  </r>
  <r>
    <s v="2023 / 06"/>
    <s v="UAE"/>
    <n v="7504"/>
    <s v="SEPHORA - MIRDIFF CITY CENTER"/>
    <s v="99240030082"/>
    <s v="013414992785"/>
    <x v="218"/>
    <m/>
    <m/>
    <n v="96.080925799863905"/>
    <n v="2"/>
  </r>
  <r>
    <s v="2023 / 06"/>
    <s v="UAE"/>
    <n v="7504"/>
    <s v="SEPHORA - MIRDIFF CITY CENTER"/>
    <s v="99240030086"/>
    <s v="013414992789"/>
    <x v="260"/>
    <m/>
    <m/>
    <n v="50.568904016337598"/>
    <n v="1"/>
  </r>
  <r>
    <s v="2023 / 06"/>
    <s v="UAE"/>
    <n v="7504"/>
    <s v="SEPHORA - MIRDIFF CITY CENTER"/>
    <s v="99240030091"/>
    <s v="013414992794"/>
    <x v="219"/>
    <m/>
    <m/>
    <n v="50.568904016337598"/>
    <n v="1"/>
  </r>
  <r>
    <s v="2023 / 06"/>
    <s v="UAE"/>
    <n v="7504"/>
    <s v="SEPHORA - MIRDIFF CITY CENTER"/>
    <s v="99240030092"/>
    <s v="013414992795"/>
    <x v="182"/>
    <m/>
    <m/>
    <n v="151.70671204901299"/>
    <n v="3"/>
  </r>
  <r>
    <s v="2023 / 06"/>
    <s v="UAE"/>
    <n v="7504"/>
    <s v="SEPHORA - MIRDIFF CITY CENTER"/>
    <s v="99240030096"/>
    <s v="013414992799"/>
    <x v="220"/>
    <n v="50.568904016337598"/>
    <n v="1"/>
    <n v="101.137808032675"/>
    <n v="2"/>
  </r>
  <r>
    <s v="2023 / 06"/>
    <s v="UAE"/>
    <n v="7504"/>
    <s v="SEPHORA - MIRDIFF CITY CENTER"/>
    <s v="99240034730"/>
    <s v="013414992801"/>
    <x v="49"/>
    <m/>
    <m/>
    <n v="50.568904016337598"/>
    <n v="1"/>
  </r>
  <r>
    <s v="2023 / 06"/>
    <s v="UAE"/>
    <n v="7504"/>
    <s v="SEPHORA - MIRDIFF CITY CENTER"/>
    <s v="99240034731"/>
    <s v="013414992802"/>
    <x v="50"/>
    <m/>
    <m/>
    <n v="346.20250510551398"/>
    <n v="7"/>
  </r>
  <r>
    <s v="2023 / 06"/>
    <s v="UAE"/>
    <n v="7504"/>
    <s v="SEPHORA - MIRDIFF CITY CENTER"/>
    <s v="99240034732"/>
    <s v="013414992803"/>
    <x v="51"/>
    <m/>
    <m/>
    <n v="347.49914227365599"/>
    <n v="7"/>
  </r>
  <r>
    <s v="2023 / 06"/>
    <s v="UAE"/>
    <n v="7504"/>
    <s v="SEPHORA - MIRDIFF CITY CENTER"/>
    <s v="99240034743"/>
    <s v="013414992813"/>
    <x v="53"/>
    <n v="101.137808032675"/>
    <n v="2"/>
    <n v="101.137808032675"/>
    <n v="2"/>
  </r>
  <r>
    <s v="2023 / 06"/>
    <s v="UAE"/>
    <n v="7504"/>
    <s v="SEPHORA - MIRDIFF CITY CENTER"/>
    <s v="99240034744"/>
    <s v="013414992814"/>
    <x v="54"/>
    <m/>
    <m/>
    <n v="49.272266848196097"/>
    <n v="1"/>
  </r>
  <r>
    <s v="2023 / 06"/>
    <s v="UAE"/>
    <n v="7504"/>
    <s v="SEPHORA - MIRDIFF CITY CENTER"/>
    <s v="99240035499"/>
    <s v="013414992818"/>
    <x v="56"/>
    <m/>
    <m/>
    <n v="50.568904016337598"/>
    <n v="1"/>
  </r>
  <r>
    <s v="2023 / 06"/>
    <s v="UAE"/>
    <n v="7504"/>
    <s v="SEPHORA - MIRDIFF CITY CENTER"/>
    <s v="99240035529"/>
    <s v="013414992821"/>
    <x v="57"/>
    <m/>
    <m/>
    <n v="192.16185159972801"/>
    <n v="4"/>
  </r>
  <r>
    <s v="2023 / 06"/>
    <s v="UAE"/>
    <n v="7504"/>
    <s v="SEPHORA - MIRDIFF CITY CENTER"/>
    <s v="99240035531"/>
    <s v="013414992819"/>
    <x v="58"/>
    <n v="50.568904016337598"/>
    <n v="1"/>
    <n v="251.547882913547"/>
    <n v="5"/>
  </r>
  <r>
    <s v="2023 / 06"/>
    <s v="UAE"/>
    <n v="7504"/>
    <s v="SEPHORA - MIRDIFF CITY CENTER"/>
    <s v="99350029425"/>
    <s v="013414992863"/>
    <x v="59"/>
    <n v="612.79147719537104"/>
    <n v="14"/>
    <n v="5658.7260721579296"/>
    <n v="130"/>
  </r>
  <r>
    <s v="2023 / 06"/>
    <s v="UAE"/>
    <n v="7504"/>
    <s v="SEPHORA - MIRDIFF CITY CENTER"/>
    <s v="99350030838"/>
    <s v="013414768651"/>
    <x v="6"/>
    <n v="137.44367597004799"/>
    <n v="1"/>
    <n v="137.44367597004799"/>
    <n v="1"/>
  </r>
  <r>
    <s v="2023 / 06"/>
    <s v="UAE"/>
    <n v="7504"/>
    <s v="SEPHORA - MIRDIFF CITY CENTER"/>
    <s v="99350030869"/>
    <s v="013415114944"/>
    <x v="22"/>
    <n v="171.15626957113699"/>
    <n v="1"/>
    <n v="812.99229407760402"/>
    <n v="5"/>
  </r>
  <r>
    <s v="2023 / 06"/>
    <s v="UAE"/>
    <n v="7504"/>
    <s v="SEPHORA - MIRDIFF CITY CENTER"/>
    <s v="99350030873"/>
    <s v="013415114946"/>
    <x v="23"/>
    <n v="124.477304288632"/>
    <n v="1"/>
    <n v="365.65206262763797"/>
    <n v="3"/>
  </r>
  <r>
    <s v="2023 / 06"/>
    <s v="UAE"/>
    <n v="7504"/>
    <s v="SEPHORA - MIRDIFF CITY CENTER"/>
    <s v="99350031429"/>
    <s v="013414992829"/>
    <x v="60"/>
    <n v="50.568904016337598"/>
    <n v="1"/>
    <n v="252.84452008168799"/>
    <n v="5"/>
  </r>
  <r>
    <s v="2023 / 06"/>
    <s v="UAE"/>
    <n v="7504"/>
    <s v="SEPHORA - MIRDIFF CITY CENTER"/>
    <s v="99350031430"/>
    <s v="013414992826"/>
    <x v="61"/>
    <n v="404.55123213070101"/>
    <n v="8"/>
    <n v="1156.60160653506"/>
    <n v="23"/>
  </r>
  <r>
    <s v="2023 / 06"/>
    <s v="UAE"/>
    <n v="7504"/>
    <s v="SEPHORA - MIRDIFF CITY CENTER"/>
    <s v="99350031431"/>
    <s v="013414992845"/>
    <x v="185"/>
    <m/>
    <m/>
    <n v="240.13748127978201"/>
    <n v="5"/>
  </r>
  <r>
    <s v="2023 / 06"/>
    <s v="UAE"/>
    <n v="7504"/>
    <s v="SEPHORA - MIRDIFF CITY CENTER"/>
    <s v="99350031432"/>
    <s v="013414992833"/>
    <x v="62"/>
    <n v="45.512021783526201"/>
    <n v="1"/>
    <n v="194.62545949625601"/>
    <n v="4"/>
  </r>
  <r>
    <s v="2023 / 06"/>
    <s v="UAE"/>
    <n v="7504"/>
    <s v="SEPHORA - MIRDIFF CITY CENTER"/>
    <s v="99350031436"/>
    <s v="013414992823"/>
    <x v="64"/>
    <n v="50.568904016337598"/>
    <n v="1"/>
    <n v="50.568904016337598"/>
    <n v="1"/>
  </r>
  <r>
    <s v="2023 / 06"/>
    <s v="UAE"/>
    <n v="7504"/>
    <s v="SEPHORA - MIRDIFF CITY CENTER"/>
    <s v="99350031437"/>
    <s v="013414992843"/>
    <x v="65"/>
    <m/>
    <m/>
    <n v="250.25124574540499"/>
    <n v="5"/>
  </r>
  <r>
    <s v="2023 / 06"/>
    <s v="UAE"/>
    <n v="7504"/>
    <s v="SEPHORA - MIRDIFF CITY CENTER"/>
    <s v="99350031439"/>
    <s v="013414992841"/>
    <x v="66"/>
    <n v="101.137808032675"/>
    <n v="2"/>
    <n v="202.27561606535099"/>
    <n v="4"/>
  </r>
  <r>
    <s v="2023 / 06"/>
    <s v="UAE"/>
    <n v="7504"/>
    <s v="SEPHORA - MIRDIFF CITY CENTER"/>
    <s v="99350031440"/>
    <s v="013414992831"/>
    <x v="221"/>
    <n v="50.568904016337598"/>
    <n v="1"/>
    <n v="50.568904016337598"/>
    <n v="1"/>
  </r>
  <r>
    <s v="2023 / 06"/>
    <s v="UAE"/>
    <n v="7504"/>
    <s v="SEPHORA - MIRDIFF CITY CENTER"/>
    <s v="99350031442"/>
    <s v="013414992840"/>
    <x v="187"/>
    <n v="50.568904016337598"/>
    <n v="1"/>
    <n v="101.137808032675"/>
    <n v="2"/>
  </r>
  <r>
    <s v="2023 / 06"/>
    <s v="UAE"/>
    <n v="7504"/>
    <s v="SEPHORA - MIRDIFF CITY CENTER"/>
    <s v="99350031443"/>
    <s v="013414992837"/>
    <x v="67"/>
    <m/>
    <m/>
    <n v="187.04010891763099"/>
    <n v="4"/>
  </r>
  <r>
    <s v="2023 / 06"/>
    <s v="UAE"/>
    <n v="7504"/>
    <s v="SEPHORA - MIRDIFF CITY CENTER"/>
    <s v="99350031444"/>
    <s v="013414992827"/>
    <x v="68"/>
    <n v="151.70671204901299"/>
    <n v="3"/>
    <n v="1493.9869843430899"/>
    <n v="30"/>
  </r>
  <r>
    <s v="2023 / 06"/>
    <s v="UAE"/>
    <n v="7504"/>
    <s v="SEPHORA - MIRDIFF CITY CENTER"/>
    <s v="99350031445"/>
    <s v="013414992838"/>
    <x v="69"/>
    <n v="50.568904016337598"/>
    <n v="1"/>
    <n v="199.68234172906699"/>
    <n v="4"/>
  </r>
  <r>
    <s v="2023 / 06"/>
    <s v="UAE"/>
    <n v="7504"/>
    <s v="SEPHORA - MIRDIFF CITY CENTER"/>
    <s v="99350031446"/>
    <s v="013414992835"/>
    <x v="70"/>
    <n v="101.137808032675"/>
    <n v="2"/>
    <n v="151.70671204901299"/>
    <n v="3"/>
  </r>
  <r>
    <s v="2023 / 06"/>
    <s v="UAE"/>
    <n v="7504"/>
    <s v="SEPHORA - MIRDIFF CITY CENTER"/>
    <s v="99350031447"/>
    <s v="013414992828"/>
    <x v="71"/>
    <n v="151.70671204901299"/>
    <n v="3"/>
    <n v="353.98232811436401"/>
    <n v="7"/>
  </r>
  <r>
    <s v="2023 / 06"/>
    <s v="UAE"/>
    <n v="7504"/>
    <s v="SEPHORA - MIRDIFF CITY CENTER"/>
    <s v="99350031448"/>
    <s v="013414992836"/>
    <x v="72"/>
    <m/>
    <m/>
    <n v="94.784288631722305"/>
    <n v="2"/>
  </r>
  <r>
    <s v="2023 / 06"/>
    <s v="UAE"/>
    <n v="7504"/>
    <s v="SEPHORA - MIRDIFF CITY CENTER"/>
    <s v="99350031450"/>
    <s v="013414992844"/>
    <x v="189"/>
    <n v="96.080925799863905"/>
    <n v="2"/>
    <n v="297.05990469707302"/>
    <n v="6"/>
  </r>
  <r>
    <s v="2023 / 06"/>
    <s v="UAE"/>
    <n v="7504"/>
    <s v="SEPHORA - MIRDIFF CITY CENTER"/>
    <s v="99350031451"/>
    <s v="013414992842"/>
    <x v="73"/>
    <n v="101.137808032675"/>
    <n v="2"/>
    <n v="446.17334240980301"/>
    <n v="9"/>
  </r>
  <r>
    <s v="2023 / 06"/>
    <s v="UAE"/>
    <n v="7504"/>
    <s v="SEPHORA - MIRDIFF CITY CENTER"/>
    <s v="99350031452"/>
    <s v="013414992846"/>
    <x v="74"/>
    <n v="50.568904016337598"/>
    <n v="1"/>
    <n v="346.33217154526898"/>
    <n v="7"/>
  </r>
  <r>
    <s v="2023 / 06"/>
    <s v="UAE"/>
    <n v="7504"/>
    <s v="SEPHORA - MIRDIFF CITY CENTER"/>
    <s v="99350031453"/>
    <s v="013414992847"/>
    <x v="75"/>
    <m/>
    <m/>
    <n v="248.954608577263"/>
    <n v="5"/>
  </r>
  <r>
    <s v="2023 / 06"/>
    <s v="UAE"/>
    <n v="7504"/>
    <s v="SEPHORA - MIRDIFF CITY CENTER"/>
    <s v="99350031459"/>
    <s v="013414992849"/>
    <x v="190"/>
    <m/>
    <m/>
    <n v="150.41007488087101"/>
    <n v="3"/>
  </r>
  <r>
    <s v="2023 / 06"/>
    <s v="UAE"/>
    <n v="7504"/>
    <s v="SEPHORA - MIRDIFF CITY CENTER"/>
    <s v="99350036216"/>
    <s v="013414768655"/>
    <x v="7"/>
    <m/>
    <m/>
    <n v="1081.39643294758"/>
    <n v="6"/>
  </r>
  <r>
    <s v="2023 / 06"/>
    <s v="UAE"/>
    <n v="7504"/>
    <s v="SEPHORA - MIRDIFF CITY CENTER"/>
    <s v="99350037533"/>
    <s v="013415298168"/>
    <x v="76"/>
    <n v="337.12593601089202"/>
    <n v="5"/>
    <n v="2804.8877876106199"/>
    <n v="42"/>
  </r>
  <r>
    <s v="2023 / 06"/>
    <s v="UAE"/>
    <n v="7504"/>
    <s v="SEPHORA - MIRDIFF CITY CENTER"/>
    <s v="99350040574"/>
    <s v="013414999399"/>
    <x v="24"/>
    <n v="0"/>
    <n v="0"/>
    <n v="662.06368958475196"/>
    <n v="7"/>
  </r>
  <r>
    <s v="2023 / 06"/>
    <s v="UAE"/>
    <n v="7504"/>
    <s v="SEPHORA - MIRDIFF CITY CENTER"/>
    <s v="99350040576"/>
    <s v="013414999401"/>
    <x v="25"/>
    <n v="130.96049012934"/>
    <n v="1"/>
    <n v="1430.1922940776001"/>
    <n v="11"/>
  </r>
  <r>
    <s v="2023 / 06"/>
    <s v="UAE"/>
    <n v="7504"/>
    <s v="SEPHORA - MIRDIFF CITY CENTER"/>
    <s v="99350040578"/>
    <s v="013415166422"/>
    <x v="250"/>
    <m/>
    <m/>
    <n v="2.5867937372360001E-3"/>
    <n v="1"/>
  </r>
  <r>
    <s v="2023 / 06"/>
    <s v="UAE"/>
    <n v="7504"/>
    <s v="SEPHORA - MIRDIFF CITY CENTER"/>
    <s v="99350040582"/>
    <s v="013415038778"/>
    <x v="26"/>
    <n v="167.266358066712"/>
    <n v="1"/>
    <n v="669.06543226684801"/>
    <n v="4"/>
  </r>
  <r>
    <s v="2023 / 06"/>
    <s v="UAE"/>
    <n v="7504"/>
    <s v="SEPHORA - MIRDIFF CITY CENTER"/>
    <s v="99350042131"/>
    <s v="013415021712"/>
    <x v="77"/>
    <n v="67.425187202178407"/>
    <n v="2"/>
    <n v="260.30012253233502"/>
    <n v="8"/>
  </r>
  <r>
    <s v="2023 / 06"/>
    <s v="UAE"/>
    <n v="7504"/>
    <s v="SEPHORA - MIRDIFF CITY CENTER"/>
    <s v="99350042132"/>
    <s v="013415021713"/>
    <x v="78"/>
    <n v="33.712593601089203"/>
    <n v="1"/>
    <n v="67.425187202178407"/>
    <n v="2"/>
  </r>
  <r>
    <s v="2023 / 06"/>
    <s v="UAE"/>
    <n v="7504"/>
    <s v="SEPHORA - MIRDIFF CITY CENTER"/>
    <s v="99350042133"/>
    <s v="013415021714"/>
    <x v="79"/>
    <n v="67.425187202178407"/>
    <n v="2"/>
    <n v="200.97892443839299"/>
    <n v="6"/>
  </r>
  <r>
    <s v="2023 / 06"/>
    <s v="UAE"/>
    <n v="7504"/>
    <s v="SEPHORA - MIRDIFF CITY CENTER"/>
    <s v="99350042134"/>
    <s v="013415021709"/>
    <x v="80"/>
    <m/>
    <m/>
    <n v="98.544506466984302"/>
    <n v="3"/>
  </r>
  <r>
    <s v="2023 / 06"/>
    <s v="UAE"/>
    <n v="7504"/>
    <s v="SEPHORA - MIRDIFF CITY CENTER"/>
    <s v="99350042135"/>
    <s v="013415021711"/>
    <x v="81"/>
    <n v="168.56296800544601"/>
    <n v="5"/>
    <n v="632.75945541184501"/>
    <n v="19"/>
  </r>
  <r>
    <s v="2023 / 06"/>
    <s v="UAE"/>
    <n v="7504"/>
    <s v="SEPHORA - MIRDIFF CITY CENTER"/>
    <s v="99350044398"/>
    <s v="013415021702"/>
    <x v="83"/>
    <n v="134.85037440435701"/>
    <n v="2"/>
    <n v="1274.3360381211701"/>
    <n v="19"/>
  </r>
  <r>
    <s v="2023 / 06"/>
    <s v="UAE"/>
    <n v="7504"/>
    <s v="SEPHORA - MIRDIFF CITY CENTER"/>
    <s v="99350044399"/>
    <s v="013415021698"/>
    <x v="84"/>
    <n v="404.55112321307001"/>
    <n v="6"/>
    <n v="2481.2468890401601"/>
    <n v="37"/>
  </r>
  <r>
    <s v="2023 / 06"/>
    <s v="UAE"/>
    <n v="7504"/>
    <s v="SEPHORA - MIRDIFF CITY CENTER"/>
    <s v="99350044402"/>
    <s v="013415021701"/>
    <x v="86"/>
    <n v="337.12593601089202"/>
    <n v="5"/>
    <n v="1618.2044928522801"/>
    <n v="24"/>
  </r>
  <r>
    <s v="2023 / 06"/>
    <s v="UAE"/>
    <n v="7504"/>
    <s v="SEPHORA - MIRDIFF CITY CENTER"/>
    <s v="99350044403"/>
    <s v="013415021697"/>
    <x v="87"/>
    <n v="134.85037440435701"/>
    <n v="2"/>
    <n v="1072.06047651464"/>
    <n v="16"/>
  </r>
  <r>
    <s v="2023 / 06"/>
    <s v="UAE"/>
    <n v="7504"/>
    <s v="SEPHORA - MIRDIFF CITY CENTER"/>
    <s v="99350044405"/>
    <s v="013415021703"/>
    <x v="88"/>
    <n v="202.27556160653501"/>
    <n v="3"/>
    <n v="471.97631041524801"/>
    <n v="7"/>
  </r>
  <r>
    <s v="2023 / 06"/>
    <s v="UAE"/>
    <n v="7504"/>
    <s v="SEPHORA - MIRDIFF CITY CENTER"/>
    <s v="99350045470"/>
    <s v="013415298170"/>
    <x v="89"/>
    <m/>
    <m/>
    <n v="341.01592920354"/>
    <n v="5"/>
  </r>
  <r>
    <s v="2023 / 06"/>
    <s v="UAE"/>
    <n v="7504"/>
    <s v="SEPHORA - MIRDIFF CITY CENTER"/>
    <s v="99350045471"/>
    <s v="013415298171"/>
    <x v="90"/>
    <m/>
    <m/>
    <n v="197.996705241661"/>
    <n v="3"/>
  </r>
  <r>
    <s v="2023 / 06"/>
    <s v="UAE"/>
    <n v="7504"/>
    <s v="SEPHORA - MIRDIFF CITY CENTER"/>
    <s v="99350045472"/>
    <s v="013415298172"/>
    <x v="91"/>
    <m/>
    <m/>
    <n v="273.59074200136098"/>
    <n v="4"/>
  </r>
  <r>
    <s v="2023 / 06"/>
    <s v="UAE"/>
    <n v="7504"/>
    <s v="SEPHORA - MIRDIFF CITY CENTER"/>
    <s v="99350045473"/>
    <s v="013415298173"/>
    <x v="92"/>
    <n v="137.443703199455"/>
    <n v="2"/>
    <n v="613.31000680735201"/>
    <n v="9"/>
  </r>
  <r>
    <s v="2023 / 06"/>
    <s v="UAE"/>
    <n v="7504"/>
    <s v="SEPHORA - MIRDIFF CITY CENTER"/>
    <s v="99350045474"/>
    <s v="013415298174"/>
    <x v="93"/>
    <m/>
    <m/>
    <n v="136.14703880190601"/>
    <n v="2"/>
  </r>
  <r>
    <s v="2023 / 06"/>
    <s v="UAE"/>
    <n v="7504"/>
    <s v="SEPHORA - MIRDIFF CITY CENTER"/>
    <s v="99350045475"/>
    <s v="013415298176"/>
    <x v="94"/>
    <m/>
    <m/>
    <n v="134.85037440435701"/>
    <n v="2"/>
  </r>
  <r>
    <s v="2023 / 06"/>
    <s v="UAE"/>
    <n v="7504"/>
    <s v="SEPHORA - MIRDIFF CITY CENTER"/>
    <s v="99350045476"/>
    <s v="013415298175"/>
    <x v="95"/>
    <n v="68.7218515997277"/>
    <n v="1"/>
    <n v="478.459632402995"/>
    <n v="7"/>
  </r>
  <r>
    <s v="2023 / 06"/>
    <s v="UAE"/>
    <n v="7504"/>
    <s v="SEPHORA - MIRDIFF CITY CENTER"/>
    <s v="99350045478"/>
    <s v="013415298178"/>
    <x v="96"/>
    <m/>
    <m/>
    <n v="137.443703199455"/>
    <n v="2"/>
  </r>
  <r>
    <s v="2023 / 06"/>
    <s v="UAE"/>
    <n v="7504"/>
    <s v="SEPHORA - MIRDIFF CITY CENTER"/>
    <s v="99350045479"/>
    <s v="013415298180"/>
    <x v="97"/>
    <m/>
    <m/>
    <n v="202.27556160653501"/>
    <n v="3"/>
  </r>
  <r>
    <s v="2023 / 06"/>
    <s v="UAE"/>
    <n v="7504"/>
    <s v="SEPHORA - MIRDIFF CITY CENTER"/>
    <s v="99350045480"/>
    <s v="013415298179"/>
    <x v="192"/>
    <m/>
    <m/>
    <n v="136.14703880190601"/>
    <n v="2"/>
  </r>
  <r>
    <s v="2023 / 06"/>
    <s v="UAE"/>
    <n v="7504"/>
    <s v="SEPHORA - MIRDIFF CITY CENTER"/>
    <s v="99350045481"/>
    <s v="013415298181"/>
    <x v="98"/>
    <m/>
    <m/>
    <n v="136.14703880190601"/>
    <n v="2"/>
  </r>
  <r>
    <s v="2023 / 06"/>
    <s v="UAE"/>
    <n v="7504"/>
    <s v="SEPHORA - MIRDIFF CITY CENTER"/>
    <s v="99350045482"/>
    <s v="013415298182"/>
    <x v="99"/>
    <n v="61.849666439754898"/>
    <n v="1"/>
    <n v="197.996705241661"/>
    <n v="3"/>
  </r>
  <r>
    <s v="2023 / 06"/>
    <s v="UAE"/>
    <n v="7504"/>
    <s v="SEPHORA - MIRDIFF CITY CENTER"/>
    <s v="99350045484"/>
    <s v="013415298183"/>
    <x v="101"/>
    <n v="137.443703199455"/>
    <n v="2"/>
    <n v="754.64370319945499"/>
    <n v="11"/>
  </r>
  <r>
    <s v="2023 / 06"/>
    <s v="UAE"/>
    <n v="7504"/>
    <s v="SEPHORA - MIRDIFF CITY CENTER"/>
    <s v="99350045485"/>
    <s v="013415298186"/>
    <x v="102"/>
    <m/>
    <m/>
    <n v="409.73778080326798"/>
    <n v="6"/>
  </r>
  <r>
    <s v="2023 / 06"/>
    <s v="UAE"/>
    <n v="7504"/>
    <s v="SEPHORA - MIRDIFF CITY CENTER"/>
    <s v="99350045487"/>
    <s v="013415298188"/>
    <x v="103"/>
    <n v="137.443703199455"/>
    <n v="2"/>
    <n v="618.49666439754901"/>
    <n v="9"/>
  </r>
  <r>
    <s v="2023 / 06"/>
    <s v="UAE"/>
    <n v="7504"/>
    <s v="SEPHORA - MIRDIFF CITY CENTER"/>
    <s v="99350045488"/>
    <s v="013415298187"/>
    <x v="104"/>
    <n v="68.7218515997277"/>
    <n v="1"/>
    <n v="137.443703199455"/>
    <n v="2"/>
  </r>
  <r>
    <s v="2023 / 06"/>
    <s v="UAE"/>
    <n v="7504"/>
    <s v="SEPHORA - MIRDIFF CITY CENTER"/>
    <s v="99350045489"/>
    <s v="013415298189"/>
    <x v="251"/>
    <m/>
    <m/>
    <n v="68.7218515997277"/>
    <n v="1"/>
  </r>
  <r>
    <s v="2023 / 06"/>
    <s v="UAE"/>
    <n v="7504"/>
    <s v="SEPHORA - MIRDIFF CITY CENTER"/>
    <s v="99350045490"/>
    <s v="013415298190"/>
    <x v="257"/>
    <m/>
    <m/>
    <n v="68.7218515997277"/>
    <n v="1"/>
  </r>
  <r>
    <s v="2023 / 06"/>
    <s v="UAE"/>
    <n v="7504"/>
    <s v="SEPHORA - MIRDIFF CITY CENTER"/>
    <s v="99350045491"/>
    <s v="013415298191"/>
    <x v="105"/>
    <m/>
    <m/>
    <n v="342.31259360108902"/>
    <n v="5"/>
  </r>
  <r>
    <s v="2023 / 06"/>
    <s v="UAE"/>
    <n v="7504"/>
    <s v="SEPHORA - MIRDIFF CITY CENTER"/>
    <s v="99350045492"/>
    <s v="013415298192"/>
    <x v="224"/>
    <n v="68.7218515997277"/>
    <n v="1"/>
    <n v="204.86889040163399"/>
    <n v="3"/>
  </r>
  <r>
    <s v="2023 / 06"/>
    <s v="UAE"/>
    <n v="7504"/>
    <s v="SEPHORA - MIRDIFF CITY CENTER"/>
    <s v="99350045495"/>
    <s v="013415298195"/>
    <x v="226"/>
    <n v="68.7218515997277"/>
    <n v="1"/>
    <n v="68.7218515997277"/>
    <n v="1"/>
  </r>
  <r>
    <s v="2023 / 06"/>
    <s v="UAE"/>
    <n v="7504"/>
    <s v="SEPHORA - MIRDIFF CITY CENTER"/>
    <s v="99350049547"/>
    <s v="013414941451"/>
    <x v="106"/>
    <n v="718.33769911504396"/>
    <n v="2"/>
    <n v="2852.6045745404999"/>
    <n v="8"/>
  </r>
  <r>
    <s v="2023 / 06"/>
    <s v="UAE"/>
    <n v="7504"/>
    <s v="SEPHORA - MIRDIFF CITY CENTER"/>
    <s v="99350049548"/>
    <s v="013414941454"/>
    <x v="107"/>
    <m/>
    <m/>
    <n v="1056.76032675289"/>
    <n v="3"/>
  </r>
  <r>
    <s v="2023 / 06"/>
    <s v="UAE"/>
    <n v="7504"/>
    <s v="SEPHORA - MIRDIFF CITY CENTER"/>
    <s v="99350055349"/>
    <s v="013415076235"/>
    <x v="108"/>
    <n v="337.12593601089202"/>
    <n v="5"/>
    <n v="337.12593601089202"/>
    <n v="5"/>
  </r>
  <r>
    <s v="2023 / 06"/>
    <s v="UAE"/>
    <n v="7504"/>
    <s v="SEPHORA - MIRDIFF CITY CENTER"/>
    <s v="99350055350"/>
    <s v="013415076232"/>
    <x v="109"/>
    <n v="330.383417290674"/>
    <n v="5"/>
    <n v="1503.5817018379901"/>
    <n v="23"/>
  </r>
  <r>
    <s v="2023 / 06"/>
    <s v="UAE"/>
    <n v="7504"/>
    <s v="SEPHORA - MIRDIFF CITY CENTER"/>
    <s v="99350055351"/>
    <s v="013415076234"/>
    <x v="110"/>
    <n v="202.27556160653501"/>
    <n v="3"/>
    <n v="1200.16833219877"/>
    <n v="18"/>
  </r>
  <r>
    <s v="2023 / 06"/>
    <s v="UAE"/>
    <n v="7504"/>
    <s v="SEPHORA - MIRDIFF CITY CENTER"/>
    <s v="99350055352"/>
    <s v="013415076230"/>
    <x v="111"/>
    <n v="114.62281824370299"/>
    <n v="2"/>
    <n v="721.44950306330804"/>
    <n v="11"/>
  </r>
  <r>
    <s v="2023 / 06"/>
    <s v="UAE"/>
    <n v="7504"/>
    <s v="SEPHORA - MIRDIFF CITY CENTER"/>
    <s v="99350055353"/>
    <s v="013415076233"/>
    <x v="27"/>
    <n v="269.700748808713"/>
    <n v="4"/>
    <n v="1510.3241933288"/>
    <n v="23"/>
  </r>
  <r>
    <s v="2023 / 06"/>
    <s v="UAE"/>
    <n v="7504"/>
    <s v="SEPHORA - MIRDIFF CITY CENTER"/>
    <s v="99350059946"/>
    <s v="013415025142"/>
    <x v="274"/>
    <m/>
    <m/>
    <n v="2.5867937372360001E-3"/>
    <n v="1"/>
  </r>
  <r>
    <s v="2023 / 06"/>
    <s v="UAE"/>
    <n v="7504"/>
    <s v="SEPHORA - MIRDIFF CITY CENTER"/>
    <s v="99350065157"/>
    <s v="013414665056"/>
    <x v="112"/>
    <n v="557.55452688903995"/>
    <n v="2"/>
    <n v="2481.11765827093"/>
    <n v="9"/>
  </r>
  <r>
    <s v="2023 / 06"/>
    <s v="UAE"/>
    <n v="7504"/>
    <s v="SEPHORA - MIRDIFF CITY CENTER"/>
    <s v="99350076382"/>
    <s v="013415360490"/>
    <x v="113"/>
    <m/>
    <m/>
    <n v="168.56296800544601"/>
    <n v="5"/>
  </r>
  <r>
    <s v="2023 / 06"/>
    <s v="UAE"/>
    <n v="7504"/>
    <s v="SEPHORA - MIRDIFF CITY CENTER"/>
    <s v="99350076383"/>
    <s v="013415360488"/>
    <x v="114"/>
    <n v="269.700748808713"/>
    <n v="8"/>
    <n v="1618.2044928522801"/>
    <n v="48"/>
  </r>
  <r>
    <s v="2023 / 06"/>
    <s v="UAE"/>
    <n v="7504"/>
    <s v="SEPHORA - MIRDIFF CITY CENTER"/>
    <s v="99350076384"/>
    <s v="013415360492"/>
    <x v="115"/>
    <m/>
    <m/>
    <n v="67.425187202178407"/>
    <n v="2"/>
  </r>
  <r>
    <s v="2023 / 06"/>
    <s v="UAE"/>
    <n v="7504"/>
    <s v="SEPHORA - MIRDIFF CITY CENTER"/>
    <s v="99350076385"/>
    <s v="013415360494"/>
    <x v="193"/>
    <m/>
    <m/>
    <n v="33.712593601089203"/>
    <n v="1"/>
  </r>
  <r>
    <s v="2023 / 06"/>
    <s v="UAE"/>
    <n v="7504"/>
    <s v="SEPHORA - MIRDIFF CITY CENTER"/>
    <s v="99350076386"/>
    <s v="013415360493"/>
    <x v="227"/>
    <m/>
    <m/>
    <n v="33.712593601089203"/>
    <n v="1"/>
  </r>
  <r>
    <s v="2023 / 06"/>
    <s v="UAE"/>
    <n v="7504"/>
    <s v="SEPHORA - MIRDIFF CITY CENTER"/>
    <s v="99350076387"/>
    <s v="013415360491"/>
    <x v="116"/>
    <n v="101.137780803268"/>
    <n v="3"/>
    <n v="404.55112321307001"/>
    <n v="12"/>
  </r>
  <r>
    <s v="2023 / 06"/>
    <s v="UAE"/>
    <n v="7504"/>
    <s v="SEPHORA - MIRDIFF CITY CENTER"/>
    <s v="99350077582"/>
    <s v="013415497701"/>
    <x v="28"/>
    <n v="531.62178352620799"/>
    <n v="10"/>
    <n v="2256.9289857045601"/>
    <n v="43"/>
  </r>
  <r>
    <s v="2023 / 06"/>
    <s v="UAE"/>
    <n v="7504"/>
    <s v="SEPHORA - MIRDIFF CITY CENTER"/>
    <s v="99350077588"/>
    <s v="013415360498"/>
    <x v="117"/>
    <m/>
    <m/>
    <n v="67.425187202178407"/>
    <n v="2"/>
  </r>
  <r>
    <s v="2023 / 06"/>
    <s v="UAE"/>
    <n v="7504"/>
    <s v="SEPHORA - MIRDIFF CITY CENTER"/>
    <s v="99350077589"/>
    <s v="013415360499"/>
    <x v="118"/>
    <m/>
    <m/>
    <n v="133.03509870660301"/>
    <n v="4"/>
  </r>
  <r>
    <s v="2023 / 06"/>
    <s v="UAE"/>
    <n v="7504"/>
    <s v="SEPHORA - MIRDIFF CITY CENTER"/>
    <s v="99350077590"/>
    <s v="013415360500"/>
    <x v="119"/>
    <n v="35.009230769230797"/>
    <n v="1"/>
    <n v="336.99626957113702"/>
    <n v="10"/>
  </r>
  <r>
    <s v="2023 / 06"/>
    <s v="UAE"/>
    <n v="7504"/>
    <s v="SEPHORA - MIRDIFF CITY CENTER"/>
    <s v="99350077593"/>
    <s v="013415360497"/>
    <x v="120"/>
    <m/>
    <m/>
    <n v="35.009230769230797"/>
    <n v="1"/>
  </r>
  <r>
    <s v="2023 / 06"/>
    <s v="UAE"/>
    <n v="7504"/>
    <s v="SEPHORA - MIRDIFF CITY CENTER"/>
    <s v="99350078773"/>
    <s v="013415114989"/>
    <x v="29"/>
    <m/>
    <m/>
    <n v="564.03771272974802"/>
    <n v="5"/>
  </r>
  <r>
    <s v="2023 / 06"/>
    <s v="UAE"/>
    <n v="7504"/>
    <s v="SEPHORA - MIRDIFF CITY CENTER"/>
    <s v="99350078775"/>
    <s v="013415114990"/>
    <x v="8"/>
    <m/>
    <m/>
    <n v="1199.39060585432"/>
    <n v="8"/>
  </r>
  <r>
    <s v="2023 / 06"/>
    <s v="UAE"/>
    <n v="7504"/>
    <s v="SEPHORA - MIRDIFF CITY CENTER"/>
    <s v="99350079194"/>
    <s v="013415497709"/>
    <x v="121"/>
    <n v="101.137808032675"/>
    <n v="2"/>
    <n v="549.77475833900598"/>
    <n v="11"/>
  </r>
  <r>
    <s v="2023 / 06"/>
    <s v="UAE"/>
    <n v="7504"/>
    <s v="SEPHORA - MIRDIFF CITY CENTER"/>
    <s v="99350079195"/>
    <s v="013415497710"/>
    <x v="249"/>
    <m/>
    <m/>
    <n v="49.272266848196097"/>
    <n v="1"/>
  </r>
  <r>
    <s v="2023 / 06"/>
    <s v="UAE"/>
    <n v="7504"/>
    <s v="SEPHORA - MIRDIFF CITY CENTER"/>
    <s v="99350079199"/>
    <s v="013415497713"/>
    <x v="122"/>
    <m/>
    <m/>
    <n v="99.841170864533694"/>
    <n v="2"/>
  </r>
  <r>
    <s v="2023 / 06"/>
    <s v="UAE"/>
    <n v="7504"/>
    <s v="SEPHORA - MIRDIFF CITY CENTER"/>
    <s v="99350079319"/>
    <s v="013415497719"/>
    <x v="194"/>
    <n v="0"/>
    <n v="0"/>
    <n v="321.56634445200802"/>
    <n v="4"/>
  </r>
  <r>
    <s v="2023 / 06"/>
    <s v="UAE"/>
    <n v="7504"/>
    <s v="SEPHORA - MIRDIFF CITY CENTER"/>
    <s v="99350079320"/>
    <s v="013415497720"/>
    <x v="195"/>
    <n v="241.17475833900599"/>
    <n v="3"/>
    <n v="803.91586113001995"/>
    <n v="10"/>
  </r>
  <r>
    <s v="2023 / 06"/>
    <s v="UAE"/>
    <n v="7504"/>
    <s v="SEPHORA - MIRDIFF CITY CENTER"/>
    <s v="99350079321"/>
    <s v="013415497721"/>
    <x v="196"/>
    <m/>
    <m/>
    <n v="321.56634445200802"/>
    <n v="4"/>
  </r>
  <r>
    <s v="2023 / 06"/>
    <s v="UAE"/>
    <n v="7504"/>
    <s v="SEPHORA - MIRDIFF CITY CENTER"/>
    <s v="99350079322"/>
    <s v="013415497722"/>
    <x v="197"/>
    <m/>
    <m/>
    <n v="401.95793056500997"/>
    <n v="5"/>
  </r>
  <r>
    <s v="2023 / 06"/>
    <s v="UAE"/>
    <n v="7504"/>
    <s v="SEPHORA - MIRDIFF CITY CENTER"/>
    <s v="99350079382"/>
    <s v="013415489517"/>
    <x v="123"/>
    <m/>
    <m/>
    <n v="1395.18295439074"/>
    <n v="4"/>
  </r>
  <r>
    <s v="2023 / 06"/>
    <s v="UAE"/>
    <n v="7504"/>
    <s v="SEPHORA - MIRDIFF CITY CENTER"/>
    <s v="99350079384"/>
    <s v="013415489519"/>
    <x v="124"/>
    <n v="1795.8442477876099"/>
    <n v="5"/>
    <n v="10540.0497208986"/>
    <n v="30"/>
  </r>
  <r>
    <s v="2023 / 06"/>
    <s v="UAE"/>
    <n v="7504"/>
    <s v="SEPHORA - MIRDIFF CITY CENTER"/>
    <s v="99350084454"/>
    <s v="013415372082"/>
    <x v="229"/>
    <m/>
    <m/>
    <n v="150.41007488087101"/>
    <n v="3"/>
  </r>
  <r>
    <s v="2023 / 06"/>
    <s v="UAE"/>
    <n v="7504"/>
    <s v="SEPHORA - MIRDIFF CITY CENTER"/>
    <s v="99350084456"/>
    <s v="013415372086"/>
    <x v="198"/>
    <n v="101.137808032675"/>
    <n v="2"/>
    <n v="101.137808032675"/>
    <n v="2"/>
  </r>
  <r>
    <s v="2023 / 06"/>
    <s v="UAE"/>
    <n v="7504"/>
    <s v="SEPHORA - MIRDIFF CITY CENTER"/>
    <s v="99350084457"/>
    <s v="013415372081"/>
    <x v="125"/>
    <n v="202.27561606535099"/>
    <n v="4"/>
    <n v="503.09576582709298"/>
    <n v="10"/>
  </r>
  <r>
    <s v="2023 / 06"/>
    <s v="UAE"/>
    <n v="7504"/>
    <s v="SEPHORA - MIRDIFF CITY CENTER"/>
    <s v="99350084458"/>
    <s v="013415372074"/>
    <x v="126"/>
    <m/>
    <m/>
    <n v="101.137808032675"/>
    <n v="2"/>
  </r>
  <r>
    <s v="2023 / 06"/>
    <s v="UAE"/>
    <n v="7504"/>
    <s v="SEPHORA - MIRDIFF CITY CENTER"/>
    <s v="99350084460"/>
    <s v="013415497730"/>
    <x v="127"/>
    <n v="101.137808032675"/>
    <n v="2"/>
    <n v="398.19771272974799"/>
    <n v="8"/>
  </r>
  <r>
    <s v="2023 / 06"/>
    <s v="UAE"/>
    <n v="7504"/>
    <s v="SEPHORA - MIRDIFF CITY CENTER"/>
    <s v="99350084461"/>
    <s v="013415372089"/>
    <x v="128"/>
    <m/>
    <m/>
    <n v="50.568904016337598"/>
    <n v="1"/>
  </r>
  <r>
    <s v="2023 / 06"/>
    <s v="UAE"/>
    <n v="7504"/>
    <s v="SEPHORA - MIRDIFF CITY CENTER"/>
    <s v="99350084464"/>
    <s v="013415372084"/>
    <x v="230"/>
    <m/>
    <m/>
    <n v="49.272266848196097"/>
    <n v="1"/>
  </r>
  <r>
    <s v="2023 / 06"/>
    <s v="UAE"/>
    <n v="7504"/>
    <s v="SEPHORA - MIRDIFF CITY CENTER"/>
    <s v="99350084465"/>
    <s v="013415372080"/>
    <x v="129"/>
    <n v="151.70671204901299"/>
    <n v="3"/>
    <n v="401.95795779441801"/>
    <n v="8"/>
  </r>
  <r>
    <s v="2023 / 06"/>
    <s v="UAE"/>
    <n v="7504"/>
    <s v="SEPHORA - MIRDIFF CITY CENTER"/>
    <s v="99350084466"/>
    <s v="013415497731"/>
    <x v="130"/>
    <n v="50.568904016337598"/>
    <n v="1"/>
    <n v="250.25124574540499"/>
    <n v="5"/>
  </r>
  <r>
    <s v="2023 / 06"/>
    <s v="UAE"/>
    <n v="7504"/>
    <s v="SEPHORA - MIRDIFF CITY CENTER"/>
    <s v="99350084467"/>
    <s v="013415372076"/>
    <x v="131"/>
    <n v="252.84452008168799"/>
    <n v="5"/>
    <n v="925.799945541184"/>
    <n v="19"/>
  </r>
  <r>
    <s v="2023 / 06"/>
    <s v="UAE"/>
    <n v="7504"/>
    <s v="SEPHORA - MIRDIFF CITY CENTER"/>
    <s v="99350084468"/>
    <s v="013415372077"/>
    <x v="132"/>
    <n v="50.568904016337598"/>
    <n v="1"/>
    <n v="401.95795779441801"/>
    <n v="8"/>
  </r>
  <r>
    <s v="2023 / 06"/>
    <s v="UAE"/>
    <n v="7504"/>
    <s v="SEPHORA - MIRDIFF CITY CENTER"/>
    <s v="99350084469"/>
    <s v="013415372079"/>
    <x v="133"/>
    <m/>
    <m/>
    <n v="1342.15060585432"/>
    <n v="27"/>
  </r>
  <r>
    <s v="2023 / 06"/>
    <s v="UAE"/>
    <n v="7504"/>
    <s v="SEPHORA - MIRDIFF CITY CENTER"/>
    <s v="99350085673"/>
    <s v="013415497751"/>
    <x v="134"/>
    <m/>
    <m/>
    <n v="1105.3843158611301"/>
    <n v="14"/>
  </r>
  <r>
    <s v="2023 / 06"/>
    <s v="UAE"/>
    <n v="7504"/>
    <s v="SEPHORA - MIRDIFF CITY CENTER"/>
    <s v="99350085674"/>
    <s v="013415497752"/>
    <x v="135"/>
    <n v="160.78317222600401"/>
    <n v="2"/>
    <n v="2331.3559972770599"/>
    <n v="29"/>
  </r>
  <r>
    <s v="2023 / 06"/>
    <s v="UAE"/>
    <n v="7504"/>
    <s v="SEPHORA - MIRDIFF CITY CENTER"/>
    <s v="99350087835"/>
    <s v="013415489558"/>
    <x v="136"/>
    <n v="526.43526208305002"/>
    <n v="7"/>
    <n v="3840.9026276378499"/>
    <n v="52"/>
  </r>
  <r>
    <s v="2023 / 06"/>
    <s v="UAE"/>
    <n v="7504"/>
    <s v="SEPHORA - MIRDIFF CITY CENTER"/>
    <s v="99350092148"/>
    <s v="013415463798"/>
    <x v="137"/>
    <m/>
    <m/>
    <n v="697.591477195371"/>
    <n v="2"/>
  </r>
  <r>
    <s v="2023 / 06"/>
    <s v="UAE"/>
    <n v="7504"/>
    <s v="SEPHORA - MIRDIFF CITY CENTER"/>
    <s v="99350092162"/>
    <s v="013415489562"/>
    <x v="138"/>
    <m/>
    <m/>
    <n v="2044.4746630360801"/>
    <n v="6"/>
  </r>
  <r>
    <s v="2023 / 06"/>
    <s v="UAE"/>
    <n v="7504"/>
    <s v="SEPHORA - MIRDIFF CITY CENTER"/>
    <s v="99350094688"/>
    <s v="013415489566"/>
    <x v="9"/>
    <n v="2379.07215793057"/>
    <n v="14"/>
    <n v="14041.5570864534"/>
    <n v="85"/>
  </r>
  <r>
    <s v="2023 / 06"/>
    <s v="UAE"/>
    <n v="7504"/>
    <s v="SEPHORA - MIRDIFF CITY CENTER"/>
    <s v="99350094689"/>
    <s v="013415489567"/>
    <x v="10"/>
    <n v="746.86382573179003"/>
    <n v="6"/>
    <n v="5698.7262627637801"/>
    <n v="47"/>
  </r>
  <r>
    <s v="2023 / 06"/>
    <s v="UAE"/>
    <n v="7504"/>
    <s v="SEPHORA - MIRDIFF CITY CENTER"/>
    <s v="99350098590"/>
    <s v="013412637048"/>
    <x v="11"/>
    <n v="1283.6720490129301"/>
    <n v="7"/>
    <n v="7805.7634853641903"/>
    <n v="41"/>
  </r>
  <r>
    <s v="2023 / 06"/>
    <s v="UAE"/>
    <n v="7504"/>
    <s v="SEPHORA - MIRDIFF CITY CENTER"/>
    <s v="99350101618"/>
    <s v="013416021218"/>
    <x v="268"/>
    <m/>
    <m/>
    <n v="44.345023825731801"/>
    <n v="1"/>
  </r>
  <r>
    <s v="2023 / 06"/>
    <s v="UAE"/>
    <n v="7504"/>
    <s v="SEPHORA - MIRDIFF CITY CENTER"/>
    <s v="99350101620"/>
    <s v="013416021220"/>
    <x v="243"/>
    <m/>
    <m/>
    <n v="697.59155888359396"/>
    <n v="14"/>
  </r>
  <r>
    <s v="2023 / 06"/>
    <s v="UAE"/>
    <n v="7504"/>
    <s v="SEPHORA - MIRDIFF CITY CENTER"/>
    <s v="99350103246"/>
    <s v="013415497763"/>
    <x v="231"/>
    <m/>
    <m/>
    <n v="-38.899142273655499"/>
    <n v="-1"/>
  </r>
  <r>
    <s v="2023 / 06"/>
    <s v="UAE"/>
    <n v="7504"/>
    <s v="SEPHORA - MIRDIFF CITY CENTER"/>
    <s v="99350103248"/>
    <s v="013415497765"/>
    <x v="254"/>
    <m/>
    <m/>
    <n v="38.899142273655499"/>
    <n v="1"/>
  </r>
  <r>
    <s v="2023 / 06"/>
    <s v="UAE"/>
    <n v="7504"/>
    <s v="SEPHORA - MIRDIFF CITY CENTER"/>
    <s v="99350103249"/>
    <s v="013415497766"/>
    <x v="140"/>
    <n v="77.798284547311098"/>
    <n v="2"/>
    <n v="350.09228046290002"/>
    <n v="9"/>
  </r>
  <r>
    <s v="2023 / 06"/>
    <s v="UAE"/>
    <n v="7504"/>
    <s v="SEPHORA - MIRDIFF CITY CENTER"/>
    <s v="99350103250"/>
    <s v="013415497767"/>
    <x v="141"/>
    <m/>
    <m/>
    <n v="505.68884955752202"/>
    <n v="13"/>
  </r>
  <r>
    <s v="2023 / 06"/>
    <s v="UAE"/>
    <n v="7504"/>
    <s v="SEPHORA - MIRDIFF CITY CENTER"/>
    <s v="99350103251"/>
    <s v="013415497768"/>
    <x v="232"/>
    <m/>
    <m/>
    <n v="116.697426820967"/>
    <n v="3"/>
  </r>
  <r>
    <s v="2023 / 06"/>
    <s v="UAE"/>
    <n v="7504"/>
    <s v="SEPHORA - MIRDIFF CITY CENTER"/>
    <s v="99350103843"/>
    <s v="013415647997"/>
    <x v="265"/>
    <m/>
    <m/>
    <n v="2104.4443294758298"/>
    <n v="12"/>
  </r>
  <r>
    <s v="2023 / 06"/>
    <s v="UAE"/>
    <n v="7504"/>
    <s v="SEPHORA - MIRDIFF CITY CENTER"/>
    <s v="99350103844"/>
    <s v="013415489596"/>
    <x v="12"/>
    <n v="570.52089857045598"/>
    <n v="4"/>
    <n v="5366.1380530973502"/>
    <n v="38"/>
  </r>
  <r>
    <s v="2023 / 06"/>
    <s v="UAE"/>
    <n v="7504"/>
    <s v="SEPHORA - MIRDIFF CITY CENTER"/>
    <s v="99350103845"/>
    <s v="013415489597"/>
    <x v="13"/>
    <n v="78.770782845473093"/>
    <n v="1"/>
    <n v="498.88166099387303"/>
    <n v="5"/>
  </r>
  <r>
    <s v="2023 / 06"/>
    <s v="UAE"/>
    <n v="7504"/>
    <s v="SEPHORA - MIRDIFF CITY CENTER"/>
    <s v="99350103847"/>
    <s v="013415489598"/>
    <x v="14"/>
    <n v="145.87183117767199"/>
    <n v="1"/>
    <n v="1408.79765827093"/>
    <n v="8"/>
  </r>
  <r>
    <s v="2023 / 06"/>
    <s v="UAE"/>
    <n v="7504"/>
    <s v="SEPHORA - MIRDIFF CITY CENTER"/>
    <s v="99350103850"/>
    <s v="013415489599"/>
    <x v="30"/>
    <m/>
    <m/>
    <n v="521.76732471068794"/>
    <n v="4"/>
  </r>
  <r>
    <s v="2023 / 06"/>
    <s v="UAE"/>
    <n v="7504"/>
    <s v="SEPHORA - MIRDIFF CITY CENTER"/>
    <s v="99350103852"/>
    <s v="013416120061"/>
    <x v="275"/>
    <m/>
    <m/>
    <n v="2.5867937372360001E-3"/>
    <n v="1"/>
  </r>
  <r>
    <s v="2023 / 06"/>
    <s v="UAE"/>
    <n v="7504"/>
    <s v="SEPHORA - MIRDIFF CITY CENTER"/>
    <s v="99350110929"/>
    <s v="013415489608"/>
    <x v="142"/>
    <n v="58.348727025187202"/>
    <n v="1"/>
    <n v="453.43444520081698"/>
    <n v="8"/>
  </r>
  <r>
    <s v="2023 / 06"/>
    <s v="UAE"/>
    <n v="7504"/>
    <s v="SEPHORA - MIRDIFF CITY CENTER"/>
    <s v="99350113968"/>
    <s v="013415489611"/>
    <x v="144"/>
    <n v="134.85037440435701"/>
    <n v="2"/>
    <n v="1753.0548672566399"/>
    <n v="26"/>
  </r>
  <r>
    <s v="2023 / 06"/>
    <s v="UAE"/>
    <n v="7504"/>
    <s v="SEPHORA - MIRDIFF CITY CENTER"/>
    <s v="99350114806"/>
    <s v="013415497783"/>
    <x v="146"/>
    <m/>
    <m/>
    <n v="200.978978897209"/>
    <n v="4"/>
  </r>
  <r>
    <s v="2023 / 06"/>
    <s v="UAE"/>
    <n v="7504"/>
    <s v="SEPHORA - MIRDIFF CITY CENTER"/>
    <s v="99350116031"/>
    <s v="013415497788"/>
    <x v="147"/>
    <n v="50.568904016337598"/>
    <n v="1"/>
    <n v="399.364683458135"/>
    <n v="8"/>
  </r>
  <r>
    <s v="2023 / 06"/>
    <s v="UAE"/>
    <n v="7504"/>
    <s v="SEPHORA - MIRDIFF CITY CENTER"/>
    <s v="99350122980"/>
    <s v="013415846347"/>
    <x v="15"/>
    <n v="622.38652144315904"/>
    <n v="5"/>
    <n v="3270.64098025868"/>
    <n v="27"/>
  </r>
  <r>
    <s v="2023 / 06"/>
    <s v="UAE"/>
    <n v="7504"/>
    <s v="SEPHORA - MIRDIFF CITY CENTER"/>
    <s v="99350122983"/>
    <s v="013416021255"/>
    <x v="233"/>
    <n v="121.235697753574"/>
    <n v="2"/>
    <n v="263.86594962559599"/>
    <n v="4"/>
  </r>
  <r>
    <s v="2023 / 06"/>
    <s v="UAE"/>
    <n v="7504"/>
    <s v="SEPHORA - MIRDIFF CITY CENTER"/>
    <s v="99350122985"/>
    <s v="013416021254"/>
    <x v="148"/>
    <n v="285.260503744044"/>
    <n v="4"/>
    <n v="713.15125936010895"/>
    <n v="10"/>
  </r>
  <r>
    <s v="2023 / 06"/>
    <s v="UAE"/>
    <n v="7504"/>
    <s v="SEPHORA - MIRDIFF CITY CENTER"/>
    <s v="99350126934"/>
    <s v="013415846349"/>
    <x v="16"/>
    <n v="855.78134785568398"/>
    <n v="5"/>
    <n v="5419.9487542545903"/>
    <n v="33"/>
  </r>
  <r>
    <s v="2023 / 06"/>
    <s v="UAE"/>
    <n v="7504"/>
    <s v="SEPHORA - MIRDIFF CITY CENTER"/>
    <s v="99350133761"/>
    <s v="013415489643"/>
    <x v="149"/>
    <m/>
    <m/>
    <n v="145.35319264806"/>
    <n v="3"/>
  </r>
  <r>
    <s v="2023 / 06"/>
    <s v="UAE"/>
    <n v="7504"/>
    <s v="SEPHORA - MIRDIFF CITY CENTER"/>
    <s v="99350133762"/>
    <s v="013415489644"/>
    <x v="150"/>
    <m/>
    <m/>
    <n v="245.324002722941"/>
    <n v="5"/>
  </r>
  <r>
    <s v="2023 / 06"/>
    <s v="UAE"/>
    <n v="7504"/>
    <s v="SEPHORA - MIRDIFF CITY CENTER"/>
    <s v="99350133763"/>
    <s v="013415489645"/>
    <x v="235"/>
    <m/>
    <m/>
    <n v="202.27561606535099"/>
    <n v="4"/>
  </r>
  <r>
    <s v="2023 / 06"/>
    <s v="UAE"/>
    <n v="7504"/>
    <s v="SEPHORA - MIRDIFF CITY CENTER"/>
    <s v="99350133764"/>
    <s v="013415489646"/>
    <x v="151"/>
    <n v="151.70671204901299"/>
    <n v="3"/>
    <n v="993.61413206262796"/>
    <n v="20"/>
  </r>
  <r>
    <s v="2023 / 06"/>
    <s v="UAE"/>
    <n v="7504"/>
    <s v="SEPHORA - MIRDIFF CITY CENTER"/>
    <s v="99350133765"/>
    <s v="013415489647"/>
    <x v="152"/>
    <n v="45.512021783526201"/>
    <n v="1"/>
    <n v="194.62545949625601"/>
    <n v="4"/>
  </r>
  <r>
    <s v="2023 / 06"/>
    <s v="UAE"/>
    <n v="7504"/>
    <s v="SEPHORA - MIRDIFF CITY CENTER"/>
    <s v="99350133766"/>
    <s v="013415489648"/>
    <x v="153"/>
    <n v="202.27561606535099"/>
    <n v="4"/>
    <n v="547.31115044247804"/>
    <n v="11"/>
  </r>
  <r>
    <s v="2023 / 06"/>
    <s v="UAE"/>
    <n v="7504"/>
    <s v="SEPHORA - MIRDIFF CITY CENTER"/>
    <s v="99350133767"/>
    <s v="013415489649"/>
    <x v="154"/>
    <n v="252.84452008168799"/>
    <n v="5"/>
    <n v="1106.03270251872"/>
    <n v="22"/>
  </r>
  <r>
    <s v="2023 / 06"/>
    <s v="UAE"/>
    <n v="7504"/>
    <s v="SEPHORA - MIRDIFF CITY CENTER"/>
    <s v="99350133768"/>
    <s v="013415489650"/>
    <x v="155"/>
    <n v="101.137808032675"/>
    <n v="2"/>
    <n v="945.63852961198097"/>
    <n v="19"/>
  </r>
  <r>
    <s v="2023 / 06"/>
    <s v="UAE"/>
    <n v="7504"/>
    <s v="SEPHORA - MIRDIFF CITY CENTER"/>
    <s v="99350133769"/>
    <s v="013415489651"/>
    <x v="156"/>
    <n v="50.568904016337598"/>
    <n v="1"/>
    <n v="350.09241660993899"/>
    <n v="7"/>
  </r>
  <r>
    <s v="2023 / 06"/>
    <s v="UAE"/>
    <n v="7504"/>
    <s v="SEPHORA - MIRDIFF CITY CENTER"/>
    <s v="99350136063"/>
    <s v="013416021222"/>
    <x v="157"/>
    <m/>
    <m/>
    <n v="509.57889720898601"/>
    <n v="9"/>
  </r>
  <r>
    <s v="2023 / 06"/>
    <s v="UAE"/>
    <n v="7504"/>
    <s v="SEPHORA - MIRDIFF CITY CENTER"/>
    <s v="99350136064"/>
    <s v="013416021223"/>
    <x v="158"/>
    <n v="114.104179714091"/>
    <n v="2"/>
    <n v="282.66717494894499"/>
    <n v="5"/>
  </r>
  <r>
    <s v="2023 / 06"/>
    <s v="UAE"/>
    <n v="7504"/>
    <s v="SEPHORA - MIRDIFF CITY CENTER"/>
    <s v="99350136065"/>
    <s v="013416021224"/>
    <x v="159"/>
    <n v="399.364628999319"/>
    <n v="7"/>
    <n v="2032.0917086453401"/>
    <n v="36"/>
  </r>
  <r>
    <s v="2023 / 06"/>
    <s v="UAE"/>
    <n v="7504"/>
    <s v="SEPHORA - MIRDIFF CITY CENTER"/>
    <s v="99350136066"/>
    <s v="013416021225"/>
    <x v="160"/>
    <n v="228.20835942818201"/>
    <n v="4"/>
    <n v="623.68307692307701"/>
    <n v="11"/>
  </r>
  <r>
    <s v="2023 / 06"/>
    <s v="UAE"/>
    <n v="7504"/>
    <s v="SEPHORA - MIRDIFF CITY CENTER"/>
    <s v="99350136067"/>
    <s v="013416021226"/>
    <x v="161"/>
    <n v="228.20835942818201"/>
    <n v="4"/>
    <n v="1360.1736963921001"/>
    <n v="24"/>
  </r>
  <r>
    <s v="2023 / 06"/>
    <s v="UAE"/>
    <n v="7504"/>
    <s v="SEPHORA - MIRDIFF CITY CENTER"/>
    <s v="99350136068"/>
    <s v="013416021227"/>
    <x v="162"/>
    <n v="171.15626957113699"/>
    <n v="3"/>
    <n v="846.70488767869301"/>
    <n v="15"/>
  </r>
  <r>
    <s v="2023 / 06"/>
    <s v="UAE"/>
    <n v="7504"/>
    <s v="SEPHORA - MIRDIFF CITY CENTER"/>
    <s v="99350140071"/>
    <s v="013416021228"/>
    <x v="199"/>
    <m/>
    <m/>
    <n v="154.29998638529599"/>
    <n v="1"/>
  </r>
  <r>
    <s v="2023 / 06"/>
    <s v="UAE"/>
    <n v="7504"/>
    <s v="SEPHORA - MIRDIFF CITY CENTER"/>
    <s v="99350144899"/>
    <s v="013415360496"/>
    <x v="164"/>
    <n v="105.02769230769201"/>
    <n v="3"/>
    <n v="687.99624234172904"/>
    <n v="20"/>
  </r>
  <r>
    <s v="2023 / 06"/>
    <s v="UAE"/>
    <n v="7504"/>
    <s v="SEPHORA - MIRDIFF CITY CENTER"/>
    <s v="99350145497"/>
    <s v="013415360495"/>
    <x v="165"/>
    <n v="35.009230769230797"/>
    <n v="1"/>
    <n v="380.30398910823698"/>
    <n v="11"/>
  </r>
  <r>
    <s v="2023 / 06"/>
    <s v="UAE"/>
    <n v="7504"/>
    <s v="SEPHORA - MIRDIFF CITY CENTER"/>
    <s v="99350145650"/>
    <s v="013416021229"/>
    <x v="200"/>
    <m/>
    <m/>
    <n v="137.443703199455"/>
    <n v="2"/>
  </r>
  <r>
    <s v="2023 / 06"/>
    <s v="UAE"/>
    <n v="7504"/>
    <s v="SEPHORA - MIRDIFF CITY CENTER"/>
    <s v="99350145653"/>
    <s v="013416021232"/>
    <x v="203"/>
    <n v="130.57151803948301"/>
    <n v="2"/>
    <n v="268.01522123893801"/>
    <n v="4"/>
  </r>
  <r>
    <s v="2023 / 06"/>
    <s v="UAE"/>
    <n v="7504"/>
    <s v="SEPHORA - MIRDIFF CITY CENTER"/>
    <s v="99350145654"/>
    <s v="013416021233"/>
    <x v="166"/>
    <m/>
    <m/>
    <n v="0"/>
    <n v="0"/>
  </r>
  <r>
    <s v="2023 / 06"/>
    <s v="UAE"/>
    <n v="7504"/>
    <s v="SEPHORA - MIRDIFF CITY CENTER"/>
    <s v="99350145655"/>
    <s v="013416021234"/>
    <x v="236"/>
    <m/>
    <m/>
    <n v="68.7218515997277"/>
    <n v="1"/>
  </r>
  <r>
    <s v="2023 / 06"/>
    <s v="UAE"/>
    <n v="7504"/>
    <s v="SEPHORA - MIRDIFF CITY CENTER"/>
    <s v="99350145656"/>
    <s v="013416021235"/>
    <x v="204"/>
    <m/>
    <m/>
    <n v="384.84236895847499"/>
    <n v="6"/>
  </r>
  <r>
    <s v="2023 / 06"/>
    <s v="UAE"/>
    <n v="7504"/>
    <s v="SEPHORA - MIRDIFF CITY CENTER"/>
    <s v="99350145657"/>
    <s v="013416021236"/>
    <x v="244"/>
    <m/>
    <m/>
    <n v="343.60925799863901"/>
    <n v="5"/>
  </r>
  <r>
    <s v="2023 / 06"/>
    <s v="UAE"/>
    <n v="7504"/>
    <s v="SEPHORA - MIRDIFF CITY CENTER"/>
    <s v="99350145658"/>
    <s v="013416021237"/>
    <x v="167"/>
    <n v="137.443703199455"/>
    <n v="2"/>
    <n v="934.61718175629699"/>
    <n v="14"/>
  </r>
  <r>
    <s v="2023 / 06"/>
    <s v="UAE"/>
    <n v="7504"/>
    <s v="SEPHORA - MIRDIFF CITY CENTER"/>
    <s v="99350145659"/>
    <s v="013416021238"/>
    <x v="168"/>
    <m/>
    <m/>
    <n v="206.16555479918301"/>
    <n v="3"/>
  </r>
  <r>
    <s v="2023 / 06"/>
    <s v="UAE"/>
    <n v="7504"/>
    <s v="SEPHORA - MIRDIFF CITY CENTER"/>
    <s v="99350145662"/>
    <s v="013416021241"/>
    <x v="169"/>
    <n v="130.57151803948301"/>
    <n v="2"/>
    <n v="1230.12114363513"/>
    <n v="18"/>
  </r>
  <r>
    <s v="2023 / 06"/>
    <s v="UAE"/>
    <n v="7504"/>
    <s v="SEPHORA - MIRDIFF CITY CENTER"/>
    <s v="99350145663"/>
    <s v="013416021242"/>
    <x v="170"/>
    <m/>
    <m/>
    <n v="481.05296119809401"/>
    <n v="7"/>
  </r>
  <r>
    <s v="2023 / 06"/>
    <s v="UAE"/>
    <n v="7504"/>
    <s v="SEPHORA - MIRDIFF CITY CENTER"/>
    <s v="99350145666"/>
    <s v="013416021245"/>
    <x v="171"/>
    <n v="68.7218515997277"/>
    <n v="1"/>
    <n v="481.05296119809401"/>
    <n v="7"/>
  </r>
  <r>
    <s v="2023 / 06"/>
    <s v="UAE"/>
    <n v="7504"/>
    <s v="SEPHORA - MIRDIFF CITY CENTER"/>
    <s v="99350145667"/>
    <s v="013416021246"/>
    <x v="237"/>
    <n v="68.7218515997277"/>
    <n v="1"/>
    <n v="268.01522123893801"/>
    <n v="4"/>
  </r>
  <r>
    <s v="2023 / 06"/>
    <s v="UAE"/>
    <n v="7504"/>
    <s v="SEPHORA - MIRDIFF CITY CENTER"/>
    <s v="99350145668"/>
    <s v="013416021247"/>
    <x v="246"/>
    <m/>
    <m/>
    <n v="206.16555479918301"/>
    <n v="3"/>
  </r>
  <r>
    <s v="2023 / 06"/>
    <s v="UAE"/>
    <n v="7504"/>
    <s v="SEPHORA - MIRDIFF CITY CENTER"/>
    <s v="99350145669"/>
    <s v="013416021248"/>
    <x v="238"/>
    <m/>
    <m/>
    <n v="274.88740639891103"/>
    <n v="4"/>
  </r>
  <r>
    <s v="2023 / 06"/>
    <s v="UAE"/>
    <n v="7504"/>
    <s v="SEPHORA - MIRDIFF CITY CENTER"/>
    <s v="99350145670"/>
    <s v="013416021249"/>
    <x v="239"/>
    <m/>
    <m/>
    <n v="61.849666439754898"/>
    <n v="1"/>
  </r>
  <r>
    <s v="2023 / 06"/>
    <s v="UAE"/>
    <n v="7504"/>
    <s v="SEPHORA - MIRDIFF CITY CENTER"/>
    <s v="99350145673"/>
    <s v="013416021252"/>
    <x v="245"/>
    <m/>
    <m/>
    <n v="68.7218515997277"/>
    <n v="1"/>
  </r>
  <r>
    <s v="2023 / 06"/>
    <s v="UAE"/>
    <n v="7504"/>
    <s v="SEPHORA - MIRDIFF CITY CENTER"/>
    <s v="99350145674"/>
    <s v="013416021253"/>
    <x v="240"/>
    <n v="68.7218515997277"/>
    <n v="1"/>
    <n v="130.57151803948301"/>
    <n v="2"/>
  </r>
  <r>
    <s v="2023 / 06"/>
    <s v="UAE"/>
    <n v="7504"/>
    <s v="SEPHORA - MIRDIFF CITY CENTER"/>
    <s v="99350147517"/>
    <s v="013415846352"/>
    <x v="172"/>
    <m/>
    <m/>
    <n v="6801.5169230769197"/>
    <n v="20"/>
  </r>
  <r>
    <s v="2023 / 06"/>
    <s v="UAE"/>
    <n v="7504"/>
    <s v="SEPHORA - MIRDIFF CITY CENTER"/>
    <s v="99350159613"/>
    <s v="013415846311"/>
    <x v="205"/>
    <n v="687.21837985023797"/>
    <n v="5"/>
    <n v="5635.1907147719503"/>
    <n v="41"/>
  </r>
  <r>
    <s v="2023 / 06"/>
    <s v="UAE"/>
    <n v="7504"/>
    <s v="SEPHORA - MIRDIFF CITY CENTER"/>
    <s v="99350159614"/>
    <s v="013415846312"/>
    <x v="32"/>
    <n v="972.47882913546596"/>
    <n v="5"/>
    <n v="16639.112756977502"/>
    <n v="86"/>
  </r>
  <r>
    <s v="2023 / 06"/>
    <s v="UAE"/>
    <n v="7504"/>
    <s v="SEPHORA - MIRDIFF CITY CENTER"/>
    <s v="99350163924"/>
    <s v="013416298894"/>
    <x v="173"/>
    <n v="359.16884955752198"/>
    <n v="1"/>
    <n v="3232.5196460176999"/>
    <n v="9"/>
  </r>
  <r>
    <s v="2023 / 06"/>
    <s v="UAE"/>
    <n v="7504"/>
    <s v="SEPHORA - MIRDIFF CITY CENTER"/>
    <s v="99350164241"/>
    <s v="013416349697"/>
    <x v="17"/>
    <n v="171.15626957113699"/>
    <n v="1"/>
    <n v="15729.261184479201"/>
    <n v="92"/>
  </r>
  <r>
    <s v="2023 / 06"/>
    <s v="UAE"/>
    <n v="7504"/>
    <s v="SEPHORA - MIRDIFF CITY CENTER"/>
    <s v="99350164251"/>
    <s v="013416349699"/>
    <x v="33"/>
    <n v="622.06232811436405"/>
    <n v="5"/>
    <n v="11511.4270660313"/>
    <n v="89"/>
  </r>
  <r>
    <s v="2023 / 06"/>
    <s v="UAE"/>
    <n v="7504"/>
    <s v="SEPHORA - MIRDIFF CITY CENTER"/>
    <s v="99350167130"/>
    <s v="013416421123"/>
    <x v="206"/>
    <n v="470.161143635126"/>
    <n v="10"/>
    <n v="901.94181075561596"/>
    <n v="19"/>
  </r>
  <r>
    <s v="2023 / 06"/>
    <s v="UAE"/>
    <n v="7504"/>
    <s v="SEPHORA - MIRDIFF CITY CENTER"/>
    <s v="99350175752"/>
    <s v="013416385433"/>
    <x v="174"/>
    <m/>
    <m/>
    <n v="137.443703199455"/>
    <n v="2"/>
  </r>
  <r>
    <s v="2023 / 06"/>
    <s v="UAE"/>
    <n v="7504"/>
    <s v="SEPHORA - MIRDIFF CITY CENTER"/>
    <s v="99350175753"/>
    <s v="013416385434"/>
    <x v="241"/>
    <m/>
    <m/>
    <n v="137.443703199455"/>
    <n v="2"/>
  </r>
  <r>
    <s v="2023 / 06"/>
    <s v="UAE"/>
    <n v="7504"/>
    <s v="SEPHORA - MIRDIFF CITY CENTER"/>
    <s v="99350175754"/>
    <s v="013416385435"/>
    <x v="207"/>
    <m/>
    <m/>
    <n v="68.7218515997277"/>
    <n v="1"/>
  </r>
  <r>
    <s v="2023 / 06"/>
    <s v="UAE"/>
    <n v="7504"/>
    <s v="SEPHORA - MIRDIFF CITY CENTER"/>
    <s v="99350175755"/>
    <s v="013416385436"/>
    <x v="175"/>
    <m/>
    <m/>
    <n v="274.88740639891103"/>
    <n v="4"/>
  </r>
  <r>
    <s v="2023 / 06"/>
    <s v="UAE"/>
    <n v="7505"/>
    <s v="SEPHORA - DEIRA CITY CENTER"/>
    <s v="99240004584"/>
    <s v="013413555761"/>
    <x v="0"/>
    <n v="684.62507828454704"/>
    <n v="4"/>
    <n v="3997.2769775357401"/>
    <n v="24"/>
  </r>
  <r>
    <s v="2023 / 06"/>
    <s v="UAE"/>
    <n v="7505"/>
    <s v="SEPHORA - DEIRA CITY CENTER"/>
    <s v="99240005185"/>
    <s v="013413555759"/>
    <x v="18"/>
    <n v="248.954608577263"/>
    <n v="2"/>
    <n v="1345.9107964601801"/>
    <n v="11"/>
  </r>
  <r>
    <s v="2023 / 06"/>
    <s v="UAE"/>
    <n v="7505"/>
    <s v="SEPHORA - DEIRA CITY CENTER"/>
    <s v="99240008106"/>
    <s v="013413814939"/>
    <x v="1"/>
    <m/>
    <m/>
    <n v="720.93094622191995"/>
    <n v="6"/>
  </r>
  <r>
    <s v="2023 / 06"/>
    <s v="UAE"/>
    <n v="7505"/>
    <s v="SEPHORA - DEIRA CITY CENTER"/>
    <s v="99240008109"/>
    <s v="013413814941"/>
    <x v="19"/>
    <m/>
    <m/>
    <n v="1991.63665078285"/>
    <n v="12"/>
  </r>
  <r>
    <s v="2023 / 06"/>
    <s v="UAE"/>
    <n v="7505"/>
    <s v="SEPHORA - DEIRA CITY CENTER"/>
    <s v="99240009742"/>
    <s v="013414459439"/>
    <x v="2"/>
    <n v="124.477304288632"/>
    <n v="1"/>
    <n v="840.22172906739297"/>
    <n v="7"/>
  </r>
  <r>
    <s v="2023 / 06"/>
    <s v="UAE"/>
    <n v="7505"/>
    <s v="SEPHORA - DEIRA CITY CENTER"/>
    <s v="99240009744"/>
    <s v="013414459441"/>
    <x v="20"/>
    <n v="171.15626957113699"/>
    <n v="1"/>
    <n v="1317.3846698434299"/>
    <n v="8"/>
  </r>
  <r>
    <s v="2023 / 06"/>
    <s v="UAE"/>
    <n v="7505"/>
    <s v="SEPHORA - DEIRA CITY CENTER"/>
    <s v="99240009882"/>
    <s v="013410032639"/>
    <x v="3"/>
    <m/>
    <m/>
    <n v="781.87294758338999"/>
    <n v="9"/>
  </r>
  <r>
    <s v="2023 / 06"/>
    <s v="UAE"/>
    <n v="7505"/>
    <s v="SEPHORA - DEIRA CITY CENTER"/>
    <s v="99240009914"/>
    <s v="013410032640"/>
    <x v="21"/>
    <n v="238.58145677331501"/>
    <n v="2"/>
    <n v="2105.74072157931"/>
    <n v="18"/>
  </r>
  <r>
    <s v="2023 / 06"/>
    <s v="UAE"/>
    <n v="7505"/>
    <s v="SEPHORA - DEIRA CITY CENTER"/>
    <s v="99240011700"/>
    <s v="013414619907"/>
    <x v="41"/>
    <m/>
    <m/>
    <n v="-359.16884955752198"/>
    <n v="-1"/>
  </r>
  <r>
    <s v="2023 / 06"/>
    <s v="UAE"/>
    <n v="7505"/>
    <s v="SEPHORA - DEIRA CITY CENTER"/>
    <s v="99240011791"/>
    <s v="013413404725"/>
    <x v="4"/>
    <n v="307.303335602451"/>
    <n v="3"/>
    <n v="921.91000680735203"/>
    <n v="9"/>
  </r>
  <r>
    <s v="2023 / 06"/>
    <s v="UAE"/>
    <n v="7505"/>
    <s v="SEPHORA - DEIRA CITY CENTER"/>
    <s v="99240011839"/>
    <s v="013413395164"/>
    <x v="5"/>
    <n v="420.11085091899298"/>
    <n v="3"/>
    <n v="1638.4323213070099"/>
    <n v="12"/>
  </r>
  <r>
    <s v="2023 / 06"/>
    <s v="UAE"/>
    <n v="7505"/>
    <s v="SEPHORA - DEIRA CITY CENTER"/>
    <s v="99240011921"/>
    <s v="013413418061"/>
    <x v="276"/>
    <m/>
    <m/>
    <n v="165.96972089856999"/>
    <n v="1"/>
  </r>
  <r>
    <s v="2023 / 06"/>
    <s v="UAE"/>
    <n v="7505"/>
    <s v="SEPHORA - DEIRA CITY CENTER"/>
    <s v="99350030838"/>
    <s v="013414768651"/>
    <x v="6"/>
    <m/>
    <m/>
    <n v="396.77138189244403"/>
    <n v="3"/>
  </r>
  <r>
    <s v="2023 / 06"/>
    <s v="UAE"/>
    <n v="7505"/>
    <s v="SEPHORA - DEIRA CITY CENTER"/>
    <s v="99350030869"/>
    <s v="013415114944"/>
    <x v="22"/>
    <n v="171.15626957113699"/>
    <n v="1"/>
    <n v="653.50578624914897"/>
    <n v="4"/>
  </r>
  <r>
    <s v="2023 / 06"/>
    <s v="UAE"/>
    <n v="7505"/>
    <s v="SEPHORA - DEIRA CITY CENTER"/>
    <s v="99350030873"/>
    <s v="013415114946"/>
    <x v="23"/>
    <m/>
    <m/>
    <n v="221.72517358747399"/>
    <n v="2"/>
  </r>
  <r>
    <s v="2023 / 06"/>
    <s v="UAE"/>
    <n v="7505"/>
    <s v="SEPHORA - DEIRA CITY CENTER"/>
    <s v="99350036216"/>
    <s v="013414768655"/>
    <x v="7"/>
    <n v="188.01257998638499"/>
    <n v="1"/>
    <n v="893.38385296119804"/>
    <n v="5"/>
  </r>
  <r>
    <s v="2023 / 06"/>
    <s v="UAE"/>
    <n v="7505"/>
    <s v="SEPHORA - DEIRA CITY CENTER"/>
    <s v="99350040574"/>
    <s v="013414999399"/>
    <x v="24"/>
    <n v="95.951259360108907"/>
    <n v="1"/>
    <n v="1247.3663716814201"/>
    <n v="13"/>
  </r>
  <r>
    <s v="2023 / 06"/>
    <s v="UAE"/>
    <n v="7505"/>
    <s v="SEPHORA - DEIRA CITY CENTER"/>
    <s v="99350040576"/>
    <s v="013414999401"/>
    <x v="25"/>
    <n v="130.96049012934"/>
    <n v="1"/>
    <n v="2553.4054186521398"/>
    <n v="20"/>
  </r>
  <r>
    <s v="2023 / 06"/>
    <s v="UAE"/>
    <n v="7505"/>
    <s v="SEPHORA - DEIRA CITY CENTER"/>
    <s v="99350040582"/>
    <s v="013415038778"/>
    <x v="26"/>
    <m/>
    <m/>
    <n v="836.33179033355998"/>
    <n v="5"/>
  </r>
  <r>
    <s v="2023 / 06"/>
    <s v="UAE"/>
    <n v="7505"/>
    <s v="SEPHORA - DEIRA CITY CENTER"/>
    <s v="99350078773"/>
    <s v="013415114989"/>
    <x v="29"/>
    <m/>
    <m/>
    <n v="789.65279782164703"/>
    <n v="7"/>
  </r>
  <r>
    <s v="2023 / 06"/>
    <s v="UAE"/>
    <n v="7505"/>
    <s v="SEPHORA - DEIRA CITY CENTER"/>
    <s v="99350078775"/>
    <s v="013415114990"/>
    <x v="8"/>
    <n v="154.29998638529599"/>
    <n v="1"/>
    <n v="1180.008413887"/>
    <n v="9"/>
  </r>
  <r>
    <s v="2023 / 06"/>
    <s v="UAE"/>
    <n v="7505"/>
    <s v="SEPHORA - DEIRA CITY CENTER"/>
    <s v="99350094688"/>
    <s v="013415489566"/>
    <x v="9"/>
    <n v="650.39384615384597"/>
    <n v="4"/>
    <n v="6028.8502110279096"/>
    <n v="37"/>
  </r>
  <r>
    <s v="2023 / 06"/>
    <s v="UAE"/>
    <n v="7505"/>
    <s v="SEPHORA - DEIRA CITY CENTER"/>
    <s v="99350094689"/>
    <s v="013415489567"/>
    <x v="10"/>
    <n v="746.86379850238302"/>
    <n v="6"/>
    <n v="4333.36577263445"/>
    <n v="36"/>
  </r>
  <r>
    <s v="2023 / 06"/>
    <s v="UAE"/>
    <n v="7505"/>
    <s v="SEPHORA - DEIRA CITY CENTER"/>
    <s v="99350098590"/>
    <s v="013412637048"/>
    <x v="11"/>
    <n v="564.03771272974802"/>
    <n v="3"/>
    <n v="3427.0154390742"/>
    <n v="18"/>
  </r>
  <r>
    <s v="2023 / 06"/>
    <s v="UAE"/>
    <n v="7505"/>
    <s v="SEPHORA - DEIRA CITY CENTER"/>
    <s v="99350103843"/>
    <s v="013415647997"/>
    <x v="265"/>
    <n v="177.63948264125301"/>
    <n v="1"/>
    <n v="683.32846834581301"/>
    <n v="4"/>
  </r>
  <r>
    <s v="2023 / 06"/>
    <s v="UAE"/>
    <n v="7505"/>
    <s v="SEPHORA - DEIRA CITY CENTER"/>
    <s v="99350103844"/>
    <s v="013415489596"/>
    <x v="12"/>
    <n v="570.52089857045598"/>
    <n v="4"/>
    <n v="3672.08"/>
    <n v="26"/>
  </r>
  <r>
    <s v="2023 / 06"/>
    <s v="UAE"/>
    <n v="7505"/>
    <s v="SEPHORA - DEIRA CITY CENTER"/>
    <s v="99350103845"/>
    <s v="013415489597"/>
    <x v="13"/>
    <n v="525.13859768550003"/>
    <n v="5"/>
    <n v="840.221756296801"/>
    <n v="8"/>
  </r>
  <r>
    <s v="2023 / 06"/>
    <s v="UAE"/>
    <n v="7505"/>
    <s v="SEPHORA - DEIRA CITY CENTER"/>
    <s v="99350103847"/>
    <s v="013415489598"/>
    <x v="14"/>
    <n v="194.49576582709301"/>
    <n v="1"/>
    <n v="1893.09208985705"/>
    <n v="11"/>
  </r>
  <r>
    <s v="2023 / 06"/>
    <s v="UAE"/>
    <n v="7505"/>
    <s v="SEPHORA - DEIRA CITY CENTER"/>
    <s v="99350103850"/>
    <s v="013415489599"/>
    <x v="30"/>
    <n v="274.88735194009502"/>
    <n v="2"/>
    <n v="890.79068754254604"/>
    <n v="7"/>
  </r>
  <r>
    <s v="2023 / 06"/>
    <s v="UAE"/>
    <n v="7505"/>
    <s v="SEPHORA - DEIRA CITY CENTER"/>
    <s v="99350122980"/>
    <s v="013415846347"/>
    <x v="15"/>
    <m/>
    <m/>
    <n v="3314.20778761062"/>
    <n v="28"/>
  </r>
  <r>
    <s v="2023 / 06"/>
    <s v="UAE"/>
    <n v="7505"/>
    <s v="SEPHORA - DEIRA CITY CENTER"/>
    <s v="99350126934"/>
    <s v="013415846349"/>
    <x v="16"/>
    <n v="290.96566371681399"/>
    <n v="2"/>
    <n v="2904.98880871341"/>
    <n v="18"/>
  </r>
  <r>
    <s v="2023 / 06"/>
    <s v="UAE"/>
    <n v="7505"/>
    <s v="SEPHORA - DEIRA CITY CENTER"/>
    <s v="99350145497"/>
    <s v="013415360495"/>
    <x v="165"/>
    <n v="-35.009230769230797"/>
    <n v="-1"/>
    <n v="-35.009230769230797"/>
    <n v="-1"/>
  </r>
  <r>
    <s v="2023 / 06"/>
    <s v="UAE"/>
    <n v="7505"/>
    <s v="SEPHORA - DEIRA CITY CENTER"/>
    <s v="99350146164"/>
    <s v="013416021206"/>
    <x v="31"/>
    <m/>
    <m/>
    <n v="2233.8487406398899"/>
    <n v="14"/>
  </r>
  <r>
    <s v="2023 / 06"/>
    <s v="UAE"/>
    <n v="7505"/>
    <s v="SEPHORA - DEIRA CITY CENTER"/>
    <s v="99350159613"/>
    <s v="013415846311"/>
    <x v="205"/>
    <n v="274.88735194009502"/>
    <n v="2"/>
    <n v="824.66205582028601"/>
    <n v="6"/>
  </r>
  <r>
    <s v="2023 / 06"/>
    <s v="UAE"/>
    <n v="7505"/>
    <s v="SEPHORA - DEIRA CITY CENTER"/>
    <s v="99350159614"/>
    <s v="013415846312"/>
    <x v="32"/>
    <n v="0"/>
    <n v="0"/>
    <n v="1166.9745949625601"/>
    <n v="6"/>
  </r>
  <r>
    <s v="2023 / 06"/>
    <s v="UAE"/>
    <n v="7505"/>
    <s v="SEPHORA - DEIRA CITY CENTER"/>
    <s v="99350164241"/>
    <s v="013416349697"/>
    <x v="17"/>
    <m/>
    <m/>
    <n v="1882.71896528251"/>
    <n v="11"/>
  </r>
  <r>
    <s v="2023 / 06"/>
    <s v="UAE"/>
    <n v="7505"/>
    <s v="SEPHORA - DEIRA CITY CENTER"/>
    <s v="99350164251"/>
    <s v="013416349699"/>
    <x v="33"/>
    <m/>
    <m/>
    <n v="1951.31128658952"/>
    <n v="15"/>
  </r>
  <r>
    <s v="2023 / 06"/>
    <s v="UAE"/>
    <n v="7506"/>
    <s v="SEPHORA - MALL OF EMIRATES"/>
    <s v="10000021087"/>
    <s v="013414992767"/>
    <x v="34"/>
    <m/>
    <m/>
    <n v="150.41007488087101"/>
    <n v="3"/>
  </r>
  <r>
    <s v="2023 / 06"/>
    <s v="UAE"/>
    <n v="7506"/>
    <s v="SEPHORA - MALL OF EMIRATES"/>
    <s v="10000021088"/>
    <s v="013414992768"/>
    <x v="208"/>
    <n v="50.568904016337598"/>
    <n v="1"/>
    <n v="99.841170864533694"/>
    <n v="2"/>
  </r>
  <r>
    <s v="2023 / 06"/>
    <s v="UAE"/>
    <n v="7506"/>
    <s v="SEPHORA - MALL OF EMIRATES"/>
    <s v="10000021090"/>
    <s v="013414992770"/>
    <x v="209"/>
    <n v="50.568904016337598"/>
    <n v="1"/>
    <n v="483.12754254595001"/>
    <n v="10"/>
  </r>
  <r>
    <s v="2023 / 06"/>
    <s v="UAE"/>
    <n v="7506"/>
    <s v="SEPHORA - MALL OF EMIRATES"/>
    <s v="10000021094"/>
    <s v="013414992774"/>
    <x v="35"/>
    <n v="139.06447923757699"/>
    <n v="3"/>
    <n v="1033.74510551396"/>
    <n v="21"/>
  </r>
  <r>
    <s v="2023 / 06"/>
    <s v="UAE"/>
    <n v="7506"/>
    <s v="SEPHORA - MALL OF EMIRATES"/>
    <s v="10000021096"/>
    <s v="013414992776"/>
    <x v="36"/>
    <n v="50.568904016337598"/>
    <n v="1"/>
    <n v="447.340313138189"/>
    <n v="9"/>
  </r>
  <r>
    <s v="2023 / 06"/>
    <s v="UAE"/>
    <n v="7506"/>
    <s v="SEPHORA - MALL OF EMIRATES"/>
    <s v="10000021100"/>
    <s v="013414992780"/>
    <x v="210"/>
    <n v="101.137808032675"/>
    <n v="2"/>
    <n v="252.84452008168799"/>
    <n v="5"/>
  </r>
  <r>
    <s v="2023 / 06"/>
    <s v="UAE"/>
    <n v="7506"/>
    <s v="SEPHORA - MALL OF EMIRATES"/>
    <s v="10000021111"/>
    <s v="013414992791"/>
    <x v="177"/>
    <n v="50.568904016337598"/>
    <n v="1"/>
    <n v="150.41007488087101"/>
    <n v="3"/>
  </r>
  <r>
    <s v="2023 / 06"/>
    <s v="UAE"/>
    <n v="7506"/>
    <s v="SEPHORA - MALL OF EMIRATES"/>
    <s v="10000021112"/>
    <s v="013414992792"/>
    <x v="37"/>
    <m/>
    <m/>
    <n v="132.710959836624"/>
    <n v="3"/>
  </r>
  <r>
    <s v="2023 / 06"/>
    <s v="UAE"/>
    <n v="7506"/>
    <s v="SEPHORA - MALL OF EMIRATES"/>
    <s v="10000021117"/>
    <s v="013414992797"/>
    <x v="211"/>
    <m/>
    <m/>
    <n v="250.25124574540499"/>
    <n v="5"/>
  </r>
  <r>
    <s v="2023 / 06"/>
    <s v="UAE"/>
    <n v="7506"/>
    <s v="SEPHORA - MALL OF EMIRATES"/>
    <s v="99240004584"/>
    <s v="013413555761"/>
    <x v="0"/>
    <n v="1326.46110279101"/>
    <n v="8"/>
    <n v="7035.56016337645"/>
    <n v="43"/>
  </r>
  <r>
    <s v="2023 / 06"/>
    <s v="UAE"/>
    <n v="7506"/>
    <s v="SEPHORA - MALL OF EMIRATES"/>
    <s v="99240005185"/>
    <s v="013413555759"/>
    <x v="18"/>
    <n v="248.954608577263"/>
    <n v="2"/>
    <n v="1892.4438665759001"/>
    <n v="16"/>
  </r>
  <r>
    <s v="2023 / 06"/>
    <s v="UAE"/>
    <n v="7506"/>
    <s v="SEPHORA - MALL OF EMIRATES"/>
    <s v="99240008106"/>
    <s v="013413814939"/>
    <x v="1"/>
    <n v="274.88735194009502"/>
    <n v="2"/>
    <n v="1270.70565010211"/>
    <n v="10"/>
  </r>
  <r>
    <s v="2023 / 06"/>
    <s v="UAE"/>
    <n v="7506"/>
    <s v="SEPHORA - MALL OF EMIRATES"/>
    <s v="99240008109"/>
    <s v="013413814941"/>
    <x v="19"/>
    <m/>
    <m/>
    <n v="2280.7870388019101"/>
    <n v="14"/>
  </r>
  <r>
    <s v="2023 / 06"/>
    <s v="UAE"/>
    <n v="7506"/>
    <s v="SEPHORA - MALL OF EMIRATES"/>
    <s v="99240009742"/>
    <s v="013414459439"/>
    <x v="2"/>
    <n v="248.954608577263"/>
    <n v="2"/>
    <n v="1587.08555479918"/>
    <n v="13"/>
  </r>
  <r>
    <s v="2023 / 06"/>
    <s v="UAE"/>
    <n v="7506"/>
    <s v="SEPHORA - MALL OF EMIRATES"/>
    <s v="99240009744"/>
    <s v="013414459441"/>
    <x v="20"/>
    <n v="171.15626957113699"/>
    <n v="1"/>
    <n v="845.40825051055106"/>
    <n v="5"/>
  </r>
  <r>
    <s v="2023 / 06"/>
    <s v="UAE"/>
    <n v="7506"/>
    <s v="SEPHORA - MALL OF EMIRATES"/>
    <s v="99240009882"/>
    <s v="013410032639"/>
    <x v="3"/>
    <n v="173.74954390741999"/>
    <n v="2"/>
    <n v="1967.71360108918"/>
    <n v="23"/>
  </r>
  <r>
    <s v="2023 / 06"/>
    <s v="UAE"/>
    <n v="7506"/>
    <s v="SEPHORA - MALL OF EMIRATES"/>
    <s v="99240009914"/>
    <s v="013410032640"/>
    <x v="21"/>
    <n v="345.94311776718899"/>
    <n v="3"/>
    <n v="1404.0000272294101"/>
    <n v="12"/>
  </r>
  <r>
    <s v="2023 / 06"/>
    <s v="UAE"/>
    <n v="7506"/>
    <s v="SEPHORA - MALL OF EMIRATES"/>
    <s v="99240009942"/>
    <s v="013415163316"/>
    <x v="273"/>
    <m/>
    <m/>
    <n v="2.5867937372360001E-3"/>
    <n v="1"/>
  </r>
  <r>
    <s v="2023 / 06"/>
    <s v="UAE"/>
    <n v="7506"/>
    <s v="SEPHORA - MALL OF EMIRATES"/>
    <s v="99240011694"/>
    <s v="013414619900"/>
    <x v="38"/>
    <m/>
    <m/>
    <n v="3487.9573859768602"/>
    <n v="10"/>
  </r>
  <r>
    <s v="2023 / 06"/>
    <s v="UAE"/>
    <n v="7506"/>
    <s v="SEPHORA - MALL OF EMIRATES"/>
    <s v="99240011695"/>
    <s v="013414619902"/>
    <x v="212"/>
    <n v="359.16884955752198"/>
    <n v="1"/>
    <n v="718.33769911504396"/>
    <n v="2"/>
  </r>
  <r>
    <s v="2023 / 06"/>
    <s v="UAE"/>
    <n v="7506"/>
    <s v="SEPHORA - MALL OF EMIRATES"/>
    <s v="99240011696"/>
    <s v="013414619903"/>
    <x v="39"/>
    <m/>
    <m/>
    <n v="359.16884955752198"/>
    <n v="1"/>
  </r>
  <r>
    <s v="2023 / 06"/>
    <s v="UAE"/>
    <n v="7506"/>
    <s v="SEPHORA - MALL OF EMIRATES"/>
    <s v="99240011697"/>
    <s v="013414619904"/>
    <x v="40"/>
    <n v="718.33769911504396"/>
    <n v="2"/>
    <n v="2457.5188563648699"/>
    <n v="7"/>
  </r>
  <r>
    <s v="2023 / 06"/>
    <s v="UAE"/>
    <n v="7506"/>
    <s v="SEPHORA - MALL OF EMIRATES"/>
    <s v="99240011698"/>
    <s v="013414619905"/>
    <x v="213"/>
    <m/>
    <m/>
    <n v="359.16884955752198"/>
    <n v="1"/>
  </r>
  <r>
    <s v="2023 / 06"/>
    <s v="UAE"/>
    <n v="7506"/>
    <s v="SEPHORA - MALL OF EMIRATES"/>
    <s v="99240011700"/>
    <s v="013414619907"/>
    <x v="41"/>
    <n v="1077.50654867257"/>
    <n v="3"/>
    <n v="4814.0943498978904"/>
    <n v="14"/>
  </r>
  <r>
    <s v="2023 / 06"/>
    <s v="UAE"/>
    <n v="7506"/>
    <s v="SEPHORA - MALL OF EMIRATES"/>
    <s v="99240011791"/>
    <s v="013413404725"/>
    <x v="4"/>
    <n v="102.434445200817"/>
    <n v="1"/>
    <n v="1434.08223281144"/>
    <n v="14"/>
  </r>
  <r>
    <s v="2023 / 06"/>
    <s v="UAE"/>
    <n v="7506"/>
    <s v="SEPHORA - MALL OF EMIRATES"/>
    <s v="99240011839"/>
    <s v="013413395164"/>
    <x v="5"/>
    <n v="1085.28637168142"/>
    <n v="8"/>
    <n v="3185.8406262763801"/>
    <n v="23"/>
  </r>
  <r>
    <s v="2023 / 06"/>
    <s v="UAE"/>
    <n v="7506"/>
    <s v="SEPHORA - MALL OF EMIRATES"/>
    <s v="99240012369"/>
    <s v="013414665058"/>
    <x v="42"/>
    <m/>
    <m/>
    <n v="557.55452688903995"/>
    <n v="2"/>
  </r>
  <r>
    <s v="2023 / 06"/>
    <s v="UAE"/>
    <n v="7506"/>
    <s v="SEPHORA - MALL OF EMIRATES"/>
    <s v="99240012631"/>
    <s v="013414619920"/>
    <x v="43"/>
    <m/>
    <m/>
    <n v="453.82347174948899"/>
    <n v="1"/>
  </r>
  <r>
    <s v="2023 / 06"/>
    <s v="UAE"/>
    <n v="7506"/>
    <s v="SEPHORA - MALL OF EMIRATES"/>
    <s v="99240012632"/>
    <s v="013414619921"/>
    <x v="44"/>
    <n v="317.67643294758301"/>
    <n v="1"/>
    <n v="317.67643294758301"/>
    <n v="1"/>
  </r>
  <r>
    <s v="2023 / 06"/>
    <s v="UAE"/>
    <n v="7506"/>
    <s v="SEPHORA - MALL OF EMIRATES"/>
    <s v="99240030060"/>
    <s v="013414992763"/>
    <x v="45"/>
    <n v="50.568904016337598"/>
    <n v="1"/>
    <n v="400.66132062627599"/>
    <n v="8"/>
  </r>
  <r>
    <s v="2023 / 06"/>
    <s v="UAE"/>
    <n v="7506"/>
    <s v="SEPHORA - MALL OF EMIRATES"/>
    <s v="99240030072"/>
    <s v="013414992775"/>
    <x v="46"/>
    <m/>
    <m/>
    <n v="832.89579305650102"/>
    <n v="17"/>
  </r>
  <r>
    <s v="2023 / 06"/>
    <s v="UAE"/>
    <n v="7506"/>
    <s v="SEPHORA - MALL OF EMIRATES"/>
    <s v="99240030074"/>
    <s v="013414992777"/>
    <x v="181"/>
    <n v="101.137808032675"/>
    <n v="2"/>
    <n v="687.86676650782795"/>
    <n v="14"/>
  </r>
  <r>
    <s v="2023 / 06"/>
    <s v="UAE"/>
    <n v="7506"/>
    <s v="SEPHORA - MALL OF EMIRATES"/>
    <s v="99240030075"/>
    <s v="013414992778"/>
    <x v="216"/>
    <n v="50.568904016337598"/>
    <n v="1"/>
    <n v="248.954608577263"/>
    <n v="5"/>
  </r>
  <r>
    <s v="2023 / 06"/>
    <s v="UAE"/>
    <n v="7506"/>
    <s v="SEPHORA - MALL OF EMIRATES"/>
    <s v="99240030078"/>
    <s v="013414992781"/>
    <x v="252"/>
    <m/>
    <m/>
    <n v="50.568904016337598"/>
    <n v="1"/>
  </r>
  <r>
    <s v="2023 / 06"/>
    <s v="UAE"/>
    <n v="7506"/>
    <s v="SEPHORA - MALL OF EMIRATES"/>
    <s v="99240030080"/>
    <s v="013414992783"/>
    <x v="217"/>
    <m/>
    <m/>
    <n v="50.568904016337598"/>
    <n v="1"/>
  </r>
  <r>
    <s v="2023 / 06"/>
    <s v="UAE"/>
    <n v="7506"/>
    <s v="SEPHORA - MALL OF EMIRATES"/>
    <s v="99240030082"/>
    <s v="013414992785"/>
    <x v="218"/>
    <n v="101.137808032675"/>
    <n v="2"/>
    <n v="286.038475153165"/>
    <n v="6"/>
  </r>
  <r>
    <s v="2023 / 06"/>
    <s v="UAE"/>
    <n v="7506"/>
    <s v="SEPHORA - MALL OF EMIRATES"/>
    <s v="99240030086"/>
    <s v="013414992789"/>
    <x v="260"/>
    <m/>
    <m/>
    <n v="49.272266848196097"/>
    <n v="1"/>
  </r>
  <r>
    <s v="2023 / 06"/>
    <s v="UAE"/>
    <n v="7506"/>
    <s v="SEPHORA - MALL OF EMIRATES"/>
    <s v="99240030090"/>
    <s v="013414992793"/>
    <x v="48"/>
    <n v="50.568904016337598"/>
    <n v="1"/>
    <n v="150.41007488087101"/>
    <n v="3"/>
  </r>
  <r>
    <s v="2023 / 06"/>
    <s v="UAE"/>
    <n v="7506"/>
    <s v="SEPHORA - MALL OF EMIRATES"/>
    <s v="99240030091"/>
    <s v="013414992794"/>
    <x v="219"/>
    <n v="50.568904016337598"/>
    <n v="1"/>
    <n v="351.38905377807998"/>
    <n v="7"/>
  </r>
  <r>
    <s v="2023 / 06"/>
    <s v="UAE"/>
    <n v="7506"/>
    <s v="SEPHORA - MALL OF EMIRATES"/>
    <s v="99240030092"/>
    <s v="013414992795"/>
    <x v="182"/>
    <m/>
    <m/>
    <n v="133.942763784888"/>
    <n v="3"/>
  </r>
  <r>
    <s v="2023 / 06"/>
    <s v="UAE"/>
    <n v="7506"/>
    <s v="SEPHORA - MALL OF EMIRATES"/>
    <s v="99240030096"/>
    <s v="013414992799"/>
    <x v="220"/>
    <m/>
    <m/>
    <n v="50.568904016337598"/>
    <n v="1"/>
  </r>
  <r>
    <s v="2023 / 06"/>
    <s v="UAE"/>
    <n v="7506"/>
    <s v="SEPHORA - MALL OF EMIRATES"/>
    <s v="99240034730"/>
    <s v="013414992801"/>
    <x v="49"/>
    <m/>
    <m/>
    <n v="99.841170864533694"/>
    <n v="2"/>
  </r>
  <r>
    <s v="2023 / 06"/>
    <s v="UAE"/>
    <n v="7506"/>
    <s v="SEPHORA - MALL OF EMIRATES"/>
    <s v="99240034731"/>
    <s v="013414992802"/>
    <x v="50"/>
    <n v="101.137808032675"/>
    <n v="2"/>
    <n v="645.85568413886995"/>
    <n v="13"/>
  </r>
  <r>
    <s v="2023 / 06"/>
    <s v="UAE"/>
    <n v="7506"/>
    <s v="SEPHORA - MALL OF EMIRATES"/>
    <s v="99240034732"/>
    <s v="013414992803"/>
    <x v="51"/>
    <n v="252.84452008168799"/>
    <n v="5"/>
    <n v="601.64029952348506"/>
    <n v="12"/>
  </r>
  <r>
    <s v="2023 / 06"/>
    <s v="UAE"/>
    <n v="7506"/>
    <s v="SEPHORA - MALL OF EMIRATES"/>
    <s v="99240034741"/>
    <s v="013414992812"/>
    <x v="184"/>
    <n v="50.568904016337598"/>
    <n v="1"/>
    <n v="101.137808032675"/>
    <n v="2"/>
  </r>
  <r>
    <s v="2023 / 06"/>
    <s v="UAE"/>
    <n v="7506"/>
    <s v="SEPHORA - MALL OF EMIRATES"/>
    <s v="99240034743"/>
    <s v="013414992813"/>
    <x v="53"/>
    <m/>
    <m/>
    <n v="98.544533696392094"/>
    <n v="2"/>
  </r>
  <r>
    <s v="2023 / 06"/>
    <s v="UAE"/>
    <n v="7506"/>
    <s v="SEPHORA - MALL OF EMIRATES"/>
    <s v="99240035499"/>
    <s v="013414992818"/>
    <x v="56"/>
    <n v="303.41342409802598"/>
    <n v="6"/>
    <n v="2538.1700204220601"/>
    <n v="52"/>
  </r>
  <r>
    <s v="2023 / 06"/>
    <s v="UAE"/>
    <n v="7506"/>
    <s v="SEPHORA - MALL OF EMIRATES"/>
    <s v="99240035529"/>
    <s v="013414992821"/>
    <x v="57"/>
    <n v="101.137808032675"/>
    <n v="2"/>
    <n v="539.79063308372997"/>
    <n v="11"/>
  </r>
  <r>
    <s v="2023 / 06"/>
    <s v="UAE"/>
    <n v="7506"/>
    <s v="SEPHORA - MALL OF EMIRATES"/>
    <s v="99240035531"/>
    <s v="013414992819"/>
    <x v="58"/>
    <n v="101.137808032675"/>
    <n v="2"/>
    <n v="902.46044928522804"/>
    <n v="18"/>
  </r>
  <r>
    <s v="2023 / 06"/>
    <s v="UAE"/>
    <n v="7506"/>
    <s v="SEPHORA - MALL OF EMIRATES"/>
    <s v="99350029425"/>
    <s v="013414992863"/>
    <x v="59"/>
    <n v="2479.8216473791699"/>
    <n v="57"/>
    <n v="17753.837440435698"/>
    <n v="410"/>
  </r>
  <r>
    <s v="2023 / 06"/>
    <s v="UAE"/>
    <n v="7506"/>
    <s v="SEPHORA - MALL OF EMIRATES"/>
    <s v="99350030838"/>
    <s v="013414768651"/>
    <x v="6"/>
    <n v="137.44367597004799"/>
    <n v="1"/>
    <n v="687.21837985023797"/>
    <n v="5"/>
  </r>
  <r>
    <s v="2023 / 06"/>
    <s v="UAE"/>
    <n v="7506"/>
    <s v="SEPHORA - MALL OF EMIRATES"/>
    <s v="99350030869"/>
    <s v="013415114944"/>
    <x v="22"/>
    <n v="513.46880871341"/>
    <n v="3"/>
    <n v="2354.6953846153801"/>
    <n v="14"/>
  </r>
  <r>
    <s v="2023 / 06"/>
    <s v="UAE"/>
    <n v="7506"/>
    <s v="SEPHORA - MALL OF EMIRATES"/>
    <s v="99350030873"/>
    <s v="013415114946"/>
    <x v="23"/>
    <m/>
    <m/>
    <n v="967.81100068073499"/>
    <n v="8"/>
  </r>
  <r>
    <s v="2023 / 06"/>
    <s v="UAE"/>
    <n v="7506"/>
    <s v="SEPHORA - MALL OF EMIRATES"/>
    <s v="99350031429"/>
    <s v="013414992829"/>
    <x v="60"/>
    <n v="101.137808032675"/>
    <n v="2"/>
    <n v="548.47812117086505"/>
    <n v="11"/>
  </r>
  <r>
    <s v="2023 / 06"/>
    <s v="UAE"/>
    <n v="7506"/>
    <s v="SEPHORA - MALL OF EMIRATES"/>
    <s v="99350031430"/>
    <s v="013414992826"/>
    <x v="61"/>
    <n v="606.82684819605197"/>
    <n v="12"/>
    <n v="2488.6384206943499"/>
    <n v="50"/>
  </r>
  <r>
    <s v="2023 / 06"/>
    <s v="UAE"/>
    <n v="7506"/>
    <s v="SEPHORA - MALL OF EMIRATES"/>
    <s v="99350031431"/>
    <s v="013414992845"/>
    <x v="185"/>
    <m/>
    <m/>
    <n v="496.61257998638501"/>
    <n v="10"/>
  </r>
  <r>
    <s v="2023 / 06"/>
    <s v="UAE"/>
    <n v="7506"/>
    <s v="SEPHORA - MALL OF EMIRATES"/>
    <s v="99350031432"/>
    <s v="013414992833"/>
    <x v="62"/>
    <m/>
    <m/>
    <n v="246.36133424098"/>
    <n v="5"/>
  </r>
  <r>
    <s v="2023 / 06"/>
    <s v="UAE"/>
    <n v="7506"/>
    <s v="SEPHORA - MALL OF EMIRATES"/>
    <s v="99350031435"/>
    <s v="013414992822"/>
    <x v="63"/>
    <m/>
    <m/>
    <n v="98.544533696392094"/>
    <n v="2"/>
  </r>
  <r>
    <s v="2023 / 06"/>
    <s v="UAE"/>
    <n v="7506"/>
    <s v="SEPHORA - MALL OF EMIRATES"/>
    <s v="99350031436"/>
    <s v="013414992823"/>
    <x v="64"/>
    <n v="151.70671204901299"/>
    <n v="3"/>
    <n v="250.25124574540499"/>
    <n v="5"/>
  </r>
  <r>
    <s v="2023 / 06"/>
    <s v="UAE"/>
    <n v="7506"/>
    <s v="SEPHORA - MALL OF EMIRATES"/>
    <s v="99350031437"/>
    <s v="013414992843"/>
    <x v="65"/>
    <m/>
    <m/>
    <n v="151.70671204901299"/>
    <n v="3"/>
  </r>
  <r>
    <s v="2023 / 06"/>
    <s v="UAE"/>
    <n v="7506"/>
    <s v="SEPHORA - MALL OF EMIRATES"/>
    <s v="99350031439"/>
    <s v="013414992841"/>
    <x v="66"/>
    <n v="50.568904016337598"/>
    <n v="1"/>
    <n v="50.568904016337598"/>
    <n v="1"/>
  </r>
  <r>
    <s v="2023 / 06"/>
    <s v="UAE"/>
    <n v="7506"/>
    <s v="SEPHORA - MALL OF EMIRATES"/>
    <s v="99350031440"/>
    <s v="013414992831"/>
    <x v="221"/>
    <n v="50.568904016337598"/>
    <n v="1"/>
    <n v="101.137808032675"/>
    <n v="2"/>
  </r>
  <r>
    <s v="2023 / 06"/>
    <s v="UAE"/>
    <n v="7506"/>
    <s v="SEPHORA - MALL OF EMIRATES"/>
    <s v="99350031441"/>
    <s v="013414992839"/>
    <x v="186"/>
    <m/>
    <m/>
    <n v="202.27561606535099"/>
    <n v="4"/>
  </r>
  <r>
    <s v="2023 / 06"/>
    <s v="UAE"/>
    <n v="7506"/>
    <s v="SEPHORA - MALL OF EMIRATES"/>
    <s v="99350031442"/>
    <s v="013414992840"/>
    <x v="187"/>
    <m/>
    <m/>
    <n v="99.841170864533694"/>
    <n v="2"/>
  </r>
  <r>
    <s v="2023 / 06"/>
    <s v="UAE"/>
    <n v="7506"/>
    <s v="SEPHORA - MALL OF EMIRATES"/>
    <s v="99350031443"/>
    <s v="013414992837"/>
    <x v="67"/>
    <n v="202.27561606535099"/>
    <n v="4"/>
    <n v="352.685690946222"/>
    <n v="7"/>
  </r>
  <r>
    <s v="2023 / 06"/>
    <s v="UAE"/>
    <n v="7506"/>
    <s v="SEPHORA - MALL OF EMIRATES"/>
    <s v="99350031444"/>
    <s v="013414992827"/>
    <x v="68"/>
    <n v="252.84452008168799"/>
    <n v="5"/>
    <n v="2480.2750987066001"/>
    <n v="50"/>
  </r>
  <r>
    <s v="2023 / 06"/>
    <s v="UAE"/>
    <n v="7506"/>
    <s v="SEPHORA - MALL OF EMIRATES"/>
    <s v="99350031445"/>
    <s v="013414992838"/>
    <x v="69"/>
    <m/>
    <m/>
    <n v="350.09241660993899"/>
    <n v="7"/>
  </r>
  <r>
    <s v="2023 / 06"/>
    <s v="UAE"/>
    <n v="7506"/>
    <s v="SEPHORA - MALL OF EMIRATES"/>
    <s v="99350031446"/>
    <s v="013414992835"/>
    <x v="70"/>
    <n v="101.137808032675"/>
    <n v="2"/>
    <n v="251.547882913547"/>
    <n v="5"/>
  </r>
  <r>
    <s v="2023 / 06"/>
    <s v="UAE"/>
    <n v="7506"/>
    <s v="SEPHORA - MALL OF EMIRATES"/>
    <s v="99350031447"/>
    <s v="013414992828"/>
    <x v="71"/>
    <n v="202.27561606535099"/>
    <n v="4"/>
    <n v="1155.30496936692"/>
    <n v="23"/>
  </r>
  <r>
    <s v="2023 / 06"/>
    <s v="UAE"/>
    <n v="7506"/>
    <s v="SEPHORA - MALL OF EMIRATES"/>
    <s v="99350031448"/>
    <s v="013414992836"/>
    <x v="72"/>
    <m/>
    <m/>
    <n v="449.93358747447201"/>
    <n v="9"/>
  </r>
  <r>
    <s v="2023 / 06"/>
    <s v="UAE"/>
    <n v="7506"/>
    <s v="SEPHORA - MALL OF EMIRATES"/>
    <s v="99350031449"/>
    <s v="013414992830"/>
    <x v="188"/>
    <m/>
    <m/>
    <n v="198.385704560926"/>
    <n v="4"/>
  </r>
  <r>
    <s v="2023 / 06"/>
    <s v="UAE"/>
    <n v="7506"/>
    <s v="SEPHORA - MALL OF EMIRATES"/>
    <s v="99350031450"/>
    <s v="013414992844"/>
    <x v="189"/>
    <n v="50.568904016337598"/>
    <n v="1"/>
    <n v="99.841170864533694"/>
    <n v="2"/>
  </r>
  <r>
    <s v="2023 / 06"/>
    <s v="UAE"/>
    <n v="7506"/>
    <s v="SEPHORA - MALL OF EMIRATES"/>
    <s v="99350031451"/>
    <s v="013414992842"/>
    <x v="73"/>
    <n v="50.568904016337598"/>
    <n v="1"/>
    <n v="300.82014976174298"/>
    <n v="6"/>
  </r>
  <r>
    <s v="2023 / 06"/>
    <s v="UAE"/>
    <n v="7506"/>
    <s v="SEPHORA - MALL OF EMIRATES"/>
    <s v="99350031452"/>
    <s v="013414992846"/>
    <x v="74"/>
    <n v="101.137808032675"/>
    <n v="2"/>
    <n v="398.06804628999299"/>
    <n v="8"/>
  </r>
  <r>
    <s v="2023 / 06"/>
    <s v="UAE"/>
    <n v="7506"/>
    <s v="SEPHORA - MALL OF EMIRATES"/>
    <s v="99350031453"/>
    <s v="013414992847"/>
    <x v="75"/>
    <m/>
    <m/>
    <n v="49.272266848196097"/>
    <n v="1"/>
  </r>
  <r>
    <s v="2023 / 06"/>
    <s v="UAE"/>
    <n v="7506"/>
    <s v="SEPHORA - MALL OF EMIRATES"/>
    <s v="99350031458"/>
    <s v="013414992853"/>
    <x v="248"/>
    <m/>
    <m/>
    <n v="50.568904016337598"/>
    <n v="1"/>
  </r>
  <r>
    <s v="2023 / 06"/>
    <s v="UAE"/>
    <n v="7506"/>
    <s v="SEPHORA - MALL OF EMIRATES"/>
    <s v="99350031459"/>
    <s v="013414992849"/>
    <x v="190"/>
    <m/>
    <m/>
    <n v="149.11343771272999"/>
    <n v="3"/>
  </r>
  <r>
    <s v="2023 / 06"/>
    <s v="UAE"/>
    <n v="7506"/>
    <s v="SEPHORA - MALL OF EMIRATES"/>
    <s v="99350036216"/>
    <s v="013414768655"/>
    <x v="7"/>
    <n v="188.01257998638499"/>
    <n v="1"/>
    <n v="940.06289993192604"/>
    <n v="5"/>
  </r>
  <r>
    <s v="2023 / 06"/>
    <s v="UAE"/>
    <n v="7506"/>
    <s v="SEPHORA - MALL OF EMIRATES"/>
    <s v="99350037533"/>
    <s v="013415298168"/>
    <x v="76"/>
    <n v="252.844465622873"/>
    <n v="4"/>
    <n v="5158.0268481960502"/>
    <n v="77"/>
  </r>
  <r>
    <s v="2023 / 06"/>
    <s v="UAE"/>
    <n v="7506"/>
    <s v="SEPHORA - MALL OF EMIRATES"/>
    <s v="99350040574"/>
    <s v="013414999399"/>
    <x v="24"/>
    <m/>
    <m/>
    <n v="1770.30072157931"/>
    <n v="19"/>
  </r>
  <r>
    <s v="2023 / 06"/>
    <s v="UAE"/>
    <n v="7506"/>
    <s v="SEPHORA - MALL OF EMIRATES"/>
    <s v="99350040576"/>
    <s v="013414999401"/>
    <x v="25"/>
    <n v="523.84196051735898"/>
    <n v="4"/>
    <n v="1958.31316541865"/>
    <n v="16"/>
  </r>
  <r>
    <s v="2023 / 06"/>
    <s v="UAE"/>
    <n v="7506"/>
    <s v="SEPHORA - MALL OF EMIRATES"/>
    <s v="99350040578"/>
    <s v="013415166422"/>
    <x v="250"/>
    <m/>
    <m/>
    <n v="2.5867937372360001E-3"/>
    <n v="1"/>
  </r>
  <r>
    <s v="2023 / 06"/>
    <s v="UAE"/>
    <n v="7506"/>
    <s v="SEPHORA - MALL OF EMIRATES"/>
    <s v="99350040582"/>
    <s v="013415038778"/>
    <x v="26"/>
    <n v="334.532716133424"/>
    <n v="2"/>
    <n v="961.78156569094597"/>
    <n v="6"/>
  </r>
  <r>
    <s v="2023 / 06"/>
    <s v="UAE"/>
    <n v="7506"/>
    <s v="SEPHORA - MALL OF EMIRATES"/>
    <s v="99350042131"/>
    <s v="013415021712"/>
    <x v="77"/>
    <m/>
    <m/>
    <n v="67.425187202178407"/>
    <n v="2"/>
  </r>
  <r>
    <s v="2023 / 06"/>
    <s v="UAE"/>
    <n v="7506"/>
    <s v="SEPHORA - MALL OF EMIRATES"/>
    <s v="99350042132"/>
    <s v="013415021713"/>
    <x v="78"/>
    <n v="33.712593601089203"/>
    <n v="1"/>
    <n v="130.960462899932"/>
    <n v="4"/>
  </r>
  <r>
    <s v="2023 / 06"/>
    <s v="UAE"/>
    <n v="7506"/>
    <s v="SEPHORA - MALL OF EMIRATES"/>
    <s v="99350042133"/>
    <s v="013415021714"/>
    <x v="79"/>
    <m/>
    <m/>
    <n v="33.712593601089203"/>
    <n v="1"/>
  </r>
  <r>
    <s v="2023 / 06"/>
    <s v="UAE"/>
    <n v="7506"/>
    <s v="SEPHORA - MALL OF EMIRATES"/>
    <s v="99350042134"/>
    <s v="013415021709"/>
    <x v="80"/>
    <n v="33.712593601089203"/>
    <n v="1"/>
    <n v="389.63978216473799"/>
    <n v="12"/>
  </r>
  <r>
    <s v="2023 / 06"/>
    <s v="UAE"/>
    <n v="7506"/>
    <s v="SEPHORA - MALL OF EMIRATES"/>
    <s v="99350042135"/>
    <s v="013415021711"/>
    <x v="81"/>
    <n v="33.712593601089203"/>
    <n v="1"/>
    <n v="469.38303607896501"/>
    <n v="14"/>
  </r>
  <r>
    <s v="2023 / 06"/>
    <s v="UAE"/>
    <n v="7506"/>
    <s v="SEPHORA - MALL OF EMIRATES"/>
    <s v="99350042136"/>
    <s v="013415021710"/>
    <x v="82"/>
    <n v="33.712593601089203"/>
    <n v="1"/>
    <n v="302.11670524166101"/>
    <n v="9"/>
  </r>
  <r>
    <s v="2023 / 06"/>
    <s v="UAE"/>
    <n v="7506"/>
    <s v="SEPHORA - MALL OF EMIRATES"/>
    <s v="99350044398"/>
    <s v="013415021702"/>
    <x v="83"/>
    <n v="134.85037440435701"/>
    <n v="2"/>
    <n v="1601.34820966644"/>
    <n v="24"/>
  </r>
  <r>
    <s v="2023 / 06"/>
    <s v="UAE"/>
    <n v="7506"/>
    <s v="SEPHORA - MALL OF EMIRATES"/>
    <s v="99350044399"/>
    <s v="013415021698"/>
    <x v="84"/>
    <n v="741.67705922396203"/>
    <n v="11"/>
    <n v="6186.2609394145702"/>
    <n v="92"/>
  </r>
  <r>
    <s v="2023 / 06"/>
    <s v="UAE"/>
    <n v="7506"/>
    <s v="SEPHORA - MALL OF EMIRATES"/>
    <s v="99350044402"/>
    <s v="013415021701"/>
    <x v="86"/>
    <n v="650.65307011572497"/>
    <n v="10"/>
    <n v="3957.85854322668"/>
    <n v="60"/>
  </r>
  <r>
    <s v="2023 / 06"/>
    <s v="UAE"/>
    <n v="7506"/>
    <s v="SEPHORA - MALL OF EMIRATES"/>
    <s v="99350044403"/>
    <s v="013415021697"/>
    <x v="87"/>
    <n v="337.12593601089202"/>
    <n v="5"/>
    <n v="2808.2590605854298"/>
    <n v="42"/>
  </r>
  <r>
    <s v="2023 / 06"/>
    <s v="UAE"/>
    <n v="7506"/>
    <s v="SEPHORA - MALL OF EMIRATES"/>
    <s v="99350044405"/>
    <s v="013415021703"/>
    <x v="88"/>
    <n v="67.425187202178407"/>
    <n v="1"/>
    <n v="539.40149761742703"/>
    <n v="8"/>
  </r>
  <r>
    <s v="2023 / 06"/>
    <s v="UAE"/>
    <n v="7506"/>
    <s v="SEPHORA - MALL OF EMIRATES"/>
    <s v="99350045470"/>
    <s v="013415298170"/>
    <x v="89"/>
    <m/>
    <m/>
    <n v="610.71667801225306"/>
    <n v="9"/>
  </r>
  <r>
    <s v="2023 / 06"/>
    <s v="UAE"/>
    <n v="7506"/>
    <s v="SEPHORA - MALL OF EMIRATES"/>
    <s v="99350045471"/>
    <s v="013415298171"/>
    <x v="90"/>
    <n v="68.7218515997277"/>
    <n v="1"/>
    <n v="206.16555479918301"/>
    <n v="3"/>
  </r>
  <r>
    <s v="2023 / 06"/>
    <s v="UAE"/>
    <n v="7506"/>
    <s v="SEPHORA - MALL OF EMIRATES"/>
    <s v="99350045472"/>
    <s v="013415298172"/>
    <x v="91"/>
    <m/>
    <m/>
    <n v="137.443703199455"/>
    <n v="2"/>
  </r>
  <r>
    <s v="2023 / 06"/>
    <s v="UAE"/>
    <n v="7506"/>
    <s v="SEPHORA - MALL OF EMIRATES"/>
    <s v="99350045473"/>
    <s v="013415298173"/>
    <x v="92"/>
    <m/>
    <m/>
    <n v="408.44111640571799"/>
    <n v="6"/>
  </r>
  <r>
    <s v="2023 / 06"/>
    <s v="UAE"/>
    <n v="7506"/>
    <s v="SEPHORA - MALL OF EMIRATES"/>
    <s v="99350045474"/>
    <s v="013415298174"/>
    <x v="93"/>
    <m/>
    <m/>
    <n v="134.85037440435701"/>
    <n v="2"/>
  </r>
  <r>
    <s v="2023 / 06"/>
    <s v="UAE"/>
    <n v="7506"/>
    <s v="SEPHORA - MALL OF EMIRATES"/>
    <s v="99350045475"/>
    <s v="013415298176"/>
    <x v="94"/>
    <m/>
    <m/>
    <n v="203.572226004084"/>
    <n v="3"/>
  </r>
  <r>
    <s v="2023 / 06"/>
    <s v="UAE"/>
    <n v="7506"/>
    <s v="SEPHORA - MALL OF EMIRATES"/>
    <s v="99350045476"/>
    <s v="013415298175"/>
    <x v="95"/>
    <m/>
    <m/>
    <n v="204.86889040163399"/>
    <n v="3"/>
  </r>
  <r>
    <s v="2023 / 06"/>
    <s v="UAE"/>
    <n v="7506"/>
    <s v="SEPHORA - MALL OF EMIRATES"/>
    <s v="99350045478"/>
    <s v="013415298178"/>
    <x v="96"/>
    <m/>
    <m/>
    <n v="134.85037440435701"/>
    <n v="2"/>
  </r>
  <r>
    <s v="2023 / 06"/>
    <s v="UAE"/>
    <n v="7506"/>
    <s v="SEPHORA - MALL OF EMIRATES"/>
    <s v="99350045479"/>
    <s v="013415298180"/>
    <x v="97"/>
    <m/>
    <m/>
    <n v="136.14703880190601"/>
    <n v="2"/>
  </r>
  <r>
    <s v="2023 / 06"/>
    <s v="UAE"/>
    <n v="7506"/>
    <s v="SEPHORA - MALL OF EMIRATES"/>
    <s v="99350045480"/>
    <s v="013415298179"/>
    <x v="192"/>
    <m/>
    <m/>
    <n v="67.425187202178407"/>
    <n v="1"/>
  </r>
  <r>
    <s v="2023 / 06"/>
    <s v="UAE"/>
    <n v="7506"/>
    <s v="SEPHORA - MALL OF EMIRATES"/>
    <s v="99350045481"/>
    <s v="013415298181"/>
    <x v="98"/>
    <m/>
    <m/>
    <n v="202.27556160653501"/>
    <n v="3"/>
  </r>
  <r>
    <s v="2023 / 06"/>
    <s v="UAE"/>
    <n v="7506"/>
    <s v="SEPHORA - MALL OF EMIRATES"/>
    <s v="99350045482"/>
    <s v="013415298182"/>
    <x v="99"/>
    <m/>
    <m/>
    <n v="339.71926480599001"/>
    <n v="5"/>
  </r>
  <r>
    <s v="2023 / 06"/>
    <s v="UAE"/>
    <n v="7506"/>
    <s v="SEPHORA - MALL OF EMIRATES"/>
    <s v="99350045483"/>
    <s v="013415298184"/>
    <x v="100"/>
    <m/>
    <m/>
    <n v="68.7218515997277"/>
    <n v="1"/>
  </r>
  <r>
    <s v="2023 / 06"/>
    <s v="UAE"/>
    <n v="7506"/>
    <s v="SEPHORA - MALL OF EMIRATES"/>
    <s v="99350045484"/>
    <s v="013415298183"/>
    <x v="101"/>
    <n v="68.7218515997277"/>
    <n v="1"/>
    <n v="136.14703880190601"/>
    <n v="2"/>
  </r>
  <r>
    <s v="2023 / 06"/>
    <s v="UAE"/>
    <n v="7506"/>
    <s v="SEPHORA - MALL OF EMIRATES"/>
    <s v="99350045485"/>
    <s v="013415298186"/>
    <x v="102"/>
    <n v="130.57151803948301"/>
    <n v="2"/>
    <n v="794.969149081007"/>
    <n v="12"/>
  </r>
  <r>
    <s v="2023 / 06"/>
    <s v="UAE"/>
    <n v="7506"/>
    <s v="SEPHORA - MALL OF EMIRATES"/>
    <s v="99350045487"/>
    <s v="013415298188"/>
    <x v="103"/>
    <m/>
    <m/>
    <n v="603.97415929203498"/>
    <n v="9"/>
  </r>
  <r>
    <s v="2023 / 06"/>
    <s v="UAE"/>
    <n v="7506"/>
    <s v="SEPHORA - MALL OF EMIRATES"/>
    <s v="99350045488"/>
    <s v="013415298187"/>
    <x v="104"/>
    <m/>
    <m/>
    <n v="67.425187202178407"/>
    <n v="1"/>
  </r>
  <r>
    <s v="2023 / 06"/>
    <s v="UAE"/>
    <n v="7506"/>
    <s v="SEPHORA - MALL OF EMIRATES"/>
    <s v="99350045489"/>
    <s v="013415298189"/>
    <x v="251"/>
    <m/>
    <m/>
    <n v="68.7218515997277"/>
    <n v="1"/>
  </r>
  <r>
    <s v="2023 / 06"/>
    <s v="UAE"/>
    <n v="7506"/>
    <s v="SEPHORA - MALL OF EMIRATES"/>
    <s v="99350045491"/>
    <s v="013415298191"/>
    <x v="105"/>
    <m/>
    <m/>
    <n v="-67.425187202178407"/>
    <n v="-1"/>
  </r>
  <r>
    <s v="2023 / 06"/>
    <s v="UAE"/>
    <n v="7506"/>
    <s v="SEPHORA - MALL OF EMIRATES"/>
    <s v="99350045493"/>
    <s v="013415298193"/>
    <x v="242"/>
    <n v="68.7218515997277"/>
    <n v="1"/>
    <n v="68.7218515997277"/>
    <n v="1"/>
  </r>
  <r>
    <s v="2023 / 06"/>
    <s v="UAE"/>
    <n v="7506"/>
    <s v="SEPHORA - MALL OF EMIRATES"/>
    <s v="99350045495"/>
    <s v="013415298195"/>
    <x v="226"/>
    <m/>
    <m/>
    <n v="203.572226004084"/>
    <n v="3"/>
  </r>
  <r>
    <s v="2023 / 06"/>
    <s v="UAE"/>
    <n v="7506"/>
    <s v="SEPHORA - MALL OF EMIRATES"/>
    <s v="99350049547"/>
    <s v="013414941451"/>
    <x v="106"/>
    <n v="359.16884955752198"/>
    <n v="1"/>
    <n v="1415.92917631042"/>
    <n v="4"/>
  </r>
  <r>
    <s v="2023 / 06"/>
    <s v="UAE"/>
    <n v="7506"/>
    <s v="SEPHORA - MALL OF EMIRATES"/>
    <s v="99350049548"/>
    <s v="013414941454"/>
    <x v="107"/>
    <n v="359.16884955752198"/>
    <n v="1"/>
    <n v="3128.7885364193298"/>
    <n v="9"/>
  </r>
  <r>
    <s v="2023 / 06"/>
    <s v="UAE"/>
    <n v="7506"/>
    <s v="SEPHORA - MALL OF EMIRATES"/>
    <s v="99350055349"/>
    <s v="013415076235"/>
    <x v="108"/>
    <m/>
    <m/>
    <n v="202.27556160653501"/>
    <n v="3"/>
  </r>
  <r>
    <s v="2023 / 06"/>
    <s v="UAE"/>
    <n v="7506"/>
    <s v="SEPHORA - MALL OF EMIRATES"/>
    <s v="99350055350"/>
    <s v="013415076232"/>
    <x v="109"/>
    <n v="1260.8510006807401"/>
    <n v="19"/>
    <n v="8788.8732471068797"/>
    <n v="133"/>
  </r>
  <r>
    <s v="2023 / 06"/>
    <s v="UAE"/>
    <n v="7506"/>
    <s v="SEPHORA - MALL OF EMIRATES"/>
    <s v="99350055351"/>
    <s v="013415076234"/>
    <x v="110"/>
    <n v="67.425187202178407"/>
    <n v="1"/>
    <n v="1314.7911504424801"/>
    <n v="20"/>
  </r>
  <r>
    <s v="2023 / 06"/>
    <s v="UAE"/>
    <n v="7506"/>
    <s v="SEPHORA - MALL OF EMIRATES"/>
    <s v="99350055352"/>
    <s v="013415076230"/>
    <x v="111"/>
    <n v="606.82668481960502"/>
    <n v="9"/>
    <n v="5269.2784206943497"/>
    <n v="79"/>
  </r>
  <r>
    <s v="2023 / 06"/>
    <s v="UAE"/>
    <n v="7506"/>
    <s v="SEPHORA - MALL OF EMIRATES"/>
    <s v="99350055353"/>
    <s v="013415076233"/>
    <x v="27"/>
    <n v="809.10224642614003"/>
    <n v="12"/>
    <n v="4281.4994145677301"/>
    <n v="64"/>
  </r>
  <r>
    <s v="2023 / 06"/>
    <s v="UAE"/>
    <n v="7506"/>
    <s v="SEPHORA - MALL OF EMIRATES"/>
    <s v="99350065157"/>
    <s v="013414665056"/>
    <x v="112"/>
    <m/>
    <m/>
    <n v="1115.1090537780799"/>
    <n v="4"/>
  </r>
  <r>
    <s v="2023 / 06"/>
    <s v="UAE"/>
    <n v="7506"/>
    <s v="SEPHORA - MALL OF EMIRATES"/>
    <s v="99350076382"/>
    <s v="013415360490"/>
    <x v="113"/>
    <n v="101.137780803268"/>
    <n v="3"/>
    <n v="370.83852961198102"/>
    <n v="11"/>
  </r>
  <r>
    <s v="2023 / 06"/>
    <s v="UAE"/>
    <n v="7506"/>
    <s v="SEPHORA - MALL OF EMIRATES"/>
    <s v="99350076383"/>
    <s v="013415360488"/>
    <x v="114"/>
    <n v="269.700748808713"/>
    <n v="8"/>
    <n v="1474.9259632403"/>
    <n v="44"/>
  </r>
  <r>
    <s v="2023 / 06"/>
    <s v="UAE"/>
    <n v="7506"/>
    <s v="SEPHORA - MALL OF EMIRATES"/>
    <s v="99350076384"/>
    <s v="013415360492"/>
    <x v="115"/>
    <n v="33.712593601089203"/>
    <n v="1"/>
    <n v="160.13481279782201"/>
    <n v="5"/>
  </r>
  <r>
    <s v="2023 / 06"/>
    <s v="UAE"/>
    <n v="7506"/>
    <s v="SEPHORA - MALL OF EMIRATES"/>
    <s v="99350076385"/>
    <s v="013415360494"/>
    <x v="193"/>
    <n v="33.712593601089203"/>
    <n v="1"/>
    <n v="134.85037440435701"/>
    <n v="4"/>
  </r>
  <r>
    <s v="2023 / 06"/>
    <s v="UAE"/>
    <n v="7506"/>
    <s v="SEPHORA - MALL OF EMIRATES"/>
    <s v="99350076386"/>
    <s v="013415360493"/>
    <x v="227"/>
    <n v="168.56296800544601"/>
    <n v="5"/>
    <n v="303.41334240980302"/>
    <n v="9"/>
  </r>
  <r>
    <s v="2023 / 06"/>
    <s v="UAE"/>
    <n v="7506"/>
    <s v="SEPHORA - MALL OF EMIRATES"/>
    <s v="99350076387"/>
    <s v="013415360491"/>
    <x v="116"/>
    <n v="168.56296800544601"/>
    <n v="5"/>
    <n v="1255.79409121852"/>
    <n v="38"/>
  </r>
  <r>
    <s v="2023 / 06"/>
    <s v="UAE"/>
    <n v="7506"/>
    <s v="SEPHORA - MALL OF EMIRATES"/>
    <s v="99350077582"/>
    <s v="013415497701"/>
    <x v="28"/>
    <n v="358.844710687543"/>
    <n v="7"/>
    <n v="1739.7647651463601"/>
    <n v="34"/>
  </r>
  <r>
    <s v="2023 / 06"/>
    <s v="UAE"/>
    <n v="7506"/>
    <s v="SEPHORA - MALL OF EMIRATES"/>
    <s v="99350077588"/>
    <s v="013415360498"/>
    <x v="117"/>
    <m/>
    <m/>
    <n v="67.425187202178407"/>
    <n v="2"/>
  </r>
  <r>
    <s v="2023 / 06"/>
    <s v="UAE"/>
    <n v="7506"/>
    <s v="SEPHORA - MALL OF EMIRATES"/>
    <s v="99350077589"/>
    <s v="013415360499"/>
    <x v="118"/>
    <n v="35.009230769230797"/>
    <n v="1"/>
    <n v="232.422409802587"/>
    <n v="7"/>
  </r>
  <r>
    <s v="2023 / 06"/>
    <s v="UAE"/>
    <n v="7506"/>
    <s v="SEPHORA - MALL OF EMIRATES"/>
    <s v="99350077590"/>
    <s v="013415360500"/>
    <x v="119"/>
    <n v="140.03692307692299"/>
    <n v="4"/>
    <n v="315.08307692307699"/>
    <n v="9"/>
  </r>
  <r>
    <s v="2023 / 06"/>
    <s v="UAE"/>
    <n v="7506"/>
    <s v="SEPHORA - MALL OF EMIRATES"/>
    <s v="99350077593"/>
    <s v="013415360497"/>
    <x v="120"/>
    <m/>
    <m/>
    <n v="33.712593601089203"/>
    <n v="1"/>
  </r>
  <r>
    <s v="2023 / 06"/>
    <s v="UAE"/>
    <n v="7506"/>
    <s v="SEPHORA - MALL OF EMIRATES"/>
    <s v="99350078773"/>
    <s v="013415114989"/>
    <x v="29"/>
    <m/>
    <m/>
    <n v="451.23017018379898"/>
    <n v="4"/>
  </r>
  <r>
    <s v="2023 / 06"/>
    <s v="UAE"/>
    <n v="7506"/>
    <s v="SEPHORA - MALL OF EMIRATES"/>
    <s v="99350078775"/>
    <s v="013415114990"/>
    <x v="8"/>
    <n v="154.29998638529599"/>
    <n v="1"/>
    <n v="836.33181756296801"/>
    <n v="6"/>
  </r>
  <r>
    <s v="2023 / 06"/>
    <s v="UAE"/>
    <n v="7506"/>
    <s v="SEPHORA - MALL OF EMIRATES"/>
    <s v="99350079194"/>
    <s v="013415497709"/>
    <x v="121"/>
    <n v="101.137808032675"/>
    <n v="2"/>
    <n v="999.70834581347901"/>
    <n v="20"/>
  </r>
  <r>
    <s v="2023 / 06"/>
    <s v="UAE"/>
    <n v="7506"/>
    <s v="SEPHORA - MALL OF EMIRATES"/>
    <s v="99350079199"/>
    <s v="013415497713"/>
    <x v="122"/>
    <n v="50.568904016337598"/>
    <n v="1"/>
    <n v="499.20585432266802"/>
    <n v="10"/>
  </r>
  <r>
    <s v="2023 / 06"/>
    <s v="UAE"/>
    <n v="7506"/>
    <s v="SEPHORA - MALL OF EMIRATES"/>
    <s v="99350079319"/>
    <s v="013415497719"/>
    <x v="194"/>
    <n v="80.391586113002006"/>
    <n v="1"/>
    <n v="944.60114363512605"/>
    <n v="12"/>
  </r>
  <r>
    <s v="2023 / 06"/>
    <s v="UAE"/>
    <n v="7506"/>
    <s v="SEPHORA - MALL OF EMIRATES"/>
    <s v="99350079320"/>
    <s v="013415497720"/>
    <x v="195"/>
    <n v="241.17475833900599"/>
    <n v="3"/>
    <n v="3034.7823825731798"/>
    <n v="38"/>
  </r>
  <r>
    <s v="2023 / 06"/>
    <s v="UAE"/>
    <n v="7506"/>
    <s v="SEPHORA - MALL OF EMIRATES"/>
    <s v="99350079321"/>
    <s v="013415497721"/>
    <x v="196"/>
    <n v="160.78317222600401"/>
    <n v="2"/>
    <n v="1125.48220558203"/>
    <n v="14"/>
  </r>
  <r>
    <s v="2023 / 06"/>
    <s v="UAE"/>
    <n v="7506"/>
    <s v="SEPHORA - MALL OF EMIRATES"/>
    <s v="99350079322"/>
    <s v="013415497722"/>
    <x v="197"/>
    <n v="160.78317222600401"/>
    <n v="2"/>
    <n v="241.17475833900599"/>
    <n v="3"/>
  </r>
  <r>
    <s v="2023 / 06"/>
    <s v="UAE"/>
    <n v="7506"/>
    <s v="SEPHORA - MALL OF EMIRATES"/>
    <s v="99350079382"/>
    <s v="013415489517"/>
    <x v="123"/>
    <m/>
    <m/>
    <n v="359.16884955752198"/>
    <n v="1"/>
  </r>
  <r>
    <s v="2023 / 06"/>
    <s v="UAE"/>
    <n v="7506"/>
    <s v="SEPHORA - MALL OF EMIRATES"/>
    <s v="99350079384"/>
    <s v="013415489519"/>
    <x v="124"/>
    <n v="3771.2729203539802"/>
    <n v="11"/>
    <n v="21576.387855684101"/>
    <n v="62"/>
  </r>
  <r>
    <s v="2023 / 06"/>
    <s v="UAE"/>
    <n v="7506"/>
    <s v="SEPHORA - MALL OF EMIRATES"/>
    <s v="99350084456"/>
    <s v="013415372086"/>
    <x v="198"/>
    <n v="50.568904016337598"/>
    <n v="1"/>
    <n v="150.41007488087101"/>
    <n v="3"/>
  </r>
  <r>
    <s v="2023 / 06"/>
    <s v="UAE"/>
    <n v="7506"/>
    <s v="SEPHORA - MALL OF EMIRATES"/>
    <s v="99350084457"/>
    <s v="013415372081"/>
    <x v="125"/>
    <n v="50.568904016337598"/>
    <n v="1"/>
    <n v="998.41170864533694"/>
    <n v="20"/>
  </r>
  <r>
    <s v="2023 / 06"/>
    <s v="UAE"/>
    <n v="7506"/>
    <s v="SEPHORA - MALL OF EMIRATES"/>
    <s v="99350084458"/>
    <s v="013415372074"/>
    <x v="126"/>
    <n v="101.137808032675"/>
    <n v="2"/>
    <n v="701.48147038801903"/>
    <n v="14"/>
  </r>
  <r>
    <s v="2023 / 06"/>
    <s v="UAE"/>
    <n v="7506"/>
    <s v="SEPHORA - MALL OF EMIRATES"/>
    <s v="99350084460"/>
    <s v="013415497730"/>
    <x v="127"/>
    <m/>
    <m/>
    <n v="500.50249149080997"/>
    <n v="10"/>
  </r>
  <r>
    <s v="2023 / 06"/>
    <s v="UAE"/>
    <n v="7506"/>
    <s v="SEPHORA - MALL OF EMIRATES"/>
    <s v="99350084461"/>
    <s v="013415372089"/>
    <x v="128"/>
    <n v="50.568904016337598"/>
    <n v="1"/>
    <n v="200.978978897209"/>
    <n v="4"/>
  </r>
  <r>
    <s v="2023 / 06"/>
    <s v="UAE"/>
    <n v="7506"/>
    <s v="SEPHORA - MALL OF EMIRATES"/>
    <s v="99350084464"/>
    <s v="013415372084"/>
    <x v="230"/>
    <m/>
    <m/>
    <n v="298.22687542545901"/>
    <n v="6"/>
  </r>
  <r>
    <s v="2023 / 06"/>
    <s v="UAE"/>
    <n v="7506"/>
    <s v="SEPHORA - MALL OF EMIRATES"/>
    <s v="99350084465"/>
    <s v="013415372080"/>
    <x v="129"/>
    <n v="50.568904016337598"/>
    <n v="1"/>
    <n v="1191.7405309734499"/>
    <n v="24"/>
  </r>
  <r>
    <s v="2023 / 06"/>
    <s v="UAE"/>
    <n v="7506"/>
    <s v="SEPHORA - MALL OF EMIRATES"/>
    <s v="99350084466"/>
    <s v="013415497731"/>
    <x v="130"/>
    <n v="101.137808032675"/>
    <n v="2"/>
    <n v="399.364683458135"/>
    <n v="8"/>
  </r>
  <r>
    <s v="2023 / 06"/>
    <s v="UAE"/>
    <n v="7506"/>
    <s v="SEPHORA - MALL OF EMIRATES"/>
    <s v="99350084467"/>
    <s v="013415372076"/>
    <x v="131"/>
    <n v="809.10246426140202"/>
    <n v="16"/>
    <n v="3932.9641116405701"/>
    <n v="79"/>
  </r>
  <r>
    <s v="2023 / 06"/>
    <s v="UAE"/>
    <n v="7506"/>
    <s v="SEPHORA - MALL OF EMIRATES"/>
    <s v="99350084468"/>
    <s v="013415372077"/>
    <x v="132"/>
    <n v="202.27561606535099"/>
    <n v="4"/>
    <n v="1502.80411164057"/>
    <n v="30"/>
  </r>
  <r>
    <s v="2023 / 06"/>
    <s v="UAE"/>
    <n v="7506"/>
    <s v="SEPHORA - MALL OF EMIRATES"/>
    <s v="99350084469"/>
    <s v="013415372079"/>
    <x v="133"/>
    <n v="341.34009530292701"/>
    <n v="7"/>
    <n v="4594.3146358066697"/>
    <n v="92"/>
  </r>
  <r>
    <s v="2023 / 06"/>
    <s v="UAE"/>
    <n v="7506"/>
    <s v="SEPHORA - MALL OF EMIRATES"/>
    <s v="99350085673"/>
    <s v="013415497751"/>
    <x v="134"/>
    <n v="643.13268890401605"/>
    <n v="8"/>
    <n v="2950.3712185160002"/>
    <n v="37"/>
  </r>
  <r>
    <s v="2023 / 06"/>
    <s v="UAE"/>
    <n v="7506"/>
    <s v="SEPHORA - MALL OF EMIRATES"/>
    <s v="99350085674"/>
    <s v="013415497752"/>
    <x v="135"/>
    <n v="884.30744724302201"/>
    <n v="11"/>
    <n v="5281.7272157930602"/>
    <n v="66"/>
  </r>
  <r>
    <s v="2023 / 06"/>
    <s v="UAE"/>
    <n v="7506"/>
    <s v="SEPHORA - MALL OF EMIRATES"/>
    <s v="99350087835"/>
    <s v="013415489558"/>
    <x v="136"/>
    <n v="714.44786929884299"/>
    <n v="10"/>
    <n v="4552.7570047651498"/>
    <n v="64"/>
  </r>
  <r>
    <s v="2023 / 06"/>
    <s v="UAE"/>
    <n v="7506"/>
    <s v="SEPHORA - MALL OF EMIRATES"/>
    <s v="99350090266"/>
    <s v="013415831033"/>
    <x v="277"/>
    <m/>
    <m/>
    <n v="5.1735874744720002E-3"/>
    <n v="2"/>
  </r>
  <r>
    <s v="2023 / 06"/>
    <s v="UAE"/>
    <n v="7506"/>
    <s v="SEPHORA - MALL OF EMIRATES"/>
    <s v="99350092148"/>
    <s v="013415463798"/>
    <x v="137"/>
    <m/>
    <m/>
    <n v="3550.1960517358698"/>
    <n v="10"/>
  </r>
  <r>
    <s v="2023 / 06"/>
    <s v="UAE"/>
    <n v="7506"/>
    <s v="SEPHORA - MALL OF EMIRATES"/>
    <s v="99350092162"/>
    <s v="013415489562"/>
    <x v="138"/>
    <n v="359.16884955752198"/>
    <n v="1"/>
    <n v="1685.3058134785599"/>
    <n v="5"/>
  </r>
  <r>
    <s v="2023 / 06"/>
    <s v="UAE"/>
    <n v="7506"/>
    <s v="SEPHORA - MALL OF EMIRATES"/>
    <s v="99350094688"/>
    <s v="013415489566"/>
    <x v="9"/>
    <n v="1026.93761742682"/>
    <n v="6"/>
    <n v="8879.3800953029295"/>
    <n v="55"/>
  </r>
  <r>
    <s v="2023 / 06"/>
    <s v="UAE"/>
    <n v="7506"/>
    <s v="SEPHORA - MALL OF EMIRATES"/>
    <s v="99350094689"/>
    <s v="013415489567"/>
    <x v="10"/>
    <n v="1431.48895847515"/>
    <n v="12"/>
    <n v="9762.9098434309108"/>
    <n v="83"/>
  </r>
  <r>
    <s v="2023 / 06"/>
    <s v="UAE"/>
    <n v="7506"/>
    <s v="SEPHORA - MALL OF EMIRATES"/>
    <s v="99350098590"/>
    <s v="013412637048"/>
    <x v="11"/>
    <n v="1555.96612661675"/>
    <n v="8"/>
    <n v="7764.5952893124604"/>
    <n v="41"/>
  </r>
  <r>
    <s v="2023 / 06"/>
    <s v="UAE"/>
    <n v="7506"/>
    <s v="SEPHORA - MALL OF EMIRATES"/>
    <s v="99350101618"/>
    <s v="013416021218"/>
    <x v="268"/>
    <n v="101.137808032675"/>
    <n v="2"/>
    <n v="300.82014976174298"/>
    <n v="6"/>
  </r>
  <r>
    <s v="2023 / 06"/>
    <s v="UAE"/>
    <n v="7506"/>
    <s v="SEPHORA - MALL OF EMIRATES"/>
    <s v="99350101619"/>
    <s v="013416021219"/>
    <x v="269"/>
    <m/>
    <m/>
    <n v="98.544533696392094"/>
    <n v="2"/>
  </r>
  <r>
    <s v="2023 / 06"/>
    <s v="UAE"/>
    <n v="7506"/>
    <s v="SEPHORA - MALL OF EMIRATES"/>
    <s v="99350101620"/>
    <s v="013416021220"/>
    <x v="243"/>
    <n v="101.137808032675"/>
    <n v="2"/>
    <n v="896.23656909462204"/>
    <n v="18"/>
  </r>
  <r>
    <s v="2023 / 06"/>
    <s v="UAE"/>
    <n v="7506"/>
    <s v="SEPHORA - MALL OF EMIRATES"/>
    <s v="99350103246"/>
    <s v="013415497763"/>
    <x v="231"/>
    <m/>
    <m/>
    <n v="350.09228046290002"/>
    <n v="9"/>
  </r>
  <r>
    <s v="2023 / 06"/>
    <s v="UAE"/>
    <n v="7506"/>
    <s v="SEPHORA - MALL OF EMIRATES"/>
    <s v="99350103247"/>
    <s v="013415497764"/>
    <x v="139"/>
    <m/>
    <m/>
    <n v="105.02769230769201"/>
    <n v="3"/>
  </r>
  <r>
    <s v="2023 / 06"/>
    <s v="UAE"/>
    <n v="7506"/>
    <s v="SEPHORA - MALL OF EMIRATES"/>
    <s v="99350103249"/>
    <s v="013415497766"/>
    <x v="140"/>
    <m/>
    <m/>
    <n v="350.09228046290002"/>
    <n v="9"/>
  </r>
  <r>
    <s v="2023 / 06"/>
    <s v="UAE"/>
    <n v="7506"/>
    <s v="SEPHORA - MALL OF EMIRATES"/>
    <s v="99350103250"/>
    <s v="013415497767"/>
    <x v="141"/>
    <m/>
    <m/>
    <n v="583.48713410483299"/>
    <n v="15"/>
  </r>
  <r>
    <s v="2023 / 06"/>
    <s v="UAE"/>
    <n v="7506"/>
    <s v="SEPHORA - MALL OF EMIRATES"/>
    <s v="99350103251"/>
    <s v="013415497768"/>
    <x v="232"/>
    <n v="0"/>
    <n v="0"/>
    <n v="223.67008849557499"/>
    <n v="6"/>
  </r>
  <r>
    <s v="2023 / 06"/>
    <s v="UAE"/>
    <n v="7506"/>
    <s v="SEPHORA - MALL OF EMIRATES"/>
    <s v="99350103843"/>
    <s v="013415647997"/>
    <x v="265"/>
    <n v="355.278965282505"/>
    <n v="2"/>
    <n v="1307.33576582709"/>
    <n v="8"/>
  </r>
  <r>
    <s v="2023 / 06"/>
    <s v="UAE"/>
    <n v="7506"/>
    <s v="SEPHORA - MALL OF EMIRATES"/>
    <s v="99350103844"/>
    <s v="013415489596"/>
    <x v="12"/>
    <n v="770.20324029952303"/>
    <n v="6"/>
    <n v="4031.24890401634"/>
    <n v="30"/>
  </r>
  <r>
    <s v="2023 / 06"/>
    <s v="UAE"/>
    <n v="7506"/>
    <s v="SEPHORA - MALL OF EMIRATES"/>
    <s v="99350103845"/>
    <s v="013415489597"/>
    <x v="13"/>
    <n v="210.0554390742"/>
    <n v="2"/>
    <n v="945.24947583390099"/>
    <n v="9"/>
  </r>
  <r>
    <s v="2023 / 06"/>
    <s v="UAE"/>
    <n v="7506"/>
    <s v="SEPHORA - MALL OF EMIRATES"/>
    <s v="99350103847"/>
    <s v="013415489598"/>
    <x v="14"/>
    <m/>
    <m/>
    <n v="1672.33941456773"/>
    <n v="10"/>
  </r>
  <r>
    <s v="2023 / 06"/>
    <s v="UAE"/>
    <n v="7506"/>
    <s v="SEPHORA - MALL OF EMIRATES"/>
    <s v="99350103850"/>
    <s v="013415489599"/>
    <x v="30"/>
    <n v="-137.44367597004799"/>
    <n v="-1"/>
    <n v="1165.6780394826401"/>
    <n v="9"/>
  </r>
  <r>
    <s v="2023 / 06"/>
    <s v="UAE"/>
    <n v="7506"/>
    <s v="SEPHORA - MALL OF EMIRATES"/>
    <s v="99350103852"/>
    <s v="013416120061"/>
    <x v="275"/>
    <m/>
    <m/>
    <n v="2.5867937372360001E-3"/>
    <n v="1"/>
  </r>
  <r>
    <s v="2023 / 06"/>
    <s v="UAE"/>
    <n v="7506"/>
    <s v="SEPHORA - MALL OF EMIRATES"/>
    <s v="99350110929"/>
    <s v="013415489608"/>
    <x v="142"/>
    <n v="291.74363512593601"/>
    <n v="5"/>
    <n v="918.01998638529597"/>
    <n v="16"/>
  </r>
  <r>
    <s v="2023 / 06"/>
    <s v="UAE"/>
    <n v="7506"/>
    <s v="SEPHORA - MALL OF EMIRATES"/>
    <s v="99350110946"/>
    <s v="013415798713"/>
    <x v="143"/>
    <m/>
    <m/>
    <n v="1.2933968686181E-2"/>
    <n v="5"/>
  </r>
  <r>
    <s v="2023 / 06"/>
    <s v="UAE"/>
    <n v="7506"/>
    <s v="SEPHORA - MALL OF EMIRATES"/>
    <s v="99350113968"/>
    <s v="013415489611"/>
    <x v="144"/>
    <n v="539.40149761742703"/>
    <n v="8"/>
    <n v="1820.48005445882"/>
    <n v="27"/>
  </r>
  <r>
    <s v="2023 / 06"/>
    <s v="UAE"/>
    <n v="7506"/>
    <s v="SEPHORA - MALL OF EMIRATES"/>
    <s v="99350114800"/>
    <s v="013415497777"/>
    <x v="278"/>
    <m/>
    <m/>
    <n v="147.81680054458801"/>
    <n v="3"/>
  </r>
  <r>
    <s v="2023 / 06"/>
    <s v="UAE"/>
    <n v="7506"/>
    <s v="SEPHORA - MALL OF EMIRATES"/>
    <s v="99350114806"/>
    <s v="013415497783"/>
    <x v="146"/>
    <m/>
    <m/>
    <n v="295.63360108917601"/>
    <n v="6"/>
  </r>
  <r>
    <s v="2023 / 06"/>
    <s v="UAE"/>
    <n v="7506"/>
    <s v="SEPHORA - MALL OF EMIRATES"/>
    <s v="99350116031"/>
    <s v="013415497788"/>
    <x v="147"/>
    <n v="202.27561606535099"/>
    <n v="4"/>
    <n v="1450.93857045609"/>
    <n v="29"/>
  </r>
  <r>
    <s v="2023 / 06"/>
    <s v="UAE"/>
    <n v="7506"/>
    <s v="SEPHORA - MALL OF EMIRATES"/>
    <s v="99350122980"/>
    <s v="013415846347"/>
    <x v="15"/>
    <n v="485.46148400272301"/>
    <n v="4"/>
    <n v="4635.2232539142296"/>
    <n v="39"/>
  </r>
  <r>
    <s v="2023 / 06"/>
    <s v="UAE"/>
    <n v="7506"/>
    <s v="SEPHORA - MALL OF EMIRATES"/>
    <s v="99350122983"/>
    <s v="013416021255"/>
    <x v="233"/>
    <n v="142.630251872022"/>
    <n v="2"/>
    <n v="570.52100748808698"/>
    <n v="8"/>
  </r>
  <r>
    <s v="2023 / 06"/>
    <s v="UAE"/>
    <n v="7506"/>
    <s v="SEPHORA - MALL OF EMIRATES"/>
    <s v="99350122985"/>
    <s v="013416021254"/>
    <x v="148"/>
    <n v="71.315125936010901"/>
    <n v="1"/>
    <n v="713.15125936010895"/>
    <n v="10"/>
  </r>
  <r>
    <s v="2023 / 06"/>
    <s v="UAE"/>
    <n v="7506"/>
    <s v="SEPHORA - MALL OF EMIRATES"/>
    <s v="99350126934"/>
    <s v="013415846349"/>
    <x v="16"/>
    <n v="1429.1548808713401"/>
    <n v="9"/>
    <n v="7121.13829816201"/>
    <n v="45"/>
  </r>
  <r>
    <s v="2023 / 06"/>
    <s v="UAE"/>
    <n v="7506"/>
    <s v="SEPHORA - MALL OF EMIRATES"/>
    <s v="99350133761"/>
    <s v="013415489643"/>
    <x v="149"/>
    <m/>
    <m/>
    <n v="399.364683458135"/>
    <n v="8"/>
  </r>
  <r>
    <s v="2023 / 06"/>
    <s v="UAE"/>
    <n v="7506"/>
    <s v="SEPHORA - MALL OF EMIRATES"/>
    <s v="99350133762"/>
    <s v="013415489644"/>
    <x v="150"/>
    <n v="202.27561606535099"/>
    <n v="4"/>
    <n v="451.23022464261402"/>
    <n v="9"/>
  </r>
  <r>
    <s v="2023 / 06"/>
    <s v="UAE"/>
    <n v="7506"/>
    <s v="SEPHORA - MALL OF EMIRATES"/>
    <s v="99350133763"/>
    <s v="013415489645"/>
    <x v="235"/>
    <m/>
    <m/>
    <n v="348.79577944179698"/>
    <n v="7"/>
  </r>
  <r>
    <s v="2023 / 06"/>
    <s v="UAE"/>
    <n v="7506"/>
    <s v="SEPHORA - MALL OF EMIRATES"/>
    <s v="99350133764"/>
    <s v="013415489646"/>
    <x v="151"/>
    <n v="434.89257998638499"/>
    <n v="9"/>
    <n v="2069.0461810755601"/>
    <n v="42"/>
  </r>
  <r>
    <s v="2023 / 06"/>
    <s v="UAE"/>
    <n v="7506"/>
    <s v="SEPHORA - MALL OF EMIRATES"/>
    <s v="99350133765"/>
    <s v="013415489647"/>
    <x v="152"/>
    <n v="50.568904016337598"/>
    <n v="1"/>
    <n v="101.137808032675"/>
    <n v="2"/>
  </r>
  <r>
    <s v="2023 / 06"/>
    <s v="UAE"/>
    <n v="7506"/>
    <s v="SEPHORA - MALL OF EMIRATES"/>
    <s v="99350133766"/>
    <s v="013415489648"/>
    <x v="153"/>
    <n v="303.41342409802598"/>
    <n v="6"/>
    <n v="1156.60160653506"/>
    <n v="23"/>
  </r>
  <r>
    <s v="2023 / 06"/>
    <s v="UAE"/>
    <n v="7506"/>
    <s v="SEPHORA - MALL OF EMIRATES"/>
    <s v="99350133767"/>
    <s v="013415489649"/>
    <x v="154"/>
    <n v="707.96465622872699"/>
    <n v="14"/>
    <n v="3286.33048332199"/>
    <n v="67"/>
  </r>
  <r>
    <s v="2023 / 06"/>
    <s v="UAE"/>
    <n v="7506"/>
    <s v="SEPHORA - MALL OF EMIRATES"/>
    <s v="99350133768"/>
    <s v="013415489650"/>
    <x v="155"/>
    <n v="505.68904016337598"/>
    <n v="10"/>
    <n v="1401.6663036079001"/>
    <n v="28"/>
  </r>
  <r>
    <s v="2023 / 06"/>
    <s v="UAE"/>
    <n v="7506"/>
    <s v="SEPHORA - MALL OF EMIRATES"/>
    <s v="99350133769"/>
    <s v="013415489651"/>
    <x v="156"/>
    <n v="151.70671204901299"/>
    <n v="3"/>
    <n v="748.16046289993199"/>
    <n v="15"/>
  </r>
  <r>
    <s v="2023 / 06"/>
    <s v="UAE"/>
    <n v="7506"/>
    <s v="SEPHORA - MALL OF EMIRATES"/>
    <s v="99350136063"/>
    <s v="013416021222"/>
    <x v="157"/>
    <n v="114.104179714091"/>
    <n v="2"/>
    <n v="728.192130701157"/>
    <n v="13"/>
  </r>
  <r>
    <s v="2023 / 06"/>
    <s v="UAE"/>
    <n v="7506"/>
    <s v="SEPHORA - MALL OF EMIRATES"/>
    <s v="99350136064"/>
    <s v="013416021223"/>
    <x v="158"/>
    <n v="57.052089857045601"/>
    <n v="1"/>
    <n v="392.88144315861098"/>
    <n v="7"/>
  </r>
  <r>
    <s v="2023 / 06"/>
    <s v="UAE"/>
    <n v="7506"/>
    <s v="SEPHORA - MALL OF EMIRATES"/>
    <s v="99350136065"/>
    <s v="013416021224"/>
    <x v="159"/>
    <n v="385.10162014976203"/>
    <n v="7"/>
    <n v="2450.1279782164702"/>
    <n v="44"/>
  </r>
  <r>
    <s v="2023 / 06"/>
    <s v="UAE"/>
    <n v="7506"/>
    <s v="SEPHORA - MALL OF EMIRATES"/>
    <s v="99350136066"/>
    <s v="013416021225"/>
    <x v="160"/>
    <n v="342.31253914227398"/>
    <n v="6"/>
    <n v="1707.67281143635"/>
    <n v="30"/>
  </r>
  <r>
    <s v="2023 / 06"/>
    <s v="UAE"/>
    <n v="7506"/>
    <s v="SEPHORA - MALL OF EMIRATES"/>
    <s v="99350136067"/>
    <s v="013416021226"/>
    <x v="161"/>
    <n v="114.104179714091"/>
    <n v="2"/>
    <n v="2356.1216609938701"/>
    <n v="42"/>
  </r>
  <r>
    <s v="2023 / 06"/>
    <s v="UAE"/>
    <n v="7506"/>
    <s v="SEPHORA - MALL OF EMIRATES"/>
    <s v="99350136068"/>
    <s v="013416021227"/>
    <x v="162"/>
    <n v="285.26044928522799"/>
    <n v="5"/>
    <n v="2490.32373042886"/>
    <n v="44"/>
  </r>
  <r>
    <s v="2023 / 06"/>
    <s v="UAE"/>
    <n v="7506"/>
    <s v="SEPHORA - MALL OF EMIRATES"/>
    <s v="99350140071"/>
    <s v="013416021228"/>
    <x v="199"/>
    <m/>
    <m/>
    <n v="619.793219877468"/>
    <n v="4"/>
  </r>
  <r>
    <s v="2023 / 06"/>
    <s v="UAE"/>
    <n v="7506"/>
    <s v="SEPHORA - MALL OF EMIRATES"/>
    <s v="99350144899"/>
    <s v="013415360496"/>
    <x v="164"/>
    <n v="547.89448604492895"/>
    <n v="16"/>
    <n v="3054.6202859087798"/>
    <n v="89"/>
  </r>
  <r>
    <s v="2023 / 06"/>
    <s v="UAE"/>
    <n v="7506"/>
    <s v="SEPHORA - MALL OF EMIRATES"/>
    <s v="99350145497"/>
    <s v="013415360495"/>
    <x v="165"/>
    <n v="175.046153846154"/>
    <n v="5"/>
    <n v="1351.0969911504401"/>
    <n v="39"/>
  </r>
  <r>
    <s v="2023 / 06"/>
    <s v="UAE"/>
    <n v="7506"/>
    <s v="SEPHORA - MALL OF EMIRATES"/>
    <s v="99350145650"/>
    <s v="013416021229"/>
    <x v="200"/>
    <m/>
    <m/>
    <n v="343.60925799863901"/>
    <n v="5"/>
  </r>
  <r>
    <s v="2023 / 06"/>
    <s v="UAE"/>
    <n v="7506"/>
    <s v="SEPHORA - MALL OF EMIRATES"/>
    <s v="99350145651"/>
    <s v="013416021230"/>
    <x v="201"/>
    <m/>
    <m/>
    <n v="137.443703199455"/>
    <n v="2"/>
  </r>
  <r>
    <s v="2023 / 06"/>
    <s v="UAE"/>
    <n v="7506"/>
    <s v="SEPHORA - MALL OF EMIRATES"/>
    <s v="99350145653"/>
    <s v="013416021232"/>
    <x v="203"/>
    <n v="68.7218515997277"/>
    <n v="1"/>
    <n v="738.75989108236899"/>
    <n v="11"/>
  </r>
  <r>
    <s v="2023 / 06"/>
    <s v="UAE"/>
    <n v="7506"/>
    <s v="SEPHORA - MALL OF EMIRATES"/>
    <s v="99350145654"/>
    <s v="013416021233"/>
    <x v="166"/>
    <m/>
    <m/>
    <n v="274.88740639891103"/>
    <n v="4"/>
  </r>
  <r>
    <s v="2023 / 06"/>
    <s v="UAE"/>
    <n v="7506"/>
    <s v="SEPHORA - MALL OF EMIRATES"/>
    <s v="99350145655"/>
    <s v="013416021234"/>
    <x v="236"/>
    <m/>
    <m/>
    <n v="206.16555479918301"/>
    <n v="3"/>
  </r>
  <r>
    <s v="2023 / 06"/>
    <s v="UAE"/>
    <n v="7506"/>
    <s v="SEPHORA - MALL OF EMIRATES"/>
    <s v="99350145657"/>
    <s v="013416021236"/>
    <x v="244"/>
    <m/>
    <m/>
    <n v="876.20359428182405"/>
    <n v="13"/>
  </r>
  <r>
    <s v="2023 / 06"/>
    <s v="UAE"/>
    <n v="7506"/>
    <s v="SEPHORA - MALL OF EMIRATES"/>
    <s v="99350145658"/>
    <s v="013416021237"/>
    <x v="167"/>
    <m/>
    <m/>
    <n v="137.443703199455"/>
    <n v="2"/>
  </r>
  <r>
    <s v="2023 / 06"/>
    <s v="UAE"/>
    <n v="7506"/>
    <s v="SEPHORA - MALL OF EMIRATES"/>
    <s v="99350145659"/>
    <s v="013416021238"/>
    <x v="168"/>
    <m/>
    <m/>
    <n v="68.7218515997277"/>
    <n v="1"/>
  </r>
  <r>
    <s v="2023 / 06"/>
    <s v="UAE"/>
    <n v="7506"/>
    <s v="SEPHORA - MALL OF EMIRATES"/>
    <s v="99350145662"/>
    <s v="013416021241"/>
    <x v="169"/>
    <n v="68.7218515997277"/>
    <n v="1"/>
    <n v="755.94036759700498"/>
    <n v="11"/>
  </r>
  <r>
    <s v="2023 / 06"/>
    <s v="UAE"/>
    <n v="7506"/>
    <s v="SEPHORA - MALL OF EMIRATES"/>
    <s v="99350145663"/>
    <s v="013416021242"/>
    <x v="170"/>
    <n v="188.985078284547"/>
    <n v="3"/>
    <n v="876.20359428182405"/>
    <n v="13"/>
  </r>
  <r>
    <s v="2023 / 06"/>
    <s v="UAE"/>
    <n v="7506"/>
    <s v="SEPHORA - MALL OF EMIRATES"/>
    <s v="99350145666"/>
    <s v="013416021245"/>
    <x v="171"/>
    <m/>
    <m/>
    <n v="343.60925799863901"/>
    <n v="5"/>
  </r>
  <r>
    <s v="2023 / 06"/>
    <s v="UAE"/>
    <n v="7506"/>
    <s v="SEPHORA - MALL OF EMIRATES"/>
    <s v="99350145667"/>
    <s v="013416021246"/>
    <x v="237"/>
    <m/>
    <m/>
    <n v="137.443703199455"/>
    <n v="2"/>
  </r>
  <r>
    <s v="2023 / 06"/>
    <s v="UAE"/>
    <n v="7506"/>
    <s v="SEPHORA - MALL OF EMIRATES"/>
    <s v="99350145668"/>
    <s v="013416021247"/>
    <x v="246"/>
    <n v="68.7218515997277"/>
    <n v="1"/>
    <n v="68.7218515997277"/>
    <n v="1"/>
  </r>
  <r>
    <s v="2023 / 06"/>
    <s v="UAE"/>
    <n v="7506"/>
    <s v="SEPHORA - MALL OF EMIRATES"/>
    <s v="99350145670"/>
    <s v="013416021249"/>
    <x v="239"/>
    <m/>
    <m/>
    <n v="0"/>
    <n v="0"/>
  </r>
  <r>
    <s v="2023 / 06"/>
    <s v="UAE"/>
    <n v="7506"/>
    <s v="SEPHORA - MALL OF EMIRATES"/>
    <s v="99350145671"/>
    <s v="013416021250"/>
    <x v="270"/>
    <n v="68.7218515997277"/>
    <n v="1"/>
    <n v="68.7218515997277"/>
    <n v="1"/>
  </r>
  <r>
    <s v="2023 / 06"/>
    <s v="UAE"/>
    <n v="7506"/>
    <s v="SEPHORA - MALL OF EMIRATES"/>
    <s v="99350145672"/>
    <s v="013416021251"/>
    <x v="267"/>
    <m/>
    <m/>
    <n v="68.7218515997277"/>
    <n v="1"/>
  </r>
  <r>
    <s v="2023 / 06"/>
    <s v="UAE"/>
    <n v="7506"/>
    <s v="SEPHORA - MALL OF EMIRATES"/>
    <s v="99350145674"/>
    <s v="013416021253"/>
    <x v="240"/>
    <n v="68.7218515997277"/>
    <n v="1"/>
    <n v="68.7218515997277"/>
    <n v="1"/>
  </r>
  <r>
    <s v="2023 / 06"/>
    <s v="UAE"/>
    <n v="7506"/>
    <s v="SEPHORA - MALL OF EMIRATES"/>
    <s v="99350147517"/>
    <s v="013415846352"/>
    <x v="172"/>
    <n v="1077.50654867257"/>
    <n v="3"/>
    <n v="3888.6186793737202"/>
    <n v="11"/>
  </r>
  <r>
    <s v="2023 / 06"/>
    <s v="UAE"/>
    <n v="7506"/>
    <s v="SEPHORA - MALL OF EMIRATES"/>
    <s v="99350159613"/>
    <s v="013415846311"/>
    <x v="205"/>
    <n v="687.21837985023797"/>
    <n v="5"/>
    <n v="3085.6105105513998"/>
    <n v="23"/>
  </r>
  <r>
    <s v="2023 / 06"/>
    <s v="UAE"/>
    <n v="7506"/>
    <s v="SEPHORA - MALL OF EMIRATES"/>
    <s v="99350159614"/>
    <s v="013415846312"/>
    <x v="32"/>
    <n v="777.98306330837295"/>
    <n v="4"/>
    <n v="7809.0050102110299"/>
    <n v="41"/>
  </r>
  <r>
    <s v="2023 / 06"/>
    <s v="UAE"/>
    <n v="7506"/>
    <s v="SEPHORA - MALL OF EMIRATES"/>
    <s v="99350163924"/>
    <s v="013416298894"/>
    <x v="173"/>
    <n v="359.16884955752198"/>
    <n v="1"/>
    <n v="1795.8442477876099"/>
    <n v="5"/>
  </r>
  <r>
    <s v="2023 / 06"/>
    <s v="UAE"/>
    <n v="7506"/>
    <s v="SEPHORA - MALL OF EMIRATES"/>
    <s v="99350164241"/>
    <s v="013416349697"/>
    <x v="17"/>
    <n v="1146.7470115725"/>
    <n v="7"/>
    <n v="25348.243594281801"/>
    <n v="150"/>
  </r>
  <r>
    <s v="2023 / 06"/>
    <s v="UAE"/>
    <n v="7506"/>
    <s v="SEPHORA - MALL OF EMIRATES"/>
    <s v="99350164251"/>
    <s v="013416349699"/>
    <x v="33"/>
    <n v="484.55381892443802"/>
    <n v="4"/>
    <n v="12709.715561606499"/>
    <n v="99"/>
  </r>
  <r>
    <s v="2023 / 06"/>
    <s v="UAE"/>
    <n v="7506"/>
    <s v="SEPHORA - MALL OF EMIRATES"/>
    <s v="99350167130"/>
    <s v="013416421123"/>
    <x v="206"/>
    <n v="707.64054458815497"/>
    <n v="15"/>
    <n v="1667.1531381892401"/>
    <n v="35"/>
  </r>
  <r>
    <s v="2023 / 06"/>
    <s v="UAE"/>
    <n v="7506"/>
    <s v="SEPHORA - MALL OF EMIRATES"/>
    <s v="99350175752"/>
    <s v="013416385433"/>
    <x v="174"/>
    <n v="137.443703199455"/>
    <n v="2"/>
    <n v="2336.5429543907399"/>
    <n v="34"/>
  </r>
  <r>
    <s v="2023 / 06"/>
    <s v="UAE"/>
    <n v="7506"/>
    <s v="SEPHORA - MALL OF EMIRATES"/>
    <s v="99350175753"/>
    <s v="013416385434"/>
    <x v="241"/>
    <n v="68.7218515997277"/>
    <n v="1"/>
    <n v="852.15093260721596"/>
    <n v="13"/>
  </r>
  <r>
    <s v="2023 / 06"/>
    <s v="UAE"/>
    <n v="7506"/>
    <s v="SEPHORA - MALL OF EMIRATES"/>
    <s v="99350175754"/>
    <s v="013416385435"/>
    <x v="207"/>
    <m/>
    <m/>
    <n v="1288.5347038801899"/>
    <n v="19"/>
  </r>
  <r>
    <s v="2023 / 06"/>
    <s v="UAE"/>
    <n v="7506"/>
    <s v="SEPHORA - MALL OF EMIRATES"/>
    <s v="99350175755"/>
    <s v="013416385436"/>
    <x v="175"/>
    <m/>
    <m/>
    <n v="137.443703199455"/>
    <n v="2"/>
  </r>
  <r>
    <s v="2023 / 06"/>
    <s v="UAE"/>
    <n v="7508"/>
    <s v="SEPHORA - BAWABAT AL SHARQ"/>
    <s v="99240004584"/>
    <s v="013413555761"/>
    <x v="0"/>
    <m/>
    <m/>
    <n v="684.62507828454704"/>
    <n v="4"/>
  </r>
  <r>
    <s v="2023 / 06"/>
    <s v="UAE"/>
    <n v="7508"/>
    <s v="SEPHORA - BAWABAT AL SHARQ"/>
    <s v="99240005185"/>
    <s v="013413555759"/>
    <x v="18"/>
    <n v="124.477304288632"/>
    <n v="1"/>
    <n v="124.477304288632"/>
    <n v="1"/>
  </r>
  <r>
    <s v="2023 / 06"/>
    <s v="UAE"/>
    <n v="7508"/>
    <s v="SEPHORA - BAWABAT AL SHARQ"/>
    <s v="99240008106"/>
    <s v="013413814939"/>
    <x v="1"/>
    <n v="137.44367597004799"/>
    <n v="1"/>
    <n v="412.33102791014301"/>
    <n v="3"/>
  </r>
  <r>
    <s v="2023 / 06"/>
    <s v="UAE"/>
    <n v="7508"/>
    <s v="SEPHORA - BAWABAT AL SHARQ"/>
    <s v="99240008109"/>
    <s v="013413814941"/>
    <x v="19"/>
    <n v="171.15626957113699"/>
    <n v="1"/>
    <n v="513.46880871341"/>
    <n v="3"/>
  </r>
  <r>
    <s v="2023 / 06"/>
    <s v="UAE"/>
    <n v="7508"/>
    <s v="SEPHORA - BAWABAT AL SHARQ"/>
    <s v="99240009742"/>
    <s v="013414459439"/>
    <x v="2"/>
    <m/>
    <m/>
    <n v="248.954608577263"/>
    <n v="2"/>
  </r>
  <r>
    <s v="2023 / 06"/>
    <s v="UAE"/>
    <n v="7508"/>
    <s v="SEPHORA - BAWABAT AL SHARQ"/>
    <s v="99240009744"/>
    <s v="013414459441"/>
    <x v="20"/>
    <n v="171.15626957113699"/>
    <n v="1"/>
    <n v="1327.7577671885599"/>
    <n v="8"/>
  </r>
  <r>
    <s v="2023 / 06"/>
    <s v="UAE"/>
    <n v="7508"/>
    <s v="SEPHORA - BAWABAT AL SHARQ"/>
    <s v="99240009914"/>
    <s v="013410032640"/>
    <x v="21"/>
    <m/>
    <m/>
    <n v="119.290728386658"/>
    <n v="1"/>
  </r>
  <r>
    <s v="2023 / 06"/>
    <s v="UAE"/>
    <n v="7508"/>
    <s v="SEPHORA - BAWABAT AL SHARQ"/>
    <s v="99240011791"/>
    <s v="013413404725"/>
    <x v="4"/>
    <n v="307.303335602451"/>
    <n v="3"/>
    <n v="1638.9511232130701"/>
    <n v="16"/>
  </r>
  <r>
    <s v="2023 / 06"/>
    <s v="UAE"/>
    <n v="7508"/>
    <s v="SEPHORA - BAWABAT AL SHARQ"/>
    <s v="99240011839"/>
    <s v="013413395164"/>
    <x v="5"/>
    <n v="980.25865214431599"/>
    <n v="7"/>
    <n v="2800.7390061266201"/>
    <n v="20"/>
  </r>
  <r>
    <s v="2023 / 06"/>
    <s v="UAE"/>
    <n v="7508"/>
    <s v="SEPHORA - BAWABAT AL SHARQ"/>
    <s v="99350030869"/>
    <s v="013415114944"/>
    <x v="22"/>
    <m/>
    <m/>
    <n v="160.78317222600401"/>
    <n v="1"/>
  </r>
  <r>
    <s v="2023 / 06"/>
    <s v="UAE"/>
    <n v="7508"/>
    <s v="SEPHORA - BAWABAT AL SHARQ"/>
    <s v="99350030873"/>
    <s v="013415114946"/>
    <x v="23"/>
    <n v="124.477304288632"/>
    <n v="1"/>
    <n v="365.65206262763797"/>
    <n v="3"/>
  </r>
  <r>
    <s v="2023 / 06"/>
    <s v="UAE"/>
    <n v="7508"/>
    <s v="SEPHORA - BAWABAT AL SHARQ"/>
    <s v="99350036216"/>
    <s v="013414768655"/>
    <x v="7"/>
    <m/>
    <m/>
    <n v="188.01257998638499"/>
    <n v="1"/>
  </r>
  <r>
    <s v="2023 / 06"/>
    <s v="UAE"/>
    <n v="7508"/>
    <s v="SEPHORA - BAWABAT AL SHARQ"/>
    <s v="99350040574"/>
    <s v="013414999399"/>
    <x v="24"/>
    <m/>
    <m/>
    <n v="191.90251872021801"/>
    <n v="2"/>
  </r>
  <r>
    <s v="2023 / 06"/>
    <s v="UAE"/>
    <n v="7508"/>
    <s v="SEPHORA - BAWABAT AL SHARQ"/>
    <s v="99350078773"/>
    <s v="013415114989"/>
    <x v="29"/>
    <m/>
    <m/>
    <n v="338.42262763784902"/>
    <n v="3"/>
  </r>
  <r>
    <s v="2023 / 06"/>
    <s v="UAE"/>
    <n v="7508"/>
    <s v="SEPHORA - BAWABAT AL SHARQ"/>
    <s v="99350078775"/>
    <s v="013415114990"/>
    <x v="8"/>
    <m/>
    <m/>
    <n v="914.13015656909499"/>
    <n v="6"/>
  </r>
  <r>
    <s v="2023 / 06"/>
    <s v="UAE"/>
    <n v="7508"/>
    <s v="SEPHORA - BAWABAT AL SHARQ"/>
    <s v="99350094688"/>
    <s v="013415489566"/>
    <x v="9"/>
    <n v="171.15626957113699"/>
    <n v="1"/>
    <n v="1981.26355343771"/>
    <n v="12"/>
  </r>
  <r>
    <s v="2023 / 06"/>
    <s v="UAE"/>
    <n v="7508"/>
    <s v="SEPHORA - BAWABAT AL SHARQ"/>
    <s v="99350094689"/>
    <s v="013415489567"/>
    <x v="10"/>
    <n v="746.86382573179003"/>
    <n v="6"/>
    <n v="2882.4273655548"/>
    <n v="24"/>
  </r>
  <r>
    <s v="2023 / 06"/>
    <s v="UAE"/>
    <n v="7508"/>
    <s v="SEPHORA - BAWABAT AL SHARQ"/>
    <s v="99350098590"/>
    <s v="013412637048"/>
    <x v="11"/>
    <n v="583.48729748128005"/>
    <n v="3"/>
    <n v="1528.7367460857699"/>
    <n v="8"/>
  </r>
  <r>
    <s v="2023 / 06"/>
    <s v="UAE"/>
    <n v="7508"/>
    <s v="SEPHORA - BAWABAT AL SHARQ"/>
    <s v="99350103844"/>
    <s v="013415489596"/>
    <x v="12"/>
    <m/>
    <m/>
    <n v="842.81497617426805"/>
    <n v="6"/>
  </r>
  <r>
    <s v="2023 / 06"/>
    <s v="UAE"/>
    <n v="7508"/>
    <s v="SEPHORA - BAWABAT AL SHARQ"/>
    <s v="99350103845"/>
    <s v="013415489597"/>
    <x v="13"/>
    <n v="105.0277195371"/>
    <n v="1"/>
    <n v="315.08315861130001"/>
    <n v="3"/>
  </r>
  <r>
    <s v="2023 / 06"/>
    <s v="UAE"/>
    <n v="7508"/>
    <s v="SEPHORA - BAWABAT AL SHARQ"/>
    <s v="99350103847"/>
    <s v="013415489598"/>
    <x v="14"/>
    <n v="194.49576582709301"/>
    <n v="1"/>
    <n v="194.49576582709301"/>
    <n v="1"/>
  </r>
  <r>
    <s v="2023 / 06"/>
    <s v="UAE"/>
    <n v="7508"/>
    <s v="SEPHORA - BAWABAT AL SHARQ"/>
    <s v="99350122980"/>
    <s v="013415846347"/>
    <x v="15"/>
    <n v="497.90918992511899"/>
    <n v="4"/>
    <n v="1104.7360108917601"/>
    <n v="9"/>
  </r>
  <r>
    <s v="2023 / 06"/>
    <s v="UAE"/>
    <n v="7508"/>
    <s v="SEPHORA - BAWABAT AL SHARQ"/>
    <s v="99350126934"/>
    <s v="013415846349"/>
    <x v="16"/>
    <m/>
    <m/>
    <n v="1519.6602314499701"/>
    <n v="9"/>
  </r>
  <r>
    <s v="2023 / 06"/>
    <s v="UAE"/>
    <n v="7508"/>
    <s v="SEPHORA - BAWABAT AL SHARQ"/>
    <s v="99350159613"/>
    <s v="013415846311"/>
    <x v="205"/>
    <m/>
    <m/>
    <n v="412.33102791014301"/>
    <n v="3"/>
  </r>
  <r>
    <s v="2023 / 06"/>
    <s v="UAE"/>
    <n v="7508"/>
    <s v="SEPHORA - BAWABAT AL SHARQ"/>
    <s v="99350159614"/>
    <s v="013415846312"/>
    <x v="32"/>
    <m/>
    <m/>
    <n v="671.01040163376399"/>
    <n v="4"/>
  </r>
  <r>
    <s v="2023 / 06"/>
    <s v="UAE"/>
    <n v="7508"/>
    <s v="SEPHORA - BAWABAT AL SHARQ"/>
    <s v="99350164241"/>
    <s v="013416349697"/>
    <x v="17"/>
    <n v="342.31253914227398"/>
    <n v="2"/>
    <n v="2738.50031313819"/>
    <n v="16"/>
  </r>
  <r>
    <s v="2023 / 06"/>
    <s v="UAE"/>
    <n v="7508"/>
    <s v="SEPHORA - BAWABAT AL SHARQ"/>
    <s v="99350164251"/>
    <s v="013416349699"/>
    <x v="33"/>
    <m/>
    <m/>
    <n v="1145.90428863172"/>
    <n v="9"/>
  </r>
  <r>
    <s v="2023 / 06"/>
    <s v="UAE"/>
    <n v="7509"/>
    <s v="SEPHORA - AL WAHDA MALL"/>
    <s v="99240004584"/>
    <s v="013413555761"/>
    <x v="0"/>
    <m/>
    <m/>
    <n v="674.25198093941503"/>
    <n v="4"/>
  </r>
  <r>
    <s v="2023 / 06"/>
    <s v="UAE"/>
    <n v="7509"/>
    <s v="SEPHORA - AL WAHDA MALL"/>
    <s v="99240005185"/>
    <s v="013413555759"/>
    <x v="18"/>
    <n v="124.477304288632"/>
    <n v="1"/>
    <n v="482.34951667801198"/>
    <n v="4"/>
  </r>
  <r>
    <s v="2023 / 06"/>
    <s v="UAE"/>
    <n v="7509"/>
    <s v="SEPHORA - AL WAHDA MALL"/>
    <s v="99240008106"/>
    <s v="013413814939"/>
    <x v="1"/>
    <m/>
    <m/>
    <n v="233.39490810074901"/>
    <n v="2"/>
  </r>
  <r>
    <s v="2023 / 06"/>
    <s v="UAE"/>
    <n v="7509"/>
    <s v="SEPHORA - AL WAHDA MALL"/>
    <s v="99240009742"/>
    <s v="013414459439"/>
    <x v="2"/>
    <m/>
    <m/>
    <n v="116.69745405037401"/>
    <n v="1"/>
  </r>
  <r>
    <s v="2023 / 06"/>
    <s v="UAE"/>
    <n v="7509"/>
    <s v="SEPHORA - AL WAHDA MALL"/>
    <s v="99240009744"/>
    <s v="013414459441"/>
    <x v="20"/>
    <m/>
    <m/>
    <n v="845.40825051055106"/>
    <n v="5"/>
  </r>
  <r>
    <s v="2023 / 06"/>
    <s v="UAE"/>
    <n v="7509"/>
    <s v="SEPHORA - AL WAHDA MALL"/>
    <s v="99240009882"/>
    <s v="013410032639"/>
    <x v="3"/>
    <m/>
    <m/>
    <n v="86.874771953709995"/>
    <n v="1"/>
  </r>
  <r>
    <s v="2023 / 06"/>
    <s v="UAE"/>
    <n v="7509"/>
    <s v="SEPHORA - AL WAHDA MALL"/>
    <s v="99240011791"/>
    <s v="013413404725"/>
    <x v="4"/>
    <n v="102.434445200817"/>
    <n v="1"/>
    <n v="717.04111640571796"/>
    <n v="7"/>
  </r>
  <r>
    <s v="2023 / 06"/>
    <s v="UAE"/>
    <n v="7509"/>
    <s v="SEPHORA - AL WAHDA MALL"/>
    <s v="99240011839"/>
    <s v="013413395164"/>
    <x v="5"/>
    <n v="420.11085091899298"/>
    <n v="3"/>
    <n v="1498.3953710006799"/>
    <n v="11"/>
  </r>
  <r>
    <s v="2023 / 06"/>
    <s v="UAE"/>
    <n v="7509"/>
    <s v="SEPHORA - AL WAHDA MALL"/>
    <s v="99350030838"/>
    <s v="013414768651"/>
    <x v="6"/>
    <m/>
    <m/>
    <n v="129.66385296119799"/>
    <n v="1"/>
  </r>
  <r>
    <s v="2023 / 06"/>
    <s v="UAE"/>
    <n v="7509"/>
    <s v="SEPHORA - AL WAHDA MALL"/>
    <s v="99350036216"/>
    <s v="013414768655"/>
    <x v="7"/>
    <m/>
    <m/>
    <n v="329.02200136147002"/>
    <n v="2"/>
  </r>
  <r>
    <s v="2023 / 06"/>
    <s v="UAE"/>
    <n v="7509"/>
    <s v="SEPHORA - AL WAHDA MALL"/>
    <s v="99350040574"/>
    <s v="013414999399"/>
    <x v="24"/>
    <n v="95.951259360108907"/>
    <n v="1"/>
    <n v="191.90251872021801"/>
    <n v="2"/>
  </r>
  <r>
    <s v="2023 / 06"/>
    <s v="UAE"/>
    <n v="7509"/>
    <s v="SEPHORA - AL WAHDA MALL"/>
    <s v="99350040576"/>
    <s v="013414999401"/>
    <x v="25"/>
    <n v="261.92098025867898"/>
    <n v="2"/>
    <n v="654.80245064669805"/>
    <n v="5"/>
  </r>
  <r>
    <s v="2023 / 06"/>
    <s v="UAE"/>
    <n v="7509"/>
    <s v="SEPHORA - AL WAHDA MALL"/>
    <s v="99350040582"/>
    <s v="013415038778"/>
    <x v="26"/>
    <n v="167.266358066712"/>
    <n v="1"/>
    <n v="167.266358066712"/>
    <n v="1"/>
  </r>
  <r>
    <s v="2023 / 06"/>
    <s v="UAE"/>
    <n v="7509"/>
    <s v="SEPHORA - AL WAHDA MALL"/>
    <s v="99350078775"/>
    <s v="013415114990"/>
    <x v="8"/>
    <m/>
    <m/>
    <n v="142.630224642614"/>
    <n v="1"/>
  </r>
  <r>
    <s v="2023 / 06"/>
    <s v="UAE"/>
    <n v="7509"/>
    <s v="SEPHORA - AL WAHDA MALL"/>
    <s v="99350094688"/>
    <s v="013415489566"/>
    <x v="9"/>
    <n v="171.15626957113699"/>
    <n v="1"/>
    <n v="1216.24686181076"/>
    <n v="8"/>
  </r>
  <r>
    <s v="2023 / 06"/>
    <s v="UAE"/>
    <n v="7509"/>
    <s v="SEPHORA - AL WAHDA MALL"/>
    <s v="99350094689"/>
    <s v="013415489567"/>
    <x v="10"/>
    <n v="497.90921715452703"/>
    <n v="4"/>
    <n v="1345.9107964601801"/>
    <n v="11"/>
  </r>
  <r>
    <s v="2023 / 06"/>
    <s v="UAE"/>
    <n v="7509"/>
    <s v="SEPHORA - AL WAHDA MALL"/>
    <s v="99350098590"/>
    <s v="013412637048"/>
    <x v="11"/>
    <n v="194.49576582709301"/>
    <n v="1"/>
    <n v="759.83014295439102"/>
    <n v="4"/>
  </r>
  <r>
    <s v="2023 / 06"/>
    <s v="UAE"/>
    <n v="7509"/>
    <s v="SEPHORA - AL WAHDA MALL"/>
    <s v="99350103250"/>
    <s v="013415497767"/>
    <x v="141"/>
    <m/>
    <m/>
    <n v="-38.899142273655499"/>
    <n v="-1"/>
  </r>
  <r>
    <s v="2023 / 06"/>
    <s v="UAE"/>
    <n v="7509"/>
    <s v="SEPHORA - AL WAHDA MALL"/>
    <s v="99350103843"/>
    <s v="013415647997"/>
    <x v="265"/>
    <m/>
    <m/>
    <n v="177.63948264125301"/>
    <n v="1"/>
  </r>
  <r>
    <s v="2023 / 06"/>
    <s v="UAE"/>
    <n v="7509"/>
    <s v="SEPHORA - AL WAHDA MALL"/>
    <s v="99350103844"/>
    <s v="013415489596"/>
    <x v="12"/>
    <m/>
    <m/>
    <n v="567.92762423417298"/>
    <n v="4"/>
  </r>
  <r>
    <s v="2023 / 06"/>
    <s v="UAE"/>
    <n v="7509"/>
    <s v="SEPHORA - AL WAHDA MALL"/>
    <s v="99350103847"/>
    <s v="013415489598"/>
    <x v="14"/>
    <m/>
    <m/>
    <n v="388.99153165418699"/>
    <n v="2"/>
  </r>
  <r>
    <s v="2023 / 06"/>
    <s v="UAE"/>
    <n v="7509"/>
    <s v="SEPHORA - AL WAHDA MALL"/>
    <s v="99350103850"/>
    <s v="013415489599"/>
    <x v="30"/>
    <m/>
    <m/>
    <n v="137.44367597004799"/>
    <n v="1"/>
  </r>
  <r>
    <s v="2023 / 06"/>
    <s v="UAE"/>
    <n v="7509"/>
    <s v="SEPHORA - AL WAHDA MALL"/>
    <s v="99350122980"/>
    <s v="013415846347"/>
    <x v="15"/>
    <n v="248.954608577263"/>
    <n v="2"/>
    <n v="731.30412525527595"/>
    <n v="6"/>
  </r>
  <r>
    <s v="2023 / 06"/>
    <s v="UAE"/>
    <n v="7509"/>
    <s v="SEPHORA - AL WAHDA MALL"/>
    <s v="99350126934"/>
    <s v="013415846349"/>
    <x v="16"/>
    <m/>
    <m/>
    <n v="160.78317222600401"/>
    <n v="1"/>
  </r>
  <r>
    <s v="2023 / 06"/>
    <s v="UAE"/>
    <n v="7509"/>
    <s v="SEPHORA - AL WAHDA MALL"/>
    <s v="99350159613"/>
    <s v="013415846311"/>
    <x v="205"/>
    <n v="137.44367597004799"/>
    <n v="1"/>
    <n v="137.44367597004799"/>
    <n v="1"/>
  </r>
  <r>
    <s v="2023 / 06"/>
    <s v="UAE"/>
    <n v="7509"/>
    <s v="SEPHORA - AL WAHDA MALL"/>
    <s v="99350159614"/>
    <s v="013415846312"/>
    <x v="32"/>
    <m/>
    <m/>
    <n v="0"/>
    <n v="0"/>
  </r>
  <r>
    <s v="2023 / 06"/>
    <s v="UAE"/>
    <n v="7509"/>
    <s v="SEPHORA - AL WAHDA MALL"/>
    <s v="99350164241"/>
    <s v="013416349697"/>
    <x v="17"/>
    <m/>
    <m/>
    <n v="667.50946221919696"/>
    <n v="4"/>
  </r>
  <r>
    <s v="2023 / 06"/>
    <s v="UAE"/>
    <n v="7509"/>
    <s v="SEPHORA - AL WAHDA MALL"/>
    <s v="99350164251"/>
    <s v="013416349699"/>
    <x v="33"/>
    <n v="261.92098025867898"/>
    <n v="2"/>
    <n v="785.76294077603802"/>
    <n v="6"/>
  </r>
  <r>
    <s v="2023 / 06"/>
    <s v="UAE"/>
    <n v="7510"/>
    <s v="SEPHORA - THE GALLERIA AL MARYAH ISLAND"/>
    <s v="10000021087"/>
    <s v="013414992767"/>
    <x v="34"/>
    <m/>
    <m/>
    <n v="50.568904016337598"/>
    <n v="1"/>
  </r>
  <r>
    <s v="2023 / 06"/>
    <s v="UAE"/>
    <n v="7510"/>
    <s v="SEPHORA - THE GALLERIA AL MARYAH ISLAND"/>
    <s v="10000021088"/>
    <s v="013414992768"/>
    <x v="208"/>
    <m/>
    <m/>
    <n v="151.70671204901299"/>
    <n v="3"/>
  </r>
  <r>
    <s v="2023 / 06"/>
    <s v="UAE"/>
    <n v="7510"/>
    <s v="SEPHORA - THE GALLERIA AL MARYAH ISLAND"/>
    <s v="10000021090"/>
    <s v="013414992770"/>
    <x v="209"/>
    <m/>
    <m/>
    <n v="150.41007488087101"/>
    <n v="3"/>
  </r>
  <r>
    <s v="2023 / 06"/>
    <s v="UAE"/>
    <n v="7510"/>
    <s v="SEPHORA - THE GALLERIA AL MARYAH ISLAND"/>
    <s v="10000021094"/>
    <s v="013414992774"/>
    <x v="35"/>
    <n v="151.70671204901299"/>
    <n v="3"/>
    <n v="452.52686181075597"/>
    <n v="9"/>
  </r>
  <r>
    <s v="2023 / 06"/>
    <s v="UAE"/>
    <n v="7510"/>
    <s v="SEPHORA - THE GALLERIA AL MARYAH ISLAND"/>
    <s v="10000021096"/>
    <s v="013414992776"/>
    <x v="36"/>
    <n v="151.70671204901299"/>
    <n v="3"/>
    <n v="348.79577944179698"/>
    <n v="7"/>
  </r>
  <r>
    <s v="2023 / 06"/>
    <s v="UAE"/>
    <n v="7510"/>
    <s v="SEPHORA - THE GALLERIA AL MARYAH ISLAND"/>
    <s v="10000021100"/>
    <s v="013414992780"/>
    <x v="210"/>
    <m/>
    <m/>
    <n v="50.568904016337598"/>
    <n v="1"/>
  </r>
  <r>
    <s v="2023 / 06"/>
    <s v="UAE"/>
    <n v="7510"/>
    <s v="SEPHORA - THE GALLERIA AL MARYAH ISLAND"/>
    <s v="10000021111"/>
    <s v="013414992791"/>
    <x v="177"/>
    <m/>
    <m/>
    <n v="99.841170864533694"/>
    <n v="2"/>
  </r>
  <r>
    <s v="2023 / 06"/>
    <s v="UAE"/>
    <n v="7510"/>
    <s v="SEPHORA - THE GALLERIA AL MARYAH ISLAND"/>
    <s v="10000021117"/>
    <s v="013414992797"/>
    <x v="211"/>
    <n v="101.137808032675"/>
    <n v="2"/>
    <n v="202.27561606535099"/>
    <n v="4"/>
  </r>
  <r>
    <s v="2023 / 06"/>
    <s v="UAE"/>
    <n v="7510"/>
    <s v="SEPHORA - THE GALLERIA AL MARYAH ISLAND"/>
    <s v="99240004584"/>
    <s v="013413555761"/>
    <x v="0"/>
    <n v="171.15626957113699"/>
    <n v="1"/>
    <n v="2949.07449965963"/>
    <n v="19"/>
  </r>
  <r>
    <s v="2023 / 06"/>
    <s v="UAE"/>
    <n v="7510"/>
    <s v="SEPHORA - THE GALLERIA AL MARYAH ISLAND"/>
    <s v="99240005185"/>
    <s v="013413555759"/>
    <x v="18"/>
    <m/>
    <m/>
    <n v="357.87221238938099"/>
    <n v="3"/>
  </r>
  <r>
    <s v="2023 / 06"/>
    <s v="UAE"/>
    <n v="7510"/>
    <s v="SEPHORA - THE GALLERIA AL MARYAH ISLAND"/>
    <s v="99240008106"/>
    <s v="013413814939"/>
    <x v="1"/>
    <n v="274.88735194009502"/>
    <n v="2"/>
    <n v="1312.19809394146"/>
    <n v="10"/>
  </r>
  <r>
    <s v="2023 / 06"/>
    <s v="UAE"/>
    <n v="7510"/>
    <s v="SEPHORA - THE GALLERIA AL MARYAH ISLAND"/>
    <s v="99240008109"/>
    <s v="013413814941"/>
    <x v="19"/>
    <n v="342.31253914227398"/>
    <n v="2"/>
    <n v="1509.2871341048301"/>
    <n v="9"/>
  </r>
  <r>
    <s v="2023 / 06"/>
    <s v="UAE"/>
    <n v="7510"/>
    <s v="SEPHORA - THE GALLERIA AL MARYAH ISLAND"/>
    <s v="99240009742"/>
    <s v="013414459439"/>
    <x v="2"/>
    <m/>
    <m/>
    <n v="365.65206262763797"/>
    <n v="3"/>
  </r>
  <r>
    <s v="2023 / 06"/>
    <s v="UAE"/>
    <n v="7510"/>
    <s v="SEPHORA - THE GALLERIA AL MARYAH ISLAND"/>
    <s v="99240009744"/>
    <s v="013414459441"/>
    <x v="20"/>
    <n v="496.35063308372997"/>
    <n v="3"/>
    <n v="2005.63776718856"/>
    <n v="12"/>
  </r>
  <r>
    <s v="2023 / 06"/>
    <s v="UAE"/>
    <n v="7510"/>
    <s v="SEPHORA - THE GALLERIA AL MARYAH ISLAND"/>
    <s v="99240009882"/>
    <s v="013410032639"/>
    <x v="3"/>
    <n v="86.874771953709995"/>
    <n v="1"/>
    <n v="347.49908781483998"/>
    <n v="4"/>
  </r>
  <r>
    <s v="2023 / 06"/>
    <s v="UAE"/>
    <n v="7510"/>
    <s v="SEPHORA - THE GALLERIA AL MARYAH ISLAND"/>
    <s v="99240009914"/>
    <s v="013410032640"/>
    <x v="21"/>
    <n v="238.58145677331501"/>
    <n v="2"/>
    <n v="951.73255275697795"/>
    <n v="8"/>
  </r>
  <r>
    <s v="2023 / 06"/>
    <s v="UAE"/>
    <n v="7510"/>
    <s v="SEPHORA - THE GALLERIA AL MARYAH ISLAND"/>
    <s v="99240009942"/>
    <s v="013415163316"/>
    <x v="273"/>
    <m/>
    <m/>
    <n v="2.5867937372360001E-3"/>
    <n v="1"/>
  </r>
  <r>
    <s v="2023 / 06"/>
    <s v="UAE"/>
    <n v="7510"/>
    <s v="SEPHORA - THE GALLERIA AL MARYAH ISLAND"/>
    <s v="99240011694"/>
    <s v="013414619900"/>
    <x v="38"/>
    <n v="718.33769911504396"/>
    <n v="2"/>
    <n v="4924.6327842069404"/>
    <n v="14"/>
  </r>
  <r>
    <s v="2023 / 06"/>
    <s v="UAE"/>
    <n v="7510"/>
    <s v="SEPHORA - THE GALLERIA AL MARYAH ISLAND"/>
    <s v="99240011695"/>
    <s v="013414619902"/>
    <x v="212"/>
    <m/>
    <m/>
    <n v="338.42262763784902"/>
    <n v="1"/>
  </r>
  <r>
    <s v="2023 / 06"/>
    <s v="UAE"/>
    <n v="7510"/>
    <s v="SEPHORA - THE GALLERIA AL MARYAH ISLAND"/>
    <s v="99240011696"/>
    <s v="013414619903"/>
    <x v="39"/>
    <n v="359.16884955752198"/>
    <n v="1"/>
    <n v="2072.02820966644"/>
    <n v="6"/>
  </r>
  <r>
    <s v="2023 / 06"/>
    <s v="UAE"/>
    <n v="7510"/>
    <s v="SEPHORA - THE GALLERIA AL MARYAH ISLAND"/>
    <s v="99240011697"/>
    <s v="013414619904"/>
    <x v="40"/>
    <n v="359.16884955752198"/>
    <n v="1"/>
    <n v="3128.7885364193298"/>
    <n v="9"/>
  </r>
  <r>
    <s v="2023 / 06"/>
    <s v="UAE"/>
    <n v="7510"/>
    <s v="SEPHORA - THE GALLERIA AL MARYAH ISLAND"/>
    <s v="99240011698"/>
    <s v="013414619905"/>
    <x v="213"/>
    <m/>
    <m/>
    <n v="1733.6055820285901"/>
    <n v="5"/>
  </r>
  <r>
    <s v="2023 / 06"/>
    <s v="UAE"/>
    <n v="7510"/>
    <s v="SEPHORA - THE GALLERIA AL MARYAH ISLAND"/>
    <s v="99240011699"/>
    <s v="013414619906"/>
    <x v="214"/>
    <n v="359.16884955752198"/>
    <n v="1"/>
    <n v="1036.01410483322"/>
    <n v="3"/>
  </r>
  <r>
    <s v="2023 / 06"/>
    <s v="UAE"/>
    <n v="7510"/>
    <s v="SEPHORA - THE GALLERIA AL MARYAH ISLAND"/>
    <s v="99240011700"/>
    <s v="013414619907"/>
    <x v="41"/>
    <n v="1795.84427501702"/>
    <n v="5"/>
    <n v="15219.2936963921"/>
    <n v="44"/>
  </r>
  <r>
    <s v="2023 / 06"/>
    <s v="UAE"/>
    <n v="7510"/>
    <s v="SEPHORA - THE GALLERIA AL MARYAH ISLAND"/>
    <s v="99240011791"/>
    <s v="013413404725"/>
    <x v="4"/>
    <n v="614.60667120490098"/>
    <n v="6"/>
    <n v="3047.4247515316501"/>
    <n v="30"/>
  </r>
  <r>
    <s v="2023 / 06"/>
    <s v="UAE"/>
    <n v="7510"/>
    <s v="SEPHORA - THE GALLERIA AL MARYAH ISLAND"/>
    <s v="99240011839"/>
    <s v="013413395164"/>
    <x v="5"/>
    <n v="1918.50622191967"/>
    <n v="14"/>
    <n v="12771.369884275"/>
    <n v="92"/>
  </r>
  <r>
    <s v="2023 / 06"/>
    <s v="UAE"/>
    <n v="7510"/>
    <s v="SEPHORA - THE GALLERIA AL MARYAH ISLAND"/>
    <s v="99240012369"/>
    <s v="013414665058"/>
    <x v="42"/>
    <m/>
    <m/>
    <n v="263.21761742682099"/>
    <n v="1"/>
  </r>
  <r>
    <s v="2023 / 06"/>
    <s v="UAE"/>
    <n v="7510"/>
    <s v="SEPHORA - THE GALLERIA AL MARYAH ISLAND"/>
    <s v="99240012630"/>
    <s v="013414619919"/>
    <x v="179"/>
    <m/>
    <m/>
    <n v="427.89070115725002"/>
    <n v="1"/>
  </r>
  <r>
    <s v="2023 / 06"/>
    <s v="UAE"/>
    <n v="7510"/>
    <s v="SEPHORA - THE GALLERIA AL MARYAH ISLAND"/>
    <s v="99240012631"/>
    <s v="013414619920"/>
    <x v="43"/>
    <m/>
    <m/>
    <n v="427.89070115725002"/>
    <n v="1"/>
  </r>
  <r>
    <s v="2023 / 06"/>
    <s v="UAE"/>
    <n v="7510"/>
    <s v="SEPHORA - THE GALLERIA AL MARYAH ISLAND"/>
    <s v="99240012632"/>
    <s v="013414619921"/>
    <x v="44"/>
    <m/>
    <m/>
    <n v="453.82347174948899"/>
    <n v="1"/>
  </r>
  <r>
    <s v="2023 / 06"/>
    <s v="UAE"/>
    <n v="7510"/>
    <s v="SEPHORA - THE GALLERIA AL MARYAH ISLAND"/>
    <s v="99240030060"/>
    <s v="013414992763"/>
    <x v="45"/>
    <m/>
    <m/>
    <n v="49.272266848196097"/>
    <n v="1"/>
  </r>
  <r>
    <s v="2023 / 06"/>
    <s v="UAE"/>
    <n v="7510"/>
    <s v="SEPHORA - THE GALLERIA AL MARYAH ISLAND"/>
    <s v="99240030063"/>
    <s v="013414992766"/>
    <x v="255"/>
    <m/>
    <m/>
    <n v="50.568904016337598"/>
    <n v="1"/>
  </r>
  <r>
    <s v="2023 / 06"/>
    <s v="UAE"/>
    <n v="7510"/>
    <s v="SEPHORA - THE GALLERIA AL MARYAH ISLAND"/>
    <s v="99240030072"/>
    <s v="013414992775"/>
    <x v="46"/>
    <n v="202.27561606535099"/>
    <n v="4"/>
    <n v="1106.03270251872"/>
    <n v="22"/>
  </r>
  <r>
    <s v="2023 / 06"/>
    <s v="UAE"/>
    <n v="7510"/>
    <s v="SEPHORA - THE GALLERIA AL MARYAH ISLAND"/>
    <s v="99240030074"/>
    <s v="013414992777"/>
    <x v="181"/>
    <m/>
    <m/>
    <n v="748.16046289993199"/>
    <n v="15"/>
  </r>
  <r>
    <s v="2023 / 06"/>
    <s v="UAE"/>
    <n v="7510"/>
    <s v="SEPHORA - THE GALLERIA AL MARYAH ISLAND"/>
    <s v="99240030082"/>
    <s v="013414992785"/>
    <x v="218"/>
    <m/>
    <m/>
    <n v="197.08906739278399"/>
    <n v="4"/>
  </r>
  <r>
    <s v="2023 / 06"/>
    <s v="UAE"/>
    <n v="7510"/>
    <s v="SEPHORA - THE GALLERIA AL MARYAH ISLAND"/>
    <s v="99240030090"/>
    <s v="013414992793"/>
    <x v="48"/>
    <n v="50.568904016337598"/>
    <n v="1"/>
    <n v="50.568904016337598"/>
    <n v="1"/>
  </r>
  <r>
    <s v="2023 / 06"/>
    <s v="UAE"/>
    <n v="7510"/>
    <s v="SEPHORA - THE GALLERIA AL MARYAH ISLAND"/>
    <s v="99240030091"/>
    <s v="013414992794"/>
    <x v="219"/>
    <m/>
    <m/>
    <n v="49.272266848196097"/>
    <n v="1"/>
  </r>
  <r>
    <s v="2023 / 06"/>
    <s v="UAE"/>
    <n v="7510"/>
    <s v="SEPHORA - THE GALLERIA AL MARYAH ISLAND"/>
    <s v="99240030092"/>
    <s v="013414992795"/>
    <x v="182"/>
    <m/>
    <m/>
    <n v="50.568904016337598"/>
    <n v="1"/>
  </r>
  <r>
    <s v="2023 / 06"/>
    <s v="UAE"/>
    <n v="7510"/>
    <s v="SEPHORA - THE GALLERIA AL MARYAH ISLAND"/>
    <s v="99240030096"/>
    <s v="013414992799"/>
    <x v="220"/>
    <m/>
    <m/>
    <n v="49.272266848196097"/>
    <n v="1"/>
  </r>
  <r>
    <s v="2023 / 06"/>
    <s v="UAE"/>
    <n v="7510"/>
    <s v="SEPHORA - THE GALLERIA AL MARYAH ISLAND"/>
    <s v="99240034730"/>
    <s v="013414992801"/>
    <x v="49"/>
    <m/>
    <m/>
    <n v="50.568904016337598"/>
    <n v="1"/>
  </r>
  <r>
    <s v="2023 / 06"/>
    <s v="UAE"/>
    <n v="7510"/>
    <s v="SEPHORA - THE GALLERIA AL MARYAH ISLAND"/>
    <s v="99240034731"/>
    <s v="013414992802"/>
    <x v="50"/>
    <m/>
    <m/>
    <n v="299.52351259360103"/>
    <n v="6"/>
  </r>
  <r>
    <s v="2023 / 06"/>
    <s v="UAE"/>
    <n v="7510"/>
    <s v="SEPHORA - THE GALLERIA AL MARYAH ISLAND"/>
    <s v="99240034732"/>
    <s v="013414992803"/>
    <x v="51"/>
    <m/>
    <m/>
    <n v="403.25459496256002"/>
    <n v="8"/>
  </r>
  <r>
    <s v="2023 / 06"/>
    <s v="UAE"/>
    <n v="7510"/>
    <s v="SEPHORA - THE GALLERIA AL MARYAH ISLAND"/>
    <s v="99240034735"/>
    <s v="013414992806"/>
    <x v="183"/>
    <m/>
    <m/>
    <n v="50.568904016337598"/>
    <n v="1"/>
  </r>
  <r>
    <s v="2023 / 06"/>
    <s v="UAE"/>
    <n v="7510"/>
    <s v="SEPHORA - THE GALLERIA AL MARYAH ISLAND"/>
    <s v="99240034740"/>
    <s v="013414992811"/>
    <x v="52"/>
    <m/>
    <m/>
    <n v="50.568904016337598"/>
    <n v="1"/>
  </r>
  <r>
    <s v="2023 / 06"/>
    <s v="UAE"/>
    <n v="7510"/>
    <s v="SEPHORA - THE GALLERIA AL MARYAH ISLAND"/>
    <s v="99240034741"/>
    <s v="013414992812"/>
    <x v="184"/>
    <m/>
    <m/>
    <n v="99.841170864533694"/>
    <n v="2"/>
  </r>
  <r>
    <s v="2023 / 06"/>
    <s v="UAE"/>
    <n v="7510"/>
    <s v="SEPHORA - THE GALLERIA AL MARYAH ISLAND"/>
    <s v="99240034743"/>
    <s v="013414992813"/>
    <x v="53"/>
    <m/>
    <m/>
    <n v="99.841170864533694"/>
    <n v="2"/>
  </r>
  <r>
    <s v="2023 / 06"/>
    <s v="UAE"/>
    <n v="7510"/>
    <s v="SEPHORA - THE GALLERIA AL MARYAH ISLAND"/>
    <s v="99240034744"/>
    <s v="013414992814"/>
    <x v="54"/>
    <n v="50.568904016337598"/>
    <n v="1"/>
    <n v="101.137808032675"/>
    <n v="2"/>
  </r>
  <r>
    <s v="2023 / 06"/>
    <s v="UAE"/>
    <n v="7510"/>
    <s v="SEPHORA - THE GALLERIA AL MARYAH ISLAND"/>
    <s v="99240034747"/>
    <s v="013414992817"/>
    <x v="55"/>
    <m/>
    <m/>
    <n v="49.272266848196097"/>
    <n v="1"/>
  </r>
  <r>
    <s v="2023 / 06"/>
    <s v="UAE"/>
    <n v="7510"/>
    <s v="SEPHORA - THE GALLERIA AL MARYAH ISLAND"/>
    <s v="99240035499"/>
    <s v="013414992818"/>
    <x v="56"/>
    <n v="101.137808032675"/>
    <n v="2"/>
    <n v="697.59155888359396"/>
    <n v="14"/>
  </r>
  <r>
    <s v="2023 / 06"/>
    <s v="UAE"/>
    <n v="7510"/>
    <s v="SEPHORA - THE GALLERIA AL MARYAH ISLAND"/>
    <s v="99240035529"/>
    <s v="013414992821"/>
    <x v="57"/>
    <n v="101.137808032675"/>
    <n v="2"/>
    <n v="499.20585432266802"/>
    <n v="10"/>
  </r>
  <r>
    <s v="2023 / 06"/>
    <s v="UAE"/>
    <n v="7510"/>
    <s v="SEPHORA - THE GALLERIA AL MARYAH ISLAND"/>
    <s v="99240035531"/>
    <s v="013414992819"/>
    <x v="58"/>
    <n v="50.568904016337598"/>
    <n v="1"/>
    <n v="401.95795779441801"/>
    <n v="8"/>
  </r>
  <r>
    <s v="2023 / 06"/>
    <s v="UAE"/>
    <n v="7510"/>
    <s v="SEPHORA - THE GALLERIA AL MARYAH ISLAND"/>
    <s v="99350029425"/>
    <s v="013414992863"/>
    <x v="59"/>
    <n v="1399.72155207624"/>
    <n v="32"/>
    <n v="11746.380394826399"/>
    <n v="270"/>
  </r>
  <r>
    <s v="2023 / 06"/>
    <s v="UAE"/>
    <n v="7510"/>
    <s v="SEPHORA - THE GALLERIA AL MARYAH ISLAND"/>
    <s v="99350030869"/>
    <s v="013415114944"/>
    <x v="22"/>
    <m/>
    <m/>
    <n v="171.15626957113699"/>
    <n v="1"/>
  </r>
  <r>
    <s v="2023 / 06"/>
    <s v="UAE"/>
    <n v="7510"/>
    <s v="SEPHORA - THE GALLERIA AL MARYAH ISLAND"/>
    <s v="99350030873"/>
    <s v="013415114946"/>
    <x v="23"/>
    <m/>
    <m/>
    <n v="248.954608577263"/>
    <n v="2"/>
  </r>
  <r>
    <s v="2023 / 06"/>
    <s v="UAE"/>
    <n v="7510"/>
    <s v="SEPHORA - THE GALLERIA AL MARYAH ISLAND"/>
    <s v="99350031429"/>
    <s v="013414992829"/>
    <x v="60"/>
    <m/>
    <m/>
    <n v="99.841170864533694"/>
    <n v="2"/>
  </r>
  <r>
    <s v="2023 / 06"/>
    <s v="UAE"/>
    <n v="7510"/>
    <s v="SEPHORA - THE GALLERIA AL MARYAH ISLAND"/>
    <s v="99350031430"/>
    <s v="013414992826"/>
    <x v="61"/>
    <n v="202.27561606535099"/>
    <n v="4"/>
    <n v="3794.2886317222601"/>
    <n v="76"/>
  </r>
  <r>
    <s v="2023 / 06"/>
    <s v="UAE"/>
    <n v="7510"/>
    <s v="SEPHORA - THE GALLERIA AL MARYAH ISLAND"/>
    <s v="99350031431"/>
    <s v="013414992845"/>
    <x v="185"/>
    <m/>
    <m/>
    <n v="149.11343771272999"/>
    <n v="3"/>
  </r>
  <r>
    <s v="2023 / 06"/>
    <s v="UAE"/>
    <n v="7510"/>
    <s v="SEPHORA - THE GALLERIA AL MARYAH ISLAND"/>
    <s v="99350031432"/>
    <s v="013414992833"/>
    <x v="62"/>
    <m/>
    <m/>
    <n v="50.568904016337598"/>
    <n v="1"/>
  </r>
  <r>
    <s v="2023 / 06"/>
    <s v="UAE"/>
    <n v="7510"/>
    <s v="SEPHORA - THE GALLERIA AL MARYAH ISLAND"/>
    <s v="99350031435"/>
    <s v="013414992822"/>
    <x v="63"/>
    <m/>
    <m/>
    <n v="296.93023825731802"/>
    <n v="6"/>
  </r>
  <r>
    <s v="2023 / 06"/>
    <s v="UAE"/>
    <n v="7510"/>
    <s v="SEPHORA - THE GALLERIA AL MARYAH ISLAND"/>
    <s v="99350031436"/>
    <s v="013414992823"/>
    <x v="64"/>
    <n v="88.495575221238894"/>
    <n v="2"/>
    <n v="635.67705922396203"/>
    <n v="13"/>
  </r>
  <r>
    <s v="2023 / 06"/>
    <s v="UAE"/>
    <n v="7510"/>
    <s v="SEPHORA - THE GALLERIA AL MARYAH ISLAND"/>
    <s v="99350031437"/>
    <s v="013414992843"/>
    <x v="65"/>
    <m/>
    <m/>
    <n v="50.568904016337598"/>
    <n v="1"/>
  </r>
  <r>
    <s v="2023 / 06"/>
    <s v="UAE"/>
    <n v="7510"/>
    <s v="SEPHORA - THE GALLERIA AL MARYAH ISLAND"/>
    <s v="99350031439"/>
    <s v="013414992841"/>
    <x v="66"/>
    <n v="50.568904016337598"/>
    <n v="1"/>
    <n v="149.11343771272999"/>
    <n v="3"/>
  </r>
  <r>
    <s v="2023 / 06"/>
    <s v="UAE"/>
    <n v="7510"/>
    <s v="SEPHORA - THE GALLERIA AL MARYAH ISLAND"/>
    <s v="99350031440"/>
    <s v="013414992831"/>
    <x v="221"/>
    <m/>
    <m/>
    <n v="50.568904016337598"/>
    <n v="1"/>
  </r>
  <r>
    <s v="2023 / 06"/>
    <s v="UAE"/>
    <n v="7510"/>
    <s v="SEPHORA - THE GALLERIA AL MARYAH ISLAND"/>
    <s v="99350031441"/>
    <s v="013414992839"/>
    <x v="186"/>
    <m/>
    <m/>
    <n v="50.568904016337598"/>
    <n v="1"/>
  </r>
  <r>
    <s v="2023 / 06"/>
    <s v="UAE"/>
    <n v="7510"/>
    <s v="SEPHORA - THE GALLERIA AL MARYAH ISLAND"/>
    <s v="99350031443"/>
    <s v="013414992837"/>
    <x v="67"/>
    <n v="50.568904016337598"/>
    <n v="1"/>
    <n v="200.978978897209"/>
    <n v="4"/>
  </r>
  <r>
    <s v="2023 / 06"/>
    <s v="UAE"/>
    <n v="7510"/>
    <s v="SEPHORA - THE GALLERIA AL MARYAH ISLAND"/>
    <s v="99350031444"/>
    <s v="013414992827"/>
    <x v="68"/>
    <n v="353.98232811436401"/>
    <n v="7"/>
    <n v="2493.6953029271599"/>
    <n v="50"/>
  </r>
  <r>
    <s v="2023 / 06"/>
    <s v="UAE"/>
    <n v="7510"/>
    <s v="SEPHORA - THE GALLERIA AL MARYAH ISLAND"/>
    <s v="99350031445"/>
    <s v="013414992838"/>
    <x v="69"/>
    <n v="101.137808032675"/>
    <n v="2"/>
    <n v="252.84452008168799"/>
    <n v="5"/>
  </r>
  <r>
    <s v="2023 / 06"/>
    <s v="UAE"/>
    <n v="7510"/>
    <s v="SEPHORA - THE GALLERIA AL MARYAH ISLAND"/>
    <s v="99350031446"/>
    <s v="013414992835"/>
    <x v="70"/>
    <m/>
    <m/>
    <n v="101.137808032675"/>
    <n v="2"/>
  </r>
  <r>
    <s v="2023 / 06"/>
    <s v="UAE"/>
    <n v="7510"/>
    <s v="SEPHORA - THE GALLERIA AL MARYAH ISLAND"/>
    <s v="99350031447"/>
    <s v="013414992828"/>
    <x v="71"/>
    <m/>
    <m/>
    <n v="701.48147038801903"/>
    <n v="14"/>
  </r>
  <r>
    <s v="2023 / 06"/>
    <s v="UAE"/>
    <n v="7510"/>
    <s v="SEPHORA - THE GALLERIA AL MARYAH ISLAND"/>
    <s v="99350031448"/>
    <s v="013414992836"/>
    <x v="72"/>
    <m/>
    <m/>
    <n v="348.79577944179698"/>
    <n v="7"/>
  </r>
  <r>
    <s v="2023 / 06"/>
    <s v="UAE"/>
    <n v="7510"/>
    <s v="SEPHORA - THE GALLERIA AL MARYAH ISLAND"/>
    <s v="99350031449"/>
    <s v="013414992830"/>
    <x v="188"/>
    <m/>
    <m/>
    <n v="99.841170864533694"/>
    <n v="2"/>
  </r>
  <r>
    <s v="2023 / 06"/>
    <s v="UAE"/>
    <n v="7510"/>
    <s v="SEPHORA - THE GALLERIA AL MARYAH ISLAND"/>
    <s v="99350031450"/>
    <s v="013414992844"/>
    <x v="189"/>
    <n v="101.137808032675"/>
    <n v="2"/>
    <n v="250.25124574540499"/>
    <n v="5"/>
  </r>
  <r>
    <s v="2023 / 06"/>
    <s v="UAE"/>
    <n v="7510"/>
    <s v="SEPHORA - THE GALLERIA AL MARYAH ISLAND"/>
    <s v="99350031451"/>
    <s v="013414992842"/>
    <x v="73"/>
    <n v="50.568904016337598"/>
    <n v="1"/>
    <n v="149.11343771272999"/>
    <n v="3"/>
  </r>
  <r>
    <s v="2023 / 06"/>
    <s v="UAE"/>
    <n v="7510"/>
    <s v="SEPHORA - THE GALLERIA AL MARYAH ISLAND"/>
    <s v="99350031452"/>
    <s v="013414992846"/>
    <x v="74"/>
    <m/>
    <m/>
    <n v="198.385704560926"/>
    <n v="4"/>
  </r>
  <r>
    <s v="2023 / 06"/>
    <s v="UAE"/>
    <n v="7510"/>
    <s v="SEPHORA - THE GALLERIA AL MARYAH ISLAND"/>
    <s v="99350031453"/>
    <s v="013414992847"/>
    <x v="75"/>
    <n v="0"/>
    <n v="0"/>
    <n v="99.841170864533694"/>
    <n v="2"/>
  </r>
  <r>
    <s v="2023 / 06"/>
    <s v="UAE"/>
    <n v="7510"/>
    <s v="SEPHORA - THE GALLERIA AL MARYAH ISLAND"/>
    <s v="99350031458"/>
    <s v="013414992853"/>
    <x v="248"/>
    <m/>
    <m/>
    <n v="98.544533696392094"/>
    <n v="2"/>
  </r>
  <r>
    <s v="2023 / 06"/>
    <s v="UAE"/>
    <n v="7510"/>
    <s v="SEPHORA - THE GALLERIA AL MARYAH ISLAND"/>
    <s v="99350031459"/>
    <s v="013414992849"/>
    <x v="190"/>
    <m/>
    <m/>
    <n v="50.568904016337598"/>
    <n v="1"/>
  </r>
  <r>
    <s v="2023 / 06"/>
    <s v="UAE"/>
    <n v="7510"/>
    <s v="SEPHORA - THE GALLERIA AL MARYAH ISLAND"/>
    <s v="99350036216"/>
    <s v="013414768655"/>
    <x v="7"/>
    <n v="188.01257998638499"/>
    <n v="1"/>
    <n v="740.38055820285899"/>
    <n v="4"/>
  </r>
  <r>
    <s v="2023 / 06"/>
    <s v="UAE"/>
    <n v="7510"/>
    <s v="SEPHORA - THE GALLERIA AL MARYAH ISLAND"/>
    <s v="99350037533"/>
    <s v="013415298168"/>
    <x v="76"/>
    <n v="134.85037440435701"/>
    <n v="2"/>
    <n v="2494.7319264806001"/>
    <n v="37"/>
  </r>
  <r>
    <s v="2023 / 06"/>
    <s v="UAE"/>
    <n v="7510"/>
    <s v="SEPHORA - THE GALLERIA AL MARYAH ISLAND"/>
    <s v="99350040574"/>
    <s v="013414999399"/>
    <x v="24"/>
    <m/>
    <m/>
    <n v="1247.3663716814201"/>
    <n v="13"/>
  </r>
  <r>
    <s v="2023 / 06"/>
    <s v="UAE"/>
    <n v="7510"/>
    <s v="SEPHORA - THE GALLERIA AL MARYAH ISLAND"/>
    <s v="99350040576"/>
    <s v="013414999401"/>
    <x v="25"/>
    <n v="916.723430905378"/>
    <n v="7"/>
    <n v="3744.3678965282502"/>
    <n v="29"/>
  </r>
  <r>
    <s v="2023 / 06"/>
    <s v="UAE"/>
    <n v="7510"/>
    <s v="SEPHORA - THE GALLERIA AL MARYAH ISLAND"/>
    <s v="99350040578"/>
    <s v="013415166422"/>
    <x v="250"/>
    <m/>
    <m/>
    <n v="2.5867937372360001E-3"/>
    <n v="1"/>
  </r>
  <r>
    <s v="2023 / 06"/>
    <s v="UAE"/>
    <n v="7510"/>
    <s v="SEPHORA - THE GALLERIA AL MARYAH ISLAND"/>
    <s v="99350040582"/>
    <s v="013415038778"/>
    <x v="26"/>
    <n v="167.266358066712"/>
    <n v="1"/>
    <n v="1170.8645064669799"/>
    <n v="7"/>
  </r>
  <r>
    <s v="2023 / 06"/>
    <s v="UAE"/>
    <n v="7510"/>
    <s v="SEPHORA - THE GALLERIA AL MARYAH ISLAND"/>
    <s v="99350042131"/>
    <s v="013415021712"/>
    <x v="77"/>
    <m/>
    <m/>
    <n v="167.266330837304"/>
    <n v="5"/>
  </r>
  <r>
    <s v="2023 / 06"/>
    <s v="UAE"/>
    <n v="7510"/>
    <s v="SEPHORA - THE GALLERIA AL MARYAH ISLAND"/>
    <s v="99350042132"/>
    <s v="013415021713"/>
    <x v="78"/>
    <m/>
    <m/>
    <n v="32.415956432947603"/>
    <n v="1"/>
  </r>
  <r>
    <s v="2023 / 06"/>
    <s v="UAE"/>
    <n v="7510"/>
    <s v="SEPHORA - THE GALLERIA AL MARYAH ISLAND"/>
    <s v="99350042133"/>
    <s v="013415021714"/>
    <x v="79"/>
    <m/>
    <m/>
    <n v="33.712593601089203"/>
    <n v="1"/>
  </r>
  <r>
    <s v="2023 / 06"/>
    <s v="UAE"/>
    <n v="7510"/>
    <s v="SEPHORA - THE GALLERIA AL MARYAH ISLAND"/>
    <s v="99350042134"/>
    <s v="013415021709"/>
    <x v="80"/>
    <n v="33.712593601089203"/>
    <n v="1"/>
    <n v="133.553737236215"/>
    <n v="4"/>
  </r>
  <r>
    <s v="2023 / 06"/>
    <s v="UAE"/>
    <n v="7510"/>
    <s v="SEPHORA - THE GALLERIA AL MARYAH ISLAND"/>
    <s v="99350042135"/>
    <s v="013415021711"/>
    <x v="81"/>
    <m/>
    <m/>
    <n v="232.09824370319899"/>
    <n v="7"/>
  </r>
  <r>
    <s v="2023 / 06"/>
    <s v="UAE"/>
    <n v="7510"/>
    <s v="SEPHORA - THE GALLERIA AL MARYAH ISLAND"/>
    <s v="99350042136"/>
    <s v="013415021710"/>
    <x v="82"/>
    <n v="33.712593601089203"/>
    <n v="1"/>
    <n v="134.85037440435701"/>
    <n v="4"/>
  </r>
  <r>
    <s v="2023 / 06"/>
    <s v="UAE"/>
    <n v="7510"/>
    <s v="SEPHORA - THE GALLERIA AL MARYAH ISLAND"/>
    <s v="99350044398"/>
    <s v="013415021702"/>
    <x v="83"/>
    <n v="67.425187202178407"/>
    <n v="1"/>
    <n v="606.82668481960502"/>
    <n v="9"/>
  </r>
  <r>
    <s v="2023 / 06"/>
    <s v="UAE"/>
    <n v="7510"/>
    <s v="SEPHORA - THE GALLERIA AL MARYAH ISLAND"/>
    <s v="99350044399"/>
    <s v="013415021698"/>
    <x v="84"/>
    <n v="202.27556160653501"/>
    <n v="3"/>
    <n v="2612.7260176991199"/>
    <n v="39"/>
  </r>
  <r>
    <s v="2023 / 06"/>
    <s v="UAE"/>
    <n v="7510"/>
    <s v="SEPHORA - THE GALLERIA AL MARYAH ISLAND"/>
    <s v="99350044401"/>
    <s v="013415021699"/>
    <x v="85"/>
    <m/>
    <m/>
    <n v="202.27556160653501"/>
    <n v="3"/>
  </r>
  <r>
    <s v="2023 / 06"/>
    <s v="UAE"/>
    <n v="7510"/>
    <s v="SEPHORA - THE GALLERIA AL MARYAH ISLAND"/>
    <s v="99350044402"/>
    <s v="013415021701"/>
    <x v="86"/>
    <n v="404.55112321307001"/>
    <n v="6"/>
    <n v="3404.9719809394101"/>
    <n v="51"/>
  </r>
  <r>
    <s v="2023 / 06"/>
    <s v="UAE"/>
    <n v="7510"/>
    <s v="SEPHORA - THE GALLERIA AL MARYAH ISLAND"/>
    <s v="99350044403"/>
    <s v="013415021697"/>
    <x v="87"/>
    <m/>
    <m/>
    <n v="404.55112321307001"/>
    <n v="6"/>
  </r>
  <r>
    <s v="2023 / 06"/>
    <s v="UAE"/>
    <n v="7510"/>
    <s v="SEPHORA - THE GALLERIA AL MARYAH ISLAND"/>
    <s v="99350044405"/>
    <s v="013415021703"/>
    <x v="88"/>
    <m/>
    <m/>
    <n v="404.55112321307001"/>
    <n v="6"/>
  </r>
  <r>
    <s v="2023 / 06"/>
    <s v="UAE"/>
    <n v="7510"/>
    <s v="SEPHORA - THE GALLERIA AL MARYAH ISLAND"/>
    <s v="99350045470"/>
    <s v="013415298170"/>
    <x v="89"/>
    <m/>
    <m/>
    <n v="68.7218515997277"/>
    <n v="1"/>
  </r>
  <r>
    <s v="2023 / 06"/>
    <s v="UAE"/>
    <n v="7510"/>
    <s v="SEPHORA - THE GALLERIA AL MARYAH ISLAND"/>
    <s v="99350045473"/>
    <s v="013415298173"/>
    <x v="92"/>
    <n v="68.7218515997277"/>
    <n v="1"/>
    <n v="474.56963921034702"/>
    <n v="7"/>
  </r>
  <r>
    <s v="2023 / 06"/>
    <s v="UAE"/>
    <n v="7510"/>
    <s v="SEPHORA - THE GALLERIA AL MARYAH ISLAND"/>
    <s v="99350045474"/>
    <s v="013415298174"/>
    <x v="93"/>
    <m/>
    <m/>
    <n v="202.27556160653501"/>
    <n v="3"/>
  </r>
  <r>
    <s v="2023 / 06"/>
    <s v="UAE"/>
    <n v="7510"/>
    <s v="SEPHORA - THE GALLERIA AL MARYAH ISLAND"/>
    <s v="99350045475"/>
    <s v="013415298176"/>
    <x v="94"/>
    <m/>
    <m/>
    <n v="273.59074200136098"/>
    <n v="4"/>
  </r>
  <r>
    <s v="2023 / 06"/>
    <s v="UAE"/>
    <n v="7510"/>
    <s v="SEPHORA - THE GALLERIA AL MARYAH ISLAND"/>
    <s v="99350045476"/>
    <s v="013415298175"/>
    <x v="95"/>
    <m/>
    <m/>
    <n v="478.459632402995"/>
    <n v="7"/>
  </r>
  <r>
    <s v="2023 / 06"/>
    <s v="UAE"/>
    <n v="7510"/>
    <s v="SEPHORA - THE GALLERIA AL MARYAH ISLAND"/>
    <s v="99350045478"/>
    <s v="013415298178"/>
    <x v="96"/>
    <m/>
    <m/>
    <n v="137.443703199455"/>
    <n v="2"/>
  </r>
  <r>
    <s v="2023 / 06"/>
    <s v="UAE"/>
    <n v="7510"/>
    <s v="SEPHORA - THE GALLERIA AL MARYAH ISLAND"/>
    <s v="99350045479"/>
    <s v="013415298180"/>
    <x v="97"/>
    <m/>
    <m/>
    <n v="136.14703880190601"/>
    <n v="2"/>
  </r>
  <r>
    <s v="2023 / 06"/>
    <s v="UAE"/>
    <n v="7510"/>
    <s v="SEPHORA - THE GALLERIA AL MARYAH ISLAND"/>
    <s v="99350045480"/>
    <s v="013415298179"/>
    <x v="192"/>
    <m/>
    <m/>
    <n v="137.443703199455"/>
    <n v="2"/>
  </r>
  <r>
    <s v="2023 / 06"/>
    <s v="UAE"/>
    <n v="7510"/>
    <s v="SEPHORA - THE GALLERIA AL MARYAH ISLAND"/>
    <s v="99350045482"/>
    <s v="013415298182"/>
    <x v="99"/>
    <m/>
    <m/>
    <n v="272.29407760381201"/>
    <n v="4"/>
  </r>
  <r>
    <s v="2023 / 06"/>
    <s v="UAE"/>
    <n v="7510"/>
    <s v="SEPHORA - THE GALLERIA AL MARYAH ISLAND"/>
    <s v="99350045483"/>
    <s v="013415298184"/>
    <x v="100"/>
    <m/>
    <m/>
    <n v="68.7218515997277"/>
    <n v="1"/>
  </r>
  <r>
    <s v="2023 / 06"/>
    <s v="UAE"/>
    <n v="7510"/>
    <s v="SEPHORA - THE GALLERIA AL MARYAH ISLAND"/>
    <s v="99350045484"/>
    <s v="013415298183"/>
    <x v="101"/>
    <m/>
    <m/>
    <n v="879.12076242341698"/>
    <n v="13"/>
  </r>
  <r>
    <s v="2023 / 06"/>
    <s v="UAE"/>
    <n v="7510"/>
    <s v="SEPHORA - THE GALLERIA AL MARYAH ISLAND"/>
    <s v="99350045485"/>
    <s v="013415298186"/>
    <x v="102"/>
    <m/>
    <m/>
    <n v="407.14445200816903"/>
    <n v="6"/>
  </r>
  <r>
    <s v="2023 / 06"/>
    <s v="UAE"/>
    <n v="7510"/>
    <s v="SEPHORA - THE GALLERIA AL MARYAH ISLAND"/>
    <s v="99350045487"/>
    <s v="013415298188"/>
    <x v="103"/>
    <m/>
    <m/>
    <n v="136.14703880190601"/>
    <n v="2"/>
  </r>
  <r>
    <s v="2023 / 06"/>
    <s v="UAE"/>
    <n v="7510"/>
    <s v="SEPHORA - THE GALLERIA AL MARYAH ISLAND"/>
    <s v="99350045489"/>
    <s v="013415298189"/>
    <x v="251"/>
    <m/>
    <m/>
    <n v="67.425187202178407"/>
    <n v="1"/>
  </r>
  <r>
    <s v="2023 / 06"/>
    <s v="UAE"/>
    <n v="7510"/>
    <s v="SEPHORA - THE GALLERIA AL MARYAH ISLAND"/>
    <s v="99350045491"/>
    <s v="013415298191"/>
    <x v="105"/>
    <n v="68.7218515997277"/>
    <n v="1"/>
    <n v="204.86889040163399"/>
    <n v="3"/>
  </r>
  <r>
    <s v="2023 / 06"/>
    <s v="UAE"/>
    <n v="7510"/>
    <s v="SEPHORA - THE GALLERIA AL MARYAH ISLAND"/>
    <s v="99350049547"/>
    <s v="013414941451"/>
    <x v="106"/>
    <m/>
    <m/>
    <n v="2092.77443158611"/>
    <n v="6"/>
  </r>
  <r>
    <s v="2023 / 06"/>
    <s v="UAE"/>
    <n v="7510"/>
    <s v="SEPHORA - THE GALLERIA AL MARYAH ISLAND"/>
    <s v="99350049548"/>
    <s v="013414941454"/>
    <x v="107"/>
    <n v="359.16884955752198"/>
    <n v="1"/>
    <n v="3529.4498298161998"/>
    <n v="10"/>
  </r>
  <r>
    <s v="2023 / 06"/>
    <s v="UAE"/>
    <n v="7510"/>
    <s v="SEPHORA - THE GALLERIA AL MARYAH ISLAND"/>
    <s v="99350055349"/>
    <s v="013415076235"/>
    <x v="108"/>
    <m/>
    <m/>
    <n v="134.85037440435701"/>
    <n v="2"/>
  </r>
  <r>
    <s v="2023 / 06"/>
    <s v="UAE"/>
    <n v="7510"/>
    <s v="SEPHORA - THE GALLERIA AL MARYAH ISLAND"/>
    <s v="99350055350"/>
    <s v="013415076232"/>
    <x v="109"/>
    <n v="252.844465622873"/>
    <n v="4"/>
    <n v="3084.7023281143602"/>
    <n v="46"/>
  </r>
  <r>
    <s v="2023 / 06"/>
    <s v="UAE"/>
    <n v="7510"/>
    <s v="SEPHORA - THE GALLERIA AL MARYAH ISLAND"/>
    <s v="99350055351"/>
    <s v="013415076234"/>
    <x v="110"/>
    <n v="67.425187202178407"/>
    <n v="1"/>
    <n v="2157.60601769912"/>
    <n v="32"/>
  </r>
  <r>
    <s v="2023 / 06"/>
    <s v="UAE"/>
    <n v="7510"/>
    <s v="SEPHORA - THE GALLERIA AL MARYAH ISLAND"/>
    <s v="99350055352"/>
    <s v="013415076230"/>
    <x v="111"/>
    <n v="269.700748808713"/>
    <n v="4"/>
    <n v="2225.03117767189"/>
    <n v="33"/>
  </r>
  <r>
    <s v="2023 / 06"/>
    <s v="UAE"/>
    <n v="7510"/>
    <s v="SEPHORA - THE GALLERIA AL MARYAH ISLAND"/>
    <s v="99350055353"/>
    <s v="013415076233"/>
    <x v="27"/>
    <n v="589.97042886317195"/>
    <n v="9"/>
    <n v="3489.25347855684"/>
    <n v="52"/>
  </r>
  <r>
    <s v="2023 / 06"/>
    <s v="UAE"/>
    <n v="7510"/>
    <s v="SEPHORA - THE GALLERIA AL MARYAH ISLAND"/>
    <s v="99350065157"/>
    <s v="013414665056"/>
    <x v="112"/>
    <m/>
    <m/>
    <n v="3066.5498978897199"/>
    <n v="11"/>
  </r>
  <r>
    <s v="2023 / 06"/>
    <s v="UAE"/>
    <n v="7510"/>
    <s v="SEPHORA - THE GALLERIA AL MARYAH ISLAND"/>
    <s v="99350076382"/>
    <s v="013415360490"/>
    <x v="113"/>
    <n v="33.712593601089203"/>
    <n v="1"/>
    <n v="337.12593601089202"/>
    <n v="10"/>
  </r>
  <r>
    <s v="2023 / 06"/>
    <s v="UAE"/>
    <n v="7510"/>
    <s v="SEPHORA - THE GALLERIA AL MARYAH ISLAND"/>
    <s v="99350076383"/>
    <s v="013415360488"/>
    <x v="114"/>
    <n v="235.988155207624"/>
    <n v="7"/>
    <n v="1641.80332198775"/>
    <n v="49"/>
  </r>
  <r>
    <s v="2023 / 06"/>
    <s v="UAE"/>
    <n v="7510"/>
    <s v="SEPHORA - THE GALLERIA AL MARYAH ISLAND"/>
    <s v="99350076384"/>
    <s v="013415360492"/>
    <x v="115"/>
    <n v="33.712593601089203"/>
    <n v="1"/>
    <n v="337.12593601089202"/>
    <n v="10"/>
  </r>
  <r>
    <s v="2023 / 06"/>
    <s v="UAE"/>
    <n v="7510"/>
    <s v="SEPHORA - THE GALLERIA AL MARYAH ISLAND"/>
    <s v="99350076385"/>
    <s v="013415360494"/>
    <x v="193"/>
    <m/>
    <m/>
    <n v="370.83852961198102"/>
    <n v="11"/>
  </r>
  <r>
    <s v="2023 / 06"/>
    <s v="UAE"/>
    <n v="7510"/>
    <s v="SEPHORA - THE GALLERIA AL MARYAH ISLAND"/>
    <s v="99350076386"/>
    <s v="013415360493"/>
    <x v="227"/>
    <m/>
    <m/>
    <n v="101.137780803268"/>
    <n v="3"/>
  </r>
  <r>
    <s v="2023 / 06"/>
    <s v="UAE"/>
    <n v="7510"/>
    <s v="SEPHORA - THE GALLERIA AL MARYAH ISLAND"/>
    <s v="99350076387"/>
    <s v="013415360491"/>
    <x v="116"/>
    <n v="134.85037440435701"/>
    <n v="4"/>
    <n v="868.09927842069396"/>
    <n v="26"/>
  </r>
  <r>
    <s v="2023 / 06"/>
    <s v="UAE"/>
    <n v="7510"/>
    <s v="SEPHORA - THE GALLERIA AL MARYAH ISLAND"/>
    <s v="99350077582"/>
    <s v="013415497701"/>
    <x v="28"/>
    <n v="159.486535057862"/>
    <n v="3"/>
    <n v="2856.4947311095998"/>
    <n v="56"/>
  </r>
  <r>
    <s v="2023 / 06"/>
    <s v="UAE"/>
    <n v="7510"/>
    <s v="SEPHORA - THE GALLERIA AL MARYAH ISLAND"/>
    <s v="99350077588"/>
    <s v="013415360498"/>
    <x v="117"/>
    <n v="35.009230769230797"/>
    <n v="1"/>
    <n v="276.18393464942102"/>
    <n v="8"/>
  </r>
  <r>
    <s v="2023 / 06"/>
    <s v="UAE"/>
    <n v="7510"/>
    <s v="SEPHORA - THE GALLERIA AL MARYAH ISLAND"/>
    <s v="99350077589"/>
    <s v="013415360499"/>
    <x v="118"/>
    <n v="70.018461538461494"/>
    <n v="2"/>
    <n v="171.15624234172901"/>
    <n v="5"/>
  </r>
  <r>
    <s v="2023 / 06"/>
    <s v="UAE"/>
    <n v="7510"/>
    <s v="SEPHORA - THE GALLERIA AL MARYAH ISLAND"/>
    <s v="99350077590"/>
    <s v="013415360500"/>
    <x v="119"/>
    <m/>
    <m/>
    <n v="307.30325391422701"/>
    <n v="9"/>
  </r>
  <r>
    <s v="2023 / 06"/>
    <s v="UAE"/>
    <n v="7510"/>
    <s v="SEPHORA - THE GALLERIA AL MARYAH ISLAND"/>
    <s v="99350077593"/>
    <s v="013415360497"/>
    <x v="120"/>
    <n v="35.009230769230797"/>
    <n v="1"/>
    <n v="68.721824370319894"/>
    <n v="2"/>
  </r>
  <r>
    <s v="2023 / 06"/>
    <s v="UAE"/>
    <n v="7510"/>
    <s v="SEPHORA - THE GALLERIA AL MARYAH ISLAND"/>
    <s v="99350078773"/>
    <s v="013415114989"/>
    <x v="29"/>
    <n v="112.80754254595"/>
    <n v="1"/>
    <n v="564.03771272974802"/>
    <n v="5"/>
  </r>
  <r>
    <s v="2023 / 06"/>
    <s v="UAE"/>
    <n v="7510"/>
    <s v="SEPHORA - THE GALLERIA AL MARYAH ISLAND"/>
    <s v="99350078775"/>
    <s v="013415114990"/>
    <x v="8"/>
    <m/>
    <m/>
    <n v="605.53018379850198"/>
    <n v="4"/>
  </r>
  <r>
    <s v="2023 / 06"/>
    <s v="UAE"/>
    <n v="7510"/>
    <s v="SEPHORA - THE GALLERIA AL MARYAH ISLAND"/>
    <s v="99350079194"/>
    <s v="013415497709"/>
    <x v="121"/>
    <n v="151.70671204901299"/>
    <n v="3"/>
    <n v="902.46044928522804"/>
    <n v="18"/>
  </r>
  <r>
    <s v="2023 / 06"/>
    <s v="UAE"/>
    <n v="7510"/>
    <s v="SEPHORA - THE GALLERIA AL MARYAH ISLAND"/>
    <s v="99350079195"/>
    <s v="013415497710"/>
    <x v="249"/>
    <n v="50.568904016337598"/>
    <n v="1"/>
    <n v="150.41007488087101"/>
    <n v="3"/>
  </r>
  <r>
    <s v="2023 / 06"/>
    <s v="UAE"/>
    <n v="7510"/>
    <s v="SEPHORA - THE GALLERIA AL MARYAH ISLAND"/>
    <s v="99350079199"/>
    <s v="013415497713"/>
    <x v="122"/>
    <m/>
    <m/>
    <n v="400.66132062627599"/>
    <n v="8"/>
  </r>
  <r>
    <s v="2023 / 06"/>
    <s v="UAE"/>
    <n v="7510"/>
    <s v="SEPHORA - THE GALLERIA AL MARYAH ISLAND"/>
    <s v="99350079319"/>
    <s v="013415497719"/>
    <x v="194"/>
    <n v="80.391586113002006"/>
    <n v="1"/>
    <n v="401.95793056500997"/>
    <n v="5"/>
  </r>
  <r>
    <s v="2023 / 06"/>
    <s v="UAE"/>
    <n v="7510"/>
    <s v="SEPHORA - THE GALLERIA AL MARYAH ISLAND"/>
    <s v="99350079320"/>
    <s v="013415497720"/>
    <x v="195"/>
    <n v="80.391586113002006"/>
    <n v="1"/>
    <n v="2652.92234172907"/>
    <n v="33"/>
  </r>
  <r>
    <s v="2023 / 06"/>
    <s v="UAE"/>
    <n v="7510"/>
    <s v="SEPHORA - THE GALLERIA AL MARYAH ISLAND"/>
    <s v="99350079321"/>
    <s v="013415497721"/>
    <x v="196"/>
    <n v="80.391586113002006"/>
    <n v="1"/>
    <n v="482.34951667801198"/>
    <n v="6"/>
  </r>
  <r>
    <s v="2023 / 06"/>
    <s v="UAE"/>
    <n v="7510"/>
    <s v="SEPHORA - THE GALLERIA AL MARYAH ISLAND"/>
    <s v="99350079322"/>
    <s v="013415497722"/>
    <x v="197"/>
    <m/>
    <m/>
    <n v="241.17475833900599"/>
    <n v="3"/>
  </r>
  <r>
    <s v="2023 / 06"/>
    <s v="UAE"/>
    <n v="7510"/>
    <s v="SEPHORA - THE GALLERIA AL MARYAH ISLAND"/>
    <s v="99350079382"/>
    <s v="013415489517"/>
    <x v="123"/>
    <m/>
    <m/>
    <n v="2451.94328114364"/>
    <n v="7"/>
  </r>
  <r>
    <s v="2023 / 06"/>
    <s v="UAE"/>
    <n v="7510"/>
    <s v="SEPHORA - THE GALLERIA AL MARYAH ISLAND"/>
    <s v="99350079384"/>
    <s v="013415489519"/>
    <x v="124"/>
    <n v="3591.6884955752198"/>
    <n v="10"/>
    <n v="28522.285527569798"/>
    <n v="81"/>
  </r>
  <r>
    <s v="2023 / 06"/>
    <s v="UAE"/>
    <n v="7510"/>
    <s v="SEPHORA - THE GALLERIA AL MARYAH ISLAND"/>
    <s v="99350084454"/>
    <s v="013415372082"/>
    <x v="229"/>
    <m/>
    <m/>
    <n v="50.568904016337598"/>
    <n v="1"/>
  </r>
  <r>
    <s v="2023 / 06"/>
    <s v="UAE"/>
    <n v="7510"/>
    <s v="SEPHORA - THE GALLERIA AL MARYAH ISLAND"/>
    <s v="99350084456"/>
    <s v="013415372086"/>
    <x v="198"/>
    <m/>
    <m/>
    <n v="150.41007488087101"/>
    <n v="3"/>
  </r>
  <r>
    <s v="2023 / 06"/>
    <s v="UAE"/>
    <n v="7510"/>
    <s v="SEPHORA - THE GALLERIA AL MARYAH ISLAND"/>
    <s v="99350084457"/>
    <s v="013415372081"/>
    <x v="125"/>
    <m/>
    <m/>
    <n v="1045.0907011572499"/>
    <n v="21"/>
  </r>
  <r>
    <s v="2023 / 06"/>
    <s v="UAE"/>
    <n v="7510"/>
    <s v="SEPHORA - THE GALLERIA AL MARYAH ISLAND"/>
    <s v="99350084458"/>
    <s v="013415372074"/>
    <x v="126"/>
    <m/>
    <m/>
    <n v="150.41007488087101"/>
    <n v="3"/>
  </r>
  <r>
    <s v="2023 / 06"/>
    <s v="UAE"/>
    <n v="7510"/>
    <s v="SEPHORA - THE GALLERIA AL MARYAH ISLAND"/>
    <s v="99350084460"/>
    <s v="013415497730"/>
    <x v="127"/>
    <n v="50.568904016337598"/>
    <n v="1"/>
    <n v="451.23022464261402"/>
    <n v="9"/>
  </r>
  <r>
    <s v="2023 / 06"/>
    <s v="UAE"/>
    <n v="7510"/>
    <s v="SEPHORA - THE GALLERIA AL MARYAH ISLAND"/>
    <s v="99350084461"/>
    <s v="013415372089"/>
    <x v="128"/>
    <m/>
    <m/>
    <n v="149.11343771272999"/>
    <n v="3"/>
  </r>
  <r>
    <s v="2023 / 06"/>
    <s v="UAE"/>
    <n v="7510"/>
    <s v="SEPHORA - THE GALLERIA AL MARYAH ISLAND"/>
    <s v="99350084464"/>
    <s v="013415372084"/>
    <x v="230"/>
    <m/>
    <m/>
    <n v="296.93023825731802"/>
    <n v="6"/>
  </r>
  <r>
    <s v="2023 / 06"/>
    <s v="UAE"/>
    <n v="7510"/>
    <s v="SEPHORA - THE GALLERIA AL MARYAH ISLAND"/>
    <s v="99350084465"/>
    <s v="013415372080"/>
    <x v="129"/>
    <n v="50.568904016337598"/>
    <n v="1"/>
    <n v="906.350360789653"/>
    <n v="18"/>
  </r>
  <r>
    <s v="2023 / 06"/>
    <s v="UAE"/>
    <n v="7510"/>
    <s v="SEPHORA - THE GALLERIA AL MARYAH ISLAND"/>
    <s v="99350084466"/>
    <s v="013415497731"/>
    <x v="130"/>
    <n v="50.568904016337598"/>
    <n v="1"/>
    <n v="251.547882913547"/>
    <n v="5"/>
  </r>
  <r>
    <s v="2023 / 06"/>
    <s v="UAE"/>
    <n v="7510"/>
    <s v="SEPHORA - THE GALLERIA AL MARYAH ISLAND"/>
    <s v="99350084467"/>
    <s v="013415372076"/>
    <x v="131"/>
    <n v="303.41342409802598"/>
    <n v="6"/>
    <n v="2158.9032266848199"/>
    <n v="43"/>
  </r>
  <r>
    <s v="2023 / 06"/>
    <s v="UAE"/>
    <n v="7510"/>
    <s v="SEPHORA - THE GALLERIA AL MARYAH ISLAND"/>
    <s v="99350084468"/>
    <s v="013415372077"/>
    <x v="132"/>
    <n v="50.568904016337598"/>
    <n v="1"/>
    <n v="755.94028590878099"/>
    <n v="15"/>
  </r>
  <r>
    <s v="2023 / 06"/>
    <s v="UAE"/>
    <n v="7510"/>
    <s v="SEPHORA - THE GALLERIA AL MARYAH ISLAND"/>
    <s v="99350084469"/>
    <s v="013415372079"/>
    <x v="133"/>
    <n v="151.70671204901299"/>
    <n v="3"/>
    <n v="5776.1358747447202"/>
    <n v="116"/>
  </r>
  <r>
    <s v="2023 / 06"/>
    <s v="UAE"/>
    <n v="7510"/>
    <s v="SEPHORA - THE GALLERIA AL MARYAH ISLAND"/>
    <s v="99350085673"/>
    <s v="013415497751"/>
    <x v="134"/>
    <m/>
    <m/>
    <n v="2552.4328658951699"/>
    <n v="32"/>
  </r>
  <r>
    <s v="2023 / 06"/>
    <s v="UAE"/>
    <n v="7510"/>
    <s v="SEPHORA - THE GALLERIA AL MARYAH ISLAND"/>
    <s v="99350085674"/>
    <s v="013415497752"/>
    <x v="135"/>
    <n v="803.91586113001995"/>
    <n v="10"/>
    <n v="8662.1934104833199"/>
    <n v="108"/>
  </r>
  <r>
    <s v="2023 / 06"/>
    <s v="UAE"/>
    <n v="7510"/>
    <s v="SEPHORA - THE GALLERIA AL MARYAH ISLAND"/>
    <s v="99350087835"/>
    <s v="013415489558"/>
    <x v="136"/>
    <n v="451.23022464261402"/>
    <n v="6"/>
    <n v="3500.9238938053099"/>
    <n v="48"/>
  </r>
  <r>
    <s v="2023 / 06"/>
    <s v="UAE"/>
    <n v="7510"/>
    <s v="SEPHORA - THE GALLERIA AL MARYAH ISLAND"/>
    <s v="99350092148"/>
    <s v="013415463798"/>
    <x v="137"/>
    <n v="359.16884955752198"/>
    <n v="1"/>
    <n v="2113.5206535057901"/>
    <n v="6"/>
  </r>
  <r>
    <s v="2023 / 06"/>
    <s v="UAE"/>
    <n v="7510"/>
    <s v="SEPHORA - THE GALLERIA AL MARYAH ISLAND"/>
    <s v="99350092162"/>
    <s v="013415489562"/>
    <x v="138"/>
    <m/>
    <m/>
    <n v="2367.3376446562302"/>
    <n v="7"/>
  </r>
  <r>
    <s v="2023 / 06"/>
    <s v="UAE"/>
    <n v="7510"/>
    <s v="SEPHORA - THE GALLERIA AL MARYAH ISLAND"/>
    <s v="99350094688"/>
    <s v="013415489566"/>
    <x v="9"/>
    <n v="2182.2424778761101"/>
    <n v="13"/>
    <n v="14952.575357386"/>
    <n v="92"/>
  </r>
  <r>
    <s v="2023 / 06"/>
    <s v="UAE"/>
    <n v="7510"/>
    <s v="SEPHORA - THE GALLERIA AL MARYAH ISLAND"/>
    <s v="99350094689"/>
    <s v="013415489567"/>
    <x v="10"/>
    <n v="248.954608577263"/>
    <n v="2"/>
    <n v="6830.6914091218496"/>
    <n v="57"/>
  </r>
  <r>
    <s v="2023 / 06"/>
    <s v="UAE"/>
    <n v="7510"/>
    <s v="SEPHORA - THE GALLERIA AL MARYAH ISLAND"/>
    <s v="99350098590"/>
    <s v="013412637048"/>
    <x v="11"/>
    <n v="1166.9745949625601"/>
    <n v="6"/>
    <n v="7369.4446834581304"/>
    <n v="39"/>
  </r>
  <r>
    <s v="2023 / 06"/>
    <s v="UAE"/>
    <n v="7510"/>
    <s v="SEPHORA - THE GALLERIA AL MARYAH ISLAND"/>
    <s v="99350101618"/>
    <s v="013416021218"/>
    <x v="268"/>
    <n v="50.568904016337598"/>
    <n v="1"/>
    <n v="151.70671204901299"/>
    <n v="3"/>
  </r>
  <r>
    <s v="2023 / 06"/>
    <s v="UAE"/>
    <n v="7510"/>
    <s v="SEPHORA - THE GALLERIA AL MARYAH ISLAND"/>
    <s v="99350101619"/>
    <s v="013416021219"/>
    <x v="269"/>
    <m/>
    <m/>
    <n v="50.568904016337598"/>
    <n v="1"/>
  </r>
  <r>
    <s v="2023 / 06"/>
    <s v="UAE"/>
    <n v="7510"/>
    <s v="SEPHORA - THE GALLERIA AL MARYAH ISLAND"/>
    <s v="99350101620"/>
    <s v="013416021220"/>
    <x v="243"/>
    <m/>
    <m/>
    <n v="448.63695030633102"/>
    <n v="9"/>
  </r>
  <r>
    <s v="2023 / 06"/>
    <s v="UAE"/>
    <n v="7510"/>
    <s v="SEPHORA - THE GALLERIA AL MARYAH ISLAND"/>
    <s v="99350103247"/>
    <s v="013415497764"/>
    <x v="139"/>
    <m/>
    <m/>
    <n v="38.899142273655499"/>
    <n v="1"/>
  </r>
  <r>
    <s v="2023 / 06"/>
    <s v="UAE"/>
    <n v="7510"/>
    <s v="SEPHORA - THE GALLERIA AL MARYAH ISLAND"/>
    <s v="99350103248"/>
    <s v="013415497765"/>
    <x v="254"/>
    <m/>
    <m/>
    <n v="38.899142273655499"/>
    <n v="1"/>
  </r>
  <r>
    <s v="2023 / 06"/>
    <s v="UAE"/>
    <n v="7510"/>
    <s v="SEPHORA - THE GALLERIA AL MARYAH ISLAND"/>
    <s v="99350103249"/>
    <s v="013415497766"/>
    <x v="140"/>
    <n v="-38.899142273655499"/>
    <n v="-1"/>
    <n v="77.798284547311098"/>
    <n v="2"/>
  </r>
  <r>
    <s v="2023 / 06"/>
    <s v="UAE"/>
    <n v="7510"/>
    <s v="SEPHORA - THE GALLERIA AL MARYAH ISLAND"/>
    <s v="99350103250"/>
    <s v="013415497767"/>
    <x v="141"/>
    <m/>
    <m/>
    <n v="972.47855684138904"/>
    <n v="25"/>
  </r>
  <r>
    <s v="2023 / 06"/>
    <s v="UAE"/>
    <n v="7510"/>
    <s v="SEPHORA - THE GALLERIA AL MARYAH ISLAND"/>
    <s v="99350103251"/>
    <s v="013415497768"/>
    <x v="232"/>
    <m/>
    <m/>
    <n v="77.798284547311098"/>
    <n v="2"/>
  </r>
  <r>
    <s v="2023 / 06"/>
    <s v="UAE"/>
    <n v="7510"/>
    <s v="SEPHORA - THE GALLERIA AL MARYAH ISLAND"/>
    <s v="99350103843"/>
    <s v="013415647997"/>
    <x v="265"/>
    <m/>
    <m/>
    <n v="1325.1645200816899"/>
    <n v="8"/>
  </r>
  <r>
    <s v="2023 / 06"/>
    <s v="UAE"/>
    <n v="7510"/>
    <s v="SEPHORA - THE GALLERIA AL MARYAH ISLAND"/>
    <s v="99350103844"/>
    <s v="013415489596"/>
    <x v="12"/>
    <n v="570.52089857045598"/>
    <n v="4"/>
    <n v="4387.8243975493497"/>
    <n v="31"/>
  </r>
  <r>
    <s v="2023 / 06"/>
    <s v="UAE"/>
    <n v="7510"/>
    <s v="SEPHORA - THE GALLERIA AL MARYAH ISLAND"/>
    <s v="99350103845"/>
    <s v="013415489597"/>
    <x v="13"/>
    <m/>
    <m/>
    <n v="840.221756296801"/>
    <n v="8"/>
  </r>
  <r>
    <s v="2023 / 06"/>
    <s v="UAE"/>
    <n v="7510"/>
    <s v="SEPHORA - THE GALLERIA AL MARYAH ISLAND"/>
    <s v="99350103847"/>
    <s v="013415489598"/>
    <x v="14"/>
    <n v="534.86336283185801"/>
    <n v="3"/>
    <n v="1797.7891899251199"/>
    <n v="10"/>
  </r>
  <r>
    <s v="2023 / 06"/>
    <s v="UAE"/>
    <n v="7510"/>
    <s v="SEPHORA - THE GALLERIA AL MARYAH ISLAND"/>
    <s v="99350103852"/>
    <s v="013416120061"/>
    <x v="275"/>
    <m/>
    <m/>
    <n v="5.1735874744720002E-3"/>
    <n v="2"/>
  </r>
  <r>
    <s v="2023 / 06"/>
    <s v="UAE"/>
    <n v="7510"/>
    <s v="SEPHORA - THE GALLERIA AL MARYAH ISLAND"/>
    <s v="99350110929"/>
    <s v="013415489608"/>
    <x v="142"/>
    <m/>
    <m/>
    <n v="403.25454050374401"/>
    <n v="7"/>
  </r>
  <r>
    <s v="2023 / 06"/>
    <s v="UAE"/>
    <n v="7510"/>
    <s v="SEPHORA - THE GALLERIA AL MARYAH ISLAND"/>
    <s v="99350110946"/>
    <s v="013415798713"/>
    <x v="143"/>
    <n v="2.5867937372360001E-3"/>
    <n v="1"/>
    <n v="7.7603812117090004E-3"/>
    <n v="3"/>
  </r>
  <r>
    <s v="2023 / 06"/>
    <s v="UAE"/>
    <n v="7510"/>
    <s v="SEPHORA - THE GALLERIA AL MARYAH ISLAND"/>
    <s v="99350113968"/>
    <s v="013415489611"/>
    <x v="144"/>
    <n v="134.85037440435701"/>
    <n v="2"/>
    <n v="1651.9171136827799"/>
    <n v="25"/>
  </r>
  <r>
    <s v="2023 / 06"/>
    <s v="UAE"/>
    <n v="7510"/>
    <s v="SEPHORA - THE GALLERIA AL MARYAH ISLAND"/>
    <s v="99350114800"/>
    <s v="013415497777"/>
    <x v="278"/>
    <m/>
    <m/>
    <n v="49.272266848196097"/>
    <n v="1"/>
  </r>
  <r>
    <s v="2023 / 06"/>
    <s v="UAE"/>
    <n v="7510"/>
    <s v="SEPHORA - THE GALLERIA AL MARYAH ISLAND"/>
    <s v="99350114805"/>
    <s v="013415497782"/>
    <x v="266"/>
    <m/>
    <m/>
    <n v="50.568904016337598"/>
    <n v="1"/>
  </r>
  <r>
    <s v="2023 / 06"/>
    <s v="UAE"/>
    <n v="7510"/>
    <s v="SEPHORA - THE GALLERIA AL MARYAH ISLAND"/>
    <s v="99350116031"/>
    <s v="013415497788"/>
    <x v="147"/>
    <n v="101.137808032675"/>
    <n v="2"/>
    <n v="901.16381211708597"/>
    <n v="18"/>
  </r>
  <r>
    <s v="2023 / 06"/>
    <s v="UAE"/>
    <n v="7510"/>
    <s v="SEPHORA - THE GALLERIA AL MARYAH ISLAND"/>
    <s v="99350122980"/>
    <s v="013415846347"/>
    <x v="15"/>
    <n v="248.954608577263"/>
    <n v="2"/>
    <n v="2038.3156705241699"/>
    <n v="17"/>
  </r>
  <r>
    <s v="2023 / 06"/>
    <s v="UAE"/>
    <n v="7510"/>
    <s v="SEPHORA - THE GALLERIA AL MARYAH ISLAND"/>
    <s v="99350122983"/>
    <s v="013416021255"/>
    <x v="233"/>
    <n v="142.630251872022"/>
    <n v="2"/>
    <n v="356.57562968005402"/>
    <n v="5"/>
  </r>
  <r>
    <s v="2023 / 06"/>
    <s v="UAE"/>
    <n v="7510"/>
    <s v="SEPHORA - THE GALLERIA AL MARYAH ISLAND"/>
    <s v="99350122985"/>
    <s v="013416021254"/>
    <x v="148"/>
    <n v="71.315125936010901"/>
    <n v="1"/>
    <n v="356.57562968005402"/>
    <n v="5"/>
  </r>
  <r>
    <s v="2023 / 06"/>
    <s v="UAE"/>
    <n v="7510"/>
    <s v="SEPHORA - THE GALLERIA AL MARYAH ISLAND"/>
    <s v="99350122986"/>
    <s v="013416021256"/>
    <x v="234"/>
    <m/>
    <m/>
    <n v="142.630251872022"/>
    <n v="2"/>
  </r>
  <r>
    <s v="2023 / 06"/>
    <s v="UAE"/>
    <n v="7510"/>
    <s v="SEPHORA - THE GALLERIA AL MARYAH ISLAND"/>
    <s v="99350126934"/>
    <s v="013415846349"/>
    <x v="16"/>
    <n v="171.15626957113699"/>
    <n v="1"/>
    <n v="5781.7108509189902"/>
    <n v="36"/>
  </r>
  <r>
    <s v="2023 / 06"/>
    <s v="UAE"/>
    <n v="7510"/>
    <s v="SEPHORA - THE GALLERIA AL MARYAH ISLAND"/>
    <s v="99350133761"/>
    <s v="013415489643"/>
    <x v="149"/>
    <m/>
    <m/>
    <n v="150.41007488087101"/>
    <n v="3"/>
  </r>
  <r>
    <s v="2023 / 06"/>
    <s v="UAE"/>
    <n v="7510"/>
    <s v="SEPHORA - THE GALLERIA AL MARYAH ISLAND"/>
    <s v="99350133762"/>
    <s v="013415489644"/>
    <x v="150"/>
    <m/>
    <m/>
    <n v="449.93358747447201"/>
    <n v="9"/>
  </r>
  <r>
    <s v="2023 / 06"/>
    <s v="UAE"/>
    <n v="7510"/>
    <s v="SEPHORA - THE GALLERIA AL MARYAH ISLAND"/>
    <s v="99350133763"/>
    <s v="013415489645"/>
    <x v="235"/>
    <m/>
    <m/>
    <n v="151.70671204901299"/>
    <n v="3"/>
  </r>
  <r>
    <s v="2023 / 06"/>
    <s v="UAE"/>
    <n v="7510"/>
    <s v="SEPHORA - THE GALLERIA AL MARYAH ISLAND"/>
    <s v="99350133764"/>
    <s v="013415489646"/>
    <x v="151"/>
    <n v="202.27561606535099"/>
    <n v="4"/>
    <n v="1354.98731109598"/>
    <n v="27"/>
  </r>
  <r>
    <s v="2023 / 06"/>
    <s v="UAE"/>
    <n v="7510"/>
    <s v="SEPHORA - THE GALLERIA AL MARYAH ISLAND"/>
    <s v="99350133765"/>
    <s v="013415489647"/>
    <x v="152"/>
    <m/>
    <m/>
    <n v="49.272266848196097"/>
    <n v="1"/>
  </r>
  <r>
    <s v="2023 / 06"/>
    <s v="UAE"/>
    <n v="7510"/>
    <s v="SEPHORA - THE GALLERIA AL MARYAH ISLAND"/>
    <s v="99350133766"/>
    <s v="013415489648"/>
    <x v="153"/>
    <n v="202.27561606535099"/>
    <n v="4"/>
    <n v="1001.0049829816199"/>
    <n v="20"/>
  </r>
  <r>
    <s v="2023 / 06"/>
    <s v="UAE"/>
    <n v="7510"/>
    <s v="SEPHORA - THE GALLERIA AL MARYAH ISLAND"/>
    <s v="99350133767"/>
    <s v="013415489649"/>
    <x v="154"/>
    <n v="151.70671204901299"/>
    <n v="3"/>
    <n v="1501.50747447243"/>
    <n v="30"/>
  </r>
  <r>
    <s v="2023 / 06"/>
    <s v="UAE"/>
    <n v="7510"/>
    <s v="SEPHORA - THE GALLERIA AL MARYAH ISLAND"/>
    <s v="99350133768"/>
    <s v="013415489650"/>
    <x v="155"/>
    <m/>
    <m/>
    <n v="1998.1200544588201"/>
    <n v="40"/>
  </r>
  <r>
    <s v="2023 / 06"/>
    <s v="UAE"/>
    <n v="7510"/>
    <s v="SEPHORA - THE GALLERIA AL MARYAH ISLAND"/>
    <s v="99350133769"/>
    <s v="013415489651"/>
    <x v="156"/>
    <n v="50.568904016337598"/>
    <n v="1"/>
    <n v="300.82014976174298"/>
    <n v="6"/>
  </r>
  <r>
    <s v="2023 / 06"/>
    <s v="UAE"/>
    <n v="7510"/>
    <s v="SEPHORA - THE GALLERIA AL MARYAH ISLAND"/>
    <s v="99350136063"/>
    <s v="013416021222"/>
    <x v="157"/>
    <n v="57.052089857045601"/>
    <n v="1"/>
    <n v="622.38643975493505"/>
    <n v="11"/>
  </r>
  <r>
    <s v="2023 / 06"/>
    <s v="UAE"/>
    <n v="7510"/>
    <s v="SEPHORA - THE GALLERIA AL MARYAH ISLAND"/>
    <s v="99350136064"/>
    <s v="013416021223"/>
    <x v="158"/>
    <n v="114.104179714091"/>
    <n v="2"/>
    <n v="448.63689584751501"/>
    <n v="8"/>
  </r>
  <r>
    <s v="2023 / 06"/>
    <s v="UAE"/>
    <n v="7510"/>
    <s v="SEPHORA - THE GALLERIA AL MARYAH ISLAND"/>
    <s v="99350136065"/>
    <s v="013416021224"/>
    <x v="159"/>
    <n v="114.104179714091"/>
    <n v="2"/>
    <n v="2086.2912185159998"/>
    <n v="37"/>
  </r>
  <r>
    <s v="2023 / 06"/>
    <s v="UAE"/>
    <n v="7510"/>
    <s v="SEPHORA - THE GALLERIA AL MARYAH ISLAND"/>
    <s v="99350136066"/>
    <s v="013416021225"/>
    <x v="160"/>
    <n v="114.104179714091"/>
    <n v="2"/>
    <n v="849.29816201497601"/>
    <n v="15"/>
  </r>
  <r>
    <s v="2023 / 06"/>
    <s v="UAE"/>
    <n v="7510"/>
    <s v="SEPHORA - THE GALLERIA AL MARYAH ISLAND"/>
    <s v="99350136067"/>
    <s v="013416021226"/>
    <x v="161"/>
    <n v="285.26044928522799"/>
    <n v="5"/>
    <n v="2979.6750987065998"/>
    <n v="53"/>
  </r>
  <r>
    <s v="2023 / 06"/>
    <s v="UAE"/>
    <n v="7510"/>
    <s v="SEPHORA - THE GALLERIA AL MARYAH ISLAND"/>
    <s v="99350136068"/>
    <s v="013416021227"/>
    <x v="162"/>
    <n v="114.104179714091"/>
    <n v="2"/>
    <n v="906.350251872022"/>
    <n v="16"/>
  </r>
  <r>
    <s v="2023 / 06"/>
    <s v="UAE"/>
    <n v="7510"/>
    <s v="SEPHORA - THE GALLERIA AL MARYAH ISLAND"/>
    <s v="99350140071"/>
    <s v="013416021228"/>
    <x v="199"/>
    <n v="311.19324710687499"/>
    <n v="2"/>
    <n v="1858.08302246426"/>
    <n v="12"/>
  </r>
  <r>
    <s v="2023 / 06"/>
    <s v="UAE"/>
    <n v="7510"/>
    <s v="SEPHORA - THE GALLERIA AL MARYAH ISLAND"/>
    <s v="99350144899"/>
    <s v="013415360496"/>
    <x v="164"/>
    <n v="175.046153846154"/>
    <n v="5"/>
    <n v="1554.66918992512"/>
    <n v="45"/>
  </r>
  <r>
    <s v="2023 / 06"/>
    <s v="UAE"/>
    <n v="7510"/>
    <s v="SEPHORA - THE GALLERIA AL MARYAH ISLAND"/>
    <s v="99350145497"/>
    <s v="013415360495"/>
    <x v="165"/>
    <n v="35.009230769230797"/>
    <n v="1"/>
    <n v="866.15430905377798"/>
    <n v="25"/>
  </r>
  <r>
    <s v="2023 / 06"/>
    <s v="UAE"/>
    <n v="7510"/>
    <s v="SEPHORA - THE GALLERIA AL MARYAH ISLAND"/>
    <s v="99350145650"/>
    <s v="013416021229"/>
    <x v="200"/>
    <m/>
    <m/>
    <n v="68.7218515997277"/>
    <n v="1"/>
  </r>
  <r>
    <s v="2023 / 06"/>
    <s v="UAE"/>
    <n v="7510"/>
    <s v="SEPHORA - THE GALLERIA AL MARYAH ISLAND"/>
    <s v="99350145654"/>
    <s v="013416021233"/>
    <x v="166"/>
    <m/>
    <m/>
    <n v="274.88740639891103"/>
    <n v="4"/>
  </r>
  <r>
    <s v="2023 / 06"/>
    <s v="UAE"/>
    <n v="7510"/>
    <s v="SEPHORA - THE GALLERIA AL MARYAH ISLAND"/>
    <s v="99350145655"/>
    <s v="013416021234"/>
    <x v="236"/>
    <m/>
    <m/>
    <n v="137.443703199455"/>
    <n v="2"/>
  </r>
  <r>
    <s v="2023 / 06"/>
    <s v="UAE"/>
    <n v="7510"/>
    <s v="SEPHORA - THE GALLERIA AL MARYAH ISLAND"/>
    <s v="99350145657"/>
    <s v="013416021236"/>
    <x v="244"/>
    <n v="274.88737916950299"/>
    <n v="4"/>
    <n v="1305.7151531654199"/>
    <n v="19"/>
  </r>
  <r>
    <s v="2023 / 06"/>
    <s v="UAE"/>
    <n v="7510"/>
    <s v="SEPHORA - THE GALLERIA AL MARYAH ISLAND"/>
    <s v="99350145658"/>
    <s v="013416021237"/>
    <x v="167"/>
    <n v="68.7218515997277"/>
    <n v="1"/>
    <n v="412.33110959836603"/>
    <n v="6"/>
  </r>
  <r>
    <s v="2023 / 06"/>
    <s v="UAE"/>
    <n v="7510"/>
    <s v="SEPHORA - THE GALLERIA AL MARYAH ISLAND"/>
    <s v="99350145659"/>
    <s v="013416021238"/>
    <x v="168"/>
    <m/>
    <m/>
    <n v="412.33110959836603"/>
    <n v="6"/>
  </r>
  <r>
    <s v="2023 / 06"/>
    <s v="UAE"/>
    <n v="7510"/>
    <s v="SEPHORA - THE GALLERIA AL MARYAH ISLAND"/>
    <s v="99350145662"/>
    <s v="013416021241"/>
    <x v="169"/>
    <n v="68.7218515997277"/>
    <n v="1"/>
    <n v="1718.0462899931899"/>
    <n v="25"/>
  </r>
  <r>
    <s v="2023 / 06"/>
    <s v="UAE"/>
    <n v="7510"/>
    <s v="SEPHORA - THE GALLERIA AL MARYAH ISLAND"/>
    <s v="99350145663"/>
    <s v="013416021242"/>
    <x v="170"/>
    <n v="137.443703199455"/>
    <n v="2"/>
    <n v="824.66221919673205"/>
    <n v="12"/>
  </r>
  <r>
    <s v="2023 / 06"/>
    <s v="UAE"/>
    <n v="7510"/>
    <s v="SEPHORA - THE GALLERIA AL MARYAH ISLAND"/>
    <s v="99350145666"/>
    <s v="013416021245"/>
    <x v="171"/>
    <n v="68.7218515997277"/>
    <n v="1"/>
    <n v="137.443703199455"/>
    <n v="2"/>
  </r>
  <r>
    <s v="2023 / 06"/>
    <s v="UAE"/>
    <n v="7510"/>
    <s v="SEPHORA - THE GALLERIA AL MARYAH ISLAND"/>
    <s v="99350145668"/>
    <s v="013416021247"/>
    <x v="246"/>
    <m/>
    <m/>
    <n v="137.443703199455"/>
    <n v="2"/>
  </r>
  <r>
    <s v="2023 / 06"/>
    <s v="UAE"/>
    <n v="7510"/>
    <s v="SEPHORA - THE GALLERIA AL MARYAH ISLAND"/>
    <s v="99350145669"/>
    <s v="013416021248"/>
    <x v="238"/>
    <n v="68.7218515997277"/>
    <n v="1"/>
    <n v="68.7218515997277"/>
    <n v="1"/>
  </r>
  <r>
    <s v="2023 / 06"/>
    <s v="UAE"/>
    <n v="7510"/>
    <s v="SEPHORA - THE GALLERIA AL MARYAH ISLAND"/>
    <s v="99350145670"/>
    <s v="013416021249"/>
    <x v="239"/>
    <m/>
    <m/>
    <n v="137.443703199455"/>
    <n v="2"/>
  </r>
  <r>
    <s v="2023 / 06"/>
    <s v="UAE"/>
    <n v="7510"/>
    <s v="SEPHORA - THE GALLERIA AL MARYAH ISLAND"/>
    <s v="99350147517"/>
    <s v="013415846352"/>
    <x v="172"/>
    <m/>
    <m/>
    <n v="7293.5911776718904"/>
    <n v="21"/>
  </r>
  <r>
    <s v="2023 / 06"/>
    <s v="UAE"/>
    <n v="7510"/>
    <s v="SEPHORA - THE GALLERIA AL MARYAH ISLAND"/>
    <s v="99350159613"/>
    <s v="013415846311"/>
    <x v="205"/>
    <n v="-137.44367597004799"/>
    <n v="-1"/>
    <n v="3848.4229271613299"/>
    <n v="28"/>
  </r>
  <r>
    <s v="2023 / 06"/>
    <s v="UAE"/>
    <n v="7510"/>
    <s v="SEPHORA - THE GALLERIA AL MARYAH ISLAND"/>
    <s v="99350159614"/>
    <s v="013415846312"/>
    <x v="32"/>
    <n v="1750.46189244384"/>
    <n v="9"/>
    <n v="11815.617780803301"/>
    <n v="61"/>
  </r>
  <r>
    <s v="2023 / 06"/>
    <s v="UAE"/>
    <n v="7510"/>
    <s v="SEPHORA - THE GALLERIA AL MARYAH ISLAND"/>
    <s v="99350163924"/>
    <s v="013416298894"/>
    <x v="173"/>
    <n v="359.16884955752198"/>
    <n v="1"/>
    <n v="1077.50654867257"/>
    <n v="3"/>
  </r>
  <r>
    <s v="2023 / 06"/>
    <s v="UAE"/>
    <n v="7510"/>
    <s v="SEPHORA - THE GALLERIA AL MARYAH ISLAND"/>
    <s v="99350164241"/>
    <s v="013416349697"/>
    <x v="17"/>
    <m/>
    <m/>
    <n v="9927.06363512594"/>
    <n v="58"/>
  </r>
  <r>
    <s v="2023 / 06"/>
    <s v="UAE"/>
    <n v="7510"/>
    <s v="SEPHORA - THE GALLERIA AL MARYAH ISLAND"/>
    <s v="99350164251"/>
    <s v="013416349699"/>
    <x v="33"/>
    <m/>
    <m/>
    <n v="5159.8433219877497"/>
    <n v="40"/>
  </r>
  <r>
    <s v="2023 / 06"/>
    <s v="UAE"/>
    <n v="7510"/>
    <s v="SEPHORA - THE GALLERIA AL MARYAH ISLAND"/>
    <s v="99350167130"/>
    <s v="013416421123"/>
    <x v="206"/>
    <n v="335.82938053097303"/>
    <n v="7"/>
    <n v="527.73189925119095"/>
    <n v="11"/>
  </r>
  <r>
    <s v="2023 / 06"/>
    <s v="UAE"/>
    <n v="7510"/>
    <s v="SEPHORA - THE GALLERIA AL MARYAH ISLAND"/>
    <s v="99350175752"/>
    <s v="013416385433"/>
    <x v="174"/>
    <m/>
    <m/>
    <n v="343.60925799863901"/>
    <n v="5"/>
  </r>
  <r>
    <s v="2023 / 06"/>
    <s v="UAE"/>
    <n v="7510"/>
    <s v="SEPHORA - THE GALLERIA AL MARYAH ISLAND"/>
    <s v="99350175753"/>
    <s v="013416385434"/>
    <x v="241"/>
    <n v="137.443703199455"/>
    <n v="2"/>
    <n v="206.16555479918301"/>
    <n v="3"/>
  </r>
  <r>
    <s v="2023 / 06"/>
    <s v="UAE"/>
    <n v="7510"/>
    <s v="SEPHORA - THE GALLERIA AL MARYAH ISLAND"/>
    <s v="99350175754"/>
    <s v="013416385435"/>
    <x v="207"/>
    <m/>
    <m/>
    <n v="137.443703199455"/>
    <n v="2"/>
  </r>
  <r>
    <s v="2023 / 06"/>
    <s v="UAE"/>
    <n v="7510"/>
    <s v="SEPHORA - THE GALLERIA AL MARYAH ISLAND"/>
    <s v="99350175755"/>
    <s v="013416385436"/>
    <x v="175"/>
    <n v="68.7218515997277"/>
    <n v="1"/>
    <n v="206.16555479918301"/>
    <n v="3"/>
  </r>
  <r>
    <s v="2023 / 06"/>
    <s v="UAE"/>
    <n v="7511"/>
    <s v="SEPHORA - CITY WALK"/>
    <s v="10000021088"/>
    <s v="013414992768"/>
    <x v="208"/>
    <m/>
    <m/>
    <n v="49.272266848196097"/>
    <n v="1"/>
  </r>
  <r>
    <s v="2023 / 06"/>
    <s v="UAE"/>
    <n v="7511"/>
    <s v="SEPHORA - CITY WALK"/>
    <s v="10000021090"/>
    <s v="013414992770"/>
    <x v="209"/>
    <m/>
    <m/>
    <n v="252.84452008168799"/>
    <n v="5"/>
  </r>
  <r>
    <s v="2023 / 06"/>
    <s v="UAE"/>
    <n v="7511"/>
    <s v="SEPHORA - CITY WALK"/>
    <s v="10000021094"/>
    <s v="013414992774"/>
    <x v="35"/>
    <n v="50.568904016337598"/>
    <n v="1"/>
    <n v="399.364683458135"/>
    <n v="8"/>
  </r>
  <r>
    <s v="2023 / 06"/>
    <s v="UAE"/>
    <n v="7511"/>
    <s v="SEPHORA - CITY WALK"/>
    <s v="10000021096"/>
    <s v="013414992776"/>
    <x v="36"/>
    <m/>
    <m/>
    <n v="248.954608577263"/>
    <n v="5"/>
  </r>
  <r>
    <s v="2023 / 06"/>
    <s v="UAE"/>
    <n v="7511"/>
    <s v="SEPHORA - CITY WALK"/>
    <s v="10000021112"/>
    <s v="013414992792"/>
    <x v="37"/>
    <m/>
    <m/>
    <n v="50.568904016337598"/>
    <n v="1"/>
  </r>
  <r>
    <s v="2023 / 06"/>
    <s v="UAE"/>
    <n v="7511"/>
    <s v="SEPHORA - CITY WALK"/>
    <s v="99240004584"/>
    <s v="013413555761"/>
    <x v="0"/>
    <n v="171.15626957113699"/>
    <n v="1"/>
    <n v="845.40825051055106"/>
    <n v="5"/>
  </r>
  <r>
    <s v="2023 / 06"/>
    <s v="UAE"/>
    <n v="7511"/>
    <s v="SEPHORA - CITY WALK"/>
    <s v="99240005185"/>
    <s v="013413555759"/>
    <x v="18"/>
    <m/>
    <m/>
    <n v="490.12936691626999"/>
    <n v="4"/>
  </r>
  <r>
    <s v="2023 / 06"/>
    <s v="UAE"/>
    <n v="7511"/>
    <s v="SEPHORA - CITY WALK"/>
    <s v="99240008106"/>
    <s v="013413814939"/>
    <x v="1"/>
    <n v="137.44367597004799"/>
    <n v="1"/>
    <n v="254.141130020422"/>
    <n v="2"/>
  </r>
  <r>
    <s v="2023 / 06"/>
    <s v="UAE"/>
    <n v="7511"/>
    <s v="SEPHORA - CITY WALK"/>
    <s v="99240008109"/>
    <s v="013413814941"/>
    <x v="19"/>
    <n v="342.31253914227398"/>
    <n v="2"/>
    <n v="1467.7947447243"/>
    <n v="9"/>
  </r>
  <r>
    <s v="2023 / 06"/>
    <s v="UAE"/>
    <n v="7511"/>
    <s v="SEPHORA - CITY WALK"/>
    <s v="99240009742"/>
    <s v="013414459439"/>
    <x v="2"/>
    <n v="248.954608577263"/>
    <n v="2"/>
    <n v="1075.56168822328"/>
    <n v="9"/>
  </r>
  <r>
    <s v="2023 / 06"/>
    <s v="UAE"/>
    <n v="7511"/>
    <s v="SEPHORA - CITY WALK"/>
    <s v="99240009744"/>
    <s v="013414459441"/>
    <x v="20"/>
    <n v="154.040653505786"/>
    <n v="1"/>
    <n v="1064.28087134105"/>
    <n v="7"/>
  </r>
  <r>
    <s v="2023 / 06"/>
    <s v="UAE"/>
    <n v="7511"/>
    <s v="SEPHORA - CITY WALK"/>
    <s v="99240009882"/>
    <s v="013410032639"/>
    <x v="3"/>
    <n v="260.62431586113001"/>
    <n v="3"/>
    <n v="521.24863172226003"/>
    <n v="6"/>
  </r>
  <r>
    <s v="2023 / 06"/>
    <s v="UAE"/>
    <n v="7511"/>
    <s v="SEPHORA - CITY WALK"/>
    <s v="99240009914"/>
    <s v="013410032640"/>
    <x v="21"/>
    <m/>
    <m/>
    <n v="951.73255275697795"/>
    <n v="8"/>
  </r>
  <r>
    <s v="2023 / 06"/>
    <s v="UAE"/>
    <n v="7511"/>
    <s v="SEPHORA - CITY WALK"/>
    <s v="99240011791"/>
    <s v="013413404725"/>
    <x v="4"/>
    <m/>
    <m/>
    <n v="1126.77889720899"/>
    <n v="11"/>
  </r>
  <r>
    <s v="2023 / 06"/>
    <s v="UAE"/>
    <n v="7511"/>
    <s v="SEPHORA - CITY WALK"/>
    <s v="99240011839"/>
    <s v="013413395164"/>
    <x v="5"/>
    <n v="266.07019741320602"/>
    <n v="2"/>
    <n v="2786.7353029271599"/>
    <n v="20"/>
  </r>
  <r>
    <s v="2023 / 06"/>
    <s v="UAE"/>
    <n v="7511"/>
    <s v="SEPHORA - CITY WALK"/>
    <s v="99240030060"/>
    <s v="013414992763"/>
    <x v="45"/>
    <m/>
    <m/>
    <n v="49.272266848196097"/>
    <n v="1"/>
  </r>
  <r>
    <s v="2023 / 06"/>
    <s v="UAE"/>
    <n v="7511"/>
    <s v="SEPHORA - CITY WALK"/>
    <s v="99240030063"/>
    <s v="013414992766"/>
    <x v="255"/>
    <m/>
    <m/>
    <n v="44.345023825731801"/>
    <n v="1"/>
  </r>
  <r>
    <s v="2023 / 06"/>
    <s v="UAE"/>
    <n v="7511"/>
    <s v="SEPHORA - CITY WALK"/>
    <s v="99240030072"/>
    <s v="013414992775"/>
    <x v="46"/>
    <m/>
    <m/>
    <n v="697.59155888359396"/>
    <n v="14"/>
  </r>
  <r>
    <s v="2023 / 06"/>
    <s v="UAE"/>
    <n v="7511"/>
    <s v="SEPHORA - CITY WALK"/>
    <s v="99240030074"/>
    <s v="013414992777"/>
    <x v="181"/>
    <m/>
    <m/>
    <n v="98.544533696392094"/>
    <n v="2"/>
  </r>
  <r>
    <s v="2023 / 06"/>
    <s v="UAE"/>
    <n v="7511"/>
    <s v="SEPHORA - CITY WALK"/>
    <s v="99240030075"/>
    <s v="013414992778"/>
    <x v="216"/>
    <m/>
    <m/>
    <n v="99.841170864533694"/>
    <n v="2"/>
  </r>
  <r>
    <s v="2023 / 06"/>
    <s v="UAE"/>
    <n v="7511"/>
    <s v="SEPHORA - CITY WALK"/>
    <s v="99240030078"/>
    <s v="013414992781"/>
    <x v="252"/>
    <m/>
    <m/>
    <n v="50.568904016337598"/>
    <n v="1"/>
  </r>
  <r>
    <s v="2023 / 06"/>
    <s v="UAE"/>
    <n v="7511"/>
    <s v="SEPHORA - CITY WALK"/>
    <s v="99240030080"/>
    <s v="013414992783"/>
    <x v="217"/>
    <m/>
    <m/>
    <n v="50.568904016337598"/>
    <n v="1"/>
  </r>
  <r>
    <s v="2023 / 06"/>
    <s v="UAE"/>
    <n v="7511"/>
    <s v="SEPHORA - CITY WALK"/>
    <s v="99240030082"/>
    <s v="013414992785"/>
    <x v="218"/>
    <m/>
    <m/>
    <n v="49.272266848196097"/>
    <n v="1"/>
  </r>
  <r>
    <s v="2023 / 06"/>
    <s v="UAE"/>
    <n v="7511"/>
    <s v="SEPHORA - CITY WALK"/>
    <s v="99240030090"/>
    <s v="013414992793"/>
    <x v="48"/>
    <m/>
    <m/>
    <n v="50.568904016337598"/>
    <n v="1"/>
  </r>
  <r>
    <s v="2023 / 06"/>
    <s v="UAE"/>
    <n v="7511"/>
    <s v="SEPHORA - CITY WALK"/>
    <s v="99240030091"/>
    <s v="013414992794"/>
    <x v="219"/>
    <m/>
    <m/>
    <n v="149.11343771272999"/>
    <n v="3"/>
  </r>
  <r>
    <s v="2023 / 06"/>
    <s v="UAE"/>
    <n v="7511"/>
    <s v="SEPHORA - CITY WALK"/>
    <s v="99240034731"/>
    <s v="013414992802"/>
    <x v="50"/>
    <n v="50.568904016337598"/>
    <n v="1"/>
    <n v="286.94611300204201"/>
    <n v="6"/>
  </r>
  <r>
    <s v="2023 / 06"/>
    <s v="UAE"/>
    <n v="7511"/>
    <s v="SEPHORA - CITY WALK"/>
    <s v="99240034732"/>
    <s v="013414992803"/>
    <x v="51"/>
    <n v="50.568904016337598"/>
    <n v="1"/>
    <n v="151.70671204901299"/>
    <n v="3"/>
  </r>
  <r>
    <s v="2023 / 06"/>
    <s v="UAE"/>
    <n v="7511"/>
    <s v="SEPHORA - CITY WALK"/>
    <s v="99240034741"/>
    <s v="013414992812"/>
    <x v="184"/>
    <m/>
    <m/>
    <n v="50.568904016337598"/>
    <n v="1"/>
  </r>
  <r>
    <s v="2023 / 06"/>
    <s v="UAE"/>
    <n v="7511"/>
    <s v="SEPHORA - CITY WALK"/>
    <s v="99240035499"/>
    <s v="013414992818"/>
    <x v="56"/>
    <m/>
    <m/>
    <n v="150.41007488087101"/>
    <n v="3"/>
  </r>
  <r>
    <s v="2023 / 06"/>
    <s v="UAE"/>
    <n v="7511"/>
    <s v="SEPHORA - CITY WALK"/>
    <s v="99240035529"/>
    <s v="013414992821"/>
    <x v="57"/>
    <n v="50.568904016337598"/>
    <n v="1"/>
    <n v="99.841170864533694"/>
    <n v="2"/>
  </r>
  <r>
    <s v="2023 / 06"/>
    <s v="UAE"/>
    <n v="7511"/>
    <s v="SEPHORA - CITY WALK"/>
    <s v="99240035531"/>
    <s v="013414992819"/>
    <x v="58"/>
    <n v="50.568904016337598"/>
    <n v="1"/>
    <n v="353.98232811436401"/>
    <n v="7"/>
  </r>
  <r>
    <s v="2023 / 06"/>
    <s v="UAE"/>
    <n v="7511"/>
    <s v="SEPHORA - CITY WALK"/>
    <s v="99350029425"/>
    <s v="013414992863"/>
    <x v="59"/>
    <n v="1042.6272294077601"/>
    <n v="24"/>
    <n v="3984.4412797821601"/>
    <n v="92"/>
  </r>
  <r>
    <s v="2023 / 06"/>
    <s v="UAE"/>
    <n v="7511"/>
    <s v="SEPHORA - CITY WALK"/>
    <s v="99350030869"/>
    <s v="013415114944"/>
    <x v="22"/>
    <m/>
    <m/>
    <n v="503.09571136827799"/>
    <n v="3"/>
  </r>
  <r>
    <s v="2023 / 06"/>
    <s v="UAE"/>
    <n v="7511"/>
    <s v="SEPHORA - CITY WALK"/>
    <s v="99350030873"/>
    <s v="013415114946"/>
    <x v="23"/>
    <n v="124.477304288632"/>
    <n v="1"/>
    <n v="248.954608577263"/>
    <n v="2"/>
  </r>
  <r>
    <s v="2023 / 06"/>
    <s v="UAE"/>
    <n v="7511"/>
    <s v="SEPHORA - CITY WALK"/>
    <s v="99350031429"/>
    <s v="013414992829"/>
    <x v="60"/>
    <n v="101.137808032675"/>
    <n v="2"/>
    <n v="200.978978897209"/>
    <n v="4"/>
  </r>
  <r>
    <s v="2023 / 06"/>
    <s v="UAE"/>
    <n v="7511"/>
    <s v="SEPHORA - CITY WALK"/>
    <s v="99350031430"/>
    <s v="013414992826"/>
    <x v="61"/>
    <n v="353.98232811436401"/>
    <n v="7"/>
    <n v="845.66766507828504"/>
    <n v="17"/>
  </r>
  <r>
    <s v="2023 / 06"/>
    <s v="UAE"/>
    <n v="7511"/>
    <s v="SEPHORA - CITY WALK"/>
    <s v="99350031431"/>
    <s v="013414992845"/>
    <x v="185"/>
    <n v="50.568904016337598"/>
    <n v="1"/>
    <n v="50.568904016337598"/>
    <n v="1"/>
  </r>
  <r>
    <s v="2023 / 06"/>
    <s v="UAE"/>
    <n v="7511"/>
    <s v="SEPHORA - CITY WALK"/>
    <s v="99350031432"/>
    <s v="013414992833"/>
    <x v="62"/>
    <n v="50.568904016337598"/>
    <n v="1"/>
    <n v="50.568904016337598"/>
    <n v="1"/>
  </r>
  <r>
    <s v="2023 / 06"/>
    <s v="UAE"/>
    <n v="7511"/>
    <s v="SEPHORA - CITY WALK"/>
    <s v="99350031435"/>
    <s v="013414992822"/>
    <x v="63"/>
    <n v="50.568904016337598"/>
    <n v="1"/>
    <n v="50.568904016337598"/>
    <n v="1"/>
  </r>
  <r>
    <s v="2023 / 06"/>
    <s v="UAE"/>
    <n v="7511"/>
    <s v="SEPHORA - CITY WALK"/>
    <s v="99350031437"/>
    <s v="013414992843"/>
    <x v="65"/>
    <n v="101.137808032675"/>
    <n v="2"/>
    <n v="199.68234172906699"/>
    <n v="4"/>
  </r>
  <r>
    <s v="2023 / 06"/>
    <s v="UAE"/>
    <n v="7511"/>
    <s v="SEPHORA - CITY WALK"/>
    <s v="99350031439"/>
    <s v="013414992841"/>
    <x v="66"/>
    <m/>
    <m/>
    <n v="44.345023825731801"/>
    <n v="1"/>
  </r>
  <r>
    <s v="2023 / 06"/>
    <s v="UAE"/>
    <n v="7511"/>
    <s v="SEPHORA - CITY WALK"/>
    <s v="99350031441"/>
    <s v="013414992839"/>
    <x v="186"/>
    <n v="50.568904016337598"/>
    <n v="1"/>
    <n v="50.568904016337598"/>
    <n v="1"/>
  </r>
  <r>
    <s v="2023 / 06"/>
    <s v="UAE"/>
    <n v="7511"/>
    <s v="SEPHORA - CITY WALK"/>
    <s v="99350031443"/>
    <s v="013414992837"/>
    <x v="67"/>
    <n v="50.568904016337598"/>
    <n v="1"/>
    <n v="99.841170864533694"/>
    <n v="2"/>
  </r>
  <r>
    <s v="2023 / 06"/>
    <s v="UAE"/>
    <n v="7511"/>
    <s v="SEPHORA - CITY WALK"/>
    <s v="99350031444"/>
    <s v="013414992827"/>
    <x v="68"/>
    <n v="50.568904016337598"/>
    <n v="1"/>
    <n v="346.20250510551398"/>
    <n v="7"/>
  </r>
  <r>
    <s v="2023 / 06"/>
    <s v="UAE"/>
    <n v="7511"/>
    <s v="SEPHORA - CITY WALK"/>
    <s v="99350031445"/>
    <s v="013414992838"/>
    <x v="69"/>
    <m/>
    <m/>
    <n v="50.568904016337598"/>
    <n v="1"/>
  </r>
  <r>
    <s v="2023 / 06"/>
    <s v="UAE"/>
    <n v="7511"/>
    <s v="SEPHORA - CITY WALK"/>
    <s v="99350031447"/>
    <s v="013414992828"/>
    <x v="71"/>
    <m/>
    <m/>
    <n v="298.22687542545901"/>
    <n v="6"/>
  </r>
  <r>
    <s v="2023 / 06"/>
    <s v="UAE"/>
    <n v="7511"/>
    <s v="SEPHORA - CITY WALK"/>
    <s v="99350031449"/>
    <s v="013414992830"/>
    <x v="188"/>
    <m/>
    <m/>
    <n v="50.568904016337598"/>
    <n v="1"/>
  </r>
  <r>
    <s v="2023 / 06"/>
    <s v="UAE"/>
    <n v="7511"/>
    <s v="SEPHORA - CITY WALK"/>
    <s v="99350031450"/>
    <s v="013414992844"/>
    <x v="189"/>
    <m/>
    <m/>
    <n v="99.841170864533694"/>
    <n v="2"/>
  </r>
  <r>
    <s v="2023 / 06"/>
    <s v="UAE"/>
    <n v="7511"/>
    <s v="SEPHORA - CITY WALK"/>
    <s v="99350031451"/>
    <s v="013414992842"/>
    <x v="73"/>
    <m/>
    <m/>
    <n v="98.544533696392094"/>
    <n v="2"/>
  </r>
  <r>
    <s v="2023 / 06"/>
    <s v="UAE"/>
    <n v="7511"/>
    <s v="SEPHORA - CITY WALK"/>
    <s v="99350031452"/>
    <s v="013414992846"/>
    <x v="74"/>
    <m/>
    <m/>
    <n v="99.841170864533694"/>
    <n v="2"/>
  </r>
  <r>
    <s v="2023 / 06"/>
    <s v="UAE"/>
    <n v="7511"/>
    <s v="SEPHORA - CITY WALK"/>
    <s v="99350031453"/>
    <s v="013414992847"/>
    <x v="75"/>
    <m/>
    <m/>
    <n v="50.568904016337598"/>
    <n v="1"/>
  </r>
  <r>
    <s v="2023 / 06"/>
    <s v="UAE"/>
    <n v="7511"/>
    <s v="SEPHORA - CITY WALK"/>
    <s v="99350036216"/>
    <s v="013414768655"/>
    <x v="7"/>
    <m/>
    <m/>
    <n v="376.02515997277101"/>
    <n v="2"/>
  </r>
  <r>
    <s v="2023 / 06"/>
    <s v="UAE"/>
    <n v="7511"/>
    <s v="SEPHORA - CITY WALK"/>
    <s v="99350037533"/>
    <s v="013415298168"/>
    <x v="76"/>
    <n v="269.700748808713"/>
    <n v="4"/>
    <n v="1887.90524166099"/>
    <n v="28"/>
  </r>
  <r>
    <s v="2023 / 06"/>
    <s v="UAE"/>
    <n v="7511"/>
    <s v="SEPHORA - CITY WALK"/>
    <s v="99350040574"/>
    <s v="013414999399"/>
    <x v="24"/>
    <n v="191.90251872021801"/>
    <n v="2"/>
    <n v="287.853778080327"/>
    <n v="3"/>
  </r>
  <r>
    <s v="2023 / 06"/>
    <s v="UAE"/>
    <n v="7511"/>
    <s v="SEPHORA - CITY WALK"/>
    <s v="99350040576"/>
    <s v="013414999401"/>
    <x v="25"/>
    <m/>
    <m/>
    <n v="780.57639210347202"/>
    <n v="6"/>
  </r>
  <r>
    <s v="2023 / 06"/>
    <s v="UAE"/>
    <n v="7511"/>
    <s v="SEPHORA - CITY WALK"/>
    <s v="99350042131"/>
    <s v="013415021712"/>
    <x v="77"/>
    <m/>
    <m/>
    <n v="98.544506466984302"/>
    <n v="3"/>
  </r>
  <r>
    <s v="2023 / 06"/>
    <s v="UAE"/>
    <n v="7511"/>
    <s v="SEPHORA - CITY WALK"/>
    <s v="99350042134"/>
    <s v="013415021709"/>
    <x v="80"/>
    <n v="67.425187202178407"/>
    <n v="2"/>
    <n v="67.425187202178407"/>
    <n v="2"/>
  </r>
  <r>
    <s v="2023 / 06"/>
    <s v="UAE"/>
    <n v="7511"/>
    <s v="SEPHORA - CITY WALK"/>
    <s v="99350042135"/>
    <s v="013415021711"/>
    <x v="81"/>
    <m/>
    <m/>
    <n v="98.544506466984302"/>
    <n v="3"/>
  </r>
  <r>
    <s v="2023 / 06"/>
    <s v="UAE"/>
    <n v="7511"/>
    <s v="SEPHORA - CITY WALK"/>
    <s v="99350042136"/>
    <s v="013415021710"/>
    <x v="82"/>
    <m/>
    <m/>
    <n v="32.415956432947603"/>
    <n v="1"/>
  </r>
  <r>
    <s v="2023 / 06"/>
    <s v="UAE"/>
    <n v="7511"/>
    <s v="SEPHORA - CITY WALK"/>
    <s v="99350044398"/>
    <s v="013415021702"/>
    <x v="83"/>
    <n v="134.85037440435701"/>
    <n v="2"/>
    <n v="337.12593601089202"/>
    <n v="5"/>
  </r>
  <r>
    <s v="2023 / 06"/>
    <s v="UAE"/>
    <n v="7511"/>
    <s v="SEPHORA - CITY WALK"/>
    <s v="99350044399"/>
    <s v="013415021698"/>
    <x v="84"/>
    <n v="202.27556160653501"/>
    <n v="3"/>
    <n v="1257.4797821647401"/>
    <n v="19"/>
  </r>
  <r>
    <s v="2023 / 06"/>
    <s v="UAE"/>
    <n v="7511"/>
    <s v="SEPHORA - CITY WALK"/>
    <s v="99350044402"/>
    <s v="013415021701"/>
    <x v="86"/>
    <n v="134.85037440435701"/>
    <n v="2"/>
    <n v="876.52743362831905"/>
    <n v="13"/>
  </r>
  <r>
    <s v="2023 / 06"/>
    <s v="UAE"/>
    <n v="7511"/>
    <s v="SEPHORA - CITY WALK"/>
    <s v="99350044403"/>
    <s v="013415021697"/>
    <x v="87"/>
    <n v="134.85037440435701"/>
    <n v="2"/>
    <n v="404.55112321307001"/>
    <n v="6"/>
  </r>
  <r>
    <s v="2023 / 06"/>
    <s v="UAE"/>
    <n v="7511"/>
    <s v="SEPHORA - CITY WALK"/>
    <s v="99350044405"/>
    <s v="013415021703"/>
    <x v="88"/>
    <n v="134.85037440435701"/>
    <n v="2"/>
    <n v="202.27556160653501"/>
    <n v="3"/>
  </r>
  <r>
    <s v="2023 / 06"/>
    <s v="UAE"/>
    <n v="7511"/>
    <s v="SEPHORA - CITY WALK"/>
    <s v="99350045470"/>
    <s v="013415298170"/>
    <x v="89"/>
    <m/>
    <m/>
    <n v="137.443703199455"/>
    <n v="2"/>
  </r>
  <r>
    <s v="2023 / 06"/>
    <s v="UAE"/>
    <n v="7511"/>
    <s v="SEPHORA - CITY WALK"/>
    <s v="99350045471"/>
    <s v="013415298171"/>
    <x v="90"/>
    <m/>
    <m/>
    <n v="204.86889040163399"/>
    <n v="3"/>
  </r>
  <r>
    <s v="2023 / 06"/>
    <s v="UAE"/>
    <n v="7511"/>
    <s v="SEPHORA - CITY WALK"/>
    <s v="99350045473"/>
    <s v="013415298173"/>
    <x v="92"/>
    <n v="68.7218515997277"/>
    <n v="1"/>
    <n v="137.443703199455"/>
    <n v="2"/>
  </r>
  <r>
    <s v="2023 / 06"/>
    <s v="UAE"/>
    <n v="7511"/>
    <s v="SEPHORA - CITY WALK"/>
    <s v="99350045474"/>
    <s v="013415298174"/>
    <x v="93"/>
    <m/>
    <m/>
    <n v="67.425187202178407"/>
    <n v="1"/>
  </r>
  <r>
    <s v="2023 / 06"/>
    <s v="UAE"/>
    <n v="7511"/>
    <s v="SEPHORA - CITY WALK"/>
    <s v="99350045475"/>
    <s v="013415298176"/>
    <x v="94"/>
    <m/>
    <m/>
    <n v="0"/>
    <n v="0"/>
  </r>
  <r>
    <s v="2023 / 06"/>
    <s v="UAE"/>
    <n v="7511"/>
    <s v="SEPHORA - CITY WALK"/>
    <s v="99350045476"/>
    <s v="013415298175"/>
    <x v="95"/>
    <m/>
    <m/>
    <n v="339.71926480599001"/>
    <n v="5"/>
  </r>
  <r>
    <s v="2023 / 06"/>
    <s v="UAE"/>
    <n v="7511"/>
    <s v="SEPHORA - CITY WALK"/>
    <s v="99350045478"/>
    <s v="013415298178"/>
    <x v="96"/>
    <m/>
    <m/>
    <n v="68.7218515997277"/>
    <n v="1"/>
  </r>
  <r>
    <s v="2023 / 06"/>
    <s v="UAE"/>
    <n v="7511"/>
    <s v="SEPHORA - CITY WALK"/>
    <s v="99350045479"/>
    <s v="013415298180"/>
    <x v="97"/>
    <m/>
    <m/>
    <n v="67.425187202178407"/>
    <n v="1"/>
  </r>
  <r>
    <s v="2023 / 06"/>
    <s v="UAE"/>
    <n v="7511"/>
    <s v="SEPHORA - CITY WALK"/>
    <s v="99350045481"/>
    <s v="013415298181"/>
    <x v="98"/>
    <m/>
    <m/>
    <n v="137.443703199455"/>
    <n v="2"/>
  </r>
  <r>
    <s v="2023 / 06"/>
    <s v="UAE"/>
    <n v="7511"/>
    <s v="SEPHORA - CITY WALK"/>
    <s v="99350045482"/>
    <s v="013415298182"/>
    <x v="99"/>
    <m/>
    <m/>
    <n v="67.425187202178407"/>
    <n v="1"/>
  </r>
  <r>
    <s v="2023 / 06"/>
    <s v="UAE"/>
    <n v="7511"/>
    <s v="SEPHORA - CITY WALK"/>
    <s v="99350045484"/>
    <s v="013415298183"/>
    <x v="101"/>
    <n v="137.443703199455"/>
    <n v="2"/>
    <n v="342.31259360108902"/>
    <n v="5"/>
  </r>
  <r>
    <s v="2023 / 06"/>
    <s v="UAE"/>
    <n v="7511"/>
    <s v="SEPHORA - CITY WALK"/>
    <s v="99350045485"/>
    <s v="013415298186"/>
    <x v="102"/>
    <n v="137.443703199455"/>
    <n v="2"/>
    <n v="343.60925799863901"/>
    <n v="5"/>
  </r>
  <r>
    <s v="2023 / 06"/>
    <s v="UAE"/>
    <n v="7511"/>
    <s v="SEPHORA - CITY WALK"/>
    <s v="99350045487"/>
    <s v="013415298188"/>
    <x v="103"/>
    <m/>
    <m/>
    <n v="314.82385296119799"/>
    <n v="5"/>
  </r>
  <r>
    <s v="2023 / 06"/>
    <s v="UAE"/>
    <n v="7511"/>
    <s v="SEPHORA - CITY WALK"/>
    <s v="99350045491"/>
    <s v="013415298191"/>
    <x v="105"/>
    <m/>
    <m/>
    <n v="68.7218515997277"/>
    <n v="1"/>
  </r>
  <r>
    <s v="2023 / 06"/>
    <s v="UAE"/>
    <n v="7511"/>
    <s v="SEPHORA - CITY WALK"/>
    <s v="99350045495"/>
    <s v="013415298195"/>
    <x v="226"/>
    <m/>
    <m/>
    <n v="67.425187202178407"/>
    <n v="1"/>
  </r>
  <r>
    <s v="2023 / 06"/>
    <s v="UAE"/>
    <n v="7511"/>
    <s v="SEPHORA - CITY WALK"/>
    <s v="99350055349"/>
    <s v="013415076235"/>
    <x v="108"/>
    <m/>
    <m/>
    <n v="67.425187202178407"/>
    <n v="1"/>
  </r>
  <r>
    <s v="2023 / 06"/>
    <s v="UAE"/>
    <n v="7511"/>
    <s v="SEPHORA - CITY WALK"/>
    <s v="99350055350"/>
    <s v="013415076232"/>
    <x v="109"/>
    <n v="269.700748808713"/>
    <n v="4"/>
    <n v="1011.37780803268"/>
    <n v="15"/>
  </r>
  <r>
    <s v="2023 / 06"/>
    <s v="UAE"/>
    <n v="7511"/>
    <s v="SEPHORA - CITY WALK"/>
    <s v="99350055351"/>
    <s v="013415076234"/>
    <x v="110"/>
    <m/>
    <m/>
    <n v="539.40149761742703"/>
    <n v="8"/>
  </r>
  <r>
    <s v="2023 / 06"/>
    <s v="UAE"/>
    <n v="7511"/>
    <s v="SEPHORA - CITY WALK"/>
    <s v="99350055352"/>
    <s v="013415076230"/>
    <x v="111"/>
    <n v="67.425187202178407"/>
    <n v="1"/>
    <n v="943.95262083049704"/>
    <n v="14"/>
  </r>
  <r>
    <s v="2023 / 06"/>
    <s v="UAE"/>
    <n v="7511"/>
    <s v="SEPHORA - CITY WALK"/>
    <s v="99350055353"/>
    <s v="013415076233"/>
    <x v="27"/>
    <n v="202.27556160653501"/>
    <n v="3"/>
    <n v="943.95262083049704"/>
    <n v="14"/>
  </r>
  <r>
    <s v="2023 / 06"/>
    <s v="UAE"/>
    <n v="7511"/>
    <s v="SEPHORA - CITY WALK"/>
    <s v="99350076382"/>
    <s v="013415360490"/>
    <x v="113"/>
    <m/>
    <m/>
    <n v="33.712593601089203"/>
    <n v="1"/>
  </r>
  <r>
    <s v="2023 / 06"/>
    <s v="UAE"/>
    <n v="7511"/>
    <s v="SEPHORA - CITY WALK"/>
    <s v="99350076383"/>
    <s v="013415360488"/>
    <x v="114"/>
    <n v="134.85037440435701"/>
    <n v="4"/>
    <n v="606.82668481960502"/>
    <n v="18"/>
  </r>
  <r>
    <s v="2023 / 06"/>
    <s v="UAE"/>
    <n v="7511"/>
    <s v="SEPHORA - CITY WALK"/>
    <s v="99350076384"/>
    <s v="013415360492"/>
    <x v="115"/>
    <m/>
    <m/>
    <n v="101.137780803268"/>
    <n v="3"/>
  </r>
  <r>
    <s v="2023 / 06"/>
    <s v="UAE"/>
    <n v="7511"/>
    <s v="SEPHORA - CITY WALK"/>
    <s v="99350076386"/>
    <s v="013415360493"/>
    <x v="227"/>
    <m/>
    <m/>
    <n v="30.341347855684099"/>
    <n v="1"/>
  </r>
  <r>
    <s v="2023 / 06"/>
    <s v="UAE"/>
    <n v="7511"/>
    <s v="SEPHORA - CITY WALK"/>
    <s v="99350076387"/>
    <s v="013415360491"/>
    <x v="116"/>
    <n v="134.85037440435701"/>
    <n v="4"/>
    <n v="303.41334240980302"/>
    <n v="9"/>
  </r>
  <r>
    <s v="2023 / 06"/>
    <s v="UAE"/>
    <n v="7511"/>
    <s v="SEPHORA - CITY WALK"/>
    <s v="99350077582"/>
    <s v="013415497701"/>
    <x v="28"/>
    <n v="53.162178352620799"/>
    <n v="1"/>
    <n v="1093.0662763784901"/>
    <n v="21"/>
  </r>
  <r>
    <s v="2023 / 06"/>
    <s v="UAE"/>
    <n v="7511"/>
    <s v="SEPHORA - CITY WALK"/>
    <s v="99350077589"/>
    <s v="013415360499"/>
    <x v="118"/>
    <m/>
    <m/>
    <n v="68.721824370319894"/>
    <n v="2"/>
  </r>
  <r>
    <s v="2023 / 06"/>
    <s v="UAE"/>
    <n v="7511"/>
    <s v="SEPHORA - CITY WALK"/>
    <s v="99350077590"/>
    <s v="013415360500"/>
    <x v="119"/>
    <n v="35.009230769230797"/>
    <n v="1"/>
    <n v="140.03692307692299"/>
    <n v="4"/>
  </r>
  <r>
    <s v="2023 / 06"/>
    <s v="UAE"/>
    <n v="7511"/>
    <s v="SEPHORA - CITY WALK"/>
    <s v="99350078773"/>
    <s v="013415114989"/>
    <x v="29"/>
    <m/>
    <m/>
    <n v="112.80754254595"/>
    <n v="1"/>
  </r>
  <r>
    <s v="2023 / 06"/>
    <s v="UAE"/>
    <n v="7511"/>
    <s v="SEPHORA - CITY WALK"/>
    <s v="99350078775"/>
    <s v="013415114990"/>
    <x v="8"/>
    <n v="154.29998638529599"/>
    <n v="1"/>
    <n v="605.53018379850198"/>
    <n v="4"/>
  </r>
  <r>
    <s v="2023 / 06"/>
    <s v="UAE"/>
    <n v="7511"/>
    <s v="SEPHORA - CITY WALK"/>
    <s v="99350079194"/>
    <s v="013415497709"/>
    <x v="121"/>
    <n v="101.137808032675"/>
    <n v="2"/>
    <n v="151.70671204901299"/>
    <n v="3"/>
  </r>
  <r>
    <s v="2023 / 06"/>
    <s v="UAE"/>
    <n v="7511"/>
    <s v="SEPHORA - CITY WALK"/>
    <s v="99350079195"/>
    <s v="013415497710"/>
    <x v="249"/>
    <n v="101.137808032675"/>
    <n v="2"/>
    <n v="101.137808032675"/>
    <n v="2"/>
  </r>
  <r>
    <s v="2023 / 06"/>
    <s v="UAE"/>
    <n v="7511"/>
    <s v="SEPHORA - CITY WALK"/>
    <s v="99350079199"/>
    <s v="013415497713"/>
    <x v="122"/>
    <m/>
    <m/>
    <n v="149.11343771272999"/>
    <n v="3"/>
  </r>
  <r>
    <s v="2023 / 06"/>
    <s v="UAE"/>
    <n v="7511"/>
    <s v="SEPHORA - CITY WALK"/>
    <s v="99350079319"/>
    <s v="013415497719"/>
    <x v="194"/>
    <n v="80.391586113002006"/>
    <n v="1"/>
    <n v="241.17475833900599"/>
    <n v="3"/>
  </r>
  <r>
    <s v="2023 / 06"/>
    <s v="UAE"/>
    <n v="7511"/>
    <s v="SEPHORA - CITY WALK"/>
    <s v="99350079320"/>
    <s v="013415497720"/>
    <x v="195"/>
    <n v="80.391586113002006"/>
    <n v="1"/>
    <n v="401.95793056500997"/>
    <n v="5"/>
  </r>
  <r>
    <s v="2023 / 06"/>
    <s v="UAE"/>
    <n v="7511"/>
    <s v="SEPHORA - CITY WALK"/>
    <s v="99350079322"/>
    <s v="013415497722"/>
    <x v="197"/>
    <m/>
    <m/>
    <n v="0"/>
    <n v="0"/>
  </r>
  <r>
    <s v="2023 / 06"/>
    <s v="UAE"/>
    <n v="7511"/>
    <s v="SEPHORA - CITY WALK"/>
    <s v="99350084454"/>
    <s v="013415372082"/>
    <x v="229"/>
    <n v="50.568904016337598"/>
    <n v="1"/>
    <n v="50.568904016337598"/>
    <n v="1"/>
  </r>
  <r>
    <s v="2023 / 06"/>
    <s v="UAE"/>
    <n v="7511"/>
    <s v="SEPHORA - CITY WALK"/>
    <s v="99350084457"/>
    <s v="013415372081"/>
    <x v="125"/>
    <n v="50.568904016337598"/>
    <n v="1"/>
    <n v="447.469979577944"/>
    <n v="9"/>
  </r>
  <r>
    <s v="2023 / 06"/>
    <s v="UAE"/>
    <n v="7511"/>
    <s v="SEPHORA - CITY WALK"/>
    <s v="99350084458"/>
    <s v="013415372074"/>
    <x v="126"/>
    <m/>
    <m/>
    <n v="101.137808032675"/>
    <n v="2"/>
  </r>
  <r>
    <s v="2023 / 06"/>
    <s v="UAE"/>
    <n v="7511"/>
    <s v="SEPHORA - CITY WALK"/>
    <s v="99350084460"/>
    <s v="013415497730"/>
    <x v="127"/>
    <m/>
    <m/>
    <n v="99.841170864533694"/>
    <n v="2"/>
  </r>
  <r>
    <s v="2023 / 06"/>
    <s v="UAE"/>
    <n v="7511"/>
    <s v="SEPHORA - CITY WALK"/>
    <s v="99350084461"/>
    <s v="013415372089"/>
    <x v="128"/>
    <m/>
    <m/>
    <n v="49.272266848196097"/>
    <n v="1"/>
  </r>
  <r>
    <s v="2023 / 06"/>
    <s v="UAE"/>
    <n v="7511"/>
    <s v="SEPHORA - CITY WALK"/>
    <s v="99350084464"/>
    <s v="013415372084"/>
    <x v="230"/>
    <n v="50.568904016337598"/>
    <n v="1"/>
    <n v="50.568904016337598"/>
    <n v="1"/>
  </r>
  <r>
    <s v="2023 / 06"/>
    <s v="UAE"/>
    <n v="7511"/>
    <s v="SEPHORA - CITY WALK"/>
    <s v="99350084465"/>
    <s v="013415372080"/>
    <x v="129"/>
    <m/>
    <m/>
    <n v="300.82014976174298"/>
    <n v="6"/>
  </r>
  <r>
    <s v="2023 / 06"/>
    <s v="UAE"/>
    <n v="7511"/>
    <s v="SEPHORA - CITY WALK"/>
    <s v="99350084466"/>
    <s v="013415497731"/>
    <x v="130"/>
    <m/>
    <m/>
    <n v="50.568904016337598"/>
    <n v="1"/>
  </r>
  <r>
    <s v="2023 / 06"/>
    <s v="UAE"/>
    <n v="7511"/>
    <s v="SEPHORA - CITY WALK"/>
    <s v="99350084467"/>
    <s v="013415372076"/>
    <x v="131"/>
    <n v="202.27561606535099"/>
    <n v="4"/>
    <n v="848.00163376446596"/>
    <n v="17"/>
  </r>
  <r>
    <s v="2023 / 06"/>
    <s v="UAE"/>
    <n v="7511"/>
    <s v="SEPHORA - CITY WALK"/>
    <s v="99350084468"/>
    <s v="013415372077"/>
    <x v="132"/>
    <n v="151.70671204901299"/>
    <n v="3"/>
    <n v="444.876705241661"/>
    <n v="9"/>
  </r>
  <r>
    <s v="2023 / 06"/>
    <s v="UAE"/>
    <n v="7511"/>
    <s v="SEPHORA - CITY WALK"/>
    <s v="99350084469"/>
    <s v="013415372079"/>
    <x v="133"/>
    <n v="353.98232811436401"/>
    <n v="7"/>
    <n v="1200.6873247106901"/>
    <n v="24"/>
  </r>
  <r>
    <s v="2023 / 06"/>
    <s v="UAE"/>
    <n v="7511"/>
    <s v="SEPHORA - CITY WALK"/>
    <s v="99350085673"/>
    <s v="013415497751"/>
    <x v="134"/>
    <m/>
    <m/>
    <n v="160.78317222600401"/>
    <n v="2"/>
  </r>
  <r>
    <s v="2023 / 06"/>
    <s v="UAE"/>
    <n v="7511"/>
    <s v="SEPHORA - CITY WALK"/>
    <s v="99350085674"/>
    <s v="013415497752"/>
    <x v="135"/>
    <n v="80.391586113002006"/>
    <n v="1"/>
    <n v="562.74110279101399"/>
    <n v="7"/>
  </r>
  <r>
    <s v="2023 / 06"/>
    <s v="UAE"/>
    <n v="7511"/>
    <s v="SEPHORA - CITY WALK"/>
    <s v="99350087835"/>
    <s v="013415489558"/>
    <x v="136"/>
    <n v="150.41007488087101"/>
    <n v="2"/>
    <n v="1029.5309734513301"/>
    <n v="14"/>
  </r>
  <r>
    <s v="2023 / 06"/>
    <s v="UAE"/>
    <n v="7511"/>
    <s v="SEPHORA - CITY WALK"/>
    <s v="99350094688"/>
    <s v="013415489566"/>
    <x v="9"/>
    <n v="855.78134785568398"/>
    <n v="5"/>
    <n v="3148.2381484002699"/>
    <n v="19"/>
  </r>
  <r>
    <s v="2023 / 06"/>
    <s v="UAE"/>
    <n v="7511"/>
    <s v="SEPHORA - CITY WALK"/>
    <s v="99350094689"/>
    <s v="013415489567"/>
    <x v="10"/>
    <n v="373.43191286589501"/>
    <n v="3"/>
    <n v="4646.5039618788296"/>
    <n v="39"/>
  </r>
  <r>
    <s v="2023 / 06"/>
    <s v="UAE"/>
    <n v="7511"/>
    <s v="SEPHORA - CITY WALK"/>
    <s v="99350098590"/>
    <s v="013412637048"/>
    <x v="11"/>
    <n v="923.85489448604505"/>
    <n v="5"/>
    <n v="3107.0050646698401"/>
    <n v="17"/>
  </r>
  <r>
    <s v="2023 / 06"/>
    <s v="UAE"/>
    <n v="7511"/>
    <s v="SEPHORA - CITY WALK"/>
    <s v="99350101620"/>
    <s v="013416021220"/>
    <x v="243"/>
    <n v="101.137808032675"/>
    <n v="2"/>
    <n v="101.137808032675"/>
    <n v="2"/>
  </r>
  <r>
    <s v="2023 / 06"/>
    <s v="UAE"/>
    <n v="7511"/>
    <s v="SEPHORA - CITY WALK"/>
    <s v="99350103247"/>
    <s v="013415497764"/>
    <x v="139"/>
    <n v="38.899142273655499"/>
    <n v="1"/>
    <n v="38.899142273655499"/>
    <n v="1"/>
  </r>
  <r>
    <s v="2023 / 06"/>
    <s v="UAE"/>
    <n v="7511"/>
    <s v="SEPHORA - CITY WALK"/>
    <s v="99350103249"/>
    <s v="013415497766"/>
    <x v="140"/>
    <m/>
    <m/>
    <n v="77.798284547311098"/>
    <n v="2"/>
  </r>
  <r>
    <s v="2023 / 06"/>
    <s v="UAE"/>
    <n v="7511"/>
    <s v="SEPHORA - CITY WALK"/>
    <s v="99350103250"/>
    <s v="013415497767"/>
    <x v="141"/>
    <m/>
    <m/>
    <n v="466.78970728386702"/>
    <n v="12"/>
  </r>
  <r>
    <s v="2023 / 06"/>
    <s v="UAE"/>
    <n v="7511"/>
    <s v="SEPHORA - CITY WALK"/>
    <s v="99350103251"/>
    <s v="013415497768"/>
    <x v="232"/>
    <m/>
    <m/>
    <n v="38.899142273655499"/>
    <n v="1"/>
  </r>
  <r>
    <s v="2023 / 06"/>
    <s v="UAE"/>
    <n v="7511"/>
    <s v="SEPHORA - CITY WALK"/>
    <s v="99350103843"/>
    <s v="013415647997"/>
    <x v="265"/>
    <n v="177.63948264125301"/>
    <n v="1"/>
    <n v="177.63948264125301"/>
    <n v="1"/>
  </r>
  <r>
    <s v="2023 / 06"/>
    <s v="UAE"/>
    <n v="7511"/>
    <s v="SEPHORA - CITY WALK"/>
    <s v="99350103844"/>
    <s v="013415489596"/>
    <x v="12"/>
    <n v="320.91801225323297"/>
    <n v="2"/>
    <n v="886.25236215112295"/>
    <n v="6"/>
  </r>
  <r>
    <s v="2023 / 06"/>
    <s v="UAE"/>
    <n v="7511"/>
    <s v="SEPHORA - CITY WALK"/>
    <s v="99350103845"/>
    <s v="013415489597"/>
    <x v="13"/>
    <n v="210.0554390742"/>
    <n v="2"/>
    <n v="619.66355343771295"/>
    <n v="6"/>
  </r>
  <r>
    <s v="2023 / 06"/>
    <s v="UAE"/>
    <n v="7511"/>
    <s v="SEPHORA - CITY WALK"/>
    <s v="99350103847"/>
    <s v="013415489598"/>
    <x v="14"/>
    <m/>
    <m/>
    <n v="534.21503063308398"/>
    <n v="3"/>
  </r>
  <r>
    <s v="2023 / 06"/>
    <s v="UAE"/>
    <n v="7511"/>
    <s v="SEPHORA - CITY WALK"/>
    <s v="99350103850"/>
    <s v="013415489599"/>
    <x v="30"/>
    <n v="137.44367597004799"/>
    <n v="1"/>
    <n v="549.77470388019105"/>
    <n v="4"/>
  </r>
  <r>
    <s v="2023 / 06"/>
    <s v="UAE"/>
    <n v="7511"/>
    <s v="SEPHORA - CITY WALK"/>
    <s v="99350110929"/>
    <s v="013415489608"/>
    <x v="142"/>
    <n v="116.69745405037401"/>
    <n v="2"/>
    <n v="461.60326752893099"/>
    <n v="8"/>
  </r>
  <r>
    <s v="2023 / 06"/>
    <s v="UAE"/>
    <n v="7511"/>
    <s v="SEPHORA - CITY WALK"/>
    <s v="99350110946"/>
    <s v="013415798713"/>
    <x v="143"/>
    <m/>
    <m/>
    <n v="5.1735874744720002E-3"/>
    <n v="2"/>
  </r>
  <r>
    <s v="2023 / 06"/>
    <s v="UAE"/>
    <n v="7511"/>
    <s v="SEPHORA - CITY WALK"/>
    <s v="99350113968"/>
    <s v="013415489611"/>
    <x v="144"/>
    <n v="134.85037440435701"/>
    <n v="2"/>
    <n v="471.97631041524801"/>
    <n v="7"/>
  </r>
  <r>
    <s v="2023 / 06"/>
    <s v="UAE"/>
    <n v="7511"/>
    <s v="SEPHORA - CITY WALK"/>
    <s v="99350116031"/>
    <s v="013415497788"/>
    <x v="147"/>
    <n v="247.78763784887701"/>
    <n v="5"/>
    <n v="544.71787610619504"/>
    <n v="11"/>
  </r>
  <r>
    <s v="2023 / 06"/>
    <s v="UAE"/>
    <n v="7511"/>
    <s v="SEPHORA - CITY WALK"/>
    <s v="99350122980"/>
    <s v="013415846347"/>
    <x v="15"/>
    <n v="248.954608577263"/>
    <n v="2"/>
    <n v="1909.1704833219901"/>
    <n v="16"/>
  </r>
  <r>
    <s v="2023 / 06"/>
    <s v="UAE"/>
    <n v="7511"/>
    <s v="SEPHORA - CITY WALK"/>
    <s v="99350122983"/>
    <s v="013416021255"/>
    <x v="233"/>
    <n v="-71.315125936010901"/>
    <n v="-1"/>
    <n v="213.94537780803299"/>
    <n v="3"/>
  </r>
  <r>
    <s v="2023 / 06"/>
    <s v="UAE"/>
    <n v="7511"/>
    <s v="SEPHORA - CITY WALK"/>
    <s v="99350122985"/>
    <s v="013416021254"/>
    <x v="148"/>
    <n v="71.315125936010901"/>
    <n v="1"/>
    <n v="71.315125936010901"/>
    <n v="1"/>
  </r>
  <r>
    <s v="2023 / 06"/>
    <s v="UAE"/>
    <n v="7511"/>
    <s v="SEPHORA - CITY WALK"/>
    <s v="99350126934"/>
    <s v="013415846349"/>
    <x v="16"/>
    <n v="513.46880871341"/>
    <n v="3"/>
    <n v="2204.2853097345101"/>
    <n v="13"/>
  </r>
  <r>
    <s v="2023 / 06"/>
    <s v="UAE"/>
    <n v="7511"/>
    <s v="SEPHORA - CITY WALK"/>
    <s v="99350133761"/>
    <s v="013415489643"/>
    <x v="149"/>
    <m/>
    <m/>
    <n v="149.11343771272999"/>
    <n v="3"/>
  </r>
  <r>
    <s v="2023 / 06"/>
    <s v="UAE"/>
    <n v="7511"/>
    <s v="SEPHORA - CITY WALK"/>
    <s v="99350133762"/>
    <s v="013415489644"/>
    <x v="150"/>
    <m/>
    <m/>
    <n v="147.81680054458801"/>
    <n v="3"/>
  </r>
  <r>
    <s v="2023 / 06"/>
    <s v="UAE"/>
    <n v="7511"/>
    <s v="SEPHORA - CITY WALK"/>
    <s v="99350133763"/>
    <s v="013415489645"/>
    <x v="235"/>
    <n v="50.568904016337598"/>
    <n v="1"/>
    <n v="149.11343771272999"/>
    <n v="3"/>
  </r>
  <r>
    <s v="2023 / 06"/>
    <s v="UAE"/>
    <n v="7511"/>
    <s v="SEPHORA - CITY WALK"/>
    <s v="99350133764"/>
    <s v="013415489646"/>
    <x v="151"/>
    <n v="151.70671204901299"/>
    <n v="3"/>
    <n v="251.547882913547"/>
    <n v="5"/>
  </r>
  <r>
    <s v="2023 / 06"/>
    <s v="UAE"/>
    <n v="7511"/>
    <s v="SEPHORA - CITY WALK"/>
    <s v="99350133765"/>
    <s v="013415489647"/>
    <x v="152"/>
    <m/>
    <m/>
    <n v="101.137808032675"/>
    <n v="2"/>
  </r>
  <r>
    <s v="2023 / 06"/>
    <s v="UAE"/>
    <n v="7511"/>
    <s v="SEPHORA - CITY WALK"/>
    <s v="99350133766"/>
    <s v="013415489648"/>
    <x v="153"/>
    <m/>
    <m/>
    <n v="150.41007488087101"/>
    <n v="3"/>
  </r>
  <r>
    <s v="2023 / 06"/>
    <s v="UAE"/>
    <n v="7511"/>
    <s v="SEPHORA - CITY WALK"/>
    <s v="99350133767"/>
    <s v="013415489649"/>
    <x v="154"/>
    <n v="101.137808032675"/>
    <n v="2"/>
    <n v="347.49914227365599"/>
    <n v="7"/>
  </r>
  <r>
    <s v="2023 / 06"/>
    <s v="UAE"/>
    <n v="7511"/>
    <s v="SEPHORA - CITY WALK"/>
    <s v="99350133768"/>
    <s v="013415489650"/>
    <x v="155"/>
    <n v="101.137808032675"/>
    <n v="2"/>
    <n v="796.13609257998598"/>
    <n v="16"/>
  </r>
  <r>
    <s v="2023 / 06"/>
    <s v="UAE"/>
    <n v="7511"/>
    <s v="SEPHORA - CITY WALK"/>
    <s v="99350133769"/>
    <s v="013415489651"/>
    <x v="156"/>
    <n v="50.568904016337598"/>
    <n v="1"/>
    <n v="199.68234172906699"/>
    <n v="4"/>
  </r>
  <r>
    <s v="2023 / 06"/>
    <s v="UAE"/>
    <n v="7511"/>
    <s v="SEPHORA - CITY WALK"/>
    <s v="99350136063"/>
    <s v="013416021222"/>
    <x v="157"/>
    <m/>
    <m/>
    <n v="223.021810755616"/>
    <n v="4"/>
  </r>
  <r>
    <s v="2023 / 06"/>
    <s v="UAE"/>
    <n v="7511"/>
    <s v="SEPHORA - CITY WALK"/>
    <s v="99350136064"/>
    <s v="013416021223"/>
    <x v="158"/>
    <m/>
    <m/>
    <n v="167.266358066712"/>
    <n v="3"/>
  </r>
  <r>
    <s v="2023 / 06"/>
    <s v="UAE"/>
    <n v="7511"/>
    <s v="SEPHORA - CITY WALK"/>
    <s v="99350136065"/>
    <s v="013416021224"/>
    <x v="159"/>
    <n v="171.15626957113699"/>
    <n v="3"/>
    <n v="680.735166780123"/>
    <n v="12"/>
  </r>
  <r>
    <s v="2023 / 06"/>
    <s v="UAE"/>
    <n v="7511"/>
    <s v="SEPHORA - CITY WALK"/>
    <s v="99350136066"/>
    <s v="013416021225"/>
    <x v="160"/>
    <m/>
    <m/>
    <n v="283.96381211708598"/>
    <n v="5"/>
  </r>
  <r>
    <s v="2023 / 06"/>
    <s v="UAE"/>
    <n v="7511"/>
    <s v="SEPHORA - CITY WALK"/>
    <s v="99350136067"/>
    <s v="013416021226"/>
    <x v="161"/>
    <n v="228.20835942818201"/>
    <n v="4"/>
    <n v="844.88958475153197"/>
    <n v="15"/>
  </r>
  <r>
    <s v="2023 / 06"/>
    <s v="UAE"/>
    <n v="7511"/>
    <s v="SEPHORA - CITY WALK"/>
    <s v="99350136068"/>
    <s v="013416021227"/>
    <x v="162"/>
    <n v="114.104179714091"/>
    <n v="2"/>
    <n v="394.17808032675299"/>
    <n v="7"/>
  </r>
  <r>
    <s v="2023 / 06"/>
    <s v="UAE"/>
    <n v="7511"/>
    <s v="SEPHORA - CITY WALK"/>
    <s v="99350140071"/>
    <s v="013416021228"/>
    <x v="199"/>
    <m/>
    <m/>
    <n v="309.896609938734"/>
    <n v="2"/>
  </r>
  <r>
    <s v="2023 / 06"/>
    <s v="UAE"/>
    <n v="7511"/>
    <s v="SEPHORA - CITY WALK"/>
    <s v="99350144899"/>
    <s v="013415360496"/>
    <x v="164"/>
    <n v="105.02769230769201"/>
    <n v="3"/>
    <n v="584.78382573178999"/>
    <n v="17"/>
  </r>
  <r>
    <s v="2023 / 06"/>
    <s v="UAE"/>
    <n v="7511"/>
    <s v="SEPHORA - CITY WALK"/>
    <s v="99350145497"/>
    <s v="013415360495"/>
    <x v="165"/>
    <n v="70.018461538461494"/>
    <n v="2"/>
    <n v="375.247106875425"/>
    <n v="11"/>
  </r>
  <r>
    <s v="2023 / 06"/>
    <s v="UAE"/>
    <n v="7511"/>
    <s v="SEPHORA - CITY WALK"/>
    <s v="99350145654"/>
    <s v="013416021233"/>
    <x v="166"/>
    <n v="68.7218515997277"/>
    <n v="1"/>
    <n v="68.7218515997277"/>
    <n v="1"/>
  </r>
  <r>
    <s v="2023 / 06"/>
    <s v="UAE"/>
    <n v="7511"/>
    <s v="SEPHORA - CITY WALK"/>
    <s v="99350145656"/>
    <s v="013416021235"/>
    <x v="204"/>
    <m/>
    <m/>
    <n v="68.7218515997277"/>
    <n v="1"/>
  </r>
  <r>
    <s v="2023 / 06"/>
    <s v="UAE"/>
    <n v="7511"/>
    <s v="SEPHORA - CITY WALK"/>
    <s v="99350145658"/>
    <s v="013416021237"/>
    <x v="167"/>
    <n v="68.7218515997277"/>
    <n v="1"/>
    <n v="206.16555479918301"/>
    <n v="3"/>
  </r>
  <r>
    <s v="2023 / 06"/>
    <s v="UAE"/>
    <n v="7511"/>
    <s v="SEPHORA - CITY WALK"/>
    <s v="99350145662"/>
    <s v="013416021241"/>
    <x v="169"/>
    <n v="343.60925799863901"/>
    <n v="5"/>
    <n v="412.33110959836603"/>
    <n v="6"/>
  </r>
  <r>
    <s v="2023 / 06"/>
    <s v="UAE"/>
    <n v="7511"/>
    <s v="SEPHORA - CITY WALK"/>
    <s v="99350145663"/>
    <s v="013416021242"/>
    <x v="170"/>
    <n v="68.7218515997277"/>
    <n v="1"/>
    <n v="206.16555479918301"/>
    <n v="3"/>
  </r>
  <r>
    <s v="2023 / 06"/>
    <s v="UAE"/>
    <n v="7511"/>
    <s v="SEPHORA - CITY WALK"/>
    <s v="99350145666"/>
    <s v="013416021245"/>
    <x v="171"/>
    <n v="68.7218515997277"/>
    <n v="1"/>
    <n v="68.7218515997277"/>
    <n v="1"/>
  </r>
  <r>
    <s v="2023 / 06"/>
    <s v="UAE"/>
    <n v="7511"/>
    <s v="SEPHORA - CITY WALK"/>
    <s v="99350145668"/>
    <s v="013416021247"/>
    <x v="246"/>
    <m/>
    <m/>
    <n v="68.7218515997277"/>
    <n v="1"/>
  </r>
  <r>
    <s v="2023 / 06"/>
    <s v="UAE"/>
    <n v="7511"/>
    <s v="SEPHORA - CITY WALK"/>
    <s v="99350145669"/>
    <s v="013416021248"/>
    <x v="238"/>
    <n v="68.7218515997277"/>
    <n v="1"/>
    <n v="68.7218515997277"/>
    <n v="1"/>
  </r>
  <r>
    <s v="2023 / 06"/>
    <s v="UAE"/>
    <n v="7511"/>
    <s v="SEPHORA - CITY WALK"/>
    <s v="99350145670"/>
    <s v="013416021249"/>
    <x v="239"/>
    <m/>
    <m/>
    <n v="68.7218515997277"/>
    <n v="1"/>
  </r>
  <r>
    <s v="2023 / 06"/>
    <s v="UAE"/>
    <n v="7511"/>
    <s v="SEPHORA - CITY WALK"/>
    <s v="99350146164"/>
    <s v="013416021206"/>
    <x v="31"/>
    <m/>
    <m/>
    <n v="1286.2653778080301"/>
    <n v="8"/>
  </r>
  <r>
    <s v="2023 / 06"/>
    <s v="UAE"/>
    <n v="7511"/>
    <s v="SEPHORA - CITY WALK"/>
    <s v="99350159613"/>
    <s v="013415846311"/>
    <x v="205"/>
    <n v="137.44367597004799"/>
    <n v="1"/>
    <n v="1786.76778761062"/>
    <n v="13"/>
  </r>
  <r>
    <s v="2023 / 06"/>
    <s v="UAE"/>
    <n v="7511"/>
    <s v="SEPHORA - CITY WALK"/>
    <s v="99350159614"/>
    <s v="013415846312"/>
    <x v="32"/>
    <n v="388.99153165418699"/>
    <n v="2"/>
    <n v="4862.39414567733"/>
    <n v="25"/>
  </r>
  <r>
    <s v="2023 / 06"/>
    <s v="UAE"/>
    <n v="7511"/>
    <s v="SEPHORA - CITY WALK"/>
    <s v="99350164241"/>
    <s v="013416349697"/>
    <x v="17"/>
    <m/>
    <m/>
    <n v="2447.5346766507801"/>
    <n v="15"/>
  </r>
  <r>
    <s v="2023 / 06"/>
    <s v="UAE"/>
    <n v="7511"/>
    <s v="SEPHORA - CITY WALK"/>
    <s v="99350164251"/>
    <s v="013416349699"/>
    <x v="33"/>
    <n v="130.96049012934"/>
    <n v="1"/>
    <n v="1519.1416746085799"/>
    <n v="12"/>
  </r>
  <r>
    <s v="2023 / 06"/>
    <s v="UAE"/>
    <n v="7511"/>
    <s v="SEPHORA - CITY WALK"/>
    <s v="99350167130"/>
    <s v="013416421123"/>
    <x v="206"/>
    <n v="191.90251872021801"/>
    <n v="4"/>
    <n v="191.90251872021801"/>
    <n v="4"/>
  </r>
  <r>
    <s v="2023 / 06"/>
    <s v="UAE"/>
    <n v="7511"/>
    <s v="SEPHORA - CITY WALK"/>
    <s v="99350175755"/>
    <s v="013416385436"/>
    <x v="175"/>
    <n v="68.7218515997277"/>
    <n v="1"/>
    <n v="68.7218515997277"/>
    <n v="1"/>
  </r>
  <r>
    <s v="2023 / 06"/>
    <s v="UAE"/>
    <n v="7512"/>
    <s v="SEPHORA - POP UP AL AIN MALL"/>
    <s v="99240004584"/>
    <s v="013413555761"/>
    <x v="0"/>
    <n v="171.15626957113699"/>
    <n v="1"/>
    <n v="653.50578624914897"/>
    <n v="4"/>
  </r>
  <r>
    <s v="2023 / 06"/>
    <s v="UAE"/>
    <n v="7512"/>
    <s v="SEPHORA - POP UP AL AIN MALL"/>
    <s v="99240008106"/>
    <s v="013413814939"/>
    <x v="1"/>
    <m/>
    <m/>
    <n v="116.69745405037401"/>
    <n v="1"/>
  </r>
  <r>
    <s v="2023 / 06"/>
    <s v="UAE"/>
    <n v="7512"/>
    <s v="SEPHORA - POP UP AL AIN MALL"/>
    <s v="99240008109"/>
    <s v="013413814941"/>
    <x v="19"/>
    <n v="171.15626957113699"/>
    <n v="1"/>
    <n v="171.15626957113699"/>
    <n v="1"/>
  </r>
  <r>
    <s v="2023 / 06"/>
    <s v="UAE"/>
    <n v="7512"/>
    <s v="SEPHORA - POP UP AL AIN MALL"/>
    <s v="99240009742"/>
    <s v="013414459439"/>
    <x v="2"/>
    <m/>
    <m/>
    <n v="233.39490810074901"/>
    <n v="2"/>
  </r>
  <r>
    <s v="2023 / 06"/>
    <s v="UAE"/>
    <n v="7512"/>
    <s v="SEPHORA - POP UP AL AIN MALL"/>
    <s v="99240009744"/>
    <s v="013414459441"/>
    <x v="20"/>
    <n v="171.15626957113699"/>
    <n v="1"/>
    <n v="503.09571136827799"/>
    <n v="3"/>
  </r>
  <r>
    <s v="2023 / 06"/>
    <s v="UAE"/>
    <n v="7512"/>
    <s v="SEPHORA - POP UP AL AIN MALL"/>
    <s v="99240009882"/>
    <s v="013410032639"/>
    <x v="3"/>
    <m/>
    <m/>
    <n v="86.874771953709995"/>
    <n v="1"/>
  </r>
  <r>
    <s v="2023 / 06"/>
    <s v="UAE"/>
    <n v="7512"/>
    <s v="SEPHORA - POP UP AL AIN MALL"/>
    <s v="99240009914"/>
    <s v="013410032640"/>
    <x v="21"/>
    <n v="119.290728386658"/>
    <n v="1"/>
    <n v="357.87218515997301"/>
    <n v="3"/>
  </r>
  <r>
    <s v="2023 / 06"/>
    <s v="UAE"/>
    <n v="7512"/>
    <s v="SEPHORA - POP UP AL AIN MALL"/>
    <s v="99240011791"/>
    <s v="013413404725"/>
    <x v="4"/>
    <n v="102.434445200817"/>
    <n v="1"/>
    <n v="1229.2133424097999"/>
    <n v="12"/>
  </r>
  <r>
    <s v="2023 / 06"/>
    <s v="UAE"/>
    <n v="7512"/>
    <s v="SEPHORA - POP UP AL AIN MALL"/>
    <s v="99240011839"/>
    <s v="013413395164"/>
    <x v="5"/>
    <n v="280.07390061266199"/>
    <n v="2"/>
    <n v="2940.7759564329499"/>
    <n v="21"/>
  </r>
  <r>
    <s v="2023 / 06"/>
    <s v="UAE"/>
    <n v="7512"/>
    <s v="SEPHORA - POP UP AL AIN MALL"/>
    <s v="99350030838"/>
    <s v="013414768651"/>
    <x v="6"/>
    <m/>
    <m/>
    <n v="129.66385296119799"/>
    <n v="1"/>
  </r>
  <r>
    <s v="2023 / 06"/>
    <s v="UAE"/>
    <n v="7512"/>
    <s v="SEPHORA - POP UP AL AIN MALL"/>
    <s v="99350030869"/>
    <s v="013415114944"/>
    <x v="22"/>
    <n v="171.15626957113699"/>
    <n v="1"/>
    <n v="342.31253914227398"/>
    <n v="2"/>
  </r>
  <r>
    <s v="2023 / 06"/>
    <s v="UAE"/>
    <n v="7512"/>
    <s v="SEPHORA - POP UP AL AIN MALL"/>
    <s v="99350030873"/>
    <s v="013415114946"/>
    <x v="23"/>
    <m/>
    <m/>
    <n v="124.477304288632"/>
    <n v="1"/>
  </r>
  <r>
    <s v="2023 / 06"/>
    <s v="UAE"/>
    <n v="7512"/>
    <s v="SEPHORA - POP UP AL AIN MALL"/>
    <s v="99350040576"/>
    <s v="013414999401"/>
    <x v="25"/>
    <m/>
    <m/>
    <n v="385.10164737917"/>
    <n v="3"/>
  </r>
  <r>
    <s v="2023 / 06"/>
    <s v="UAE"/>
    <n v="7512"/>
    <s v="SEPHORA - POP UP AL AIN MALL"/>
    <s v="99350078773"/>
    <s v="013415114989"/>
    <x v="29"/>
    <m/>
    <m/>
    <n v="112.80754254595"/>
    <n v="1"/>
  </r>
  <r>
    <s v="2023 / 06"/>
    <s v="UAE"/>
    <n v="7512"/>
    <s v="SEPHORA - POP UP AL AIN MALL"/>
    <s v="99350078775"/>
    <s v="013415114990"/>
    <x v="8"/>
    <m/>
    <m/>
    <n v="462.89995915588798"/>
    <n v="3"/>
  </r>
  <r>
    <s v="2023 / 06"/>
    <s v="UAE"/>
    <n v="7512"/>
    <s v="SEPHORA - POP UP AL AIN MALL"/>
    <s v="99350094688"/>
    <s v="013415489566"/>
    <x v="9"/>
    <n v="290.96566371681399"/>
    <n v="2"/>
    <n v="1779.50660313138"/>
    <n v="11"/>
  </r>
  <r>
    <s v="2023 / 06"/>
    <s v="UAE"/>
    <n v="7512"/>
    <s v="SEPHORA - POP UP AL AIN MALL"/>
    <s v="99350094689"/>
    <s v="013415489567"/>
    <x v="10"/>
    <n v="497.90921715452703"/>
    <n v="4"/>
    <n v="2450.64683458135"/>
    <n v="20"/>
  </r>
  <r>
    <s v="2023 / 06"/>
    <s v="UAE"/>
    <n v="7512"/>
    <s v="SEPHORA - POP UP AL AIN MALL"/>
    <s v="99350098590"/>
    <s v="013412637048"/>
    <x v="11"/>
    <n v="136.14703880190601"/>
    <n v="1"/>
    <n v="525.13857045609302"/>
    <n v="3"/>
  </r>
  <r>
    <s v="2023 / 06"/>
    <s v="UAE"/>
    <n v="7512"/>
    <s v="SEPHORA - POP UP AL AIN MALL"/>
    <s v="99350103843"/>
    <s v="013415647997"/>
    <x v="265"/>
    <m/>
    <m/>
    <n v="168.56299523485399"/>
    <n v="1"/>
  </r>
  <r>
    <s v="2023 / 06"/>
    <s v="UAE"/>
    <n v="7512"/>
    <s v="SEPHORA - POP UP AL AIN MALL"/>
    <s v="99350103844"/>
    <s v="013415489596"/>
    <x v="12"/>
    <n v="142.630224642614"/>
    <n v="1"/>
    <n v="282.66717494894499"/>
    <n v="2"/>
  </r>
  <r>
    <s v="2023 / 06"/>
    <s v="UAE"/>
    <n v="7512"/>
    <s v="SEPHORA - POP UP AL AIN MALL"/>
    <s v="99350103845"/>
    <s v="013415489597"/>
    <x v="13"/>
    <m/>
    <m/>
    <n v="105.0277195371"/>
    <n v="1"/>
  </r>
  <r>
    <s v="2023 / 06"/>
    <s v="UAE"/>
    <n v="7512"/>
    <s v="SEPHORA - POP UP AL AIN MALL"/>
    <s v="99350103850"/>
    <s v="013415489599"/>
    <x v="30"/>
    <m/>
    <m/>
    <n v="123.18066712049"/>
    <n v="1"/>
  </r>
  <r>
    <s v="2023 / 06"/>
    <s v="UAE"/>
    <n v="7512"/>
    <s v="SEPHORA - POP UP AL AIN MALL"/>
    <s v="99350122980"/>
    <s v="013415846347"/>
    <x v="15"/>
    <n v="497.90918992511899"/>
    <n v="4"/>
    <n v="1089.1763104152501"/>
    <n v="9"/>
  </r>
  <r>
    <s v="2023 / 06"/>
    <s v="UAE"/>
    <n v="7512"/>
    <s v="SEPHORA - POP UP AL AIN MALL"/>
    <s v="99350126934"/>
    <s v="013415846349"/>
    <x v="16"/>
    <m/>
    <m/>
    <n v="653.50578624914897"/>
    <n v="4"/>
  </r>
  <r>
    <s v="2023 / 06"/>
    <s v="UAE"/>
    <n v="7512"/>
    <s v="SEPHORA - POP UP AL AIN MALL"/>
    <s v="99350159613"/>
    <s v="013415846311"/>
    <x v="205"/>
    <n v="137.44367597004799"/>
    <n v="1"/>
    <n v="274.88735194009502"/>
    <n v="2"/>
  </r>
  <r>
    <s v="2023 / 06"/>
    <s v="UAE"/>
    <n v="7512"/>
    <s v="SEPHORA - POP UP AL AIN MALL"/>
    <s v="99350159614"/>
    <s v="013415846312"/>
    <x v="32"/>
    <n v="388.99153165418699"/>
    <n v="2"/>
    <n v="1361.4703607896499"/>
    <n v="7"/>
  </r>
  <r>
    <s v="2023 / 06"/>
    <s v="UAE"/>
    <n v="7512"/>
    <s v="SEPHORA - POP UP AL AIN MALL"/>
    <s v="99350164241"/>
    <s v="013416349697"/>
    <x v="17"/>
    <n v="171.15626957113699"/>
    <n v="1"/>
    <n v="1198.0939142273701"/>
    <n v="7"/>
  </r>
  <r>
    <s v="2023 / 06"/>
    <s v="UAE"/>
    <n v="7512"/>
    <s v="SEPHORA - POP UP AL AIN MALL"/>
    <s v="99350164251"/>
    <s v="013416349699"/>
    <x v="33"/>
    <n v="91.672348536419307"/>
    <n v="1"/>
    <n v="484.55381892443802"/>
    <n v="4"/>
  </r>
  <r>
    <s v="2023 / 06"/>
    <s v="UAE"/>
    <n v="7513"/>
    <s v="SEPHORA - DALMA MALL"/>
    <s v="99240004584"/>
    <s v="013413555761"/>
    <x v="0"/>
    <m/>
    <m/>
    <n v="342.31253914227398"/>
    <n v="2"/>
  </r>
  <r>
    <s v="2023 / 06"/>
    <s v="UAE"/>
    <n v="7513"/>
    <s v="SEPHORA - DALMA MALL"/>
    <s v="99240005185"/>
    <s v="013413555759"/>
    <x v="18"/>
    <m/>
    <m/>
    <n v="490.12936691626999"/>
    <n v="4"/>
  </r>
  <r>
    <s v="2023 / 06"/>
    <s v="UAE"/>
    <n v="7513"/>
    <s v="SEPHORA - DALMA MALL"/>
    <s v="99240008106"/>
    <s v="013413814939"/>
    <x v="1"/>
    <m/>
    <m/>
    <n v="137.44367597004799"/>
    <n v="1"/>
  </r>
  <r>
    <s v="2023 / 06"/>
    <s v="UAE"/>
    <n v="7513"/>
    <s v="SEPHORA - DALMA MALL"/>
    <s v="99240008109"/>
    <s v="013413814941"/>
    <x v="19"/>
    <n v="342.31253914227398"/>
    <n v="2"/>
    <n v="503.09571136827799"/>
    <n v="3"/>
  </r>
  <r>
    <s v="2023 / 06"/>
    <s v="UAE"/>
    <n v="7513"/>
    <s v="SEPHORA - DALMA MALL"/>
    <s v="99240009742"/>
    <s v="013414459439"/>
    <x v="2"/>
    <m/>
    <m/>
    <n v="124.477304288632"/>
    <n v="1"/>
  </r>
  <r>
    <s v="2023 / 06"/>
    <s v="UAE"/>
    <n v="7513"/>
    <s v="SEPHORA - DALMA MALL"/>
    <s v="99240009744"/>
    <s v="013414459441"/>
    <x v="20"/>
    <m/>
    <m/>
    <n v="835.03515316541905"/>
    <n v="5"/>
  </r>
  <r>
    <s v="2023 / 06"/>
    <s v="UAE"/>
    <n v="7513"/>
    <s v="SEPHORA - DALMA MALL"/>
    <s v="99240009914"/>
    <s v="013410032640"/>
    <x v="21"/>
    <m/>
    <m/>
    <n v="588.67381892443802"/>
    <n v="5"/>
  </r>
  <r>
    <s v="2023 / 06"/>
    <s v="UAE"/>
    <n v="7513"/>
    <s v="SEPHORA - DALMA MALL"/>
    <s v="99240011791"/>
    <s v="013413404725"/>
    <x v="4"/>
    <n v="102.434445200817"/>
    <n v="1"/>
    <n v="1331.6477876106201"/>
    <n v="13"/>
  </r>
  <r>
    <s v="2023 / 06"/>
    <s v="UAE"/>
    <n v="7513"/>
    <s v="SEPHORA - DALMA MALL"/>
    <s v="99240011839"/>
    <s v="013413395164"/>
    <x v="5"/>
    <n v="280.07390061266199"/>
    <n v="2"/>
    <n v="3879.0235262083002"/>
    <n v="28"/>
  </r>
  <r>
    <s v="2023 / 06"/>
    <s v="UAE"/>
    <n v="7513"/>
    <s v="SEPHORA - DALMA MALL"/>
    <s v="99350030838"/>
    <s v="013414768651"/>
    <x v="6"/>
    <n v="137.44367597004799"/>
    <n v="1"/>
    <n v="137.44367597004799"/>
    <n v="1"/>
  </r>
  <r>
    <s v="2023 / 06"/>
    <s v="UAE"/>
    <n v="7513"/>
    <s v="SEPHORA - DALMA MALL"/>
    <s v="99350030869"/>
    <s v="013415114944"/>
    <x v="22"/>
    <n v="171.15626957113699"/>
    <n v="1"/>
    <n v="331.939441797141"/>
    <n v="2"/>
  </r>
  <r>
    <s v="2023 / 06"/>
    <s v="UAE"/>
    <n v="7513"/>
    <s v="SEPHORA - DALMA MALL"/>
    <s v="99350040574"/>
    <s v="013414999399"/>
    <x v="24"/>
    <m/>
    <m/>
    <n v="287.853778080327"/>
    <n v="3"/>
  </r>
  <r>
    <s v="2023 / 06"/>
    <s v="UAE"/>
    <n v="7513"/>
    <s v="SEPHORA - DALMA MALL"/>
    <s v="99350040576"/>
    <s v="013414999401"/>
    <x v="25"/>
    <n v="130.96049012934"/>
    <n v="1"/>
    <n v="521.24868618107598"/>
    <n v="4"/>
  </r>
  <r>
    <s v="2023 / 06"/>
    <s v="UAE"/>
    <n v="7513"/>
    <s v="SEPHORA - DALMA MALL"/>
    <s v="99350078775"/>
    <s v="013415114990"/>
    <x v="8"/>
    <m/>
    <m/>
    <n v="142.630224642614"/>
    <n v="1"/>
  </r>
  <r>
    <s v="2023 / 06"/>
    <s v="UAE"/>
    <n v="7513"/>
    <s v="SEPHORA - DALMA MALL"/>
    <s v="99350094688"/>
    <s v="013415489566"/>
    <x v="9"/>
    <n v="684.62507828454704"/>
    <n v="4"/>
    <n v="2415.3781075561601"/>
    <n v="15"/>
  </r>
  <r>
    <s v="2023 / 06"/>
    <s v="UAE"/>
    <n v="7513"/>
    <s v="SEPHORA - DALMA MALL"/>
    <s v="99350094689"/>
    <s v="013415489567"/>
    <x v="10"/>
    <n v="248.954608577263"/>
    <n v="2"/>
    <n v="2178.3526480598998"/>
    <n v="18"/>
  </r>
  <r>
    <s v="2023 / 06"/>
    <s v="UAE"/>
    <n v="7513"/>
    <s v="SEPHORA - DALMA MALL"/>
    <s v="99350098590"/>
    <s v="013412637048"/>
    <x v="11"/>
    <n v="194.49576582709301"/>
    <n v="1"/>
    <n v="759.83014295439102"/>
    <n v="4"/>
  </r>
  <r>
    <s v="2023 / 06"/>
    <s v="UAE"/>
    <n v="7513"/>
    <s v="SEPHORA - DALMA MALL"/>
    <s v="99350103844"/>
    <s v="013415489596"/>
    <x v="12"/>
    <m/>
    <m/>
    <n v="805.21247106875398"/>
    <n v="6"/>
  </r>
  <r>
    <s v="2023 / 06"/>
    <s v="UAE"/>
    <n v="7513"/>
    <s v="SEPHORA - DALMA MALL"/>
    <s v="99350103845"/>
    <s v="013415489597"/>
    <x v="13"/>
    <n v="105.0277195371"/>
    <n v="1"/>
    <n v="210.0554390742"/>
    <n v="2"/>
  </r>
  <r>
    <s v="2023 / 06"/>
    <s v="UAE"/>
    <n v="7513"/>
    <s v="SEPHORA - DALMA MALL"/>
    <s v="99350103847"/>
    <s v="013415489598"/>
    <x v="14"/>
    <m/>
    <m/>
    <n v="0"/>
    <n v="0"/>
  </r>
  <r>
    <s v="2023 / 06"/>
    <s v="UAE"/>
    <n v="7513"/>
    <s v="SEPHORA - DALMA MALL"/>
    <s v="99350103850"/>
    <s v="013415489599"/>
    <x v="30"/>
    <m/>
    <m/>
    <n v="137.44367597004799"/>
    <n v="1"/>
  </r>
  <r>
    <s v="2023 / 06"/>
    <s v="UAE"/>
    <n v="7513"/>
    <s v="SEPHORA - DALMA MALL"/>
    <s v="99350122980"/>
    <s v="013415846347"/>
    <x v="15"/>
    <n v="124.477304288632"/>
    <n v="1"/>
    <n v="241.17475833900599"/>
    <n v="2"/>
  </r>
  <r>
    <s v="2023 / 06"/>
    <s v="UAE"/>
    <n v="7513"/>
    <s v="SEPHORA - DALMA MALL"/>
    <s v="99350126934"/>
    <s v="013415846349"/>
    <x v="16"/>
    <m/>
    <m/>
    <n v="663.878883594282"/>
    <n v="4"/>
  </r>
  <r>
    <s v="2023 / 06"/>
    <s v="UAE"/>
    <n v="7513"/>
    <s v="SEPHORA - DALMA MALL"/>
    <s v="99350147517"/>
    <s v="013415846352"/>
    <x v="172"/>
    <m/>
    <m/>
    <n v="676.84525527569804"/>
    <n v="2"/>
  </r>
  <r>
    <s v="2023 / 06"/>
    <s v="UAE"/>
    <n v="7513"/>
    <s v="SEPHORA - DALMA MALL"/>
    <s v="99350159613"/>
    <s v="013415846311"/>
    <x v="205"/>
    <m/>
    <m/>
    <n v="515.41377808032701"/>
    <n v="4"/>
  </r>
  <r>
    <s v="2023 / 06"/>
    <s v="UAE"/>
    <n v="7513"/>
    <s v="SEPHORA - DALMA MALL"/>
    <s v="99350159614"/>
    <s v="013415846312"/>
    <x v="32"/>
    <n v="194.49576582709301"/>
    <n v="1"/>
    <n v="1944.9576582709301"/>
    <n v="10"/>
  </r>
  <r>
    <s v="2023 / 06"/>
    <s v="UAE"/>
    <n v="7513"/>
    <s v="SEPHORA - DALMA MALL"/>
    <s v="99350164241"/>
    <s v="013416349697"/>
    <x v="17"/>
    <m/>
    <m/>
    <n v="3765.43793056501"/>
    <n v="22"/>
  </r>
  <r>
    <s v="2023 / 06"/>
    <s v="UAE"/>
    <n v="7513"/>
    <s v="SEPHORA - DALMA MALL"/>
    <s v="99350164251"/>
    <s v="013416349699"/>
    <x v="33"/>
    <m/>
    <m/>
    <n v="785.76294077603802"/>
    <n v="6"/>
  </r>
  <r>
    <s v="2023 / 06"/>
    <s v="UAE"/>
    <n v="7514"/>
    <s v="SEPHORA - THE BEACH"/>
    <s v="99240004584"/>
    <s v="013413555761"/>
    <x v="0"/>
    <m/>
    <m/>
    <n v="985.44522804629003"/>
    <n v="6"/>
  </r>
  <r>
    <s v="2023 / 06"/>
    <s v="UAE"/>
    <n v="7514"/>
    <s v="SEPHORA - THE BEACH"/>
    <s v="99240005185"/>
    <s v="013413555759"/>
    <x v="18"/>
    <m/>
    <m/>
    <n v="497.90921715452703"/>
    <n v="4"/>
  </r>
  <r>
    <s v="2023 / 06"/>
    <s v="UAE"/>
    <n v="7514"/>
    <s v="SEPHORA - THE BEACH"/>
    <s v="99240008106"/>
    <s v="013413814939"/>
    <x v="1"/>
    <m/>
    <m/>
    <n v="116.69745405037401"/>
    <n v="1"/>
  </r>
  <r>
    <s v="2023 / 06"/>
    <s v="UAE"/>
    <n v="7514"/>
    <s v="SEPHORA - THE BEACH"/>
    <s v="99240008109"/>
    <s v="013413814941"/>
    <x v="19"/>
    <m/>
    <m/>
    <n v="331.939441797141"/>
    <n v="2"/>
  </r>
  <r>
    <s v="2023 / 06"/>
    <s v="UAE"/>
    <n v="7514"/>
    <s v="SEPHORA - THE BEACH"/>
    <s v="99240009742"/>
    <s v="013414459439"/>
    <x v="2"/>
    <n v="124.477304288632"/>
    <n v="1"/>
    <n v="357.87221238938099"/>
    <n v="3"/>
  </r>
  <r>
    <s v="2023 / 06"/>
    <s v="UAE"/>
    <n v="7514"/>
    <s v="SEPHORA - THE BEACH"/>
    <s v="99240009744"/>
    <s v="013414459441"/>
    <x v="20"/>
    <m/>
    <m/>
    <n v="160.78317222600401"/>
    <n v="1"/>
  </r>
  <r>
    <s v="2023 / 06"/>
    <s v="UAE"/>
    <n v="7514"/>
    <s v="SEPHORA - THE BEACH"/>
    <s v="99240009882"/>
    <s v="013410032639"/>
    <x v="3"/>
    <n v="173.74954390741999"/>
    <n v="2"/>
    <n v="347.49908781483998"/>
    <n v="4"/>
  </r>
  <r>
    <s v="2023 / 06"/>
    <s v="UAE"/>
    <n v="7514"/>
    <s v="SEPHORA - THE BEACH"/>
    <s v="99240009914"/>
    <s v="013410032640"/>
    <x v="21"/>
    <m/>
    <m/>
    <n v="116.69745405037401"/>
    <n v="1"/>
  </r>
  <r>
    <s v="2023 / 06"/>
    <s v="UAE"/>
    <n v="7514"/>
    <s v="SEPHORA - THE BEACH"/>
    <s v="99240011791"/>
    <s v="013413404725"/>
    <x v="4"/>
    <n v="102.434445200817"/>
    <n v="1"/>
    <n v="307.303335602451"/>
    <n v="3"/>
  </r>
  <r>
    <s v="2023 / 06"/>
    <s v="UAE"/>
    <n v="7514"/>
    <s v="SEPHORA - THE BEACH"/>
    <s v="99240011839"/>
    <s v="013413395164"/>
    <x v="5"/>
    <m/>
    <m/>
    <n v="385.10162014976203"/>
    <n v="3"/>
  </r>
  <r>
    <s v="2023 / 06"/>
    <s v="UAE"/>
    <n v="7514"/>
    <s v="SEPHORA - THE BEACH"/>
    <s v="99350030838"/>
    <s v="013414768651"/>
    <x v="6"/>
    <m/>
    <m/>
    <n v="259.32770592239598"/>
    <n v="2"/>
  </r>
  <r>
    <s v="2023 / 06"/>
    <s v="UAE"/>
    <n v="7514"/>
    <s v="SEPHORA - THE BEACH"/>
    <s v="99350030869"/>
    <s v="013415114944"/>
    <x v="22"/>
    <m/>
    <m/>
    <n v="663.878883594282"/>
    <n v="4"/>
  </r>
  <r>
    <s v="2023 / 06"/>
    <s v="UAE"/>
    <n v="7514"/>
    <s v="SEPHORA - THE BEACH"/>
    <s v="99350030873"/>
    <s v="013415114946"/>
    <x v="23"/>
    <n v="124.477304288632"/>
    <n v="1"/>
    <n v="365.65206262763797"/>
    <n v="3"/>
  </r>
  <r>
    <s v="2023 / 06"/>
    <s v="UAE"/>
    <n v="7514"/>
    <s v="SEPHORA - THE BEACH"/>
    <s v="99350036216"/>
    <s v="013414768655"/>
    <x v="7"/>
    <m/>
    <m/>
    <n v="529.02845473110995"/>
    <n v="3"/>
  </r>
  <r>
    <s v="2023 / 06"/>
    <s v="UAE"/>
    <n v="7514"/>
    <s v="SEPHORA - THE BEACH"/>
    <s v="99350040574"/>
    <s v="013414999399"/>
    <x v="24"/>
    <m/>
    <m/>
    <n v="287.853778080327"/>
    <n v="3"/>
  </r>
  <r>
    <s v="2023 / 06"/>
    <s v="UAE"/>
    <n v="7514"/>
    <s v="SEPHORA - THE BEACH"/>
    <s v="99350040576"/>
    <s v="013414999401"/>
    <x v="25"/>
    <m/>
    <m/>
    <n v="128.367215793057"/>
    <n v="1"/>
  </r>
  <r>
    <s v="2023 / 06"/>
    <s v="UAE"/>
    <n v="7514"/>
    <s v="SEPHORA - THE BEACH"/>
    <s v="99350040582"/>
    <s v="013415038778"/>
    <x v="26"/>
    <m/>
    <m/>
    <n v="167.266358066712"/>
    <n v="1"/>
  </r>
  <r>
    <s v="2023 / 06"/>
    <s v="UAE"/>
    <n v="7514"/>
    <s v="SEPHORA - THE BEACH"/>
    <s v="99350078773"/>
    <s v="013415114989"/>
    <x v="29"/>
    <m/>
    <m/>
    <n v="112.80754254595"/>
    <n v="1"/>
  </r>
  <r>
    <s v="2023 / 06"/>
    <s v="UAE"/>
    <n v="7514"/>
    <s v="SEPHORA - THE BEACH"/>
    <s v="99350078775"/>
    <s v="013415114990"/>
    <x v="8"/>
    <m/>
    <m/>
    <n v="285.26044928522799"/>
    <n v="2"/>
  </r>
  <r>
    <s v="2023 / 06"/>
    <s v="UAE"/>
    <n v="7514"/>
    <s v="SEPHORA - THE BEACH"/>
    <s v="99350094688"/>
    <s v="013415489566"/>
    <x v="9"/>
    <m/>
    <m/>
    <n v="2292.4568005445899"/>
    <n v="14"/>
  </r>
  <r>
    <s v="2023 / 06"/>
    <s v="UAE"/>
    <n v="7514"/>
    <s v="SEPHORA - THE BEACH"/>
    <s v="99350094689"/>
    <s v="013415489567"/>
    <x v="10"/>
    <n v="373.43191286589501"/>
    <n v="3"/>
    <n v="2485.6559292035399"/>
    <n v="21"/>
  </r>
  <r>
    <s v="2023 / 06"/>
    <s v="UAE"/>
    <n v="7514"/>
    <s v="SEPHORA - THE BEACH"/>
    <s v="99350098590"/>
    <s v="013412637048"/>
    <x v="11"/>
    <m/>
    <m/>
    <n v="1130.6687542545901"/>
    <n v="6"/>
  </r>
  <r>
    <s v="2023 / 06"/>
    <s v="UAE"/>
    <n v="7514"/>
    <s v="SEPHORA - THE BEACH"/>
    <s v="99350103844"/>
    <s v="013415489596"/>
    <x v="12"/>
    <n v="142.630224642614"/>
    <n v="1"/>
    <n v="1402.9627773995901"/>
    <n v="10"/>
  </r>
  <r>
    <s v="2023 / 06"/>
    <s v="UAE"/>
    <n v="7514"/>
    <s v="SEPHORA - THE BEACH"/>
    <s v="99350103845"/>
    <s v="013415489597"/>
    <x v="13"/>
    <m/>
    <m/>
    <n v="420.11087814839999"/>
    <n v="4"/>
  </r>
  <r>
    <s v="2023 / 06"/>
    <s v="UAE"/>
    <n v="7514"/>
    <s v="SEPHORA - THE BEACH"/>
    <s v="99350103847"/>
    <s v="013415489598"/>
    <x v="14"/>
    <m/>
    <m/>
    <n v="339.71926480599001"/>
    <n v="2"/>
  </r>
  <r>
    <s v="2023 / 06"/>
    <s v="UAE"/>
    <n v="7514"/>
    <s v="SEPHORA - THE BEACH"/>
    <s v="99350122980"/>
    <s v="013415846347"/>
    <x v="15"/>
    <n v="248.954608577263"/>
    <n v="2"/>
    <n v="1929.39806671205"/>
    <n v="16"/>
  </r>
  <r>
    <s v="2023 / 06"/>
    <s v="UAE"/>
    <n v="7514"/>
    <s v="SEPHORA - THE BEACH"/>
    <s v="99350126934"/>
    <s v="013415846349"/>
    <x v="16"/>
    <n v="171.15626957113699"/>
    <n v="1"/>
    <n v="1327.75779441797"/>
    <n v="8"/>
  </r>
  <r>
    <s v="2023 / 06"/>
    <s v="UAE"/>
    <n v="7514"/>
    <s v="SEPHORA - THE BEACH"/>
    <s v="99350146164"/>
    <s v="013416021206"/>
    <x v="31"/>
    <m/>
    <m/>
    <n v="1768.6148944860399"/>
    <n v="11"/>
  </r>
  <r>
    <s v="2023 / 06"/>
    <s v="UAE"/>
    <n v="7514"/>
    <s v="SEPHORA - THE BEACH"/>
    <s v="99350159613"/>
    <s v="013415846311"/>
    <x v="205"/>
    <m/>
    <m/>
    <n v="412.33102791014301"/>
    <n v="3"/>
  </r>
  <r>
    <s v="2023 / 06"/>
    <s v="UAE"/>
    <n v="7514"/>
    <s v="SEPHORA - THE BEACH"/>
    <s v="99350159614"/>
    <s v="013415846312"/>
    <x v="32"/>
    <m/>
    <m/>
    <n v="1166.9745949625601"/>
    <n v="6"/>
  </r>
  <r>
    <s v="2023 / 06"/>
    <s v="UAE"/>
    <n v="7514"/>
    <s v="SEPHORA - THE BEACH"/>
    <s v="99350164241"/>
    <s v="013416349697"/>
    <x v="17"/>
    <n v="342.31253914227398"/>
    <n v="2"/>
    <n v="1369.25015656909"/>
    <n v="8"/>
  </r>
  <r>
    <s v="2023 / 06"/>
    <s v="UAE"/>
    <n v="7514"/>
    <s v="SEPHORA - THE BEACH"/>
    <s v="99350164251"/>
    <s v="013416349699"/>
    <x v="33"/>
    <m/>
    <m/>
    <n v="523.84196051735898"/>
    <n v="4"/>
  </r>
  <r>
    <s v="2023 / 06"/>
    <s v="UAE"/>
    <n v="7515"/>
    <s v="SEPHORA - ABU DHABI MALL"/>
    <s v="99240004584"/>
    <s v="013413555761"/>
    <x v="0"/>
    <n v="342.31253914227398"/>
    <n v="2"/>
    <n v="684.62507828454704"/>
    <n v="4"/>
  </r>
  <r>
    <s v="2023 / 06"/>
    <s v="UAE"/>
    <n v="7515"/>
    <s v="SEPHORA - ABU DHABI MALL"/>
    <s v="99240005185"/>
    <s v="013413555759"/>
    <x v="18"/>
    <n v="248.954608577263"/>
    <n v="2"/>
    <n v="373.43191286589501"/>
    <n v="3"/>
  </r>
  <r>
    <s v="2023 / 06"/>
    <s v="UAE"/>
    <n v="7515"/>
    <s v="SEPHORA - ABU DHABI MALL"/>
    <s v="99240008109"/>
    <s v="013413814941"/>
    <x v="19"/>
    <m/>
    <m/>
    <n v="513.46880871341"/>
    <n v="3"/>
  </r>
  <r>
    <s v="2023 / 06"/>
    <s v="UAE"/>
    <n v="7515"/>
    <s v="SEPHORA - ABU DHABI MALL"/>
    <s v="99240009742"/>
    <s v="013414459439"/>
    <x v="2"/>
    <m/>
    <m/>
    <n v="241.17475833900599"/>
    <n v="2"/>
  </r>
  <r>
    <s v="2023 / 06"/>
    <s v="UAE"/>
    <n v="7515"/>
    <s v="SEPHORA - ABU DHABI MALL"/>
    <s v="99240009744"/>
    <s v="013414459441"/>
    <x v="20"/>
    <m/>
    <m/>
    <n v="160.78317222600401"/>
    <n v="1"/>
  </r>
  <r>
    <s v="2023 / 06"/>
    <s v="UAE"/>
    <n v="7515"/>
    <s v="SEPHORA - ABU DHABI MALL"/>
    <s v="99240009882"/>
    <s v="013410032639"/>
    <x v="3"/>
    <n v="86.874771953709995"/>
    <n v="1"/>
    <n v="86.874771953709995"/>
    <n v="1"/>
  </r>
  <r>
    <s v="2023 / 06"/>
    <s v="UAE"/>
    <n v="7515"/>
    <s v="SEPHORA - ABU DHABI MALL"/>
    <s v="99240009914"/>
    <s v="013410032640"/>
    <x v="21"/>
    <n v="238.58145677331501"/>
    <n v="2"/>
    <n v="471.97636487406402"/>
    <n v="4"/>
  </r>
  <r>
    <s v="2023 / 06"/>
    <s v="UAE"/>
    <n v="7515"/>
    <s v="SEPHORA - ABU DHABI MALL"/>
    <s v="99240011791"/>
    <s v="013413404725"/>
    <x v="4"/>
    <n v="102.434445200817"/>
    <n v="1"/>
    <n v="717.04111640571796"/>
    <n v="7"/>
  </r>
  <r>
    <s v="2023 / 06"/>
    <s v="UAE"/>
    <n v="7515"/>
    <s v="SEPHORA - ABU DHABI MALL"/>
    <s v="99240011839"/>
    <s v="013413395164"/>
    <x v="5"/>
    <m/>
    <m/>
    <n v="805.21247106875398"/>
    <n v="6"/>
  </r>
  <r>
    <s v="2023 / 06"/>
    <s v="UAE"/>
    <n v="7515"/>
    <s v="SEPHORA - ABU DHABI MALL"/>
    <s v="99350030838"/>
    <s v="013414768651"/>
    <x v="6"/>
    <n v="274.88735194009502"/>
    <n v="2"/>
    <n v="541.99488087134102"/>
    <n v="4"/>
  </r>
  <r>
    <s v="2023 / 06"/>
    <s v="UAE"/>
    <n v="7515"/>
    <s v="SEPHORA - ABU DHABI MALL"/>
    <s v="99350030869"/>
    <s v="013415114944"/>
    <x v="22"/>
    <m/>
    <m/>
    <n v="171.15626957113699"/>
    <n v="1"/>
  </r>
  <r>
    <s v="2023 / 06"/>
    <s v="UAE"/>
    <n v="7515"/>
    <s v="SEPHORA - ABU DHABI MALL"/>
    <s v="99350036216"/>
    <s v="013414768655"/>
    <x v="7"/>
    <m/>
    <m/>
    <n v="352.68563648740599"/>
    <n v="2"/>
  </r>
  <r>
    <s v="2023 / 06"/>
    <s v="UAE"/>
    <n v="7515"/>
    <s v="SEPHORA - ABU DHABI MALL"/>
    <s v="99350040574"/>
    <s v="013414999399"/>
    <x v="24"/>
    <n v="95.951259360108907"/>
    <n v="1"/>
    <n v="191.90251872021801"/>
    <n v="2"/>
  </r>
  <r>
    <s v="2023 / 06"/>
    <s v="UAE"/>
    <n v="7515"/>
    <s v="SEPHORA - ABU DHABI MALL"/>
    <s v="99350040576"/>
    <s v="013414999401"/>
    <x v="25"/>
    <m/>
    <m/>
    <n v="130.96049012934"/>
    <n v="1"/>
  </r>
  <r>
    <s v="2023 / 06"/>
    <s v="UAE"/>
    <n v="7515"/>
    <s v="SEPHORA - ABU DHABI MALL"/>
    <s v="99350076383"/>
    <s v="013415360488"/>
    <x v="114"/>
    <m/>
    <m/>
    <n v="-33.712593601089203"/>
    <n v="-1"/>
  </r>
  <r>
    <s v="2023 / 06"/>
    <s v="UAE"/>
    <n v="7515"/>
    <s v="SEPHORA - ABU DHABI MALL"/>
    <s v="99350078773"/>
    <s v="013415114989"/>
    <x v="29"/>
    <m/>
    <m/>
    <n v="225.615085091899"/>
    <n v="2"/>
  </r>
  <r>
    <s v="2023 / 06"/>
    <s v="UAE"/>
    <n v="7515"/>
    <s v="SEPHORA - ABU DHABI MALL"/>
    <s v="99350094688"/>
    <s v="013415489566"/>
    <x v="9"/>
    <n v="171.15626957113699"/>
    <n v="1"/>
    <n v="2484.3592648059898"/>
    <n v="15"/>
  </r>
  <r>
    <s v="2023 / 06"/>
    <s v="UAE"/>
    <n v="7515"/>
    <s v="SEPHORA - ABU DHABI MALL"/>
    <s v="99350094689"/>
    <s v="013415489567"/>
    <x v="10"/>
    <n v="373.43191286589501"/>
    <n v="3"/>
    <n v="2069.4350714771999"/>
    <n v="17"/>
  </r>
  <r>
    <s v="2023 / 06"/>
    <s v="UAE"/>
    <n v="7515"/>
    <s v="SEPHORA - ABU DHABI MALL"/>
    <s v="99350098590"/>
    <s v="013412637048"/>
    <x v="11"/>
    <m/>
    <m/>
    <n v="1002.9498434309101"/>
    <n v="5"/>
  </r>
  <r>
    <s v="2023 / 06"/>
    <s v="UAE"/>
    <n v="7515"/>
    <s v="SEPHORA - ABU DHABI MALL"/>
    <s v="99350103843"/>
    <s v="013415647997"/>
    <x v="265"/>
    <m/>
    <m/>
    <n v="177.63948264125301"/>
    <n v="1"/>
  </r>
  <r>
    <s v="2023 / 06"/>
    <s v="UAE"/>
    <n v="7515"/>
    <s v="SEPHORA - ABU DHABI MALL"/>
    <s v="99350103844"/>
    <s v="013415489596"/>
    <x v="12"/>
    <m/>
    <m/>
    <n v="560.14780122532295"/>
    <n v="4"/>
  </r>
  <r>
    <s v="2023 / 06"/>
    <s v="UAE"/>
    <n v="7515"/>
    <s v="SEPHORA - ABU DHABI MALL"/>
    <s v="99350103845"/>
    <s v="013415489597"/>
    <x v="13"/>
    <m/>
    <m/>
    <n v="210.0554390742"/>
    <n v="2"/>
  </r>
  <r>
    <s v="2023 / 06"/>
    <s v="UAE"/>
    <n v="7515"/>
    <s v="SEPHORA - ABU DHABI MALL"/>
    <s v="99350122980"/>
    <s v="013415846347"/>
    <x v="15"/>
    <m/>
    <m/>
    <n v="482.34951667801198"/>
    <n v="4"/>
  </r>
  <r>
    <s v="2023 / 06"/>
    <s v="UAE"/>
    <n v="7515"/>
    <s v="SEPHORA - ABU DHABI MALL"/>
    <s v="99350126934"/>
    <s v="013415846349"/>
    <x v="16"/>
    <n v="171.15626957113699"/>
    <n v="1"/>
    <n v="985.44522804629003"/>
    <n v="6"/>
  </r>
  <r>
    <s v="2023 / 06"/>
    <s v="UAE"/>
    <n v="7515"/>
    <s v="SEPHORA - ABU DHABI MALL"/>
    <s v="99350159613"/>
    <s v="013415846311"/>
    <x v="205"/>
    <m/>
    <m/>
    <n v="687.21837985023797"/>
    <n v="5"/>
  </r>
  <r>
    <s v="2023 / 06"/>
    <s v="UAE"/>
    <n v="7515"/>
    <s v="SEPHORA - ABU DHABI MALL"/>
    <s v="99350159614"/>
    <s v="013415846312"/>
    <x v="32"/>
    <m/>
    <m/>
    <n v="777.98306330837295"/>
    <n v="4"/>
  </r>
  <r>
    <s v="2023 / 06"/>
    <s v="UAE"/>
    <n v="7515"/>
    <s v="SEPHORA - ABU DHABI MALL"/>
    <s v="99350164241"/>
    <s v="013416349697"/>
    <x v="17"/>
    <n v="513.46880871341"/>
    <n v="3"/>
    <n v="1155.30483321988"/>
    <n v="7"/>
  </r>
  <r>
    <s v="2023 / 06"/>
    <s v="UAE"/>
    <n v="7515"/>
    <s v="SEPHORA - ABU DHABI MALL"/>
    <s v="99350164251"/>
    <s v="013416349699"/>
    <x v="33"/>
    <m/>
    <m/>
    <n v="314.30518720217799"/>
    <n v="3"/>
  </r>
  <r>
    <s v="2023 / 06"/>
    <s v="UAE"/>
    <n v="7517"/>
    <s v="SEPHORA - YAS MALL"/>
    <s v="10000021087"/>
    <s v="013414992767"/>
    <x v="34"/>
    <m/>
    <m/>
    <n v="49.272266848196097"/>
    <n v="1"/>
  </r>
  <r>
    <s v="2023 / 06"/>
    <s v="UAE"/>
    <n v="7517"/>
    <s v="SEPHORA - YAS MALL"/>
    <s v="10000021088"/>
    <s v="013414992768"/>
    <x v="208"/>
    <n v="101.137808032675"/>
    <n v="2"/>
    <n v="151.70671204901299"/>
    <n v="3"/>
  </r>
  <r>
    <s v="2023 / 06"/>
    <s v="UAE"/>
    <n v="7517"/>
    <s v="SEPHORA - YAS MALL"/>
    <s v="10000021090"/>
    <s v="013414992770"/>
    <x v="209"/>
    <n v="50.568904016337598"/>
    <n v="1"/>
    <n v="101.137808032675"/>
    <n v="2"/>
  </r>
  <r>
    <s v="2023 / 06"/>
    <s v="UAE"/>
    <n v="7517"/>
    <s v="SEPHORA - YAS MALL"/>
    <s v="10000021094"/>
    <s v="013414992774"/>
    <x v="35"/>
    <n v="151.70671204901299"/>
    <n v="3"/>
    <n v="552.36803267528899"/>
    <n v="11"/>
  </r>
  <r>
    <s v="2023 / 06"/>
    <s v="UAE"/>
    <n v="7517"/>
    <s v="SEPHORA - YAS MALL"/>
    <s v="10000021096"/>
    <s v="013414992776"/>
    <x v="36"/>
    <n v="202.27561606535099"/>
    <n v="4"/>
    <n v="556.25794417971395"/>
    <n v="11"/>
  </r>
  <r>
    <s v="2023 / 06"/>
    <s v="UAE"/>
    <n v="7517"/>
    <s v="SEPHORA - YAS MALL"/>
    <s v="10000021100"/>
    <s v="013414992780"/>
    <x v="210"/>
    <m/>
    <m/>
    <n v="49.272266848196097"/>
    <n v="1"/>
  </r>
  <r>
    <s v="2023 / 06"/>
    <s v="UAE"/>
    <n v="7517"/>
    <s v="SEPHORA - YAS MALL"/>
    <s v="10000021111"/>
    <s v="013414992791"/>
    <x v="177"/>
    <m/>
    <m/>
    <n v="99.841170864533694"/>
    <n v="2"/>
  </r>
  <r>
    <s v="2023 / 06"/>
    <s v="UAE"/>
    <n v="7517"/>
    <s v="SEPHORA - YAS MALL"/>
    <s v="10000021117"/>
    <s v="013414992797"/>
    <x v="211"/>
    <n v="50.568904016337598"/>
    <n v="1"/>
    <n v="200.978978897209"/>
    <n v="4"/>
  </r>
  <r>
    <s v="2023 / 06"/>
    <s v="UAE"/>
    <n v="7517"/>
    <s v="SEPHORA - YAS MALL"/>
    <s v="99240004584"/>
    <s v="013413555761"/>
    <x v="0"/>
    <n v="171.15626957113699"/>
    <n v="1"/>
    <n v="3039.3204628999301"/>
    <n v="18"/>
  </r>
  <r>
    <s v="2023 / 06"/>
    <s v="UAE"/>
    <n v="7517"/>
    <s v="SEPHORA - YAS MALL"/>
    <s v="99240005185"/>
    <s v="013413555759"/>
    <x v="18"/>
    <n v="373.43191286589501"/>
    <n v="3"/>
    <n v="1345.9107964601801"/>
    <n v="11"/>
  </r>
  <r>
    <s v="2023 / 06"/>
    <s v="UAE"/>
    <n v="7517"/>
    <s v="SEPHORA - YAS MALL"/>
    <s v="99240008106"/>
    <s v="013413814939"/>
    <x v="1"/>
    <m/>
    <m/>
    <n v="858.37462219196698"/>
    <n v="7"/>
  </r>
  <r>
    <s v="2023 / 06"/>
    <s v="UAE"/>
    <n v="7517"/>
    <s v="SEPHORA - YAS MALL"/>
    <s v="99240008109"/>
    <s v="013413814941"/>
    <x v="19"/>
    <n v="342.31253914227398"/>
    <n v="2"/>
    <n v="2354.6953846153801"/>
    <n v="14"/>
  </r>
  <r>
    <s v="2023 / 06"/>
    <s v="UAE"/>
    <n v="7517"/>
    <s v="SEPHORA - YAS MALL"/>
    <s v="99240009742"/>
    <s v="013414459439"/>
    <x v="2"/>
    <m/>
    <m/>
    <n v="707.96457454050403"/>
    <n v="6"/>
  </r>
  <r>
    <s v="2023 / 06"/>
    <s v="UAE"/>
    <n v="7517"/>
    <s v="SEPHORA - YAS MALL"/>
    <s v="99240009744"/>
    <s v="013414459441"/>
    <x v="20"/>
    <m/>
    <m/>
    <n v="1991.63665078285"/>
    <n v="12"/>
  </r>
  <r>
    <s v="2023 / 06"/>
    <s v="UAE"/>
    <n v="7517"/>
    <s v="SEPHORA - YAS MALL"/>
    <s v="99240009882"/>
    <s v="013410032639"/>
    <x v="3"/>
    <n v="86.874771953709995"/>
    <n v="1"/>
    <n v="1216.2468073519401"/>
    <n v="14"/>
  </r>
  <r>
    <s v="2023 / 06"/>
    <s v="UAE"/>
    <n v="7517"/>
    <s v="SEPHORA - YAS MALL"/>
    <s v="99240009914"/>
    <s v="013410032640"/>
    <x v="21"/>
    <n v="477.16291354663002"/>
    <n v="4"/>
    <n v="946.54600408441104"/>
    <n v="8"/>
  </r>
  <r>
    <s v="2023 / 06"/>
    <s v="UAE"/>
    <n v="7517"/>
    <s v="SEPHORA - YAS MALL"/>
    <s v="99240011694"/>
    <s v="013414619900"/>
    <x v="38"/>
    <m/>
    <m/>
    <n v="4523.9714908100696"/>
    <n v="13"/>
  </r>
  <r>
    <s v="2023 / 06"/>
    <s v="UAE"/>
    <n v="7517"/>
    <s v="SEPHORA - YAS MALL"/>
    <s v="99240011696"/>
    <s v="013414619903"/>
    <x v="39"/>
    <n v="718.33769911504396"/>
    <n v="2"/>
    <n v="1415.92917631042"/>
    <n v="4"/>
  </r>
  <r>
    <s v="2023 / 06"/>
    <s v="UAE"/>
    <n v="7517"/>
    <s v="SEPHORA - YAS MALL"/>
    <s v="99240011697"/>
    <s v="013414619904"/>
    <x v="40"/>
    <n v="359.16884955752198"/>
    <n v="1"/>
    <n v="3805.6337916950301"/>
    <n v="11"/>
  </r>
  <r>
    <s v="2023 / 06"/>
    <s v="UAE"/>
    <n v="7517"/>
    <s v="SEPHORA - YAS MALL"/>
    <s v="99240011699"/>
    <s v="013414619906"/>
    <x v="214"/>
    <m/>
    <m/>
    <n v="338.42262763784902"/>
    <n v="1"/>
  </r>
  <r>
    <s v="2023 / 06"/>
    <s v="UAE"/>
    <n v="7517"/>
    <s v="SEPHORA - YAS MALL"/>
    <s v="99240011700"/>
    <s v="013414619907"/>
    <x v="41"/>
    <n v="1795.8442477876099"/>
    <n v="5"/>
    <n v="16783.687896528299"/>
    <n v="48"/>
  </r>
  <r>
    <s v="2023 / 06"/>
    <s v="UAE"/>
    <n v="7517"/>
    <s v="SEPHORA - YAS MALL"/>
    <s v="99240011791"/>
    <s v="013413404725"/>
    <x v="4"/>
    <n v="614.60667120490098"/>
    <n v="6"/>
    <n v="4701.74102110279"/>
    <n v="46"/>
  </r>
  <r>
    <s v="2023 / 06"/>
    <s v="UAE"/>
    <n v="7517"/>
    <s v="SEPHORA - YAS MALL"/>
    <s v="99240011839"/>
    <s v="013413395164"/>
    <x v="5"/>
    <n v="1505.39722260041"/>
    <n v="11"/>
    <n v="13534.571245745399"/>
    <n v="97"/>
  </r>
  <r>
    <s v="2023 / 06"/>
    <s v="UAE"/>
    <n v="7517"/>
    <s v="SEPHORA - YAS MALL"/>
    <s v="99240012370"/>
    <s v="013414619915"/>
    <x v="215"/>
    <n v="278.77726344451997"/>
    <n v="1"/>
    <n v="278.77726344451997"/>
    <n v="1"/>
  </r>
  <r>
    <s v="2023 / 06"/>
    <s v="UAE"/>
    <n v="7517"/>
    <s v="SEPHORA - YAS MALL"/>
    <s v="99240012631"/>
    <s v="013414619920"/>
    <x v="43"/>
    <m/>
    <m/>
    <n v="0"/>
    <n v="0"/>
  </r>
  <r>
    <s v="2023 / 06"/>
    <s v="UAE"/>
    <n v="7517"/>
    <s v="SEPHORA - YAS MALL"/>
    <s v="99240030060"/>
    <s v="013414992763"/>
    <x v="45"/>
    <m/>
    <m/>
    <n v="98.544533696392094"/>
    <n v="2"/>
  </r>
  <r>
    <s v="2023 / 06"/>
    <s v="UAE"/>
    <n v="7517"/>
    <s v="SEPHORA - YAS MALL"/>
    <s v="99240030063"/>
    <s v="013414992766"/>
    <x v="255"/>
    <m/>
    <m/>
    <n v="49.272266848196097"/>
    <n v="1"/>
  </r>
  <r>
    <s v="2023 / 06"/>
    <s v="UAE"/>
    <n v="7517"/>
    <s v="SEPHORA - YAS MALL"/>
    <s v="99240030072"/>
    <s v="013414992775"/>
    <x v="46"/>
    <m/>
    <m/>
    <n v="299.52351259360103"/>
    <n v="6"/>
  </r>
  <r>
    <s v="2023 / 06"/>
    <s v="UAE"/>
    <n v="7517"/>
    <s v="SEPHORA - YAS MALL"/>
    <s v="99240030074"/>
    <s v="013414992777"/>
    <x v="181"/>
    <n v="50.568904016337598"/>
    <n v="1"/>
    <n v="548.47812117086505"/>
    <n v="11"/>
  </r>
  <r>
    <s v="2023 / 06"/>
    <s v="UAE"/>
    <n v="7517"/>
    <s v="SEPHORA - YAS MALL"/>
    <s v="99240030075"/>
    <s v="013414992778"/>
    <x v="216"/>
    <m/>
    <m/>
    <n v="151.70671204901299"/>
    <n v="3"/>
  </r>
  <r>
    <s v="2023 / 06"/>
    <s v="UAE"/>
    <n v="7517"/>
    <s v="SEPHORA - YAS MALL"/>
    <s v="99240030078"/>
    <s v="013414992781"/>
    <x v="252"/>
    <m/>
    <m/>
    <n v="49.272266848196097"/>
    <n v="1"/>
  </r>
  <r>
    <s v="2023 / 06"/>
    <s v="UAE"/>
    <n v="7517"/>
    <s v="SEPHORA - YAS MALL"/>
    <s v="99240030080"/>
    <s v="013414992783"/>
    <x v="217"/>
    <n v="0"/>
    <n v="0"/>
    <n v="0"/>
    <n v="0"/>
  </r>
  <r>
    <s v="2023 / 06"/>
    <s v="UAE"/>
    <n v="7517"/>
    <s v="SEPHORA - YAS MALL"/>
    <s v="99240030082"/>
    <s v="013414992785"/>
    <x v="218"/>
    <m/>
    <m/>
    <n v="98.544533696392094"/>
    <n v="2"/>
  </r>
  <r>
    <s v="2023 / 06"/>
    <s v="UAE"/>
    <n v="7517"/>
    <s v="SEPHORA - YAS MALL"/>
    <s v="99240030086"/>
    <s v="013414992789"/>
    <x v="260"/>
    <m/>
    <m/>
    <n v="99.841170864533694"/>
    <n v="2"/>
  </r>
  <r>
    <s v="2023 / 06"/>
    <s v="UAE"/>
    <n v="7517"/>
    <s v="SEPHORA - YAS MALL"/>
    <s v="99240030087"/>
    <s v="013414992790"/>
    <x v="47"/>
    <m/>
    <m/>
    <n v="49.272266848196097"/>
    <n v="1"/>
  </r>
  <r>
    <s v="2023 / 06"/>
    <s v="UAE"/>
    <n v="7517"/>
    <s v="SEPHORA - YAS MALL"/>
    <s v="99240030090"/>
    <s v="013414992793"/>
    <x v="48"/>
    <n v="50.568904016337598"/>
    <n v="1"/>
    <n v="101.137808032675"/>
    <n v="2"/>
  </r>
  <r>
    <s v="2023 / 06"/>
    <s v="UAE"/>
    <n v="7517"/>
    <s v="SEPHORA - YAS MALL"/>
    <s v="99240030091"/>
    <s v="013414992794"/>
    <x v="219"/>
    <n v="50.568904016337598"/>
    <n v="1"/>
    <n v="50.568904016337598"/>
    <n v="1"/>
  </r>
  <r>
    <s v="2023 / 06"/>
    <s v="UAE"/>
    <n v="7517"/>
    <s v="SEPHORA - YAS MALL"/>
    <s v="99240030092"/>
    <s v="013414992795"/>
    <x v="182"/>
    <m/>
    <m/>
    <n v="50.568904016337598"/>
    <n v="1"/>
  </r>
  <r>
    <s v="2023 / 06"/>
    <s v="UAE"/>
    <n v="7517"/>
    <s v="SEPHORA - YAS MALL"/>
    <s v="99240030096"/>
    <s v="013414992799"/>
    <x v="220"/>
    <m/>
    <m/>
    <n v="49.272266848196097"/>
    <n v="1"/>
  </r>
  <r>
    <s v="2023 / 06"/>
    <s v="UAE"/>
    <n v="7517"/>
    <s v="SEPHORA - YAS MALL"/>
    <s v="99240034730"/>
    <s v="013414992801"/>
    <x v="49"/>
    <m/>
    <m/>
    <n v="50.568904016337598"/>
    <n v="1"/>
  </r>
  <r>
    <s v="2023 / 06"/>
    <s v="UAE"/>
    <n v="7517"/>
    <s v="SEPHORA - YAS MALL"/>
    <s v="99240034731"/>
    <s v="013414992802"/>
    <x v="50"/>
    <n v="50.568904016337598"/>
    <n v="1"/>
    <n v="251.547882913547"/>
    <n v="5"/>
  </r>
  <r>
    <s v="2023 / 06"/>
    <s v="UAE"/>
    <n v="7517"/>
    <s v="SEPHORA - YAS MALL"/>
    <s v="99240034732"/>
    <s v="013414992803"/>
    <x v="51"/>
    <m/>
    <m/>
    <n v="299.52351259360103"/>
    <n v="6"/>
  </r>
  <r>
    <s v="2023 / 06"/>
    <s v="UAE"/>
    <n v="7517"/>
    <s v="SEPHORA - YAS MALL"/>
    <s v="99240034741"/>
    <s v="013414992812"/>
    <x v="184"/>
    <m/>
    <m/>
    <n v="50.568904016337598"/>
    <n v="1"/>
  </r>
  <r>
    <s v="2023 / 06"/>
    <s v="UAE"/>
    <n v="7517"/>
    <s v="SEPHORA - YAS MALL"/>
    <s v="99240034744"/>
    <s v="013414992814"/>
    <x v="54"/>
    <m/>
    <m/>
    <n v="99.841170864533694"/>
    <n v="2"/>
  </r>
  <r>
    <s v="2023 / 06"/>
    <s v="UAE"/>
    <n v="7517"/>
    <s v="SEPHORA - YAS MALL"/>
    <s v="99240034747"/>
    <s v="013414992817"/>
    <x v="55"/>
    <m/>
    <m/>
    <n v="50.568904016337598"/>
    <n v="1"/>
  </r>
  <r>
    <s v="2023 / 06"/>
    <s v="UAE"/>
    <n v="7517"/>
    <s v="SEPHORA - YAS MALL"/>
    <s v="99240035499"/>
    <s v="013414992818"/>
    <x v="56"/>
    <n v="101.137808032675"/>
    <n v="2"/>
    <n v="298.22687542545901"/>
    <n v="6"/>
  </r>
  <r>
    <s v="2023 / 06"/>
    <s v="UAE"/>
    <n v="7517"/>
    <s v="SEPHORA - YAS MALL"/>
    <s v="99240035529"/>
    <s v="013414992821"/>
    <x v="57"/>
    <n v="101.137808032675"/>
    <n v="2"/>
    <n v="551.07139550714805"/>
    <n v="11"/>
  </r>
  <r>
    <s v="2023 / 06"/>
    <s v="UAE"/>
    <n v="7517"/>
    <s v="SEPHORA - YAS MALL"/>
    <s v="99240035531"/>
    <s v="013414992819"/>
    <x v="58"/>
    <m/>
    <m/>
    <n v="247.65797140912201"/>
    <n v="5"/>
  </r>
  <r>
    <s v="2023 / 06"/>
    <s v="UAE"/>
    <n v="7517"/>
    <s v="SEPHORA - YAS MALL"/>
    <s v="99350029425"/>
    <s v="013414992863"/>
    <x v="59"/>
    <n v="1322.5715452688901"/>
    <n v="30"/>
    <n v="8947.4559292035392"/>
    <n v="206"/>
  </r>
  <r>
    <s v="2023 / 06"/>
    <s v="UAE"/>
    <n v="7517"/>
    <s v="SEPHORA - YAS MALL"/>
    <s v="99350030838"/>
    <s v="013414768651"/>
    <x v="6"/>
    <n v="137.44367597004799"/>
    <n v="1"/>
    <n v="404.55120490129298"/>
    <n v="3"/>
  </r>
  <r>
    <s v="2023 / 06"/>
    <s v="UAE"/>
    <n v="7517"/>
    <s v="SEPHORA - YAS MALL"/>
    <s v="99350030869"/>
    <s v="013415114944"/>
    <x v="22"/>
    <m/>
    <m/>
    <n v="342.31253914227398"/>
    <n v="2"/>
  </r>
  <r>
    <s v="2023 / 06"/>
    <s v="UAE"/>
    <n v="7517"/>
    <s v="SEPHORA - YAS MALL"/>
    <s v="99350030873"/>
    <s v="013415114946"/>
    <x v="23"/>
    <m/>
    <m/>
    <n v="248.954608577263"/>
    <n v="2"/>
  </r>
  <r>
    <s v="2023 / 06"/>
    <s v="UAE"/>
    <n v="7517"/>
    <s v="SEPHORA - YAS MALL"/>
    <s v="99350031429"/>
    <s v="013414992829"/>
    <x v="60"/>
    <m/>
    <m/>
    <n v="200.978978897209"/>
    <n v="4"/>
  </r>
  <r>
    <s v="2023 / 06"/>
    <s v="UAE"/>
    <n v="7517"/>
    <s v="SEPHORA - YAS MALL"/>
    <s v="99350031430"/>
    <s v="013414992826"/>
    <x v="61"/>
    <n v="353.98232811436401"/>
    <n v="7"/>
    <n v="2401.3746494213801"/>
    <n v="48"/>
  </r>
  <r>
    <s v="2023 / 06"/>
    <s v="UAE"/>
    <n v="7517"/>
    <s v="SEPHORA - YAS MALL"/>
    <s v="99350031431"/>
    <s v="013414992845"/>
    <x v="185"/>
    <m/>
    <m/>
    <n v="200.978978897209"/>
    <n v="4"/>
  </r>
  <r>
    <s v="2023 / 06"/>
    <s v="UAE"/>
    <n v="7517"/>
    <s v="SEPHORA - YAS MALL"/>
    <s v="99350031432"/>
    <s v="013414992833"/>
    <x v="62"/>
    <m/>
    <m/>
    <n v="49.272266848196097"/>
    <n v="1"/>
  </r>
  <r>
    <s v="2023 / 06"/>
    <s v="UAE"/>
    <n v="7517"/>
    <s v="SEPHORA - YAS MALL"/>
    <s v="99350031435"/>
    <s v="013414992822"/>
    <x v="63"/>
    <n v="50.568904016337598"/>
    <n v="1"/>
    <n v="151.70671204901299"/>
    <n v="3"/>
  </r>
  <r>
    <s v="2023 / 06"/>
    <s v="UAE"/>
    <n v="7517"/>
    <s v="SEPHORA - YAS MALL"/>
    <s v="99350031436"/>
    <s v="013414992823"/>
    <x v="64"/>
    <n v="50.568904016337598"/>
    <n v="1"/>
    <n v="200.978978897209"/>
    <n v="4"/>
  </r>
  <r>
    <s v="2023 / 06"/>
    <s v="UAE"/>
    <n v="7517"/>
    <s v="SEPHORA - YAS MALL"/>
    <s v="99350031437"/>
    <s v="013414992843"/>
    <x v="65"/>
    <n v="50.568904016337598"/>
    <n v="1"/>
    <n v="101.137808032675"/>
    <n v="2"/>
  </r>
  <r>
    <s v="2023 / 06"/>
    <s v="UAE"/>
    <n v="7517"/>
    <s v="SEPHORA - YAS MALL"/>
    <s v="99350031439"/>
    <s v="013414992841"/>
    <x v="66"/>
    <m/>
    <m/>
    <n v="50.568904016337598"/>
    <n v="1"/>
  </r>
  <r>
    <s v="2023 / 06"/>
    <s v="UAE"/>
    <n v="7517"/>
    <s v="SEPHORA - YAS MALL"/>
    <s v="99350031440"/>
    <s v="013414992831"/>
    <x v="221"/>
    <n v="50.568904016337598"/>
    <n v="1"/>
    <n v="50.568904016337598"/>
    <n v="1"/>
  </r>
  <r>
    <s v="2023 / 06"/>
    <s v="UAE"/>
    <n v="7517"/>
    <s v="SEPHORA - YAS MALL"/>
    <s v="99350031441"/>
    <s v="013414992839"/>
    <x v="186"/>
    <m/>
    <m/>
    <n v="50.568904016337598"/>
    <n v="1"/>
  </r>
  <r>
    <s v="2023 / 06"/>
    <s v="UAE"/>
    <n v="7517"/>
    <s v="SEPHORA - YAS MALL"/>
    <s v="99350031442"/>
    <s v="013414992840"/>
    <x v="187"/>
    <m/>
    <m/>
    <n v="50.568904016337598"/>
    <n v="1"/>
  </r>
  <r>
    <s v="2023 / 06"/>
    <s v="UAE"/>
    <n v="7517"/>
    <s v="SEPHORA - YAS MALL"/>
    <s v="99350031443"/>
    <s v="013414992837"/>
    <x v="67"/>
    <n v="50.568904016337598"/>
    <n v="1"/>
    <n v="302.11678692988397"/>
    <n v="6"/>
  </r>
  <r>
    <s v="2023 / 06"/>
    <s v="UAE"/>
    <n v="7517"/>
    <s v="SEPHORA - YAS MALL"/>
    <s v="99350031444"/>
    <s v="013414992827"/>
    <x v="68"/>
    <n v="556.25794417971395"/>
    <n v="11"/>
    <n v="2103.14777399592"/>
    <n v="42"/>
  </r>
  <r>
    <s v="2023 / 06"/>
    <s v="UAE"/>
    <n v="7517"/>
    <s v="SEPHORA - YAS MALL"/>
    <s v="99350031445"/>
    <s v="013414992838"/>
    <x v="69"/>
    <m/>
    <m/>
    <n v="99.841170864533694"/>
    <n v="2"/>
  </r>
  <r>
    <s v="2023 / 06"/>
    <s v="UAE"/>
    <n v="7517"/>
    <s v="SEPHORA - YAS MALL"/>
    <s v="99350031446"/>
    <s v="013414992835"/>
    <x v="70"/>
    <m/>
    <m/>
    <n v="149.11343771272999"/>
    <n v="3"/>
  </r>
  <r>
    <s v="2023 / 06"/>
    <s v="UAE"/>
    <n v="7517"/>
    <s v="SEPHORA - YAS MALL"/>
    <s v="99350031447"/>
    <s v="013414992828"/>
    <x v="71"/>
    <m/>
    <m/>
    <n v="395.47477195370999"/>
    <n v="8"/>
  </r>
  <r>
    <s v="2023 / 06"/>
    <s v="UAE"/>
    <n v="7517"/>
    <s v="SEPHORA - YAS MALL"/>
    <s v="99350031448"/>
    <s v="013414992836"/>
    <x v="72"/>
    <n v="101.137808032675"/>
    <n v="2"/>
    <n v="251.547882913547"/>
    <n v="5"/>
  </r>
  <r>
    <s v="2023 / 06"/>
    <s v="UAE"/>
    <n v="7517"/>
    <s v="SEPHORA - YAS MALL"/>
    <s v="99350031449"/>
    <s v="013414992830"/>
    <x v="188"/>
    <n v="85.967134104833207"/>
    <n v="2"/>
    <n v="184.511667801225"/>
    <n v="4"/>
  </r>
  <r>
    <s v="2023 / 06"/>
    <s v="UAE"/>
    <n v="7517"/>
    <s v="SEPHORA - YAS MALL"/>
    <s v="99350031450"/>
    <s v="013414992844"/>
    <x v="189"/>
    <m/>
    <m/>
    <n v="199.68234172906699"/>
    <n v="4"/>
  </r>
  <r>
    <s v="2023 / 06"/>
    <s v="UAE"/>
    <n v="7517"/>
    <s v="SEPHORA - YAS MALL"/>
    <s v="99350031451"/>
    <s v="013414992842"/>
    <x v="73"/>
    <m/>
    <m/>
    <n v="348.79577944179698"/>
    <n v="7"/>
  </r>
  <r>
    <s v="2023 / 06"/>
    <s v="UAE"/>
    <n v="7517"/>
    <s v="SEPHORA - YAS MALL"/>
    <s v="99350031452"/>
    <s v="013414992846"/>
    <x v="74"/>
    <n v="50.568904016337598"/>
    <n v="1"/>
    <n v="150.41007488087101"/>
    <n v="3"/>
  </r>
  <r>
    <s v="2023 / 06"/>
    <s v="UAE"/>
    <n v="7517"/>
    <s v="SEPHORA - YAS MALL"/>
    <s v="99350031453"/>
    <s v="013414992847"/>
    <x v="75"/>
    <n v="50.568904016337598"/>
    <n v="1"/>
    <n v="398.06804628999299"/>
    <n v="8"/>
  </r>
  <r>
    <s v="2023 / 06"/>
    <s v="UAE"/>
    <n v="7517"/>
    <s v="SEPHORA - YAS MALL"/>
    <s v="99350031459"/>
    <s v="013414992849"/>
    <x v="190"/>
    <m/>
    <m/>
    <n v="0"/>
    <n v="0"/>
  </r>
  <r>
    <s v="2023 / 06"/>
    <s v="UAE"/>
    <n v="7517"/>
    <s v="SEPHORA - YAS MALL"/>
    <s v="99350036215"/>
    <s v="013414768654"/>
    <x v="279"/>
    <n v="2.5867937372360001E-3"/>
    <n v="1"/>
    <n v="2.5867937372360001E-3"/>
    <n v="1"/>
  </r>
  <r>
    <s v="2023 / 06"/>
    <s v="UAE"/>
    <n v="7517"/>
    <s v="SEPHORA - YAS MALL"/>
    <s v="99350036216"/>
    <s v="013414768655"/>
    <x v="7"/>
    <m/>
    <m/>
    <n v="176.34281824370299"/>
    <n v="1"/>
  </r>
  <r>
    <s v="2023 / 06"/>
    <s v="UAE"/>
    <n v="7517"/>
    <s v="SEPHORA - YAS MALL"/>
    <s v="99350037533"/>
    <s v="013415298168"/>
    <x v="76"/>
    <n v="404.55112321307001"/>
    <n v="6"/>
    <n v="3573.5349217154499"/>
    <n v="53"/>
  </r>
  <r>
    <s v="2023 / 06"/>
    <s v="UAE"/>
    <n v="7517"/>
    <s v="SEPHORA - YAS MALL"/>
    <s v="99350040574"/>
    <s v="013414999399"/>
    <x v="24"/>
    <n v="287.853778080327"/>
    <n v="3"/>
    <n v="1439.26889040163"/>
    <n v="15"/>
  </r>
  <r>
    <s v="2023 / 06"/>
    <s v="UAE"/>
    <n v="7517"/>
    <s v="SEPHORA - YAS MALL"/>
    <s v="99350040576"/>
    <s v="013414999401"/>
    <x v="25"/>
    <n v="130.96049012934"/>
    <n v="1"/>
    <n v="3065.6424778761102"/>
    <n v="24"/>
  </r>
  <r>
    <s v="2023 / 06"/>
    <s v="UAE"/>
    <n v="7517"/>
    <s v="SEPHORA - YAS MALL"/>
    <s v="99350040582"/>
    <s v="013415038778"/>
    <x v="26"/>
    <m/>
    <m/>
    <n v="1170.8645064669799"/>
    <n v="7"/>
  </r>
  <r>
    <s v="2023 / 06"/>
    <s v="UAE"/>
    <n v="7517"/>
    <s v="SEPHORA - YAS MALL"/>
    <s v="99350042131"/>
    <s v="013415021712"/>
    <x v="77"/>
    <n v="33.712593601089203"/>
    <n v="1"/>
    <n v="132.25710006807401"/>
    <n v="4"/>
  </r>
  <r>
    <s v="2023 / 06"/>
    <s v="UAE"/>
    <n v="7517"/>
    <s v="SEPHORA - YAS MALL"/>
    <s v="99350042134"/>
    <s v="013415021709"/>
    <x v="80"/>
    <n v="33.712593601089203"/>
    <n v="1"/>
    <n v="198.38565010210999"/>
    <n v="6"/>
  </r>
  <r>
    <s v="2023 / 06"/>
    <s v="UAE"/>
    <n v="7517"/>
    <s v="SEPHORA - YAS MALL"/>
    <s v="99350042135"/>
    <s v="013415021711"/>
    <x v="81"/>
    <n v="101.137780803268"/>
    <n v="3"/>
    <n v="495.315806671205"/>
    <n v="15"/>
  </r>
  <r>
    <s v="2023 / 06"/>
    <s v="UAE"/>
    <n v="7517"/>
    <s v="SEPHORA - YAS MALL"/>
    <s v="99350042136"/>
    <s v="013415021710"/>
    <x v="82"/>
    <m/>
    <m/>
    <n v="165.96969366916301"/>
    <n v="5"/>
  </r>
  <r>
    <s v="2023 / 06"/>
    <s v="UAE"/>
    <n v="7517"/>
    <s v="SEPHORA - YAS MALL"/>
    <s v="99350044398"/>
    <s v="013415021702"/>
    <x v="83"/>
    <n v="67.425187202178407"/>
    <n v="1"/>
    <n v="539.40149761742703"/>
    <n v="8"/>
  </r>
  <r>
    <s v="2023 / 06"/>
    <s v="UAE"/>
    <n v="7517"/>
    <s v="SEPHORA - YAS MALL"/>
    <s v="99350044399"/>
    <s v="013415021698"/>
    <x v="84"/>
    <n v="387.69484002722902"/>
    <n v="6"/>
    <n v="1668.77339686862"/>
    <n v="25"/>
  </r>
  <r>
    <s v="2023 / 06"/>
    <s v="UAE"/>
    <n v="7517"/>
    <s v="SEPHORA - YAS MALL"/>
    <s v="99350044401"/>
    <s v="013415021699"/>
    <x v="85"/>
    <m/>
    <m/>
    <n v="202.27556160653501"/>
    <n v="3"/>
  </r>
  <r>
    <s v="2023 / 06"/>
    <s v="UAE"/>
    <n v="7517"/>
    <s v="SEPHORA - YAS MALL"/>
    <s v="99350044402"/>
    <s v="013415021701"/>
    <x v="86"/>
    <n v="269.700748808713"/>
    <n v="4"/>
    <n v="2562.1571136827802"/>
    <n v="38"/>
  </r>
  <r>
    <s v="2023 / 06"/>
    <s v="UAE"/>
    <n v="7517"/>
    <s v="SEPHORA - YAS MALL"/>
    <s v="99350044403"/>
    <s v="013415021697"/>
    <x v="87"/>
    <n v="134.85037440435701"/>
    <n v="2"/>
    <n v="471.97631041524801"/>
    <n v="7"/>
  </r>
  <r>
    <s v="2023 / 06"/>
    <s v="UAE"/>
    <n v="7517"/>
    <s v="SEPHORA - YAS MALL"/>
    <s v="99350044405"/>
    <s v="013415021703"/>
    <x v="88"/>
    <m/>
    <m/>
    <n v="134.85037440435701"/>
    <n v="2"/>
  </r>
  <r>
    <s v="2023 / 06"/>
    <s v="UAE"/>
    <n v="7517"/>
    <s v="SEPHORA - YAS MALL"/>
    <s v="99350045470"/>
    <s v="013415298170"/>
    <x v="89"/>
    <m/>
    <m/>
    <n v="134.85037440435701"/>
    <n v="2"/>
  </r>
  <r>
    <s v="2023 / 06"/>
    <s v="UAE"/>
    <n v="7517"/>
    <s v="SEPHORA - YAS MALL"/>
    <s v="99350045471"/>
    <s v="013415298171"/>
    <x v="90"/>
    <n v="137.443703199455"/>
    <n v="2"/>
    <n v="341.01592920354"/>
    <n v="5"/>
  </r>
  <r>
    <s v="2023 / 06"/>
    <s v="UAE"/>
    <n v="7517"/>
    <s v="SEPHORA - YAS MALL"/>
    <s v="99350045472"/>
    <s v="013415298172"/>
    <x v="91"/>
    <m/>
    <m/>
    <n v="203.572226004084"/>
    <n v="3"/>
  </r>
  <r>
    <s v="2023 / 06"/>
    <s v="UAE"/>
    <n v="7517"/>
    <s v="SEPHORA - YAS MALL"/>
    <s v="99350045473"/>
    <s v="013415298173"/>
    <x v="92"/>
    <m/>
    <m/>
    <n v="137.443703199455"/>
    <n v="2"/>
  </r>
  <r>
    <s v="2023 / 06"/>
    <s v="UAE"/>
    <n v="7517"/>
    <s v="SEPHORA - YAS MALL"/>
    <s v="99350045474"/>
    <s v="013415298174"/>
    <x v="93"/>
    <m/>
    <m/>
    <n v="134.85037440435701"/>
    <n v="2"/>
  </r>
  <r>
    <s v="2023 / 06"/>
    <s v="UAE"/>
    <n v="7517"/>
    <s v="SEPHORA - YAS MALL"/>
    <s v="99350045475"/>
    <s v="013415298176"/>
    <x v="94"/>
    <n v="68.7218515997277"/>
    <n v="1"/>
    <n v="203.572226004084"/>
    <n v="3"/>
  </r>
  <r>
    <s v="2023 / 06"/>
    <s v="UAE"/>
    <n v="7517"/>
    <s v="SEPHORA - YAS MALL"/>
    <s v="99350045476"/>
    <s v="013415298175"/>
    <x v="95"/>
    <m/>
    <m/>
    <n v="206.16555479918301"/>
    <n v="3"/>
  </r>
  <r>
    <s v="2023 / 06"/>
    <s v="UAE"/>
    <n v="7517"/>
    <s v="SEPHORA - YAS MALL"/>
    <s v="99350045478"/>
    <s v="013415298178"/>
    <x v="96"/>
    <m/>
    <m/>
    <n v="203.572226004084"/>
    <n v="3"/>
  </r>
  <r>
    <s v="2023 / 06"/>
    <s v="UAE"/>
    <n v="7517"/>
    <s v="SEPHORA - YAS MALL"/>
    <s v="99350045479"/>
    <s v="013415298180"/>
    <x v="97"/>
    <m/>
    <m/>
    <n v="67.425187202178407"/>
    <n v="1"/>
  </r>
  <r>
    <s v="2023 / 06"/>
    <s v="UAE"/>
    <n v="7517"/>
    <s v="SEPHORA - YAS MALL"/>
    <s v="99350045484"/>
    <s v="013415298183"/>
    <x v="101"/>
    <n v="68.7218515997277"/>
    <n v="1"/>
    <n v="475.86630360789701"/>
    <n v="7"/>
  </r>
  <r>
    <s v="2023 / 06"/>
    <s v="UAE"/>
    <n v="7517"/>
    <s v="SEPHORA - YAS MALL"/>
    <s v="99350045485"/>
    <s v="013415298186"/>
    <x v="102"/>
    <m/>
    <m/>
    <n v="134.85037440435701"/>
    <n v="2"/>
  </r>
  <r>
    <s v="2023 / 06"/>
    <s v="UAE"/>
    <n v="7517"/>
    <s v="SEPHORA - YAS MALL"/>
    <s v="99350045490"/>
    <s v="013415298190"/>
    <x v="257"/>
    <m/>
    <m/>
    <n v="67.425187202178407"/>
    <n v="1"/>
  </r>
  <r>
    <s v="2023 / 06"/>
    <s v="UAE"/>
    <n v="7517"/>
    <s v="SEPHORA - YAS MALL"/>
    <s v="99350045491"/>
    <s v="013415298191"/>
    <x v="105"/>
    <m/>
    <m/>
    <n v="67.425187202178407"/>
    <n v="1"/>
  </r>
  <r>
    <s v="2023 / 06"/>
    <s v="UAE"/>
    <n v="7517"/>
    <s v="SEPHORA - YAS MALL"/>
    <s v="99350049547"/>
    <s v="013414941451"/>
    <x v="106"/>
    <n v="359.16884955752198"/>
    <n v="1"/>
    <n v="1415.92917631042"/>
    <n v="4"/>
  </r>
  <r>
    <s v="2023 / 06"/>
    <s v="UAE"/>
    <n v="7517"/>
    <s v="SEPHORA - YAS MALL"/>
    <s v="99350049548"/>
    <s v="013414941454"/>
    <x v="107"/>
    <m/>
    <m/>
    <n v="1712.8593601089201"/>
    <n v="5"/>
  </r>
  <r>
    <s v="2023 / 06"/>
    <s v="UAE"/>
    <n v="7517"/>
    <s v="SEPHORA - YAS MALL"/>
    <s v="99350055349"/>
    <s v="013415076235"/>
    <x v="108"/>
    <m/>
    <m/>
    <n v="269.700748808713"/>
    <n v="4"/>
  </r>
  <r>
    <s v="2023 / 06"/>
    <s v="UAE"/>
    <n v="7517"/>
    <s v="SEPHORA - YAS MALL"/>
    <s v="99350055350"/>
    <s v="013415076232"/>
    <x v="109"/>
    <n v="269.700748808713"/>
    <n v="4"/>
    <n v="1281.0785568413901"/>
    <n v="19"/>
  </r>
  <r>
    <s v="2023 / 06"/>
    <s v="UAE"/>
    <n v="7517"/>
    <s v="SEPHORA - YAS MALL"/>
    <s v="99350055351"/>
    <s v="013415076234"/>
    <x v="110"/>
    <n v="67.425187202178407"/>
    <n v="1"/>
    <n v="2022.7556160653501"/>
    <n v="30"/>
  </r>
  <r>
    <s v="2023 / 06"/>
    <s v="UAE"/>
    <n v="7517"/>
    <s v="SEPHORA - YAS MALL"/>
    <s v="99350055352"/>
    <s v="013415076230"/>
    <x v="111"/>
    <n v="67.425187202178407"/>
    <n v="1"/>
    <n v="1348.5037440435699"/>
    <n v="20"/>
  </r>
  <r>
    <s v="2023 / 06"/>
    <s v="UAE"/>
    <n v="7517"/>
    <s v="SEPHORA - YAS MALL"/>
    <s v="99350055353"/>
    <s v="013415076233"/>
    <x v="27"/>
    <n v="404.55112321307001"/>
    <n v="6"/>
    <n v="2831.8578624914899"/>
    <n v="42"/>
  </r>
  <r>
    <s v="2023 / 06"/>
    <s v="UAE"/>
    <n v="7517"/>
    <s v="SEPHORA - YAS MALL"/>
    <s v="99350065157"/>
    <s v="013414665056"/>
    <x v="112"/>
    <n v="1393.8863172225999"/>
    <n v="5"/>
    <n v="6049.4666303607901"/>
    <n v="22"/>
  </r>
  <r>
    <s v="2023 / 06"/>
    <s v="UAE"/>
    <n v="7517"/>
    <s v="SEPHORA - YAS MALL"/>
    <s v="99350076382"/>
    <s v="013415360490"/>
    <x v="113"/>
    <n v="33.712593601089203"/>
    <n v="1"/>
    <n v="168.56296800544601"/>
    <n v="5"/>
  </r>
  <r>
    <s v="2023 / 06"/>
    <s v="UAE"/>
    <n v="7517"/>
    <s v="SEPHORA - YAS MALL"/>
    <s v="99350076383"/>
    <s v="013415360488"/>
    <x v="114"/>
    <n v="134.85037440435701"/>
    <n v="4"/>
    <n v="1382.2163376446599"/>
    <n v="41"/>
  </r>
  <r>
    <s v="2023 / 06"/>
    <s v="UAE"/>
    <n v="7517"/>
    <s v="SEPHORA - YAS MALL"/>
    <s v="99350076384"/>
    <s v="013415360492"/>
    <x v="115"/>
    <n v="33.712593601089203"/>
    <n v="1"/>
    <n v="303.41334240980302"/>
    <n v="9"/>
  </r>
  <r>
    <s v="2023 / 06"/>
    <s v="UAE"/>
    <n v="7517"/>
    <s v="SEPHORA - YAS MALL"/>
    <s v="99350076385"/>
    <s v="013415360494"/>
    <x v="193"/>
    <m/>
    <m/>
    <n v="168.56296800544601"/>
    <n v="5"/>
  </r>
  <r>
    <s v="2023 / 06"/>
    <s v="UAE"/>
    <n v="7517"/>
    <s v="SEPHORA - YAS MALL"/>
    <s v="99350076386"/>
    <s v="013415360493"/>
    <x v="227"/>
    <n v="33.712593601089203"/>
    <n v="1"/>
    <n v="168.56296800544601"/>
    <n v="5"/>
  </r>
  <r>
    <s v="2023 / 06"/>
    <s v="UAE"/>
    <n v="7517"/>
    <s v="SEPHORA - YAS MALL"/>
    <s v="99350076387"/>
    <s v="013415360491"/>
    <x v="116"/>
    <n v="134.85037440435701"/>
    <n v="4"/>
    <n v="269.700748808713"/>
    <n v="8"/>
  </r>
  <r>
    <s v="2023 / 06"/>
    <s v="UAE"/>
    <n v="7517"/>
    <s v="SEPHORA - YAS MALL"/>
    <s v="99350077582"/>
    <s v="013415497701"/>
    <x v="28"/>
    <n v="159.486535057862"/>
    <n v="3"/>
    <n v="2814.35395507148"/>
    <n v="55"/>
  </r>
  <r>
    <s v="2023 / 06"/>
    <s v="UAE"/>
    <n v="7517"/>
    <s v="SEPHORA - YAS MALL"/>
    <s v="99350077588"/>
    <s v="013415360498"/>
    <x v="117"/>
    <m/>
    <m/>
    <n v="241.174703880191"/>
    <n v="7"/>
  </r>
  <r>
    <s v="2023 / 06"/>
    <s v="UAE"/>
    <n v="7517"/>
    <s v="SEPHORA - YAS MALL"/>
    <s v="99350077589"/>
    <s v="013415360499"/>
    <x v="118"/>
    <m/>
    <m/>
    <n v="33.712593601089203"/>
    <n v="1"/>
  </r>
  <r>
    <s v="2023 / 06"/>
    <s v="UAE"/>
    <n v="7517"/>
    <s v="SEPHORA - YAS MALL"/>
    <s v="99350077590"/>
    <s v="013415360500"/>
    <x v="119"/>
    <n v="70.018461538461494"/>
    <n v="2"/>
    <n v="518.65527569775395"/>
    <n v="15"/>
  </r>
  <r>
    <s v="2023 / 06"/>
    <s v="UAE"/>
    <n v="7517"/>
    <s v="SEPHORA - YAS MALL"/>
    <s v="99350077593"/>
    <s v="013415360497"/>
    <x v="120"/>
    <m/>
    <m/>
    <n v="67.425187202178407"/>
    <n v="2"/>
  </r>
  <r>
    <s v="2023 / 06"/>
    <s v="UAE"/>
    <n v="7517"/>
    <s v="SEPHORA - YAS MALL"/>
    <s v="99350078773"/>
    <s v="013415114989"/>
    <x v="29"/>
    <n v="112.80754254595"/>
    <n v="1"/>
    <n v="225.615085091899"/>
    <n v="2"/>
  </r>
  <r>
    <s v="2023 / 06"/>
    <s v="UAE"/>
    <n v="7517"/>
    <s v="SEPHORA - YAS MALL"/>
    <s v="99350078775"/>
    <s v="013415114990"/>
    <x v="8"/>
    <n v="308.59997277059199"/>
    <n v="2"/>
    <n v="1056.76038121171"/>
    <n v="7"/>
  </r>
  <r>
    <s v="2023 / 06"/>
    <s v="UAE"/>
    <n v="7517"/>
    <s v="SEPHORA - YAS MALL"/>
    <s v="99350079194"/>
    <s v="013415497709"/>
    <x v="121"/>
    <n v="50.568904016337598"/>
    <n v="1"/>
    <n v="548.47812117086505"/>
    <n v="11"/>
  </r>
  <r>
    <s v="2023 / 06"/>
    <s v="UAE"/>
    <n v="7517"/>
    <s v="SEPHORA - YAS MALL"/>
    <s v="99350079195"/>
    <s v="013415497710"/>
    <x v="249"/>
    <m/>
    <m/>
    <n v="101.137808032675"/>
    <n v="2"/>
  </r>
  <r>
    <s v="2023 / 06"/>
    <s v="UAE"/>
    <n v="7517"/>
    <s v="SEPHORA - YAS MALL"/>
    <s v="99350079199"/>
    <s v="013415497713"/>
    <x v="122"/>
    <m/>
    <m/>
    <n v="99.841170864533694"/>
    <n v="2"/>
  </r>
  <r>
    <s v="2023 / 06"/>
    <s v="UAE"/>
    <n v="7517"/>
    <s v="SEPHORA - YAS MALL"/>
    <s v="99350079320"/>
    <s v="013415497720"/>
    <x v="195"/>
    <n v="321.56634445200802"/>
    <n v="4"/>
    <n v="2082.14208304969"/>
    <n v="26"/>
  </r>
  <r>
    <s v="2023 / 06"/>
    <s v="UAE"/>
    <n v="7517"/>
    <s v="SEPHORA - YAS MALL"/>
    <s v="99350079321"/>
    <s v="013415497721"/>
    <x v="196"/>
    <m/>
    <m/>
    <n v="321.56634445200802"/>
    <n v="4"/>
  </r>
  <r>
    <s v="2023 / 06"/>
    <s v="UAE"/>
    <n v="7517"/>
    <s v="SEPHORA - YAS MALL"/>
    <s v="99350079322"/>
    <s v="013415497722"/>
    <x v="197"/>
    <m/>
    <m/>
    <n v="321.56634445200802"/>
    <n v="4"/>
  </r>
  <r>
    <s v="2023 / 06"/>
    <s v="UAE"/>
    <n v="7517"/>
    <s v="SEPHORA - YAS MALL"/>
    <s v="99350079382"/>
    <s v="013415489517"/>
    <x v="123"/>
    <n v="359.16884955752198"/>
    <n v="1"/>
    <n v="359.16884955752198"/>
    <n v="1"/>
  </r>
  <r>
    <s v="2023 / 06"/>
    <s v="UAE"/>
    <n v="7517"/>
    <s v="SEPHORA - YAS MALL"/>
    <s v="99350079384"/>
    <s v="013415489519"/>
    <x v="124"/>
    <n v="7542.5458407079605"/>
    <n v="21"/>
    <n v="35861.129366916299"/>
    <n v="101"/>
  </r>
  <r>
    <s v="2023 / 06"/>
    <s v="UAE"/>
    <n v="7517"/>
    <s v="SEPHORA - YAS MALL"/>
    <s v="99350084456"/>
    <s v="013415372086"/>
    <x v="198"/>
    <m/>
    <m/>
    <n v="49.272266848196097"/>
    <n v="1"/>
  </r>
  <r>
    <s v="2023 / 06"/>
    <s v="UAE"/>
    <n v="7517"/>
    <s v="SEPHORA - YAS MALL"/>
    <s v="99350084457"/>
    <s v="013415372081"/>
    <x v="125"/>
    <n v="50.568904016337598"/>
    <n v="1"/>
    <n v="704.07474472430204"/>
    <n v="14"/>
  </r>
  <r>
    <s v="2023 / 06"/>
    <s v="UAE"/>
    <n v="7517"/>
    <s v="SEPHORA - YAS MALL"/>
    <s v="99350084458"/>
    <s v="013415372074"/>
    <x v="126"/>
    <n v="50.568904016337598"/>
    <n v="1"/>
    <n v="150.41007488087101"/>
    <n v="3"/>
  </r>
  <r>
    <s v="2023 / 06"/>
    <s v="UAE"/>
    <n v="7517"/>
    <s v="SEPHORA - YAS MALL"/>
    <s v="99350084460"/>
    <s v="013415497730"/>
    <x v="127"/>
    <n v="50.568904016337598"/>
    <n v="1"/>
    <n v="449.93358747447201"/>
    <n v="9"/>
  </r>
  <r>
    <s v="2023 / 06"/>
    <s v="UAE"/>
    <n v="7517"/>
    <s v="SEPHORA - YAS MALL"/>
    <s v="99350084461"/>
    <s v="013415372089"/>
    <x v="128"/>
    <m/>
    <m/>
    <n v="50.568904016337598"/>
    <n v="1"/>
  </r>
  <r>
    <s v="2023 / 06"/>
    <s v="UAE"/>
    <n v="7517"/>
    <s v="SEPHORA - YAS MALL"/>
    <s v="99350084465"/>
    <s v="013415372080"/>
    <x v="129"/>
    <n v="88.495575221238894"/>
    <n v="2"/>
    <n v="389.31572498298198"/>
    <n v="8"/>
  </r>
  <r>
    <s v="2023 / 06"/>
    <s v="UAE"/>
    <n v="7517"/>
    <s v="SEPHORA - YAS MALL"/>
    <s v="99350084466"/>
    <s v="013415497731"/>
    <x v="130"/>
    <n v="101.137808032675"/>
    <n v="2"/>
    <n v="352.685690946222"/>
    <n v="7"/>
  </r>
  <r>
    <s v="2023 / 06"/>
    <s v="UAE"/>
    <n v="7517"/>
    <s v="SEPHORA - YAS MALL"/>
    <s v="99350084467"/>
    <s v="013415372076"/>
    <x v="131"/>
    <n v="303.41342409802598"/>
    <n v="6"/>
    <n v="1893.4813070115699"/>
    <n v="38"/>
  </r>
  <r>
    <s v="2023 / 06"/>
    <s v="UAE"/>
    <n v="7517"/>
    <s v="SEPHORA - YAS MALL"/>
    <s v="99350084468"/>
    <s v="013415372077"/>
    <x v="132"/>
    <n v="151.70671204901299"/>
    <n v="3"/>
    <n v="850.59490810074897"/>
    <n v="17"/>
  </r>
  <r>
    <s v="2023 / 06"/>
    <s v="UAE"/>
    <n v="7517"/>
    <s v="SEPHORA - YAS MALL"/>
    <s v="99350084469"/>
    <s v="013415372079"/>
    <x v="133"/>
    <n v="758.53356024506502"/>
    <n v="15"/>
    <n v="4579.72748808713"/>
    <n v="92"/>
  </r>
  <r>
    <s v="2023 / 06"/>
    <s v="UAE"/>
    <n v="7517"/>
    <s v="SEPHORA - YAS MALL"/>
    <s v="99350085673"/>
    <s v="013415497751"/>
    <x v="134"/>
    <n v="241.17475833900599"/>
    <n v="3"/>
    <n v="1125.48220558203"/>
    <n v="14"/>
  </r>
  <r>
    <s v="2023 / 06"/>
    <s v="UAE"/>
    <n v="7517"/>
    <s v="SEPHORA - YAS MALL"/>
    <s v="99350085674"/>
    <s v="013415497752"/>
    <x v="135"/>
    <n v="1024.9927297481299"/>
    <n v="13"/>
    <n v="5124.9636215112296"/>
    <n v="64"/>
  </r>
  <r>
    <s v="2023 / 06"/>
    <s v="UAE"/>
    <n v="7517"/>
    <s v="SEPHORA - YAS MALL"/>
    <s v="99350087835"/>
    <s v="013415489558"/>
    <x v="136"/>
    <n v="808.454159292035"/>
    <n v="11"/>
    <n v="7448.5393328795099"/>
    <n v="105"/>
  </r>
  <r>
    <s v="2023 / 06"/>
    <s v="UAE"/>
    <n v="7517"/>
    <s v="SEPHORA - YAS MALL"/>
    <s v="99350092148"/>
    <s v="013415463798"/>
    <x v="137"/>
    <m/>
    <m/>
    <n v="338.42262763784902"/>
    <n v="1"/>
  </r>
  <r>
    <s v="2023 / 06"/>
    <s v="UAE"/>
    <n v="7517"/>
    <s v="SEPHORA - YAS MALL"/>
    <s v="99350092162"/>
    <s v="013415489562"/>
    <x v="138"/>
    <n v="359.16884955752198"/>
    <n v="1"/>
    <n v="2008.16879509871"/>
    <n v="6"/>
  </r>
  <r>
    <s v="2023 / 06"/>
    <s v="UAE"/>
    <n v="7517"/>
    <s v="SEPHORA - YAS MALL"/>
    <s v="99350094688"/>
    <s v="013415489566"/>
    <x v="9"/>
    <n v="2053.87523485364"/>
    <n v="12"/>
    <n v="12691.4971817563"/>
    <n v="77"/>
  </r>
  <r>
    <s v="2023 / 06"/>
    <s v="UAE"/>
    <n v="7517"/>
    <s v="SEPHORA - YAS MALL"/>
    <s v="99350094689"/>
    <s v="013415489567"/>
    <x v="10"/>
    <n v="1244.7730428863199"/>
    <n v="10"/>
    <n v="6760.6730837304303"/>
    <n v="56"/>
  </r>
  <r>
    <s v="2023 / 06"/>
    <s v="UAE"/>
    <n v="7517"/>
    <s v="SEPHORA - YAS MALL"/>
    <s v="99350098590"/>
    <s v="013412637048"/>
    <x v="11"/>
    <n v="583.48729748128005"/>
    <n v="3"/>
    <n v="5902.2982981620098"/>
    <n v="31"/>
  </r>
  <r>
    <s v="2023 / 06"/>
    <s v="UAE"/>
    <n v="7517"/>
    <s v="SEPHORA - YAS MALL"/>
    <s v="99350101618"/>
    <s v="013416021218"/>
    <x v="268"/>
    <n v="50.568904016337598"/>
    <n v="1"/>
    <n v="252.84452008168799"/>
    <n v="5"/>
  </r>
  <r>
    <s v="2023 / 06"/>
    <s v="UAE"/>
    <n v="7517"/>
    <s v="SEPHORA - YAS MALL"/>
    <s v="99350101619"/>
    <s v="013416021219"/>
    <x v="269"/>
    <m/>
    <m/>
    <n v="248.954608577263"/>
    <n v="5"/>
  </r>
  <r>
    <s v="2023 / 06"/>
    <s v="UAE"/>
    <n v="7517"/>
    <s v="SEPHORA - YAS MALL"/>
    <s v="99350101620"/>
    <s v="013416021220"/>
    <x v="243"/>
    <m/>
    <m/>
    <n v="298.22687542545901"/>
    <n v="6"/>
  </r>
  <r>
    <s v="2023 / 06"/>
    <s v="UAE"/>
    <n v="7517"/>
    <s v="SEPHORA - YAS MALL"/>
    <s v="99350102070"/>
    <s v="013415489591"/>
    <x v="280"/>
    <n v="2.5867937372360001E-3"/>
    <n v="1"/>
    <n v="2.5867937372360001E-3"/>
    <n v="1"/>
  </r>
  <r>
    <s v="2023 / 06"/>
    <s v="UAE"/>
    <n v="7517"/>
    <s v="SEPHORA - YAS MALL"/>
    <s v="99350103246"/>
    <s v="013415497763"/>
    <x v="231"/>
    <m/>
    <m/>
    <n v="38.899142273655499"/>
    <n v="1"/>
  </r>
  <r>
    <s v="2023 / 06"/>
    <s v="UAE"/>
    <n v="7517"/>
    <s v="SEPHORA - YAS MALL"/>
    <s v="99350103249"/>
    <s v="013415497766"/>
    <x v="140"/>
    <n v="38.899142273655499"/>
    <n v="1"/>
    <n v="466.78970728386702"/>
    <n v="12"/>
  </r>
  <r>
    <s v="2023 / 06"/>
    <s v="UAE"/>
    <n v="7517"/>
    <s v="SEPHORA - YAS MALL"/>
    <s v="99350103250"/>
    <s v="013415497767"/>
    <x v="141"/>
    <n v="311.193138189244"/>
    <n v="8"/>
    <n v="1439.26826412526"/>
    <n v="37"/>
  </r>
  <r>
    <s v="2023 / 06"/>
    <s v="UAE"/>
    <n v="7517"/>
    <s v="SEPHORA - YAS MALL"/>
    <s v="99350103251"/>
    <s v="013415497768"/>
    <x v="232"/>
    <n v="38.899142273655499"/>
    <n v="1"/>
    <n v="77.798284547311098"/>
    <n v="2"/>
  </r>
  <r>
    <s v="2023 / 06"/>
    <s v="UAE"/>
    <n v="7517"/>
    <s v="SEPHORA - YAS MALL"/>
    <s v="99350103843"/>
    <s v="013415647997"/>
    <x v="265"/>
    <n v="177.63948264125301"/>
    <n v="1"/>
    <n v="2254.8543498978902"/>
    <n v="13"/>
  </r>
  <r>
    <s v="2023 / 06"/>
    <s v="UAE"/>
    <n v="7517"/>
    <s v="SEPHORA - YAS MALL"/>
    <s v="99350103844"/>
    <s v="013415489596"/>
    <x v="12"/>
    <n v="855.78134785568398"/>
    <n v="6"/>
    <n v="4953.1587474472399"/>
    <n v="35"/>
  </r>
  <r>
    <s v="2023 / 06"/>
    <s v="UAE"/>
    <n v="7517"/>
    <s v="SEPHORA - YAS MALL"/>
    <s v="99350103845"/>
    <s v="013415489597"/>
    <x v="13"/>
    <n v="420.11087814839999"/>
    <n v="4"/>
    <n v="1260.3326344452"/>
    <n v="12"/>
  </r>
  <r>
    <s v="2023 / 06"/>
    <s v="UAE"/>
    <n v="7517"/>
    <s v="SEPHORA - YAS MALL"/>
    <s v="99350103847"/>
    <s v="013415489598"/>
    <x v="14"/>
    <n v="583.48729748128005"/>
    <n v="3"/>
    <n v="1287.5619605173599"/>
    <n v="7"/>
  </r>
  <r>
    <s v="2023 / 06"/>
    <s v="UAE"/>
    <n v="7517"/>
    <s v="SEPHORA - YAS MALL"/>
    <s v="99350103850"/>
    <s v="013415489599"/>
    <x v="30"/>
    <n v="137.44367597004799"/>
    <n v="1"/>
    <n v="383.80501021102799"/>
    <n v="3"/>
  </r>
  <r>
    <s v="2023 / 06"/>
    <s v="UAE"/>
    <n v="7517"/>
    <s v="SEPHORA - YAS MALL"/>
    <s v="99350110929"/>
    <s v="013415489608"/>
    <x v="142"/>
    <n v="58.348727025187202"/>
    <n v="1"/>
    <n v="750.75362831858399"/>
    <n v="13"/>
  </r>
  <r>
    <s v="2023 / 06"/>
    <s v="UAE"/>
    <n v="7517"/>
    <s v="SEPHORA - YAS MALL"/>
    <s v="99350110946"/>
    <s v="013415798713"/>
    <x v="143"/>
    <m/>
    <m/>
    <n v="7.7603812117090004E-3"/>
    <n v="3"/>
  </r>
  <r>
    <s v="2023 / 06"/>
    <s v="UAE"/>
    <n v="7517"/>
    <s v="SEPHORA - YAS MALL"/>
    <s v="99350113968"/>
    <s v="013415489611"/>
    <x v="144"/>
    <n v="134.85037440435701"/>
    <n v="2"/>
    <n v="674.25187202178404"/>
    <n v="10"/>
  </r>
  <r>
    <s v="2023 / 06"/>
    <s v="UAE"/>
    <n v="7517"/>
    <s v="SEPHORA - YAS MALL"/>
    <s v="99350114806"/>
    <s v="013415497783"/>
    <x v="146"/>
    <m/>
    <m/>
    <n v="147.81680054458801"/>
    <n v="3"/>
  </r>
  <r>
    <s v="2023 / 06"/>
    <s v="UAE"/>
    <n v="7517"/>
    <s v="SEPHORA - YAS MALL"/>
    <s v="99350116031"/>
    <s v="013415497788"/>
    <x v="147"/>
    <m/>
    <m/>
    <n v="449.93358747447201"/>
    <n v="9"/>
  </r>
  <r>
    <s v="2023 / 06"/>
    <s v="UAE"/>
    <n v="7517"/>
    <s v="SEPHORA - YAS MALL"/>
    <s v="99350122980"/>
    <s v="013415846347"/>
    <x v="15"/>
    <n v="248.954608577263"/>
    <n v="2"/>
    <n v="3477.5843703199498"/>
    <n v="29"/>
  </r>
  <r>
    <s v="2023 / 06"/>
    <s v="UAE"/>
    <n v="7517"/>
    <s v="SEPHORA - YAS MALL"/>
    <s v="99350122983"/>
    <s v="013416021255"/>
    <x v="233"/>
    <n v="71.315125936010901"/>
    <n v="1"/>
    <n v="71.315125936010901"/>
    <n v="1"/>
  </r>
  <r>
    <s v="2023 / 06"/>
    <s v="UAE"/>
    <n v="7517"/>
    <s v="SEPHORA - YAS MALL"/>
    <s v="99350122985"/>
    <s v="013416021254"/>
    <x v="148"/>
    <n v="142.630251872022"/>
    <n v="2"/>
    <n v="427.89075561606501"/>
    <n v="6"/>
  </r>
  <r>
    <s v="2023 / 06"/>
    <s v="UAE"/>
    <n v="7517"/>
    <s v="SEPHORA - YAS MALL"/>
    <s v="99350126934"/>
    <s v="013415846349"/>
    <x v="16"/>
    <n v="684.62507828454704"/>
    <n v="4"/>
    <n v="6073.4545405037397"/>
    <n v="37"/>
  </r>
  <r>
    <s v="2023 / 06"/>
    <s v="UAE"/>
    <n v="7517"/>
    <s v="SEPHORA - YAS MALL"/>
    <s v="99350133761"/>
    <s v="013415489643"/>
    <x v="149"/>
    <n v="50.568904016337598"/>
    <n v="1"/>
    <n v="98.544533696392094"/>
    <n v="2"/>
  </r>
  <r>
    <s v="2023 / 06"/>
    <s v="UAE"/>
    <n v="7517"/>
    <s v="SEPHORA - YAS MALL"/>
    <s v="99350133762"/>
    <s v="013415489644"/>
    <x v="150"/>
    <n v="50.568904016337598"/>
    <n v="1"/>
    <n v="597.75038801906101"/>
    <n v="12"/>
  </r>
  <r>
    <s v="2023 / 06"/>
    <s v="UAE"/>
    <n v="7517"/>
    <s v="SEPHORA - YAS MALL"/>
    <s v="99350133763"/>
    <s v="013415489645"/>
    <x v="235"/>
    <n v="50.568904016337598"/>
    <n v="1"/>
    <n v="347.49914227365599"/>
    <n v="7"/>
  </r>
  <r>
    <s v="2023 / 06"/>
    <s v="UAE"/>
    <n v="7517"/>
    <s v="SEPHORA - YAS MALL"/>
    <s v="99350133764"/>
    <s v="013415489646"/>
    <x v="151"/>
    <n v="202.27561606535099"/>
    <n v="4"/>
    <n v="1248.66295439074"/>
    <n v="25"/>
  </r>
  <r>
    <s v="2023 / 06"/>
    <s v="UAE"/>
    <n v="7517"/>
    <s v="SEPHORA - YAS MALL"/>
    <s v="99350133765"/>
    <s v="013415489647"/>
    <x v="152"/>
    <m/>
    <m/>
    <n v="50.568904016337598"/>
    <n v="1"/>
  </r>
  <r>
    <s v="2023 / 06"/>
    <s v="UAE"/>
    <n v="7517"/>
    <s v="SEPHORA - YAS MALL"/>
    <s v="99350133766"/>
    <s v="013415489648"/>
    <x v="153"/>
    <m/>
    <m/>
    <n v="645.726017699115"/>
    <n v="13"/>
  </r>
  <r>
    <s v="2023 / 06"/>
    <s v="UAE"/>
    <n v="7517"/>
    <s v="SEPHORA - YAS MALL"/>
    <s v="99350133767"/>
    <s v="013415489649"/>
    <x v="154"/>
    <n v="101.137808032675"/>
    <n v="2"/>
    <n v="1200.6873247106901"/>
    <n v="24"/>
  </r>
  <r>
    <s v="2023 / 06"/>
    <s v="UAE"/>
    <n v="7517"/>
    <s v="SEPHORA - YAS MALL"/>
    <s v="99350133768"/>
    <s v="013415489650"/>
    <x v="155"/>
    <n v="353.98232811436401"/>
    <n v="7"/>
    <n v="2346.9158339006099"/>
    <n v="47"/>
  </r>
  <r>
    <s v="2023 / 06"/>
    <s v="UAE"/>
    <n v="7517"/>
    <s v="SEPHORA - YAS MALL"/>
    <s v="99350133769"/>
    <s v="013415489651"/>
    <x v="156"/>
    <n v="101.137808032675"/>
    <n v="2"/>
    <n v="452.52686181075597"/>
    <n v="9"/>
  </r>
  <r>
    <s v="2023 / 06"/>
    <s v="UAE"/>
    <n v="7517"/>
    <s v="SEPHORA - YAS MALL"/>
    <s v="99350136063"/>
    <s v="013416021222"/>
    <x v="157"/>
    <m/>
    <m/>
    <n v="501.79907420013598"/>
    <n v="9"/>
  </r>
  <r>
    <s v="2023 / 06"/>
    <s v="UAE"/>
    <n v="7517"/>
    <s v="SEPHORA - YAS MALL"/>
    <s v="99350136064"/>
    <s v="013416021223"/>
    <x v="158"/>
    <m/>
    <m/>
    <n v="224.31844792375799"/>
    <n v="4"/>
  </r>
  <r>
    <s v="2023 / 06"/>
    <s v="UAE"/>
    <n v="7517"/>
    <s v="SEPHORA - YAS MALL"/>
    <s v="99350136065"/>
    <s v="013416021224"/>
    <x v="159"/>
    <n v="798.72925799863901"/>
    <n v="14"/>
    <n v="2610.13312457454"/>
    <n v="46"/>
  </r>
  <r>
    <s v="2023 / 06"/>
    <s v="UAE"/>
    <n v="7517"/>
    <s v="SEPHORA - YAS MALL"/>
    <s v="99350136066"/>
    <s v="013416021225"/>
    <x v="160"/>
    <m/>
    <m/>
    <n v="676.84525527569804"/>
    <n v="12"/>
  </r>
  <r>
    <s v="2023 / 06"/>
    <s v="UAE"/>
    <n v="7517"/>
    <s v="SEPHORA - YAS MALL"/>
    <s v="99350136067"/>
    <s v="013416021226"/>
    <x v="161"/>
    <n v="228.20835942818201"/>
    <n v="4"/>
    <n v="1851.5996732471101"/>
    <n v="33"/>
  </r>
  <r>
    <s v="2023 / 06"/>
    <s v="UAE"/>
    <n v="7517"/>
    <s v="SEPHORA - YAS MALL"/>
    <s v="99350136068"/>
    <s v="013416021227"/>
    <x v="162"/>
    <n v="171.15626957113699"/>
    <n v="3"/>
    <n v="1186.42415248468"/>
    <n v="21"/>
  </r>
  <r>
    <s v="2023 / 06"/>
    <s v="UAE"/>
    <n v="7517"/>
    <s v="SEPHORA - YAS MALL"/>
    <s v="99350140071"/>
    <s v="013416021228"/>
    <x v="199"/>
    <m/>
    <m/>
    <n v="775.38984343090499"/>
    <n v="5"/>
  </r>
  <r>
    <s v="2023 / 06"/>
    <s v="UAE"/>
    <n v="7517"/>
    <s v="SEPHORA - YAS MALL"/>
    <s v="99350144899"/>
    <s v="013415360496"/>
    <x v="164"/>
    <n v="245.064615384615"/>
    <n v="7"/>
    <n v="1654.51033356025"/>
    <n v="48"/>
  </r>
  <r>
    <s v="2023 / 06"/>
    <s v="UAE"/>
    <n v="7517"/>
    <s v="SEPHORA - YAS MALL"/>
    <s v="99350145497"/>
    <s v="013415360495"/>
    <x v="165"/>
    <n v="35.009230769230797"/>
    <n v="1"/>
    <n v="512.17208985704599"/>
    <n v="15"/>
  </r>
  <r>
    <s v="2023 / 06"/>
    <s v="UAE"/>
    <n v="7517"/>
    <s v="SEPHORA - YAS MALL"/>
    <s v="99350145654"/>
    <s v="013416021233"/>
    <x v="166"/>
    <m/>
    <m/>
    <n v="68.7218515997277"/>
    <n v="1"/>
  </r>
  <r>
    <s v="2023 / 06"/>
    <s v="UAE"/>
    <n v="7517"/>
    <s v="SEPHORA - YAS MALL"/>
    <s v="99350145657"/>
    <s v="013416021236"/>
    <x v="244"/>
    <m/>
    <m/>
    <n v="-68.7218515997277"/>
    <n v="-1"/>
  </r>
  <r>
    <s v="2023 / 06"/>
    <s v="UAE"/>
    <n v="7517"/>
    <s v="SEPHORA - YAS MALL"/>
    <s v="99350145658"/>
    <s v="013416021237"/>
    <x v="167"/>
    <n v="137.443703199455"/>
    <n v="2"/>
    <n v="274.88740639891103"/>
    <n v="4"/>
  </r>
  <r>
    <s v="2023 / 06"/>
    <s v="UAE"/>
    <n v="7517"/>
    <s v="SEPHORA - YAS MALL"/>
    <s v="99350145662"/>
    <s v="013416021241"/>
    <x v="169"/>
    <n v="137.443703199455"/>
    <n v="2"/>
    <n v="824.66221919673205"/>
    <n v="12"/>
  </r>
  <r>
    <s v="2023 / 06"/>
    <s v="UAE"/>
    <n v="7517"/>
    <s v="SEPHORA - YAS MALL"/>
    <s v="99350145663"/>
    <s v="013416021242"/>
    <x v="170"/>
    <m/>
    <m/>
    <n v="68.7218515997277"/>
    <n v="1"/>
  </r>
  <r>
    <s v="2023 / 06"/>
    <s v="UAE"/>
    <n v="7517"/>
    <s v="SEPHORA - YAS MALL"/>
    <s v="99350145666"/>
    <s v="013416021245"/>
    <x v="171"/>
    <m/>
    <m/>
    <n v="68.7218515997277"/>
    <n v="1"/>
  </r>
  <r>
    <s v="2023 / 06"/>
    <s v="UAE"/>
    <n v="7517"/>
    <s v="SEPHORA - YAS MALL"/>
    <s v="99350145667"/>
    <s v="013416021246"/>
    <x v="237"/>
    <n v="68.7218515997277"/>
    <n v="1"/>
    <n v="137.443703199455"/>
    <n v="2"/>
  </r>
  <r>
    <s v="2023 / 06"/>
    <s v="UAE"/>
    <n v="7517"/>
    <s v="SEPHORA - YAS MALL"/>
    <s v="99350145674"/>
    <s v="013416021253"/>
    <x v="240"/>
    <m/>
    <m/>
    <n v="68.7218515997277"/>
    <n v="1"/>
  </r>
  <r>
    <s v="2023 / 06"/>
    <s v="UAE"/>
    <n v="7517"/>
    <s v="SEPHORA - YAS MALL"/>
    <s v="99350146164"/>
    <s v="013416021206"/>
    <x v="31"/>
    <m/>
    <m/>
    <n v="2717.2356160653499"/>
    <n v="17"/>
  </r>
  <r>
    <s v="2023 / 06"/>
    <s v="UAE"/>
    <n v="7517"/>
    <s v="SEPHORA - YAS MALL"/>
    <s v="99350147517"/>
    <s v="013415846352"/>
    <x v="172"/>
    <n v="718.33769911504396"/>
    <n v="2"/>
    <n v="8985.7043158611305"/>
    <n v="26"/>
  </r>
  <r>
    <s v="2023 / 06"/>
    <s v="UAE"/>
    <n v="7517"/>
    <s v="SEPHORA - YAS MALL"/>
    <s v="99350159613"/>
    <s v="013415846311"/>
    <x v="205"/>
    <n v="137.44367597004799"/>
    <n v="1"/>
    <n v="4673.0849829816198"/>
    <n v="34"/>
  </r>
  <r>
    <s v="2023 / 06"/>
    <s v="UAE"/>
    <n v="7517"/>
    <s v="SEPHORA - YAS MALL"/>
    <s v="99350159614"/>
    <s v="013415846312"/>
    <x v="32"/>
    <n v="2382.5731518039502"/>
    <n v="13"/>
    <n v="16230.6716950306"/>
    <n v="85"/>
  </r>
  <r>
    <s v="2023 / 06"/>
    <s v="UAE"/>
    <n v="7517"/>
    <s v="SEPHORA - YAS MALL"/>
    <s v="99350163924"/>
    <s v="013416298894"/>
    <x v="173"/>
    <n v="969.75588835942801"/>
    <n v="3"/>
    <n v="3483.9378352620802"/>
    <n v="10"/>
  </r>
  <r>
    <s v="2023 / 06"/>
    <s v="UAE"/>
    <n v="7517"/>
    <s v="SEPHORA - YAS MALL"/>
    <s v="99350164241"/>
    <s v="013416349697"/>
    <x v="17"/>
    <m/>
    <m/>
    <n v="11766.9935466304"/>
    <n v="69"/>
  </r>
  <r>
    <s v="2023 / 06"/>
    <s v="UAE"/>
    <n v="7517"/>
    <s v="SEPHORA - YAS MALL"/>
    <s v="99350164251"/>
    <s v="013416349699"/>
    <x v="33"/>
    <n v="130.96049012934"/>
    <n v="1"/>
    <n v="5500.34058543227"/>
    <n v="42"/>
  </r>
  <r>
    <s v="2023 / 06"/>
    <s v="UAE"/>
    <n v="7517"/>
    <s v="SEPHORA - YAS MALL"/>
    <s v="99350167130"/>
    <s v="013416421123"/>
    <x v="206"/>
    <n v="335.829407760381"/>
    <n v="7"/>
    <n v="719.63444520081703"/>
    <n v="15"/>
  </r>
  <r>
    <s v="2023 / 06"/>
    <s v="UAE"/>
    <n v="7517"/>
    <s v="SEPHORA - YAS MALL"/>
    <s v="99350175752"/>
    <s v="013416385433"/>
    <x v="174"/>
    <n v="68.7218515997277"/>
    <n v="1"/>
    <n v="137.443703199455"/>
    <n v="2"/>
  </r>
  <r>
    <s v="2023 / 06"/>
    <s v="UAE"/>
    <n v="7517"/>
    <s v="SEPHORA - YAS MALL"/>
    <s v="99350175753"/>
    <s v="013416385434"/>
    <x v="241"/>
    <m/>
    <m/>
    <n v="68.7218515997277"/>
    <n v="1"/>
  </r>
  <r>
    <s v="2023 / 06"/>
    <s v="UAE"/>
    <n v="7517"/>
    <s v="SEPHORA - YAS MALL"/>
    <s v="99350175755"/>
    <s v="013416385436"/>
    <x v="175"/>
    <m/>
    <m/>
    <n v="68.7218515997277"/>
    <n v="1"/>
  </r>
  <r>
    <s v="2023 / 06"/>
    <s v="UAE"/>
    <n v="7522"/>
    <s v="SEPHORA - IBN BATTUTA MALL"/>
    <s v="99240004584"/>
    <s v="013413555761"/>
    <x v="0"/>
    <n v="171.15626957113699"/>
    <n v="1"/>
    <n v="995.81832539142295"/>
    <n v="6"/>
  </r>
  <r>
    <s v="2023 / 06"/>
    <s v="UAE"/>
    <n v="7522"/>
    <s v="SEPHORA - IBN BATTUTA MALL"/>
    <s v="99240005185"/>
    <s v="013413555759"/>
    <x v="18"/>
    <n v="124.477304288632"/>
    <n v="1"/>
    <n v="614.60664397549397"/>
    <n v="5"/>
  </r>
  <r>
    <s v="2023 / 06"/>
    <s v="UAE"/>
    <n v="7522"/>
    <s v="SEPHORA - IBN BATTUTA MALL"/>
    <s v="99240008106"/>
    <s v="013413814939"/>
    <x v="1"/>
    <m/>
    <m/>
    <n v="116.69745405037401"/>
    <n v="1"/>
  </r>
  <r>
    <s v="2023 / 06"/>
    <s v="UAE"/>
    <n v="7522"/>
    <s v="SEPHORA - IBN BATTUTA MALL"/>
    <s v="99240008109"/>
    <s v="013413814941"/>
    <x v="19"/>
    <m/>
    <m/>
    <n v="171.15626957113699"/>
    <n v="1"/>
  </r>
  <r>
    <s v="2023 / 06"/>
    <s v="UAE"/>
    <n v="7522"/>
    <s v="SEPHORA - IBN BATTUTA MALL"/>
    <s v="99240009742"/>
    <s v="013414459439"/>
    <x v="2"/>
    <m/>
    <m/>
    <n v="241.17475833900599"/>
    <n v="2"/>
  </r>
  <r>
    <s v="2023 / 06"/>
    <s v="UAE"/>
    <n v="7522"/>
    <s v="SEPHORA - IBN BATTUTA MALL"/>
    <s v="99240009744"/>
    <s v="013414459441"/>
    <x v="20"/>
    <m/>
    <m/>
    <n v="160.78317222600401"/>
    <n v="1"/>
  </r>
  <r>
    <s v="2023 / 06"/>
    <s v="UAE"/>
    <n v="7522"/>
    <s v="SEPHORA - IBN BATTUTA MALL"/>
    <s v="99240009882"/>
    <s v="013410032639"/>
    <x v="3"/>
    <n v="86.874771953709995"/>
    <n v="1"/>
    <n v="260.62431586113001"/>
    <n v="3"/>
  </r>
  <r>
    <s v="2023 / 06"/>
    <s v="UAE"/>
    <n v="7522"/>
    <s v="SEPHORA - IBN BATTUTA MALL"/>
    <s v="99240009914"/>
    <s v="013410032640"/>
    <x v="21"/>
    <m/>
    <m/>
    <n v="119.290728386658"/>
    <n v="1"/>
  </r>
  <r>
    <s v="2023 / 06"/>
    <s v="UAE"/>
    <n v="7522"/>
    <s v="SEPHORA - IBN BATTUTA MALL"/>
    <s v="99240011791"/>
    <s v="013413404725"/>
    <x v="4"/>
    <m/>
    <m/>
    <n v="204.86889040163399"/>
    <n v="2"/>
  </r>
  <r>
    <s v="2023 / 06"/>
    <s v="UAE"/>
    <n v="7522"/>
    <s v="SEPHORA - IBN BATTUTA MALL"/>
    <s v="99240011839"/>
    <s v="013413395164"/>
    <x v="5"/>
    <m/>
    <m/>
    <n v="420.11085091899298"/>
    <n v="3"/>
  </r>
  <r>
    <s v="2023 / 06"/>
    <s v="UAE"/>
    <n v="7522"/>
    <s v="SEPHORA - IBN BATTUTA MALL"/>
    <s v="99240011921"/>
    <s v="013413418061"/>
    <x v="276"/>
    <m/>
    <m/>
    <n v="165.96972089856999"/>
    <n v="1"/>
  </r>
  <r>
    <s v="2023 / 06"/>
    <s v="UAE"/>
    <n v="7522"/>
    <s v="SEPHORA - IBN BATTUTA MALL"/>
    <s v="99350030869"/>
    <s v="013415114944"/>
    <x v="22"/>
    <n v="171.15626957113699"/>
    <n v="1"/>
    <n v="513.46880871341"/>
    <n v="3"/>
  </r>
  <r>
    <s v="2023 / 06"/>
    <s v="UAE"/>
    <n v="7522"/>
    <s v="SEPHORA - IBN BATTUTA MALL"/>
    <s v="99350036216"/>
    <s v="013414768655"/>
    <x v="7"/>
    <m/>
    <m/>
    <n v="176.34281824370299"/>
    <n v="1"/>
  </r>
  <r>
    <s v="2023 / 06"/>
    <s v="UAE"/>
    <n v="7522"/>
    <s v="SEPHORA - IBN BATTUTA MALL"/>
    <s v="99350040574"/>
    <s v="013414999399"/>
    <x v="24"/>
    <n v="95.951259360108907"/>
    <n v="1"/>
    <n v="479.75629680054499"/>
    <n v="5"/>
  </r>
  <r>
    <s v="2023 / 06"/>
    <s v="UAE"/>
    <n v="7522"/>
    <s v="SEPHORA - IBN BATTUTA MALL"/>
    <s v="99350040576"/>
    <s v="013414999401"/>
    <x v="25"/>
    <m/>
    <m/>
    <n v="385.10164737917"/>
    <n v="3"/>
  </r>
  <r>
    <s v="2023 / 06"/>
    <s v="UAE"/>
    <n v="7522"/>
    <s v="SEPHORA - IBN BATTUTA MALL"/>
    <s v="99350040582"/>
    <s v="013415038778"/>
    <x v="26"/>
    <m/>
    <m/>
    <n v="167.266358066712"/>
    <n v="1"/>
  </r>
  <r>
    <s v="2023 / 06"/>
    <s v="UAE"/>
    <n v="7522"/>
    <s v="SEPHORA - IBN BATTUTA MALL"/>
    <s v="99350078773"/>
    <s v="013415114989"/>
    <x v="29"/>
    <m/>
    <m/>
    <n v="225.615085091899"/>
    <n v="2"/>
  </r>
  <r>
    <s v="2023 / 06"/>
    <s v="UAE"/>
    <n v="7522"/>
    <s v="SEPHORA - IBN BATTUTA MALL"/>
    <s v="99350078775"/>
    <s v="013415114990"/>
    <x v="8"/>
    <n v="154.29998638529599"/>
    <n v="1"/>
    <n v="1010.08133424098"/>
    <n v="7"/>
  </r>
  <r>
    <s v="2023 / 06"/>
    <s v="UAE"/>
    <n v="7522"/>
    <s v="SEPHORA - IBN BATTUTA MALL"/>
    <s v="99350094688"/>
    <s v="013415489566"/>
    <x v="9"/>
    <n v="171.15626957113699"/>
    <n v="1"/>
    <n v="2152.41982300885"/>
    <n v="13"/>
  </r>
  <r>
    <s v="2023 / 06"/>
    <s v="UAE"/>
    <n v="7522"/>
    <s v="SEPHORA - IBN BATTUTA MALL"/>
    <s v="99350094689"/>
    <s v="013415489567"/>
    <x v="10"/>
    <n v="87.134104833219894"/>
    <n v="1"/>
    <n v="2249.92705241661"/>
    <n v="19"/>
  </r>
  <r>
    <s v="2023 / 06"/>
    <s v="UAE"/>
    <n v="7522"/>
    <s v="SEPHORA - IBN BATTUTA MALL"/>
    <s v="99350103843"/>
    <s v="013415647997"/>
    <x v="265"/>
    <m/>
    <m/>
    <n v="355.278965282505"/>
    <n v="2"/>
  </r>
  <r>
    <s v="2023 / 06"/>
    <s v="UAE"/>
    <n v="7522"/>
    <s v="SEPHORA - IBN BATTUTA MALL"/>
    <s v="99350103844"/>
    <s v="013415489596"/>
    <x v="12"/>
    <n v="427.89067392784199"/>
    <n v="3"/>
    <n v="1836.04"/>
    <n v="13"/>
  </r>
  <r>
    <s v="2023 / 06"/>
    <s v="UAE"/>
    <n v="7522"/>
    <s v="SEPHORA - IBN BATTUTA MALL"/>
    <s v="99350103845"/>
    <s v="013415489597"/>
    <x v="13"/>
    <n v="105.0277195371"/>
    <n v="1"/>
    <n v="420.11087814839999"/>
    <n v="4"/>
  </r>
  <r>
    <s v="2023 / 06"/>
    <s v="UAE"/>
    <n v="7522"/>
    <s v="SEPHORA - IBN BATTUTA MALL"/>
    <s v="99350103847"/>
    <s v="013415489598"/>
    <x v="14"/>
    <m/>
    <m/>
    <n v="169.859632402995"/>
    <n v="1"/>
  </r>
  <r>
    <s v="2023 / 06"/>
    <s v="UAE"/>
    <n v="7522"/>
    <s v="SEPHORA - IBN BATTUTA MALL"/>
    <s v="99350103850"/>
    <s v="013415489599"/>
    <x v="30"/>
    <m/>
    <m/>
    <n v="246.36133424098"/>
    <n v="2"/>
  </r>
  <r>
    <s v="2023 / 06"/>
    <s v="UAE"/>
    <n v="7522"/>
    <s v="SEPHORA - IBN BATTUTA MALL"/>
    <s v="99350122980"/>
    <s v="013415846347"/>
    <x v="15"/>
    <n v="124.477304288632"/>
    <n v="1"/>
    <n v="1929.3980394826399"/>
    <n v="16"/>
  </r>
  <r>
    <s v="2023 / 06"/>
    <s v="UAE"/>
    <n v="7522"/>
    <s v="SEPHORA - IBN BATTUTA MALL"/>
    <s v="99350126934"/>
    <s v="013415846349"/>
    <x v="16"/>
    <n v="342.31253914227398"/>
    <n v="2"/>
    <n v="1338.1308645337001"/>
    <n v="8"/>
  </r>
  <r>
    <s v="2023 / 06"/>
    <s v="UAE"/>
    <n v="7522"/>
    <s v="SEPHORA - IBN BATTUTA MALL"/>
    <s v="99350159613"/>
    <s v="013415846311"/>
    <x v="205"/>
    <n v="274.88735194009502"/>
    <n v="2"/>
    <n v="687.21837985023797"/>
    <n v="5"/>
  </r>
  <r>
    <s v="2023 / 06"/>
    <s v="UAE"/>
    <n v="7522"/>
    <s v="SEPHORA - IBN BATTUTA MALL"/>
    <s v="99350159614"/>
    <s v="013415846312"/>
    <x v="32"/>
    <n v="388.99153165418699"/>
    <n v="2"/>
    <n v="777.98306330837295"/>
    <n v="4"/>
  </r>
  <r>
    <s v="2023 / 06"/>
    <s v="UAE"/>
    <n v="7522"/>
    <s v="SEPHORA - IBN BATTUTA MALL"/>
    <s v="99350164241"/>
    <s v="013416349697"/>
    <x v="17"/>
    <m/>
    <m/>
    <n v="1882.7190197413199"/>
    <n v="11"/>
  </r>
  <r>
    <s v="2023 / 06"/>
    <s v="UAE"/>
    <n v="7522"/>
    <s v="SEPHORA - IBN BATTUTA MALL"/>
    <s v="99350164251"/>
    <s v="013416349699"/>
    <x v="33"/>
    <n v="261.92098025867898"/>
    <n v="2"/>
    <n v="1231.0286181075601"/>
    <n v="10"/>
  </r>
  <r>
    <s v="2023 / 06"/>
    <s v="UAE"/>
    <n v="7523"/>
    <s v="SEPHORA - MANAR MALL"/>
    <s v="99240004584"/>
    <s v="013413555761"/>
    <x v="0"/>
    <n v="684.62507828454704"/>
    <n v="4"/>
    <n v="1369.25015656909"/>
    <n v="8"/>
  </r>
  <r>
    <s v="2023 / 06"/>
    <s v="UAE"/>
    <n v="7523"/>
    <s v="SEPHORA - MANAR MALL"/>
    <s v="99240005185"/>
    <s v="013413555759"/>
    <x v="18"/>
    <m/>
    <m/>
    <n v="116.69745405037401"/>
    <n v="1"/>
  </r>
  <r>
    <s v="2023 / 06"/>
    <s v="UAE"/>
    <n v="7523"/>
    <s v="SEPHORA - MANAR MALL"/>
    <s v="99240008106"/>
    <s v="013413814939"/>
    <x v="1"/>
    <m/>
    <m/>
    <n v="233.39490810074901"/>
    <n v="2"/>
  </r>
  <r>
    <s v="2023 / 06"/>
    <s v="UAE"/>
    <n v="7523"/>
    <s v="SEPHORA - MANAR MALL"/>
    <s v="99240008109"/>
    <s v="013413814941"/>
    <x v="19"/>
    <m/>
    <m/>
    <n v="492.72261402314501"/>
    <n v="3"/>
  </r>
  <r>
    <s v="2023 / 06"/>
    <s v="UAE"/>
    <n v="7523"/>
    <s v="SEPHORA - MANAR MALL"/>
    <s v="99240009742"/>
    <s v="013414459439"/>
    <x v="2"/>
    <n v="248.954608577263"/>
    <n v="2"/>
    <n v="746.86382573179003"/>
    <n v="6"/>
  </r>
  <r>
    <s v="2023 / 06"/>
    <s v="UAE"/>
    <n v="7523"/>
    <s v="SEPHORA - MANAR MALL"/>
    <s v="99240009744"/>
    <s v="013414459441"/>
    <x v="20"/>
    <m/>
    <m/>
    <n v="845.40825051055106"/>
    <n v="5"/>
  </r>
  <r>
    <s v="2023 / 06"/>
    <s v="UAE"/>
    <n v="7523"/>
    <s v="SEPHORA - MANAR MALL"/>
    <s v="99240009882"/>
    <s v="013410032639"/>
    <x v="3"/>
    <m/>
    <m/>
    <n v="173.74954390741999"/>
    <n v="2"/>
  </r>
  <r>
    <s v="2023 / 06"/>
    <s v="UAE"/>
    <n v="7523"/>
    <s v="SEPHORA - MANAR MALL"/>
    <s v="99240009914"/>
    <s v="013410032640"/>
    <x v="21"/>
    <n v="119.290728386658"/>
    <n v="1"/>
    <n v="238.58145677331501"/>
    <n v="2"/>
  </r>
  <r>
    <s v="2023 / 06"/>
    <s v="UAE"/>
    <n v="7523"/>
    <s v="SEPHORA - MANAR MALL"/>
    <s v="99240011791"/>
    <s v="013413404725"/>
    <x v="4"/>
    <n v="307.303335602451"/>
    <n v="3"/>
    <n v="1843.8200136147"/>
    <n v="18"/>
  </r>
  <r>
    <s v="2023 / 06"/>
    <s v="UAE"/>
    <n v="7523"/>
    <s v="SEPHORA - MANAR MALL"/>
    <s v="99240011839"/>
    <s v="013413395164"/>
    <x v="5"/>
    <n v="1120.29560245065"/>
    <n v="8"/>
    <n v="7239.9103335602504"/>
    <n v="52"/>
  </r>
  <r>
    <s v="2023 / 06"/>
    <s v="UAE"/>
    <n v="7523"/>
    <s v="SEPHORA - MANAR MALL"/>
    <s v="99350030869"/>
    <s v="013415114944"/>
    <x v="22"/>
    <m/>
    <m/>
    <n v="171.15626957113699"/>
    <n v="1"/>
  </r>
  <r>
    <s v="2023 / 06"/>
    <s v="UAE"/>
    <n v="7523"/>
    <s v="SEPHORA - MANAR MALL"/>
    <s v="99350040574"/>
    <s v="013414999399"/>
    <x v="24"/>
    <m/>
    <m/>
    <n v="671.658815520762"/>
    <n v="7"/>
  </r>
  <r>
    <s v="2023 / 06"/>
    <s v="UAE"/>
    <n v="7523"/>
    <s v="SEPHORA - MANAR MALL"/>
    <s v="99350040576"/>
    <s v="013414999401"/>
    <x v="25"/>
    <m/>
    <m/>
    <n v="390.28819605173601"/>
    <n v="3"/>
  </r>
  <r>
    <s v="2023 / 06"/>
    <s v="UAE"/>
    <n v="7523"/>
    <s v="SEPHORA - MANAR MALL"/>
    <s v="99350040582"/>
    <s v="013415038778"/>
    <x v="26"/>
    <m/>
    <m/>
    <n v="618.88552756977504"/>
    <n v="4"/>
  </r>
  <r>
    <s v="2023 / 06"/>
    <s v="UAE"/>
    <n v="7523"/>
    <s v="SEPHORA - MANAR MALL"/>
    <s v="99350078773"/>
    <s v="013415114989"/>
    <x v="29"/>
    <n v="225.615085091899"/>
    <n v="2"/>
    <n v="225.615085091899"/>
    <n v="2"/>
  </r>
  <r>
    <s v="2023 / 06"/>
    <s v="UAE"/>
    <n v="7523"/>
    <s v="SEPHORA - MANAR MALL"/>
    <s v="99350078775"/>
    <s v="013415114990"/>
    <x v="8"/>
    <m/>
    <m/>
    <n v="154.29998638529599"/>
    <n v="1"/>
  </r>
  <r>
    <s v="2023 / 06"/>
    <s v="UAE"/>
    <n v="7523"/>
    <s v="SEPHORA - MANAR MALL"/>
    <s v="99350094688"/>
    <s v="013415489566"/>
    <x v="9"/>
    <n v="513.46880871341"/>
    <n v="3"/>
    <n v="2358.3259632403001"/>
    <n v="14"/>
  </r>
  <r>
    <s v="2023 / 06"/>
    <s v="UAE"/>
    <n v="7523"/>
    <s v="SEPHORA - MANAR MALL"/>
    <s v="99350094689"/>
    <s v="013415489567"/>
    <x v="10"/>
    <n v="871.34113002042204"/>
    <n v="7"/>
    <n v="3298.6484138870001"/>
    <n v="27"/>
  </r>
  <r>
    <s v="2023 / 06"/>
    <s v="UAE"/>
    <n v="7523"/>
    <s v="SEPHORA - MANAR MALL"/>
    <s v="99350098590"/>
    <s v="013412637048"/>
    <x v="11"/>
    <n v="388.99153165418699"/>
    <n v="2"/>
    <n v="1546.88966643975"/>
    <n v="8"/>
  </r>
  <r>
    <s v="2023 / 06"/>
    <s v="UAE"/>
    <n v="7523"/>
    <s v="SEPHORA - MANAR MALL"/>
    <s v="99350103843"/>
    <s v="013415647997"/>
    <x v="265"/>
    <m/>
    <m/>
    <n v="177.63948264125301"/>
    <n v="1"/>
  </r>
  <r>
    <s v="2023 / 06"/>
    <s v="UAE"/>
    <n v="7523"/>
    <s v="SEPHORA - MANAR MALL"/>
    <s v="99350103844"/>
    <s v="013415489596"/>
    <x v="12"/>
    <n v="142.630224642614"/>
    <n v="1"/>
    <n v="710.55784887678703"/>
    <n v="5"/>
  </r>
  <r>
    <s v="2023 / 06"/>
    <s v="UAE"/>
    <n v="7523"/>
    <s v="SEPHORA - MANAR MALL"/>
    <s v="99350103845"/>
    <s v="013415489597"/>
    <x v="13"/>
    <m/>
    <m/>
    <n v="210.0554390742"/>
    <n v="2"/>
  </r>
  <r>
    <s v="2023 / 06"/>
    <s v="UAE"/>
    <n v="7523"/>
    <s v="SEPHORA - MANAR MALL"/>
    <s v="99350103847"/>
    <s v="013415489598"/>
    <x v="14"/>
    <n v="388.99153165418699"/>
    <n v="2"/>
    <n v="1920.32152484683"/>
    <n v="10"/>
  </r>
  <r>
    <s v="2023 / 06"/>
    <s v="UAE"/>
    <n v="7523"/>
    <s v="SEPHORA - MANAR MALL"/>
    <s v="99350103850"/>
    <s v="013415489599"/>
    <x v="30"/>
    <m/>
    <m/>
    <n v="137.44367597004799"/>
    <n v="1"/>
  </r>
  <r>
    <s v="2023 / 06"/>
    <s v="UAE"/>
    <n v="7523"/>
    <s v="SEPHORA - MANAR MALL"/>
    <s v="99350122980"/>
    <s v="013415846347"/>
    <x v="15"/>
    <m/>
    <m/>
    <n v="824.66202859087798"/>
    <n v="7"/>
  </r>
  <r>
    <s v="2023 / 06"/>
    <s v="UAE"/>
    <n v="7523"/>
    <s v="SEPHORA - MANAR MALL"/>
    <s v="99350126934"/>
    <s v="013415846349"/>
    <x v="16"/>
    <m/>
    <m/>
    <n v="835.03515316541905"/>
    <n v="5"/>
  </r>
  <r>
    <s v="2023 / 06"/>
    <s v="UAE"/>
    <n v="7523"/>
    <s v="SEPHORA - MANAR MALL"/>
    <s v="99350159613"/>
    <s v="013415846311"/>
    <x v="205"/>
    <m/>
    <m/>
    <n v="1236.99308373043"/>
    <n v="9"/>
  </r>
  <r>
    <s v="2023 / 06"/>
    <s v="UAE"/>
    <n v="7523"/>
    <s v="SEPHORA - MANAR MALL"/>
    <s v="99350159614"/>
    <s v="013415846312"/>
    <x v="32"/>
    <n v="194.49576582709301"/>
    <n v="1"/>
    <n v="3889.9153165418702"/>
    <n v="20"/>
  </r>
  <r>
    <s v="2023 / 06"/>
    <s v="UAE"/>
    <n v="7523"/>
    <s v="SEPHORA - MANAR MALL"/>
    <s v="99350164241"/>
    <s v="013416349697"/>
    <x v="17"/>
    <m/>
    <m/>
    <n v="3200.62224642614"/>
    <n v="19"/>
  </r>
  <r>
    <s v="2023 / 06"/>
    <s v="UAE"/>
    <n v="7523"/>
    <s v="SEPHORA - MANAR MALL"/>
    <s v="99350164251"/>
    <s v="013416349699"/>
    <x v="33"/>
    <n v="261.92098025867898"/>
    <n v="2"/>
    <n v="2357.2888223281102"/>
    <n v="18"/>
  </r>
  <r>
    <s v="2023 / 06"/>
    <s v="UAE"/>
    <n v="7524"/>
    <s v="SEPHORA - AL HAMRA MALL - RAK"/>
    <s v="99240004584"/>
    <s v="013413555761"/>
    <x v="0"/>
    <n v="342.31256637168099"/>
    <n v="2"/>
    <n v="835.03518039482606"/>
    <n v="5"/>
  </r>
  <r>
    <s v="2023 / 06"/>
    <s v="UAE"/>
    <n v="7524"/>
    <s v="SEPHORA - AL HAMRA MALL - RAK"/>
    <s v="99240005185"/>
    <s v="013413555759"/>
    <x v="18"/>
    <n v="124.477304288632"/>
    <n v="1"/>
    <n v="482.34951667801198"/>
    <n v="4"/>
  </r>
  <r>
    <s v="2023 / 06"/>
    <s v="UAE"/>
    <n v="7524"/>
    <s v="SEPHORA - AL HAMRA MALL - RAK"/>
    <s v="99240008106"/>
    <s v="013413814939"/>
    <x v="1"/>
    <m/>
    <m/>
    <n v="137.44367597004799"/>
    <n v="1"/>
  </r>
  <r>
    <s v="2023 / 06"/>
    <s v="UAE"/>
    <n v="7524"/>
    <s v="SEPHORA - AL HAMRA MALL - RAK"/>
    <s v="99240008109"/>
    <s v="013413814941"/>
    <x v="19"/>
    <n v="171.15626957113699"/>
    <n v="1"/>
    <n v="331.939441797141"/>
    <n v="2"/>
  </r>
  <r>
    <s v="2023 / 06"/>
    <s v="UAE"/>
    <n v="7524"/>
    <s v="SEPHORA - AL HAMRA MALL - RAK"/>
    <s v="99240009742"/>
    <s v="013414459439"/>
    <x v="2"/>
    <n v="124.477304288632"/>
    <n v="1"/>
    <n v="248.954608577263"/>
    <n v="2"/>
  </r>
  <r>
    <s v="2023 / 06"/>
    <s v="UAE"/>
    <n v="7524"/>
    <s v="SEPHORA - AL HAMRA MALL - RAK"/>
    <s v="99240009744"/>
    <s v="013414459441"/>
    <x v="20"/>
    <m/>
    <m/>
    <n v="171.15626957113699"/>
    <n v="1"/>
  </r>
  <r>
    <s v="2023 / 06"/>
    <s v="UAE"/>
    <n v="7524"/>
    <s v="SEPHORA - AL HAMRA MALL - RAK"/>
    <s v="99240009882"/>
    <s v="013410032639"/>
    <x v="3"/>
    <m/>
    <m/>
    <n v="86.874771953709995"/>
    <n v="1"/>
  </r>
  <r>
    <s v="2023 / 06"/>
    <s v="UAE"/>
    <n v="7524"/>
    <s v="SEPHORA - AL HAMRA MALL - RAK"/>
    <s v="99240009914"/>
    <s v="013410032640"/>
    <x v="21"/>
    <m/>
    <m/>
    <n v="116.69745405037401"/>
    <n v="1"/>
  </r>
  <r>
    <s v="2023 / 06"/>
    <s v="UAE"/>
    <n v="7524"/>
    <s v="SEPHORA - AL HAMRA MALL - RAK"/>
    <s v="99240011791"/>
    <s v="013413404725"/>
    <x v="4"/>
    <n v="409.73778080326798"/>
    <n v="4"/>
    <n v="1434.08223281144"/>
    <n v="14"/>
  </r>
  <r>
    <s v="2023 / 06"/>
    <s v="UAE"/>
    <n v="7524"/>
    <s v="SEPHORA - AL HAMRA MALL - RAK"/>
    <s v="99240011839"/>
    <s v="013413395164"/>
    <x v="5"/>
    <n v="140.03695030633099"/>
    <n v="1"/>
    <n v="1596.42123893805"/>
    <n v="12"/>
  </r>
  <r>
    <s v="2023 / 06"/>
    <s v="UAE"/>
    <n v="7524"/>
    <s v="SEPHORA - AL HAMRA MALL - RAK"/>
    <s v="99350030869"/>
    <s v="013415114944"/>
    <x v="22"/>
    <m/>
    <m/>
    <n v="171.15626957113699"/>
    <n v="1"/>
  </r>
  <r>
    <s v="2023 / 06"/>
    <s v="UAE"/>
    <n v="7524"/>
    <s v="SEPHORA - AL HAMRA MALL - RAK"/>
    <s v="99350030873"/>
    <s v="013415114946"/>
    <x v="23"/>
    <m/>
    <m/>
    <n v="116.69745405037401"/>
    <n v="1"/>
  </r>
  <r>
    <s v="2023 / 06"/>
    <s v="UAE"/>
    <n v="7524"/>
    <s v="SEPHORA - AL HAMRA MALL - RAK"/>
    <s v="99350078773"/>
    <s v="013415114989"/>
    <x v="29"/>
    <m/>
    <m/>
    <n v="112.80754254595"/>
    <n v="1"/>
  </r>
  <r>
    <s v="2023 / 06"/>
    <s v="UAE"/>
    <n v="7524"/>
    <s v="SEPHORA - AL HAMRA MALL - RAK"/>
    <s v="99350094688"/>
    <s v="013415489566"/>
    <x v="9"/>
    <n v="171.15626957113699"/>
    <n v="1"/>
    <n v="824.66205582028601"/>
    <n v="5"/>
  </r>
  <r>
    <s v="2023 / 06"/>
    <s v="UAE"/>
    <n v="7524"/>
    <s v="SEPHORA - AL HAMRA MALL - RAK"/>
    <s v="99350094689"/>
    <s v="013415489567"/>
    <x v="10"/>
    <n v="373.43191286589501"/>
    <n v="3"/>
    <n v="2279.4904288631701"/>
    <n v="19"/>
  </r>
  <r>
    <s v="2023 / 06"/>
    <s v="UAE"/>
    <n v="7524"/>
    <s v="SEPHORA - AL HAMRA MALL - RAK"/>
    <s v="99350098590"/>
    <s v="013412637048"/>
    <x v="11"/>
    <n v="194.49576582709301"/>
    <n v="1"/>
    <n v="1714.1560517358701"/>
    <n v="9"/>
  </r>
  <r>
    <s v="2023 / 06"/>
    <s v="UAE"/>
    <n v="7524"/>
    <s v="SEPHORA - AL HAMRA MALL - RAK"/>
    <s v="99350103844"/>
    <s v="013415489596"/>
    <x v="12"/>
    <n v="285.26044928522799"/>
    <n v="2"/>
    <n v="567.92762423417298"/>
    <n v="4"/>
  </r>
  <r>
    <s v="2023 / 06"/>
    <s v="UAE"/>
    <n v="7524"/>
    <s v="SEPHORA - AL HAMRA MALL - RAK"/>
    <s v="99350103845"/>
    <s v="013415489597"/>
    <x v="13"/>
    <m/>
    <m/>
    <n v="105.0277195371"/>
    <n v="1"/>
  </r>
  <r>
    <s v="2023 / 06"/>
    <s v="UAE"/>
    <n v="7524"/>
    <s v="SEPHORA - AL HAMRA MALL - RAK"/>
    <s v="99350103847"/>
    <s v="013415489598"/>
    <x v="14"/>
    <m/>
    <m/>
    <n v="364.35539823008799"/>
    <n v="2"/>
  </r>
  <r>
    <s v="2023 / 06"/>
    <s v="UAE"/>
    <n v="7524"/>
    <s v="SEPHORA - AL HAMRA MALL - RAK"/>
    <s v="99350103850"/>
    <s v="013415489599"/>
    <x v="30"/>
    <n v="412.33102791014301"/>
    <n v="3"/>
    <n v="810.39904697072802"/>
    <n v="6"/>
  </r>
  <r>
    <s v="2023 / 06"/>
    <s v="UAE"/>
    <n v="7524"/>
    <s v="SEPHORA - AL HAMRA MALL - RAK"/>
    <s v="99350122980"/>
    <s v="013415846347"/>
    <x v="15"/>
    <n v="124.477304288632"/>
    <n v="1"/>
    <n v="591.26712049012895"/>
    <n v="5"/>
  </r>
  <r>
    <s v="2023 / 06"/>
    <s v="UAE"/>
    <n v="7524"/>
    <s v="SEPHORA - AL HAMRA MALL - RAK"/>
    <s v="99350126934"/>
    <s v="013415846349"/>
    <x v="16"/>
    <m/>
    <m/>
    <n v="766.05399591558898"/>
    <n v="5"/>
  </r>
  <r>
    <s v="2023 / 06"/>
    <s v="UAE"/>
    <n v="7524"/>
    <s v="SEPHORA - AL HAMRA MALL - RAK"/>
    <s v="99350159613"/>
    <s v="013415846311"/>
    <x v="205"/>
    <n v="137.44367597004799"/>
    <n v="1"/>
    <n v="137.44367597004799"/>
    <n v="1"/>
  </r>
  <r>
    <s v="2023 / 06"/>
    <s v="UAE"/>
    <n v="7524"/>
    <s v="SEPHORA - AL HAMRA MALL - RAK"/>
    <s v="99350159614"/>
    <s v="013415846312"/>
    <x v="32"/>
    <m/>
    <m/>
    <n v="583.48729748128005"/>
    <n v="3"/>
  </r>
  <r>
    <s v="2023 / 06"/>
    <s v="UAE"/>
    <n v="7524"/>
    <s v="SEPHORA - AL HAMRA MALL - RAK"/>
    <s v="99350164241"/>
    <s v="013416349697"/>
    <x v="17"/>
    <m/>
    <m/>
    <n v="1198.09388699796"/>
    <n v="7"/>
  </r>
  <r>
    <s v="2023 / 06"/>
    <s v="UAE"/>
    <n v="7524"/>
    <s v="SEPHORA - AL HAMRA MALL - RAK"/>
    <s v="99350164251"/>
    <s v="013416349699"/>
    <x v="33"/>
    <m/>
    <m/>
    <n v="654.80245064669805"/>
    <n v="5"/>
  </r>
  <r>
    <s v="2023 / 06"/>
    <s v="UAE"/>
    <n v="7527"/>
    <s v="SEPHORA - MARINA MALL"/>
    <s v="99240004584"/>
    <s v="013413555761"/>
    <x v="0"/>
    <n v="171.15626957113699"/>
    <n v="1"/>
    <n v="1619.5014023145"/>
    <n v="10"/>
  </r>
  <r>
    <s v="2023 / 06"/>
    <s v="UAE"/>
    <n v="7527"/>
    <s v="SEPHORA - MARINA MALL"/>
    <s v="99240005185"/>
    <s v="013413555759"/>
    <x v="18"/>
    <n v="124.477304288632"/>
    <n v="1"/>
    <n v="248.954608577263"/>
    <n v="2"/>
  </r>
  <r>
    <s v="2023 / 06"/>
    <s v="UAE"/>
    <n v="7527"/>
    <s v="SEPHORA - MARINA MALL"/>
    <s v="99240008106"/>
    <s v="013413814939"/>
    <x v="1"/>
    <m/>
    <m/>
    <n v="116.69745405037401"/>
    <n v="1"/>
  </r>
  <r>
    <s v="2023 / 06"/>
    <s v="UAE"/>
    <n v="7527"/>
    <s v="SEPHORA - MARINA MALL"/>
    <s v="99240008109"/>
    <s v="013413814941"/>
    <x v="19"/>
    <n v="342.31253914227398"/>
    <n v="2"/>
    <n v="824.66205582028601"/>
    <n v="5"/>
  </r>
  <r>
    <s v="2023 / 06"/>
    <s v="UAE"/>
    <n v="7527"/>
    <s v="SEPHORA - MARINA MALL"/>
    <s v="99240009742"/>
    <s v="013414459439"/>
    <x v="2"/>
    <m/>
    <m/>
    <n v="490.12936691626999"/>
    <n v="4"/>
  </r>
  <r>
    <s v="2023 / 06"/>
    <s v="UAE"/>
    <n v="7527"/>
    <s v="SEPHORA - MARINA MALL"/>
    <s v="99240009744"/>
    <s v="013414459441"/>
    <x v="20"/>
    <m/>
    <m/>
    <n v="835.03515316541905"/>
    <n v="5"/>
  </r>
  <r>
    <s v="2023 / 06"/>
    <s v="UAE"/>
    <n v="7527"/>
    <s v="SEPHORA - MARINA MALL"/>
    <s v="99240009882"/>
    <s v="013410032639"/>
    <x v="3"/>
    <n v="173.74954390741999"/>
    <n v="2"/>
    <n v="694.99817562967996"/>
    <n v="8"/>
  </r>
  <r>
    <s v="2023 / 06"/>
    <s v="UAE"/>
    <n v="7527"/>
    <s v="SEPHORA - MARINA MALL"/>
    <s v="99240009914"/>
    <s v="013410032640"/>
    <x v="21"/>
    <n v="477.162940776038"/>
    <n v="4"/>
    <n v="1266.03773995916"/>
    <n v="11"/>
  </r>
  <r>
    <s v="2023 / 06"/>
    <s v="UAE"/>
    <n v="7527"/>
    <s v="SEPHORA - MARINA MALL"/>
    <s v="99240011695"/>
    <s v="013414619902"/>
    <x v="212"/>
    <m/>
    <m/>
    <n v="338.42262763784902"/>
    <n v="1"/>
  </r>
  <r>
    <s v="2023 / 06"/>
    <s v="UAE"/>
    <n v="7527"/>
    <s v="SEPHORA - MARINA MALL"/>
    <s v="99240011696"/>
    <s v="013414619903"/>
    <x v="39"/>
    <m/>
    <m/>
    <n v="718.33769911504396"/>
    <n v="2"/>
  </r>
  <r>
    <s v="2023 / 06"/>
    <s v="UAE"/>
    <n v="7527"/>
    <s v="SEPHORA - MARINA MALL"/>
    <s v="99240011697"/>
    <s v="013414619904"/>
    <x v="40"/>
    <m/>
    <m/>
    <n v="2092.77443158611"/>
    <n v="6"/>
  </r>
  <r>
    <s v="2023 / 06"/>
    <s v="UAE"/>
    <n v="7527"/>
    <s v="SEPHORA - MARINA MALL"/>
    <s v="99240011698"/>
    <s v="013414619905"/>
    <x v="213"/>
    <m/>
    <m/>
    <n v="676.84525527569804"/>
    <n v="2"/>
  </r>
  <r>
    <s v="2023 / 06"/>
    <s v="UAE"/>
    <n v="7527"/>
    <s v="SEPHORA - MARINA MALL"/>
    <s v="99240011699"/>
    <s v="013414619906"/>
    <x v="214"/>
    <n v="359.16884955752198"/>
    <n v="1"/>
    <n v="697.591477195371"/>
    <n v="2"/>
  </r>
  <r>
    <s v="2023 / 06"/>
    <s v="UAE"/>
    <n v="7527"/>
    <s v="SEPHORA - MARINA MALL"/>
    <s v="99240011700"/>
    <s v="013414619907"/>
    <x v="41"/>
    <n v="718.33769911504396"/>
    <n v="2"/>
    <n v="6299.0695166780097"/>
    <n v="18"/>
  </r>
  <r>
    <s v="2023 / 06"/>
    <s v="UAE"/>
    <n v="7527"/>
    <s v="SEPHORA - MARINA MALL"/>
    <s v="99240011791"/>
    <s v="013413404725"/>
    <x v="4"/>
    <n v="307.303335602451"/>
    <n v="3"/>
    <n v="1843.8200136147"/>
    <n v="18"/>
  </r>
  <r>
    <s v="2023 / 06"/>
    <s v="UAE"/>
    <n v="7527"/>
    <s v="SEPHORA - MARINA MALL"/>
    <s v="99240011839"/>
    <s v="013413395164"/>
    <x v="5"/>
    <n v="945.24942137508503"/>
    <n v="7"/>
    <n v="7246.9121851599702"/>
    <n v="52"/>
  </r>
  <r>
    <s v="2023 / 06"/>
    <s v="UAE"/>
    <n v="7527"/>
    <s v="SEPHORA - MARINA MALL"/>
    <s v="99240012370"/>
    <s v="013414619915"/>
    <x v="215"/>
    <n v="278.77726344451997"/>
    <n v="1"/>
    <n v="278.77726344451997"/>
    <n v="1"/>
  </r>
  <r>
    <s v="2023 / 06"/>
    <s v="UAE"/>
    <n v="7527"/>
    <s v="SEPHORA - MARINA MALL"/>
    <s v="99240012631"/>
    <s v="013414619920"/>
    <x v="43"/>
    <m/>
    <m/>
    <n v="427.89070115725002"/>
    <n v="1"/>
  </r>
  <r>
    <s v="2023 / 06"/>
    <s v="UAE"/>
    <n v="7527"/>
    <s v="SEPHORA - MARINA MALL"/>
    <s v="99240012632"/>
    <s v="013414619921"/>
    <x v="44"/>
    <n v="453.82347174948899"/>
    <n v="1"/>
    <n v="453.82347174948899"/>
    <n v="1"/>
  </r>
  <r>
    <s v="2023 / 06"/>
    <s v="UAE"/>
    <n v="7527"/>
    <s v="SEPHORA - MARINA MALL"/>
    <s v="99350036216"/>
    <s v="013414768655"/>
    <x v="7"/>
    <m/>
    <m/>
    <n v="176.34281824370299"/>
    <n v="1"/>
  </r>
  <r>
    <s v="2023 / 06"/>
    <s v="UAE"/>
    <n v="7527"/>
    <s v="SEPHORA - MARINA MALL"/>
    <s v="99350040574"/>
    <s v="013414999399"/>
    <x v="24"/>
    <m/>
    <m/>
    <n v="383.80503744043602"/>
    <n v="4"/>
  </r>
  <r>
    <s v="2023 / 06"/>
    <s v="UAE"/>
    <n v="7527"/>
    <s v="SEPHORA - MARINA MALL"/>
    <s v="99350040576"/>
    <s v="013414999401"/>
    <x v="25"/>
    <n v="392.88147038801901"/>
    <n v="3"/>
    <n v="1042.4973723621499"/>
    <n v="8"/>
  </r>
  <r>
    <s v="2023 / 06"/>
    <s v="UAE"/>
    <n v="7527"/>
    <s v="SEPHORA - MARINA MALL"/>
    <s v="99350040582"/>
    <s v="013415038778"/>
    <x v="26"/>
    <m/>
    <m/>
    <n v="501.79907420013598"/>
    <n v="3"/>
  </r>
  <r>
    <s v="2023 / 06"/>
    <s v="UAE"/>
    <n v="7527"/>
    <s v="SEPHORA - MARINA MALL"/>
    <s v="99350049547"/>
    <s v="013414941451"/>
    <x v="106"/>
    <n v="359.16884955752198"/>
    <n v="1"/>
    <n v="3149.5347583390098"/>
    <n v="9"/>
  </r>
  <r>
    <s v="2023 / 06"/>
    <s v="UAE"/>
    <n v="7527"/>
    <s v="SEPHORA - MARINA MALL"/>
    <s v="99350049548"/>
    <s v="013414941454"/>
    <x v="107"/>
    <n v="359.16884955752198"/>
    <n v="1"/>
    <n v="1585.14053097345"/>
    <n v="5"/>
  </r>
  <r>
    <s v="2023 / 06"/>
    <s v="UAE"/>
    <n v="7527"/>
    <s v="SEPHORA - MARINA MALL"/>
    <s v="99350065157"/>
    <s v="013414665056"/>
    <x v="112"/>
    <n v="2230.2181075561598"/>
    <n v="8"/>
    <n v="3066.5498978897199"/>
    <n v="11"/>
  </r>
  <r>
    <s v="2023 / 06"/>
    <s v="UAE"/>
    <n v="7527"/>
    <s v="SEPHORA - MARINA MALL"/>
    <s v="99350078773"/>
    <s v="013415114989"/>
    <x v="29"/>
    <m/>
    <m/>
    <n v="112.80754254595"/>
    <n v="1"/>
  </r>
  <r>
    <s v="2023 / 06"/>
    <s v="UAE"/>
    <n v="7527"/>
    <s v="SEPHORA - MARINA MALL"/>
    <s v="99350078775"/>
    <s v="013415114990"/>
    <x v="8"/>
    <m/>
    <m/>
    <n v="285.26044928522799"/>
    <n v="2"/>
  </r>
  <r>
    <s v="2023 / 06"/>
    <s v="UAE"/>
    <n v="7527"/>
    <s v="SEPHORA - MARINA MALL"/>
    <s v="99350079382"/>
    <s v="013415489517"/>
    <x v="123"/>
    <m/>
    <m/>
    <n v="1712.8593601089201"/>
    <n v="5"/>
  </r>
  <r>
    <s v="2023 / 06"/>
    <s v="UAE"/>
    <n v="7527"/>
    <s v="SEPHORA - MARINA MALL"/>
    <s v="99350079384"/>
    <s v="013415489519"/>
    <x v="124"/>
    <n v="6105.8704697072799"/>
    <n v="17"/>
    <n v="14580.6993056501"/>
    <n v="41"/>
  </r>
  <r>
    <s v="2023 / 06"/>
    <s v="UAE"/>
    <n v="7527"/>
    <s v="SEPHORA - MARINA MALL"/>
    <s v="99350092148"/>
    <s v="013415463798"/>
    <x v="137"/>
    <m/>
    <m/>
    <n v="1036.01410483322"/>
    <n v="3"/>
  </r>
  <r>
    <s v="2023 / 06"/>
    <s v="UAE"/>
    <n v="7527"/>
    <s v="SEPHORA - MARINA MALL"/>
    <s v="99350094688"/>
    <s v="013415489566"/>
    <x v="9"/>
    <n v="1711.56269571137"/>
    <n v="10"/>
    <n v="8883.0106739278399"/>
    <n v="54"/>
  </r>
  <r>
    <s v="2023 / 06"/>
    <s v="UAE"/>
    <n v="7527"/>
    <s v="SEPHORA - MARINA MALL"/>
    <s v="99350094689"/>
    <s v="013415489567"/>
    <x v="10"/>
    <n v="746.86382573179003"/>
    <n v="6"/>
    <n v="3524.2634717494898"/>
    <n v="29"/>
  </r>
  <r>
    <s v="2023 / 06"/>
    <s v="UAE"/>
    <n v="7527"/>
    <s v="SEPHORA - MARINA MALL"/>
    <s v="99350098590"/>
    <s v="013412637048"/>
    <x v="11"/>
    <n v="534.86336283185801"/>
    <n v="3"/>
    <n v="3136.5684683458098"/>
    <n v="17"/>
  </r>
  <r>
    <s v="2023 / 06"/>
    <s v="UAE"/>
    <n v="7527"/>
    <s v="SEPHORA - MARINA MALL"/>
    <s v="99350103843"/>
    <s v="013415647997"/>
    <x v="265"/>
    <n v="710.55793056501"/>
    <n v="4"/>
    <n v="3097.6693260721599"/>
    <n v="18"/>
  </r>
  <r>
    <s v="2023 / 06"/>
    <s v="UAE"/>
    <n v="7527"/>
    <s v="SEPHORA - MARINA MALL"/>
    <s v="99350103844"/>
    <s v="013415489596"/>
    <x v="12"/>
    <n v="1283.67202178353"/>
    <n v="9"/>
    <n v="6503.9382981620101"/>
    <n v="46"/>
  </r>
  <r>
    <s v="2023 / 06"/>
    <s v="UAE"/>
    <n v="7527"/>
    <s v="SEPHORA - MARINA MALL"/>
    <s v="99350103845"/>
    <s v="013415489597"/>
    <x v="13"/>
    <n v="210.0554390742"/>
    <n v="2"/>
    <n v="735.1940367597"/>
    <n v="7"/>
  </r>
  <r>
    <s v="2023 / 06"/>
    <s v="UAE"/>
    <n v="7527"/>
    <s v="SEPHORA - MARINA MALL"/>
    <s v="99350103847"/>
    <s v="013415489598"/>
    <x v="14"/>
    <m/>
    <m/>
    <n v="1747.8685908781499"/>
    <n v="10"/>
  </r>
  <r>
    <s v="2023 / 06"/>
    <s v="UAE"/>
    <n v="7527"/>
    <s v="SEPHORA - MARINA MALL"/>
    <s v="99350103850"/>
    <s v="013415489599"/>
    <x v="30"/>
    <m/>
    <m/>
    <n v="246.36133424098"/>
    <n v="2"/>
  </r>
  <r>
    <s v="2023 / 06"/>
    <s v="UAE"/>
    <n v="7527"/>
    <s v="SEPHORA - MARINA MALL"/>
    <s v="99350122980"/>
    <s v="013415846347"/>
    <x v="15"/>
    <n v="248.954608577263"/>
    <n v="2"/>
    <n v="1688.22330837304"/>
    <n v="14"/>
  </r>
  <r>
    <s v="2023 / 06"/>
    <s v="UAE"/>
    <n v="7527"/>
    <s v="SEPHORA - MARINA MALL"/>
    <s v="99350126934"/>
    <s v="013415846349"/>
    <x v="16"/>
    <n v="684.62507828454704"/>
    <n v="4"/>
    <n v="4092.7095983662398"/>
    <n v="25"/>
  </r>
  <r>
    <s v="2023 / 06"/>
    <s v="UAE"/>
    <n v="7527"/>
    <s v="SEPHORA - MARINA MALL"/>
    <s v="99350146164"/>
    <s v="013416021206"/>
    <x v="31"/>
    <m/>
    <m/>
    <n v="160.78317222600401"/>
    <n v="1"/>
  </r>
  <r>
    <s v="2023 / 06"/>
    <s v="UAE"/>
    <n v="7527"/>
    <s v="SEPHORA - MARINA MALL"/>
    <s v="99350147517"/>
    <s v="013415846352"/>
    <x v="172"/>
    <n v="359.16884955752198"/>
    <n v="1"/>
    <n v="3721.0281552076199"/>
    <n v="11"/>
  </r>
  <r>
    <s v="2023 / 06"/>
    <s v="UAE"/>
    <n v="7527"/>
    <s v="SEPHORA - MARINA MALL"/>
    <s v="99350159613"/>
    <s v="013415846311"/>
    <x v="205"/>
    <n v="137.44367597004799"/>
    <n v="1"/>
    <n v="1924.2114635806699"/>
    <n v="14"/>
  </r>
  <r>
    <s v="2023 / 06"/>
    <s v="UAE"/>
    <n v="7527"/>
    <s v="SEPHORA - MARINA MALL"/>
    <s v="99350159614"/>
    <s v="013415846312"/>
    <x v="32"/>
    <n v="1166.9745949625601"/>
    <n v="6"/>
    <n v="5183.3121579305698"/>
    <n v="27"/>
  </r>
  <r>
    <s v="2023 / 06"/>
    <s v="UAE"/>
    <n v="7527"/>
    <s v="SEPHORA - MARINA MALL"/>
    <s v="99350163924"/>
    <s v="013416298894"/>
    <x v="173"/>
    <n v="3232.5196460176999"/>
    <n v="9"/>
    <n v="3950.8573451327402"/>
    <n v="11"/>
  </r>
  <r>
    <s v="2023 / 06"/>
    <s v="UAE"/>
    <n v="7527"/>
    <s v="SEPHORA - MARINA MALL"/>
    <s v="99350164241"/>
    <s v="013416349697"/>
    <x v="17"/>
    <m/>
    <m/>
    <n v="4184.7708100748796"/>
    <n v="25"/>
  </r>
  <r>
    <s v="2023 / 06"/>
    <s v="UAE"/>
    <n v="7527"/>
    <s v="SEPHORA - MARINA MALL"/>
    <s v="99350164251"/>
    <s v="013416349699"/>
    <x v="33"/>
    <m/>
    <m/>
    <n v="1761.4185976854999"/>
    <n v="14"/>
  </r>
  <r>
    <s v="2023 / 06"/>
    <s v="UAE"/>
    <n v="7529"/>
    <s v="SEPHORA - AL JIMI MALL"/>
    <s v="99240004584"/>
    <s v="013413555761"/>
    <x v="0"/>
    <m/>
    <m/>
    <n v="684.62507828454704"/>
    <n v="4"/>
  </r>
  <r>
    <s v="2023 / 06"/>
    <s v="UAE"/>
    <n v="7529"/>
    <s v="SEPHORA - AL JIMI MALL"/>
    <s v="99240005185"/>
    <s v="013413555759"/>
    <x v="18"/>
    <m/>
    <m/>
    <n v="482.34951667801198"/>
    <n v="4"/>
  </r>
  <r>
    <s v="2023 / 06"/>
    <s v="UAE"/>
    <n v="7529"/>
    <s v="SEPHORA - AL JIMI MALL"/>
    <s v="99240008109"/>
    <s v="013413814941"/>
    <x v="19"/>
    <m/>
    <m/>
    <n v="1006.19142273656"/>
    <n v="6"/>
  </r>
  <r>
    <s v="2023 / 06"/>
    <s v="UAE"/>
    <n v="7529"/>
    <s v="SEPHORA - AL JIMI MALL"/>
    <s v="99240009742"/>
    <s v="013414459439"/>
    <x v="2"/>
    <n v="124.477304288632"/>
    <n v="1"/>
    <n v="373.43191286589501"/>
    <n v="3"/>
  </r>
  <r>
    <s v="2023 / 06"/>
    <s v="UAE"/>
    <n v="7529"/>
    <s v="SEPHORA - AL JIMI MALL"/>
    <s v="99240009744"/>
    <s v="013414459441"/>
    <x v="20"/>
    <n v="171.15626957113699"/>
    <n v="1"/>
    <n v="331.939441797141"/>
    <n v="2"/>
  </r>
  <r>
    <s v="2023 / 06"/>
    <s v="UAE"/>
    <n v="7529"/>
    <s v="SEPHORA - AL JIMI MALL"/>
    <s v="99240009882"/>
    <s v="013410032639"/>
    <x v="3"/>
    <m/>
    <m/>
    <n v="86.874771953709995"/>
    <n v="1"/>
  </r>
  <r>
    <s v="2023 / 06"/>
    <s v="UAE"/>
    <n v="7529"/>
    <s v="SEPHORA - AL JIMI MALL"/>
    <s v="99240009914"/>
    <s v="013410032640"/>
    <x v="21"/>
    <n v="119.290728386658"/>
    <n v="1"/>
    <n v="474.56963921034702"/>
    <n v="4"/>
  </r>
  <r>
    <s v="2023 / 06"/>
    <s v="UAE"/>
    <n v="7529"/>
    <s v="SEPHORA - AL JIMI MALL"/>
    <s v="99240011791"/>
    <s v="013413404725"/>
    <x v="4"/>
    <n v="307.303335602451"/>
    <n v="3"/>
    <n v="2560.8611300204202"/>
    <n v="25"/>
  </r>
  <r>
    <s v="2023 / 06"/>
    <s v="UAE"/>
    <n v="7529"/>
    <s v="SEPHORA - AL JIMI MALL"/>
    <s v="99240011839"/>
    <s v="013413395164"/>
    <x v="5"/>
    <n v="420.11085091899298"/>
    <n v="3"/>
    <n v="4341.1454594962597"/>
    <n v="31"/>
  </r>
  <r>
    <s v="2023 / 06"/>
    <s v="UAE"/>
    <n v="7529"/>
    <s v="SEPHORA - AL JIMI MALL"/>
    <s v="99350030869"/>
    <s v="013415114944"/>
    <x v="22"/>
    <m/>
    <m/>
    <n v="160.78317222600401"/>
    <n v="1"/>
  </r>
  <r>
    <s v="2023 / 06"/>
    <s v="UAE"/>
    <n v="7529"/>
    <s v="SEPHORA - AL JIMI MALL"/>
    <s v="99350036216"/>
    <s v="013414768655"/>
    <x v="7"/>
    <m/>
    <m/>
    <n v="540.69821647379194"/>
    <n v="3"/>
  </r>
  <r>
    <s v="2023 / 06"/>
    <s v="UAE"/>
    <n v="7529"/>
    <s v="SEPHORA - AL JIMI MALL"/>
    <s v="99350040576"/>
    <s v="013414999401"/>
    <x v="25"/>
    <m/>
    <m/>
    <n v="259.32770592239598"/>
    <n v="2"/>
  </r>
  <r>
    <s v="2023 / 06"/>
    <s v="UAE"/>
    <n v="7529"/>
    <s v="SEPHORA - AL JIMI MALL"/>
    <s v="99350040582"/>
    <s v="013415038778"/>
    <x v="26"/>
    <n v="167.266358066712"/>
    <n v="1"/>
    <n v="334.532716133424"/>
    <n v="2"/>
  </r>
  <r>
    <s v="2023 / 06"/>
    <s v="UAE"/>
    <n v="7529"/>
    <s v="SEPHORA - AL JIMI MALL"/>
    <s v="99350078775"/>
    <s v="013415114990"/>
    <x v="8"/>
    <m/>
    <m/>
    <n v="296.93021102790999"/>
    <n v="2"/>
  </r>
  <r>
    <s v="2023 / 06"/>
    <s v="UAE"/>
    <n v="7529"/>
    <s v="SEPHORA - AL JIMI MALL"/>
    <s v="99350084468"/>
    <s v="013415372077"/>
    <x v="132"/>
    <m/>
    <m/>
    <n v="-50.568904016337598"/>
    <n v="-1"/>
  </r>
  <r>
    <s v="2023 / 06"/>
    <s v="UAE"/>
    <n v="7529"/>
    <s v="SEPHORA - AL JIMI MALL"/>
    <s v="99350094688"/>
    <s v="013415489566"/>
    <x v="9"/>
    <n v="855.78134785568398"/>
    <n v="5"/>
    <n v="2987.4550034036802"/>
    <n v="18"/>
  </r>
  <r>
    <s v="2023 / 06"/>
    <s v="UAE"/>
    <n v="7529"/>
    <s v="SEPHORA - AL JIMI MALL"/>
    <s v="99350094689"/>
    <s v="013415489567"/>
    <x v="10"/>
    <n v="497.90921715452703"/>
    <n v="4"/>
    <n v="4208.8884955752201"/>
    <n v="35"/>
  </r>
  <r>
    <s v="2023 / 06"/>
    <s v="UAE"/>
    <n v="7529"/>
    <s v="SEPHORA - AL JIMI MALL"/>
    <s v="99350098590"/>
    <s v="013412637048"/>
    <x v="11"/>
    <m/>
    <m/>
    <n v="0"/>
    <n v="0"/>
  </r>
  <r>
    <s v="2023 / 06"/>
    <s v="UAE"/>
    <n v="7529"/>
    <s v="SEPHORA - AL JIMI MALL"/>
    <s v="99350103843"/>
    <s v="013415647997"/>
    <x v="265"/>
    <m/>
    <m/>
    <n v="523.84196051735898"/>
    <n v="3"/>
  </r>
  <r>
    <s v="2023 / 06"/>
    <s v="UAE"/>
    <n v="7529"/>
    <s v="SEPHORA - AL JIMI MALL"/>
    <s v="99350103844"/>
    <s v="013415489596"/>
    <x v="12"/>
    <m/>
    <m/>
    <n v="527.73184479237602"/>
    <n v="4"/>
  </r>
  <r>
    <s v="2023 / 06"/>
    <s v="UAE"/>
    <n v="7529"/>
    <s v="SEPHORA - AL JIMI MALL"/>
    <s v="99350103847"/>
    <s v="013415489598"/>
    <x v="14"/>
    <m/>
    <m/>
    <n v="169.859632402995"/>
    <n v="1"/>
  </r>
  <r>
    <s v="2023 / 06"/>
    <s v="UAE"/>
    <n v="7529"/>
    <s v="SEPHORA - AL JIMI MALL"/>
    <s v="99350103850"/>
    <s v="013415489599"/>
    <x v="30"/>
    <m/>
    <m/>
    <n v="123.18066712049"/>
    <n v="1"/>
  </r>
  <r>
    <s v="2023 / 06"/>
    <s v="UAE"/>
    <n v="7529"/>
    <s v="SEPHORA - AL JIMI MALL"/>
    <s v="99350122980"/>
    <s v="013415846347"/>
    <x v="15"/>
    <m/>
    <m/>
    <n v="715.74442477876096"/>
    <n v="6"/>
  </r>
  <r>
    <s v="2023 / 06"/>
    <s v="UAE"/>
    <n v="7529"/>
    <s v="SEPHORA - AL JIMI MALL"/>
    <s v="99350126934"/>
    <s v="013415846349"/>
    <x v="16"/>
    <n v="171.15626957113699"/>
    <n v="1"/>
    <n v="824.66205582028601"/>
    <n v="5"/>
  </r>
  <r>
    <s v="2023 / 06"/>
    <s v="UAE"/>
    <n v="7529"/>
    <s v="SEPHORA - AL JIMI MALL"/>
    <s v="99350136066"/>
    <s v="013416021225"/>
    <x v="160"/>
    <m/>
    <m/>
    <n v="-57.052089857045601"/>
    <n v="-1"/>
  </r>
  <r>
    <s v="2023 / 06"/>
    <s v="UAE"/>
    <n v="7529"/>
    <s v="SEPHORA - AL JIMI MALL"/>
    <s v="99350159613"/>
    <s v="013415846311"/>
    <x v="205"/>
    <n v="96.210565010210999"/>
    <n v="1"/>
    <n v="645.98526889040204"/>
    <n v="5"/>
  </r>
  <r>
    <s v="2023 / 06"/>
    <s v="UAE"/>
    <n v="7529"/>
    <s v="SEPHORA - AL JIMI MALL"/>
    <s v="99350159614"/>
    <s v="013415846312"/>
    <x v="32"/>
    <m/>
    <m/>
    <n v="3889.9153165418702"/>
    <n v="20"/>
  </r>
  <r>
    <s v="2023 / 06"/>
    <s v="UAE"/>
    <n v="7529"/>
    <s v="SEPHORA - AL JIMI MALL"/>
    <s v="99350163924"/>
    <s v="013416298894"/>
    <x v="173"/>
    <m/>
    <m/>
    <n v="1436.67539823009"/>
    <n v="4"/>
  </r>
  <r>
    <s v="2023 / 06"/>
    <s v="UAE"/>
    <n v="7529"/>
    <s v="SEPHORA - AL JIMI MALL"/>
    <s v="99350164241"/>
    <s v="013416349697"/>
    <x v="17"/>
    <n v="171.15626957113699"/>
    <n v="1"/>
    <n v="2396.18777399592"/>
    <n v="14"/>
  </r>
  <r>
    <s v="2023 / 06"/>
    <s v="UAE"/>
    <n v="7529"/>
    <s v="SEPHORA - AL JIMI MALL"/>
    <s v="99350164251"/>
    <s v="013416349699"/>
    <x v="33"/>
    <m/>
    <m/>
    <n v="785.76294077603802"/>
    <n v="6"/>
  </r>
  <r>
    <s v="2023 / 06"/>
    <s v="UAE"/>
    <n v="7530"/>
    <s v="SEPHORA - NAKHEEL MALL THE PALM"/>
    <s v="99240004584"/>
    <s v="013413555761"/>
    <x v="0"/>
    <n v="171.15626957113699"/>
    <n v="1"/>
    <n v="684.62507828454704"/>
    <n v="4"/>
  </r>
  <r>
    <s v="2023 / 06"/>
    <s v="UAE"/>
    <n v="7530"/>
    <s v="SEPHORA - NAKHEEL MALL THE PALM"/>
    <s v="99240005185"/>
    <s v="013413555759"/>
    <x v="18"/>
    <n v="124.477304288632"/>
    <n v="1"/>
    <n v="1205.87381892444"/>
    <n v="10"/>
  </r>
  <r>
    <s v="2023 / 06"/>
    <s v="UAE"/>
    <n v="7530"/>
    <s v="SEPHORA - NAKHEEL MALL THE PALM"/>
    <s v="99240008106"/>
    <s v="013413814939"/>
    <x v="1"/>
    <n v="137.44367597004799"/>
    <n v="1"/>
    <n v="254.141130020422"/>
    <n v="2"/>
  </r>
  <r>
    <s v="2023 / 06"/>
    <s v="UAE"/>
    <n v="7530"/>
    <s v="SEPHORA - NAKHEEL MALL THE PALM"/>
    <s v="99240009742"/>
    <s v="013414459439"/>
    <x v="2"/>
    <n v="124.477304288632"/>
    <n v="1"/>
    <n v="124.477304288632"/>
    <n v="1"/>
  </r>
  <r>
    <s v="2023 / 06"/>
    <s v="UAE"/>
    <n v="7530"/>
    <s v="SEPHORA - NAKHEEL MALL THE PALM"/>
    <s v="99240009744"/>
    <s v="013414459441"/>
    <x v="20"/>
    <m/>
    <m/>
    <n v="171.15626957113699"/>
    <n v="1"/>
  </r>
  <r>
    <s v="2023 / 06"/>
    <s v="UAE"/>
    <n v="7530"/>
    <s v="SEPHORA - NAKHEEL MALL THE PALM"/>
    <s v="99240009882"/>
    <s v="013410032639"/>
    <x v="3"/>
    <m/>
    <m/>
    <n v="1033.8098025867901"/>
    <n v="12"/>
  </r>
  <r>
    <s v="2023 / 06"/>
    <s v="UAE"/>
    <n v="7530"/>
    <s v="SEPHORA - NAKHEEL MALL THE PALM"/>
    <s v="99240009914"/>
    <s v="013410032640"/>
    <x v="21"/>
    <n v="238.58145677331501"/>
    <n v="2"/>
    <n v="1185.1274608577301"/>
    <n v="10"/>
  </r>
  <r>
    <s v="2023 / 06"/>
    <s v="UAE"/>
    <n v="7530"/>
    <s v="SEPHORA - NAKHEEL MALL THE PALM"/>
    <s v="99240011791"/>
    <s v="013413404725"/>
    <x v="4"/>
    <n v="204.86889040163399"/>
    <n v="2"/>
    <n v="512.172226004084"/>
    <n v="5"/>
  </r>
  <r>
    <s v="2023 / 06"/>
    <s v="UAE"/>
    <n v="7530"/>
    <s v="SEPHORA - NAKHEEL MALL THE PALM"/>
    <s v="99240011839"/>
    <s v="013413395164"/>
    <x v="5"/>
    <m/>
    <m/>
    <n v="980.25865214431599"/>
    <n v="7"/>
  </r>
  <r>
    <s v="2023 / 06"/>
    <s v="UAE"/>
    <n v="7530"/>
    <s v="SEPHORA - NAKHEEL MALL THE PALM"/>
    <s v="99350030869"/>
    <s v="013415114944"/>
    <x v="22"/>
    <n v="171.15626957113699"/>
    <n v="1"/>
    <n v="331.939441797141"/>
    <n v="2"/>
  </r>
  <r>
    <s v="2023 / 06"/>
    <s v="UAE"/>
    <n v="7530"/>
    <s v="SEPHORA - NAKHEEL MALL THE PALM"/>
    <s v="99350030873"/>
    <s v="013415114946"/>
    <x v="23"/>
    <n v="124.477304288632"/>
    <n v="1"/>
    <n v="365.65206262763797"/>
    <n v="3"/>
  </r>
  <r>
    <s v="2023 / 06"/>
    <s v="UAE"/>
    <n v="7530"/>
    <s v="SEPHORA - NAKHEEL MALL THE PALM"/>
    <s v="99350036216"/>
    <s v="013414768655"/>
    <x v="7"/>
    <n v="188.01257998638499"/>
    <n v="1"/>
    <n v="717.04103471749499"/>
    <n v="4"/>
  </r>
  <r>
    <s v="2023 / 06"/>
    <s v="UAE"/>
    <n v="7530"/>
    <s v="SEPHORA - NAKHEEL MALL THE PALM"/>
    <s v="99350040574"/>
    <s v="013414999399"/>
    <x v="24"/>
    <n v="191.90251872021801"/>
    <n v="2"/>
    <n v="671.65878829135499"/>
    <n v="7"/>
  </r>
  <r>
    <s v="2023 / 06"/>
    <s v="UAE"/>
    <n v="7530"/>
    <s v="SEPHORA - NAKHEEL MALL THE PALM"/>
    <s v="99350040576"/>
    <s v="013414999401"/>
    <x v="25"/>
    <m/>
    <m/>
    <n v="484.55381892443802"/>
    <n v="4"/>
  </r>
  <r>
    <s v="2023 / 06"/>
    <s v="UAE"/>
    <n v="7530"/>
    <s v="SEPHORA - NAKHEEL MALL THE PALM"/>
    <s v="99350040582"/>
    <s v="013415038778"/>
    <x v="26"/>
    <m/>
    <m/>
    <n v="167.266358066712"/>
    <n v="1"/>
  </r>
  <r>
    <s v="2023 / 06"/>
    <s v="UAE"/>
    <n v="7530"/>
    <s v="SEPHORA - NAKHEEL MALL THE PALM"/>
    <s v="99350078775"/>
    <s v="013415114990"/>
    <x v="8"/>
    <m/>
    <m/>
    <n v="142.630224642614"/>
    <n v="1"/>
  </r>
  <r>
    <s v="2023 / 06"/>
    <s v="UAE"/>
    <n v="7530"/>
    <s v="SEPHORA - NAKHEEL MALL THE PALM"/>
    <s v="99350094688"/>
    <s v="013415489566"/>
    <x v="9"/>
    <n v="1198.0939142273701"/>
    <n v="7"/>
    <n v="3490.55071477195"/>
    <n v="21"/>
  </r>
  <r>
    <s v="2023 / 06"/>
    <s v="UAE"/>
    <n v="7530"/>
    <s v="SEPHORA - NAKHEEL MALL THE PALM"/>
    <s v="99350094689"/>
    <s v="013415489567"/>
    <x v="10"/>
    <n v="336.08871341048302"/>
    <n v="3"/>
    <n v="2841.1942001361499"/>
    <n v="24"/>
  </r>
  <r>
    <s v="2023 / 06"/>
    <s v="UAE"/>
    <n v="7530"/>
    <s v="SEPHORA - NAKHEEL MALL THE PALM"/>
    <s v="99350098590"/>
    <s v="013412637048"/>
    <x v="11"/>
    <n v="194.49576582709301"/>
    <n v="1"/>
    <n v="1881.4224370319901"/>
    <n v="10"/>
  </r>
  <r>
    <s v="2023 / 06"/>
    <s v="UAE"/>
    <n v="7530"/>
    <s v="SEPHORA - NAKHEEL MALL THE PALM"/>
    <s v="99350103843"/>
    <s v="013415647997"/>
    <x v="265"/>
    <n v="177.63948264125301"/>
    <n v="1"/>
    <n v="177.63948264125301"/>
    <n v="1"/>
  </r>
  <r>
    <s v="2023 / 06"/>
    <s v="UAE"/>
    <n v="7530"/>
    <s v="SEPHORA - NAKHEEL MALL THE PALM"/>
    <s v="99350103844"/>
    <s v="013415489596"/>
    <x v="12"/>
    <n v="285.26044928522799"/>
    <n v="2"/>
    <n v="1409.4459632403"/>
    <n v="10"/>
  </r>
  <r>
    <s v="2023 / 06"/>
    <s v="UAE"/>
    <n v="7530"/>
    <s v="SEPHORA - NAKHEEL MALL THE PALM"/>
    <s v="99350103845"/>
    <s v="013415489597"/>
    <x v="13"/>
    <n v="210.0554390742"/>
    <n v="2"/>
    <n v="735.1940367597"/>
    <n v="7"/>
  </r>
  <r>
    <s v="2023 / 06"/>
    <s v="UAE"/>
    <n v="7530"/>
    <s v="SEPHORA - NAKHEEL MALL THE PALM"/>
    <s v="99350103850"/>
    <s v="013415489599"/>
    <x v="30"/>
    <n v="412.33102791014301"/>
    <n v="3"/>
    <n v="412.33102791014301"/>
    <n v="3"/>
  </r>
  <r>
    <s v="2023 / 06"/>
    <s v="UAE"/>
    <n v="7530"/>
    <s v="SEPHORA - NAKHEEL MALL THE PALM"/>
    <s v="99350122980"/>
    <s v="013415846347"/>
    <x v="15"/>
    <n v="124.477304288632"/>
    <n v="1"/>
    <n v="1555.9661538461501"/>
    <n v="13"/>
  </r>
  <r>
    <s v="2023 / 06"/>
    <s v="UAE"/>
    <n v="7530"/>
    <s v="SEPHORA - NAKHEEL MALL THE PALM"/>
    <s v="99350126934"/>
    <s v="013415846349"/>
    <x v="16"/>
    <n v="513.46880871341"/>
    <n v="3"/>
    <n v="2333.9491899251202"/>
    <n v="14"/>
  </r>
  <r>
    <s v="2023 / 06"/>
    <s v="UAE"/>
    <n v="7530"/>
    <s v="SEPHORA - NAKHEEL MALL THE PALM"/>
    <s v="99350159613"/>
    <s v="013415846311"/>
    <x v="205"/>
    <m/>
    <m/>
    <n v="687.21837985023797"/>
    <n v="5"/>
  </r>
  <r>
    <s v="2023 / 06"/>
    <s v="UAE"/>
    <n v="7530"/>
    <s v="SEPHORA - NAKHEEL MALL THE PALM"/>
    <s v="99350159614"/>
    <s v="013415846312"/>
    <x v="32"/>
    <n v="194.49576582709301"/>
    <n v="1"/>
    <n v="2411.7475017018401"/>
    <n v="13"/>
  </r>
  <r>
    <s v="2023 / 06"/>
    <s v="UAE"/>
    <n v="7530"/>
    <s v="SEPHORA - NAKHEEL MALL THE PALM"/>
    <s v="99350164241"/>
    <s v="013416349697"/>
    <x v="17"/>
    <n v="171.15626957113699"/>
    <n v="1"/>
    <n v="2225.03150442478"/>
    <n v="13"/>
  </r>
  <r>
    <s v="2023 / 06"/>
    <s v="UAE"/>
    <n v="7530"/>
    <s v="SEPHORA - NAKHEEL MALL THE PALM"/>
    <s v="99350164251"/>
    <s v="013416349699"/>
    <x v="33"/>
    <m/>
    <m/>
    <n v="654.80245064669805"/>
    <n v="5"/>
  </r>
  <r>
    <s v="2023 / 06"/>
    <s v="UAE"/>
    <n v="7531"/>
    <s v="SEPHORA - BAWADI MALL"/>
    <s v="99240004584"/>
    <s v="013413555761"/>
    <x v="0"/>
    <m/>
    <m/>
    <n v="171.15626957113699"/>
    <n v="1"/>
  </r>
  <r>
    <s v="2023 / 06"/>
    <s v="UAE"/>
    <n v="7531"/>
    <s v="SEPHORA - BAWADI MALL"/>
    <s v="99240005185"/>
    <s v="013413555759"/>
    <x v="18"/>
    <m/>
    <m/>
    <n v="124.477304288632"/>
    <n v="1"/>
  </r>
  <r>
    <s v="2023 / 06"/>
    <s v="UAE"/>
    <n v="7531"/>
    <s v="SEPHORA - BAWADI MALL"/>
    <s v="99240008106"/>
    <s v="013413814939"/>
    <x v="1"/>
    <m/>
    <m/>
    <n v="116.69745405037401"/>
    <n v="1"/>
  </r>
  <r>
    <s v="2023 / 06"/>
    <s v="UAE"/>
    <n v="7531"/>
    <s v="SEPHORA - BAWADI MALL"/>
    <s v="99240008109"/>
    <s v="013413814941"/>
    <x v="19"/>
    <n v="342.31253914227398"/>
    <n v="2"/>
    <n v="342.31253914227398"/>
    <n v="2"/>
  </r>
  <r>
    <s v="2023 / 06"/>
    <s v="UAE"/>
    <n v="7531"/>
    <s v="SEPHORA - BAWADI MALL"/>
    <s v="99240009742"/>
    <s v="013414459439"/>
    <x v="2"/>
    <m/>
    <m/>
    <n v="124.477304288632"/>
    <n v="1"/>
  </r>
  <r>
    <s v="2023 / 06"/>
    <s v="UAE"/>
    <n v="7531"/>
    <s v="SEPHORA - BAWADI MALL"/>
    <s v="99240009744"/>
    <s v="013414459441"/>
    <x v="20"/>
    <m/>
    <m/>
    <n v="160.78317222600401"/>
    <n v="1"/>
  </r>
  <r>
    <s v="2023 / 06"/>
    <s v="UAE"/>
    <n v="7531"/>
    <s v="SEPHORA - BAWADI MALL"/>
    <s v="99240009914"/>
    <s v="013410032640"/>
    <x v="21"/>
    <m/>
    <m/>
    <n v="235.98818243703201"/>
    <n v="2"/>
  </r>
  <r>
    <s v="2023 / 06"/>
    <s v="UAE"/>
    <n v="7531"/>
    <s v="SEPHORA - BAWADI MALL"/>
    <s v="99240011791"/>
    <s v="013413404725"/>
    <x v="4"/>
    <n v="204.86889040163399"/>
    <n v="2"/>
    <n v="1946.2544588155199"/>
    <n v="19"/>
  </r>
  <r>
    <s v="2023 / 06"/>
    <s v="UAE"/>
    <n v="7531"/>
    <s v="SEPHORA - BAWADI MALL"/>
    <s v="99240011839"/>
    <s v="013413395164"/>
    <x v="5"/>
    <n v="840.22170183798505"/>
    <n v="6"/>
    <n v="4201.1085091899304"/>
    <n v="30"/>
  </r>
  <r>
    <s v="2023 / 06"/>
    <s v="UAE"/>
    <n v="7531"/>
    <s v="SEPHORA - BAWADI MALL"/>
    <s v="99350030838"/>
    <s v="013414768651"/>
    <x v="6"/>
    <m/>
    <m/>
    <n v="137.44367597004799"/>
    <n v="1"/>
  </r>
  <r>
    <s v="2023 / 06"/>
    <s v="UAE"/>
    <n v="7531"/>
    <s v="SEPHORA - BAWADI MALL"/>
    <s v="99350030869"/>
    <s v="013415114944"/>
    <x v="22"/>
    <m/>
    <m/>
    <n v="171.15626957113699"/>
    <n v="1"/>
  </r>
  <r>
    <s v="2023 / 06"/>
    <s v="UAE"/>
    <n v="7531"/>
    <s v="SEPHORA - BAWADI MALL"/>
    <s v="99350030873"/>
    <s v="013415114946"/>
    <x v="23"/>
    <m/>
    <m/>
    <n v="116.69745405037401"/>
    <n v="1"/>
  </r>
  <r>
    <s v="2023 / 06"/>
    <s v="UAE"/>
    <n v="7531"/>
    <s v="SEPHORA - BAWADI MALL"/>
    <s v="99350040574"/>
    <s v="013414999399"/>
    <x v="24"/>
    <m/>
    <m/>
    <n v="95.951259360108907"/>
    <n v="1"/>
  </r>
  <r>
    <s v="2023 / 06"/>
    <s v="UAE"/>
    <n v="7531"/>
    <s v="SEPHORA - BAWADI MALL"/>
    <s v="99350040576"/>
    <s v="013414999401"/>
    <x v="25"/>
    <m/>
    <m/>
    <n v="89.857045609257995"/>
    <n v="1"/>
  </r>
  <r>
    <s v="2023 / 06"/>
    <s v="UAE"/>
    <n v="7531"/>
    <s v="SEPHORA - BAWADI MALL"/>
    <s v="99350055351"/>
    <s v="013415076234"/>
    <x v="110"/>
    <m/>
    <m/>
    <n v="-67.425187202178407"/>
    <n v="-1"/>
  </r>
  <r>
    <s v="2023 / 06"/>
    <s v="UAE"/>
    <n v="7531"/>
    <s v="SEPHORA - BAWADI MALL"/>
    <s v="99350078773"/>
    <s v="013415114989"/>
    <x v="29"/>
    <n v="112.80754254595"/>
    <n v="1"/>
    <n v="225.615085091899"/>
    <n v="2"/>
  </r>
  <r>
    <s v="2023 / 06"/>
    <s v="UAE"/>
    <n v="7531"/>
    <s v="SEPHORA - BAWADI MALL"/>
    <s v="99350078775"/>
    <s v="013415114990"/>
    <x v="8"/>
    <n v="154.29998638529599"/>
    <n v="1"/>
    <n v="582.19066031313798"/>
    <n v="4"/>
  </r>
  <r>
    <s v="2023 / 06"/>
    <s v="UAE"/>
    <n v="7531"/>
    <s v="SEPHORA - BAWADI MALL"/>
    <s v="99350094688"/>
    <s v="013415489566"/>
    <x v="9"/>
    <n v="1026.9376446562301"/>
    <n v="6"/>
    <n v="2525.8516814159302"/>
    <n v="15"/>
  </r>
  <r>
    <s v="2023 / 06"/>
    <s v="UAE"/>
    <n v="7531"/>
    <s v="SEPHORA - BAWADI MALL"/>
    <s v="99350094689"/>
    <s v="013415489567"/>
    <x v="10"/>
    <n v="248.954608577263"/>
    <n v="2"/>
    <n v="1587.08555479918"/>
    <n v="13"/>
  </r>
  <r>
    <s v="2023 / 06"/>
    <s v="UAE"/>
    <n v="7531"/>
    <s v="SEPHORA - BAWADI MALL"/>
    <s v="99350098590"/>
    <s v="013412637048"/>
    <x v="11"/>
    <m/>
    <m/>
    <n v="388.99153165418699"/>
    <n v="2"/>
  </r>
  <r>
    <s v="2023 / 06"/>
    <s v="UAE"/>
    <n v="7531"/>
    <s v="SEPHORA - BAWADI MALL"/>
    <s v="99350103843"/>
    <s v="013415647997"/>
    <x v="265"/>
    <m/>
    <m/>
    <n v="355.278965282505"/>
    <n v="2"/>
  </r>
  <r>
    <s v="2023 / 06"/>
    <s v="UAE"/>
    <n v="7531"/>
    <s v="SEPHORA - BAWADI MALL"/>
    <s v="99350103844"/>
    <s v="013415489596"/>
    <x v="12"/>
    <n v="106.972661674609"/>
    <n v="1"/>
    <n v="389.63983662355298"/>
    <n v="3"/>
  </r>
  <r>
    <s v="2023 / 06"/>
    <s v="UAE"/>
    <n v="7531"/>
    <s v="SEPHORA - BAWADI MALL"/>
    <s v="99350103845"/>
    <s v="013415489597"/>
    <x v="13"/>
    <n v="105.0277195371"/>
    <n v="1"/>
    <n v="105.0277195371"/>
    <n v="1"/>
  </r>
  <r>
    <s v="2023 / 06"/>
    <s v="UAE"/>
    <n v="7531"/>
    <s v="SEPHORA - BAWADI MALL"/>
    <s v="99350103847"/>
    <s v="013415489598"/>
    <x v="14"/>
    <m/>
    <m/>
    <n v="558.85116405718202"/>
    <n v="3"/>
  </r>
  <r>
    <s v="2023 / 06"/>
    <s v="UAE"/>
    <n v="7531"/>
    <s v="SEPHORA - BAWADI MALL"/>
    <s v="99350103850"/>
    <s v="013415489599"/>
    <x v="30"/>
    <m/>
    <m/>
    <n v="260.62434309053799"/>
    <n v="2"/>
  </r>
  <r>
    <s v="2023 / 06"/>
    <s v="UAE"/>
    <n v="7531"/>
    <s v="SEPHORA - BAWADI MALL"/>
    <s v="99350122980"/>
    <s v="013415846347"/>
    <x v="15"/>
    <n v="248.954608577263"/>
    <n v="2"/>
    <n v="863.561279782165"/>
    <n v="7"/>
  </r>
  <r>
    <s v="2023 / 06"/>
    <s v="UAE"/>
    <n v="7531"/>
    <s v="SEPHORA - BAWADI MALL"/>
    <s v="99350126934"/>
    <s v="013415846349"/>
    <x v="16"/>
    <m/>
    <m/>
    <n v="331.939441797141"/>
    <n v="2"/>
  </r>
  <r>
    <s v="2023 / 06"/>
    <s v="UAE"/>
    <n v="7531"/>
    <s v="SEPHORA - BAWADI MALL"/>
    <s v="99350159613"/>
    <s v="013415846311"/>
    <x v="205"/>
    <m/>
    <m/>
    <n v="274.88735194009502"/>
    <n v="2"/>
  </r>
  <r>
    <s v="2023 / 06"/>
    <s v="UAE"/>
    <n v="7531"/>
    <s v="SEPHORA - BAWADI MALL"/>
    <s v="99350159614"/>
    <s v="013415846312"/>
    <x v="32"/>
    <n v="194.49576582709301"/>
    <n v="1"/>
    <n v="2528.4449557522098"/>
    <n v="13"/>
  </r>
  <r>
    <s v="2023 / 06"/>
    <s v="UAE"/>
    <n v="7531"/>
    <s v="SEPHORA - BAWADI MALL"/>
    <s v="99350164241"/>
    <s v="013416349697"/>
    <x v="17"/>
    <m/>
    <m/>
    <n v="2225.03150442478"/>
    <n v="13"/>
  </r>
  <r>
    <s v="2023 / 06"/>
    <s v="UAE"/>
    <n v="7531"/>
    <s v="SEPHORA - BAWADI MALL"/>
    <s v="99350164251"/>
    <s v="013416349699"/>
    <x v="33"/>
    <m/>
    <m/>
    <n v="523.84196051735898"/>
    <n v="4"/>
  </r>
  <r>
    <s v="2023 / 06"/>
    <s v="UAE"/>
    <n v="7532"/>
    <s v="SEPHORA - DUBAI HILLS"/>
    <s v="10000021087"/>
    <s v="013414992767"/>
    <x v="34"/>
    <n v="50.568904016337598"/>
    <n v="1"/>
    <n v="251.547882913547"/>
    <n v="5"/>
  </r>
  <r>
    <s v="2023 / 06"/>
    <s v="UAE"/>
    <n v="7532"/>
    <s v="SEPHORA - DUBAI HILLS"/>
    <s v="10000021088"/>
    <s v="013414992768"/>
    <x v="208"/>
    <n v="50.568904016337598"/>
    <n v="1"/>
    <n v="50.568904016337598"/>
    <n v="1"/>
  </r>
  <r>
    <s v="2023 / 06"/>
    <s v="UAE"/>
    <n v="7532"/>
    <s v="SEPHORA - DUBAI HILLS"/>
    <s v="10000021090"/>
    <s v="013414992770"/>
    <x v="209"/>
    <m/>
    <m/>
    <n v="101.137808032675"/>
    <n v="2"/>
  </r>
  <r>
    <s v="2023 / 06"/>
    <s v="UAE"/>
    <n v="7532"/>
    <s v="SEPHORA - DUBAI HILLS"/>
    <s v="10000021094"/>
    <s v="013414992774"/>
    <x v="35"/>
    <n v="101.137808032675"/>
    <n v="2"/>
    <n v="901.16381211708597"/>
    <n v="18"/>
  </r>
  <r>
    <s v="2023 / 06"/>
    <s v="UAE"/>
    <n v="7532"/>
    <s v="SEPHORA - DUBAI HILLS"/>
    <s v="10000021096"/>
    <s v="013414992776"/>
    <x v="36"/>
    <n v="151.70671204901299"/>
    <n v="3"/>
    <n v="735.58306330837297"/>
    <n v="15"/>
  </r>
  <r>
    <s v="2023 / 06"/>
    <s v="UAE"/>
    <n v="7532"/>
    <s v="SEPHORA - DUBAI HILLS"/>
    <s v="10000021100"/>
    <s v="013414992780"/>
    <x v="210"/>
    <m/>
    <m/>
    <n v="199.68234172906699"/>
    <n v="4"/>
  </r>
  <r>
    <s v="2023 / 06"/>
    <s v="UAE"/>
    <n v="7532"/>
    <s v="SEPHORA - DUBAI HILLS"/>
    <s v="10000021111"/>
    <s v="013414992791"/>
    <x v="177"/>
    <n v="50.568904016337598"/>
    <n v="1"/>
    <n v="50.568904016337598"/>
    <n v="1"/>
  </r>
  <r>
    <s v="2023 / 06"/>
    <s v="UAE"/>
    <n v="7532"/>
    <s v="SEPHORA - DUBAI HILLS"/>
    <s v="10000021112"/>
    <s v="013414992792"/>
    <x v="37"/>
    <n v="50.568904016337598"/>
    <n v="1"/>
    <n v="50.568904016337598"/>
    <n v="1"/>
  </r>
  <r>
    <s v="2023 / 06"/>
    <s v="UAE"/>
    <n v="7532"/>
    <s v="SEPHORA - DUBAI HILLS"/>
    <s v="10000021117"/>
    <s v="013414992797"/>
    <x v="211"/>
    <n v="50.568904016337598"/>
    <n v="1"/>
    <n v="150.41007488087101"/>
    <n v="3"/>
  </r>
  <r>
    <s v="2023 / 06"/>
    <s v="UAE"/>
    <n v="7532"/>
    <s v="SEPHORA - DUBAI HILLS"/>
    <s v="99240004584"/>
    <s v="013413555761"/>
    <x v="0"/>
    <n v="513.46880871341"/>
    <n v="3"/>
    <n v="5030.9571136827799"/>
    <n v="30"/>
  </r>
  <r>
    <s v="2023 / 06"/>
    <s v="UAE"/>
    <n v="7532"/>
    <s v="SEPHORA - DUBAI HILLS"/>
    <s v="99240005185"/>
    <s v="013413555759"/>
    <x v="18"/>
    <n v="248.954608577263"/>
    <n v="2"/>
    <n v="1050.2771409121899"/>
    <n v="9"/>
  </r>
  <r>
    <s v="2023 / 06"/>
    <s v="UAE"/>
    <n v="7532"/>
    <s v="SEPHORA - DUBAI HILLS"/>
    <s v="99240008106"/>
    <s v="013413814939"/>
    <x v="1"/>
    <m/>
    <m/>
    <n v="466.78981620149801"/>
    <n v="4"/>
  </r>
  <r>
    <s v="2023 / 06"/>
    <s v="UAE"/>
    <n v="7532"/>
    <s v="SEPHORA - DUBAI HILLS"/>
    <s v="99240008109"/>
    <s v="013413814941"/>
    <x v="19"/>
    <m/>
    <m/>
    <n v="975.07213070115699"/>
    <n v="6"/>
  </r>
  <r>
    <s v="2023 / 06"/>
    <s v="UAE"/>
    <n v="7532"/>
    <s v="SEPHORA - DUBAI HILLS"/>
    <s v="99240009742"/>
    <s v="013414459439"/>
    <x v="2"/>
    <n v="248.954608577263"/>
    <n v="2"/>
    <n v="739.08397549353299"/>
    <n v="6"/>
  </r>
  <r>
    <s v="2023 / 06"/>
    <s v="UAE"/>
    <n v="7532"/>
    <s v="SEPHORA - DUBAI HILLS"/>
    <s v="99240009744"/>
    <s v="013414459441"/>
    <x v="20"/>
    <n v="667.50946221919696"/>
    <n v="4"/>
    <n v="1844.8571545268901"/>
    <n v="11"/>
  </r>
  <r>
    <s v="2023 / 06"/>
    <s v="UAE"/>
    <n v="7532"/>
    <s v="SEPHORA - DUBAI HILLS"/>
    <s v="99240009882"/>
    <s v="013410032639"/>
    <x v="3"/>
    <n v="173.74954390741999"/>
    <n v="2"/>
    <n v="1368.27765827093"/>
    <n v="16"/>
  </r>
  <r>
    <s v="2023 / 06"/>
    <s v="UAE"/>
    <n v="7532"/>
    <s v="SEPHORA - DUBAI HILLS"/>
    <s v="99240009914"/>
    <s v="013410032640"/>
    <x v="21"/>
    <n v="596.45364193328805"/>
    <n v="5"/>
    <n v="2360.9191286589498"/>
    <n v="20"/>
  </r>
  <r>
    <s v="2023 / 06"/>
    <s v="UAE"/>
    <n v="7532"/>
    <s v="SEPHORA - DUBAI HILLS"/>
    <s v="99240009942"/>
    <s v="013415163316"/>
    <x v="273"/>
    <m/>
    <m/>
    <n v="5.1735874744720002E-3"/>
    <n v="2"/>
  </r>
  <r>
    <s v="2023 / 06"/>
    <s v="UAE"/>
    <n v="7532"/>
    <s v="SEPHORA - DUBAI HILLS"/>
    <s v="99240011694"/>
    <s v="013414619900"/>
    <x v="38"/>
    <n v="1077.50654867257"/>
    <n v="3"/>
    <n v="6522.5452144315896"/>
    <n v="19"/>
  </r>
  <r>
    <s v="2023 / 06"/>
    <s v="UAE"/>
    <n v="7532"/>
    <s v="SEPHORA - DUBAI HILLS"/>
    <s v="99240011695"/>
    <s v="013414619902"/>
    <x v="212"/>
    <n v="359.16884955752198"/>
    <n v="1"/>
    <n v="1395.18295439074"/>
    <n v="4"/>
  </r>
  <r>
    <s v="2023 / 06"/>
    <s v="UAE"/>
    <n v="7532"/>
    <s v="SEPHORA - DUBAI HILLS"/>
    <s v="99240011696"/>
    <s v="013414619903"/>
    <x v="39"/>
    <n v="359.16884955752198"/>
    <n v="1"/>
    <n v="1754.3518039482601"/>
    <n v="5"/>
  </r>
  <r>
    <s v="2023 / 06"/>
    <s v="UAE"/>
    <n v="7532"/>
    <s v="SEPHORA - DUBAI HILLS"/>
    <s v="99240011697"/>
    <s v="013414619904"/>
    <x v="40"/>
    <n v="359.16884955752198"/>
    <n v="1"/>
    <n v="682.42083049693701"/>
    <n v="2"/>
  </r>
  <r>
    <s v="2023 / 06"/>
    <s v="UAE"/>
    <n v="7532"/>
    <s v="SEPHORA - DUBAI HILLS"/>
    <s v="99240011698"/>
    <s v="013414619905"/>
    <x v="213"/>
    <m/>
    <m/>
    <n v="697.591477195371"/>
    <n v="2"/>
  </r>
  <r>
    <s v="2023 / 06"/>
    <s v="UAE"/>
    <n v="7532"/>
    <s v="SEPHORA - DUBAI HILLS"/>
    <s v="99240011699"/>
    <s v="013414619906"/>
    <x v="214"/>
    <m/>
    <m/>
    <n v="676.84525527569804"/>
    <n v="2"/>
  </r>
  <r>
    <s v="2023 / 06"/>
    <s v="UAE"/>
    <n v="7532"/>
    <s v="SEPHORA - DUBAI HILLS"/>
    <s v="99240011700"/>
    <s v="013414619907"/>
    <x v="41"/>
    <n v="2119.0962287270299"/>
    <n v="6"/>
    <n v="5888.8131518039499"/>
    <n v="17"/>
  </r>
  <r>
    <s v="2023 / 06"/>
    <s v="UAE"/>
    <n v="7532"/>
    <s v="SEPHORA - DUBAI HILLS"/>
    <s v="99240011791"/>
    <s v="013413404725"/>
    <x v="4"/>
    <n v="307.303335602451"/>
    <n v="3"/>
    <n v="1638.9511232130701"/>
    <n v="16"/>
  </r>
  <r>
    <s v="2023 / 06"/>
    <s v="UAE"/>
    <n v="7532"/>
    <s v="SEPHORA - DUBAI HILLS"/>
    <s v="99240011839"/>
    <s v="013413395164"/>
    <x v="5"/>
    <n v="1400.36950306331"/>
    <n v="10"/>
    <n v="3780.9976582709301"/>
    <n v="27"/>
  </r>
  <r>
    <s v="2023 / 06"/>
    <s v="UAE"/>
    <n v="7532"/>
    <s v="SEPHORA - DUBAI HILLS"/>
    <s v="99240012369"/>
    <s v="013414665058"/>
    <x v="42"/>
    <m/>
    <m/>
    <n v="263.21761742682099"/>
    <n v="1"/>
  </r>
  <r>
    <s v="2023 / 06"/>
    <s v="UAE"/>
    <n v="7532"/>
    <s v="SEPHORA - DUBAI HILLS"/>
    <s v="99240012370"/>
    <s v="013414619915"/>
    <x v="215"/>
    <m/>
    <m/>
    <n v="278.77726344451997"/>
    <n v="1"/>
  </r>
  <r>
    <s v="2023 / 06"/>
    <s v="UAE"/>
    <n v="7532"/>
    <s v="SEPHORA - DUBAI HILLS"/>
    <s v="99240012632"/>
    <s v="013414619921"/>
    <x v="44"/>
    <m/>
    <m/>
    <n v="25.932770592239599"/>
    <n v="0"/>
  </r>
  <r>
    <s v="2023 / 06"/>
    <s v="UAE"/>
    <n v="7532"/>
    <s v="SEPHORA - DUBAI HILLS"/>
    <s v="99240030060"/>
    <s v="013414992763"/>
    <x v="45"/>
    <m/>
    <m/>
    <n v="182.307392784207"/>
    <n v="4"/>
  </r>
  <r>
    <s v="2023 / 06"/>
    <s v="UAE"/>
    <n v="7532"/>
    <s v="SEPHORA - DUBAI HILLS"/>
    <s v="99240030063"/>
    <s v="013414992766"/>
    <x v="255"/>
    <m/>
    <m/>
    <n v="99.841170864533694"/>
    <n v="2"/>
  </r>
  <r>
    <s v="2023 / 06"/>
    <s v="UAE"/>
    <n v="7532"/>
    <s v="SEPHORA - DUBAI HILLS"/>
    <s v="99240030072"/>
    <s v="013414992775"/>
    <x v="46"/>
    <n v="151.70671204901299"/>
    <n v="3"/>
    <n v="551.07139550714805"/>
    <n v="11"/>
  </r>
  <r>
    <s v="2023 / 06"/>
    <s v="UAE"/>
    <n v="7532"/>
    <s v="SEPHORA - DUBAI HILLS"/>
    <s v="99240030074"/>
    <s v="013414992777"/>
    <x v="181"/>
    <n v="101.137808032675"/>
    <n v="2"/>
    <n v="436.318883594282"/>
    <n v="9"/>
  </r>
  <r>
    <s v="2023 / 06"/>
    <s v="UAE"/>
    <n v="7532"/>
    <s v="SEPHORA - DUBAI HILLS"/>
    <s v="99240030075"/>
    <s v="013414992778"/>
    <x v="216"/>
    <m/>
    <m/>
    <n v="202.27561606535099"/>
    <n v="4"/>
  </r>
  <r>
    <s v="2023 / 06"/>
    <s v="UAE"/>
    <n v="7532"/>
    <s v="SEPHORA - DUBAI HILLS"/>
    <s v="99240030080"/>
    <s v="013414992783"/>
    <x v="217"/>
    <m/>
    <m/>
    <n v="49.272266848196097"/>
    <n v="1"/>
  </r>
  <r>
    <s v="2023 / 06"/>
    <s v="UAE"/>
    <n v="7532"/>
    <s v="SEPHORA - DUBAI HILLS"/>
    <s v="99240030086"/>
    <s v="013414992789"/>
    <x v="260"/>
    <n v="50.568904016337598"/>
    <n v="1"/>
    <n v="50.568904016337598"/>
    <n v="1"/>
  </r>
  <r>
    <s v="2023 / 06"/>
    <s v="UAE"/>
    <n v="7532"/>
    <s v="SEPHORA - DUBAI HILLS"/>
    <s v="99240030091"/>
    <s v="013414992794"/>
    <x v="219"/>
    <n v="50.568904016337598"/>
    <n v="1"/>
    <n v="101.137808032675"/>
    <n v="2"/>
  </r>
  <r>
    <s v="2023 / 06"/>
    <s v="UAE"/>
    <n v="7532"/>
    <s v="SEPHORA - DUBAI HILLS"/>
    <s v="99240030092"/>
    <s v="013414992795"/>
    <x v="182"/>
    <m/>
    <m/>
    <n v="199.68234172906699"/>
    <n v="4"/>
  </r>
  <r>
    <s v="2023 / 06"/>
    <s v="UAE"/>
    <n v="7532"/>
    <s v="SEPHORA - DUBAI HILLS"/>
    <s v="99240030096"/>
    <s v="013414992799"/>
    <x v="220"/>
    <m/>
    <m/>
    <n v="50.568904016337598"/>
    <n v="1"/>
  </r>
  <r>
    <s v="2023 / 06"/>
    <s v="UAE"/>
    <n v="7532"/>
    <s v="SEPHORA - DUBAI HILLS"/>
    <s v="99240034731"/>
    <s v="013414992802"/>
    <x v="50"/>
    <n v="50.568904016337598"/>
    <n v="1"/>
    <n v="199.68234172906699"/>
    <n v="4"/>
  </r>
  <r>
    <s v="2023 / 06"/>
    <s v="UAE"/>
    <n v="7532"/>
    <s v="SEPHORA - DUBAI HILLS"/>
    <s v="99240034732"/>
    <s v="013414992803"/>
    <x v="51"/>
    <n v="50.568904016337598"/>
    <n v="1"/>
    <n v="99.841170864533694"/>
    <n v="2"/>
  </r>
  <r>
    <s v="2023 / 06"/>
    <s v="UAE"/>
    <n v="7532"/>
    <s v="SEPHORA - DUBAI HILLS"/>
    <s v="99240034735"/>
    <s v="013414992806"/>
    <x v="183"/>
    <m/>
    <m/>
    <n v="50.568904016337598"/>
    <n v="1"/>
  </r>
  <r>
    <s v="2023 / 06"/>
    <s v="UAE"/>
    <n v="7532"/>
    <s v="SEPHORA - DUBAI HILLS"/>
    <s v="99240034740"/>
    <s v="013414992811"/>
    <x v="52"/>
    <n v="151.70671204901299"/>
    <n v="3"/>
    <n v="151.70671204901299"/>
    <n v="3"/>
  </r>
  <r>
    <s v="2023 / 06"/>
    <s v="UAE"/>
    <n v="7532"/>
    <s v="SEPHORA - DUBAI HILLS"/>
    <s v="99240034741"/>
    <s v="013414992812"/>
    <x v="184"/>
    <m/>
    <m/>
    <n v="49.272266848196097"/>
    <n v="1"/>
  </r>
  <r>
    <s v="2023 / 06"/>
    <s v="UAE"/>
    <n v="7532"/>
    <s v="SEPHORA - DUBAI HILLS"/>
    <s v="99240034743"/>
    <s v="013414992813"/>
    <x v="53"/>
    <m/>
    <m/>
    <n v="49.272266848196097"/>
    <n v="1"/>
  </r>
  <r>
    <s v="2023 / 06"/>
    <s v="UAE"/>
    <n v="7532"/>
    <s v="SEPHORA - DUBAI HILLS"/>
    <s v="99240034744"/>
    <s v="013414992814"/>
    <x v="54"/>
    <m/>
    <m/>
    <n v="49.272266848196097"/>
    <n v="1"/>
  </r>
  <r>
    <s v="2023 / 06"/>
    <s v="UAE"/>
    <n v="7532"/>
    <s v="SEPHORA - DUBAI HILLS"/>
    <s v="99240034747"/>
    <s v="013414992817"/>
    <x v="55"/>
    <m/>
    <m/>
    <n v="49.272266848196097"/>
    <n v="1"/>
  </r>
  <r>
    <s v="2023 / 06"/>
    <s v="UAE"/>
    <n v="7532"/>
    <s v="SEPHORA - DUBAI HILLS"/>
    <s v="99240035499"/>
    <s v="013414992818"/>
    <x v="56"/>
    <m/>
    <m/>
    <n v="1037.44054458816"/>
    <n v="21"/>
  </r>
  <r>
    <s v="2023 / 06"/>
    <s v="UAE"/>
    <n v="7532"/>
    <s v="SEPHORA - DUBAI HILLS"/>
    <s v="99240035529"/>
    <s v="013414992821"/>
    <x v="57"/>
    <n v="50.568904016337598"/>
    <n v="1"/>
    <n v="348.79577944179698"/>
    <n v="7"/>
  </r>
  <r>
    <s v="2023 / 06"/>
    <s v="UAE"/>
    <n v="7532"/>
    <s v="SEPHORA - DUBAI HILLS"/>
    <s v="99240035531"/>
    <s v="013414992819"/>
    <x v="58"/>
    <n v="151.70671204901299"/>
    <n v="3"/>
    <n v="700.18483321987696"/>
    <n v="14"/>
  </r>
  <r>
    <s v="2023 / 06"/>
    <s v="UAE"/>
    <n v="7532"/>
    <s v="SEPHORA - DUBAI HILLS"/>
    <s v="99350029425"/>
    <s v="013414992863"/>
    <x v="59"/>
    <n v="833.22006807351897"/>
    <n v="19"/>
    <n v="13022.1430905378"/>
    <n v="302"/>
  </r>
  <r>
    <s v="2023 / 06"/>
    <s v="UAE"/>
    <n v="7532"/>
    <s v="SEPHORA - DUBAI HILLS"/>
    <s v="99350030838"/>
    <s v="013414768651"/>
    <x v="6"/>
    <n v="137.44367597004799"/>
    <n v="1"/>
    <n v="267.10752893124601"/>
    <n v="2"/>
  </r>
  <r>
    <s v="2023 / 06"/>
    <s v="UAE"/>
    <n v="7532"/>
    <s v="SEPHORA - DUBAI HILLS"/>
    <s v="99350030869"/>
    <s v="013415114944"/>
    <x v="22"/>
    <n v="342.31253914227398"/>
    <n v="2"/>
    <n v="1166.9745949625601"/>
    <n v="7"/>
  </r>
  <r>
    <s v="2023 / 06"/>
    <s v="UAE"/>
    <n v="7532"/>
    <s v="SEPHORA - DUBAI HILLS"/>
    <s v="99350030873"/>
    <s v="013415114946"/>
    <x v="23"/>
    <m/>
    <m/>
    <n v="365.65206262763797"/>
    <n v="3"/>
  </r>
  <r>
    <s v="2023 / 06"/>
    <s v="UAE"/>
    <n v="7532"/>
    <s v="SEPHORA - DUBAI HILLS"/>
    <s v="99350031429"/>
    <s v="013414992829"/>
    <x v="60"/>
    <m/>
    <m/>
    <n v="399.364683458135"/>
    <n v="8"/>
  </r>
  <r>
    <s v="2023 / 06"/>
    <s v="UAE"/>
    <n v="7532"/>
    <s v="SEPHORA - DUBAI HILLS"/>
    <s v="99350031430"/>
    <s v="013414992826"/>
    <x v="61"/>
    <n v="247.78763784887701"/>
    <n v="5"/>
    <n v="2077.9930020422098"/>
    <n v="42"/>
  </r>
  <r>
    <s v="2023 / 06"/>
    <s v="UAE"/>
    <n v="7532"/>
    <s v="SEPHORA - DUBAI HILLS"/>
    <s v="99350031431"/>
    <s v="013414992845"/>
    <x v="185"/>
    <m/>
    <m/>
    <n v="199.68234172906699"/>
    <n v="4"/>
  </r>
  <r>
    <s v="2023 / 06"/>
    <s v="UAE"/>
    <n v="7532"/>
    <s v="SEPHORA - DUBAI HILLS"/>
    <s v="99350031432"/>
    <s v="013414992833"/>
    <x v="62"/>
    <n v="50.568904016337598"/>
    <n v="1"/>
    <n v="101.137808032675"/>
    <n v="2"/>
  </r>
  <r>
    <s v="2023 / 06"/>
    <s v="UAE"/>
    <n v="7532"/>
    <s v="SEPHORA - DUBAI HILLS"/>
    <s v="99350031435"/>
    <s v="013414992822"/>
    <x v="63"/>
    <m/>
    <m/>
    <n v="198.385704560926"/>
    <n v="4"/>
  </r>
  <r>
    <s v="2023 / 06"/>
    <s v="UAE"/>
    <n v="7532"/>
    <s v="SEPHORA - DUBAI HILLS"/>
    <s v="99350031436"/>
    <s v="013414992823"/>
    <x v="64"/>
    <m/>
    <m/>
    <n v="151.70671204901299"/>
    <n v="3"/>
  </r>
  <r>
    <s v="2023 / 06"/>
    <s v="UAE"/>
    <n v="7532"/>
    <s v="SEPHORA - DUBAI HILLS"/>
    <s v="99350031437"/>
    <s v="013414992843"/>
    <x v="65"/>
    <m/>
    <m/>
    <n v="99.841170864533694"/>
    <n v="2"/>
  </r>
  <r>
    <s v="2023 / 06"/>
    <s v="UAE"/>
    <n v="7532"/>
    <s v="SEPHORA - DUBAI HILLS"/>
    <s v="99350031439"/>
    <s v="013414992841"/>
    <x v="66"/>
    <n v="50.568904016337598"/>
    <n v="1"/>
    <n v="150.41007488087101"/>
    <n v="3"/>
  </r>
  <r>
    <s v="2023 / 06"/>
    <s v="UAE"/>
    <n v="7532"/>
    <s v="SEPHORA - DUBAI HILLS"/>
    <s v="99350031440"/>
    <s v="013414992831"/>
    <x v="221"/>
    <m/>
    <m/>
    <n v="99.841170864533694"/>
    <n v="2"/>
  </r>
  <r>
    <s v="2023 / 06"/>
    <s v="UAE"/>
    <n v="7532"/>
    <s v="SEPHORA - DUBAI HILLS"/>
    <s v="99350031441"/>
    <s v="013414992839"/>
    <x v="186"/>
    <n v="50.568904016337598"/>
    <n v="1"/>
    <n v="50.568904016337598"/>
    <n v="1"/>
  </r>
  <r>
    <s v="2023 / 06"/>
    <s v="UAE"/>
    <n v="7532"/>
    <s v="SEPHORA - DUBAI HILLS"/>
    <s v="99350031442"/>
    <s v="013414992840"/>
    <x v="187"/>
    <n v="50.568904016337598"/>
    <n v="1"/>
    <n v="101.137808032675"/>
    <n v="2"/>
  </r>
  <r>
    <s v="2023 / 06"/>
    <s v="UAE"/>
    <n v="7532"/>
    <s v="SEPHORA - DUBAI HILLS"/>
    <s v="99350031443"/>
    <s v="013414992837"/>
    <x v="67"/>
    <n v="151.70671204901299"/>
    <n v="3"/>
    <n v="500.50249149080997"/>
    <n v="10"/>
  </r>
  <r>
    <s v="2023 / 06"/>
    <s v="UAE"/>
    <n v="7532"/>
    <s v="SEPHORA - DUBAI HILLS"/>
    <s v="99350031444"/>
    <s v="013414992827"/>
    <x v="68"/>
    <n v="252.84452008168799"/>
    <n v="5"/>
    <n v="1730.3641933288"/>
    <n v="35"/>
  </r>
  <r>
    <s v="2023 / 06"/>
    <s v="UAE"/>
    <n v="7532"/>
    <s v="SEPHORA - DUBAI HILLS"/>
    <s v="99350031445"/>
    <s v="013414992838"/>
    <x v="69"/>
    <m/>
    <m/>
    <n v="200.978978897209"/>
    <n v="4"/>
  </r>
  <r>
    <s v="2023 / 06"/>
    <s v="UAE"/>
    <n v="7532"/>
    <s v="SEPHORA - DUBAI HILLS"/>
    <s v="99350031446"/>
    <s v="013414992835"/>
    <x v="70"/>
    <m/>
    <m/>
    <n v="200.978978897209"/>
    <n v="4"/>
  </r>
  <r>
    <s v="2023 / 06"/>
    <s v="UAE"/>
    <n v="7532"/>
    <s v="SEPHORA - DUBAI HILLS"/>
    <s v="99350031447"/>
    <s v="013414992828"/>
    <x v="71"/>
    <n v="101.137808032675"/>
    <n v="2"/>
    <n v="151.70671204901299"/>
    <n v="3"/>
  </r>
  <r>
    <s v="2023 / 06"/>
    <s v="UAE"/>
    <n v="7532"/>
    <s v="SEPHORA - DUBAI HILLS"/>
    <s v="99350031448"/>
    <s v="013414992836"/>
    <x v="72"/>
    <m/>
    <m/>
    <n v="99.841170864533694"/>
    <n v="2"/>
  </r>
  <r>
    <s v="2023 / 06"/>
    <s v="UAE"/>
    <n v="7532"/>
    <s v="SEPHORA - DUBAI HILLS"/>
    <s v="99350031450"/>
    <s v="013414992844"/>
    <x v="189"/>
    <m/>
    <m/>
    <n v="99.841170864533694"/>
    <n v="2"/>
  </r>
  <r>
    <s v="2023 / 06"/>
    <s v="UAE"/>
    <n v="7532"/>
    <s v="SEPHORA - DUBAI HILLS"/>
    <s v="99350031451"/>
    <s v="013414992842"/>
    <x v="73"/>
    <m/>
    <m/>
    <n v="49.272266848196097"/>
    <n v="1"/>
  </r>
  <r>
    <s v="2023 / 06"/>
    <s v="UAE"/>
    <n v="7532"/>
    <s v="SEPHORA - DUBAI HILLS"/>
    <s v="99350031452"/>
    <s v="013414992846"/>
    <x v="74"/>
    <m/>
    <m/>
    <n v="250.25124574540499"/>
    <n v="5"/>
  </r>
  <r>
    <s v="2023 / 06"/>
    <s v="UAE"/>
    <n v="7532"/>
    <s v="SEPHORA - DUBAI HILLS"/>
    <s v="99350031453"/>
    <s v="013414992847"/>
    <x v="75"/>
    <n v="50.568904016337598"/>
    <n v="1"/>
    <n v="399.364683458135"/>
    <n v="8"/>
  </r>
  <r>
    <s v="2023 / 06"/>
    <s v="UAE"/>
    <n v="7532"/>
    <s v="SEPHORA - DUBAI HILLS"/>
    <s v="99350031459"/>
    <s v="013414992849"/>
    <x v="190"/>
    <n v="50.568904016337598"/>
    <n v="1"/>
    <n v="50.568904016337598"/>
    <n v="1"/>
  </r>
  <r>
    <s v="2023 / 06"/>
    <s v="UAE"/>
    <n v="7532"/>
    <s v="SEPHORA - DUBAI HILLS"/>
    <s v="99350036216"/>
    <s v="013414768655"/>
    <x v="7"/>
    <n v="188.01257998638499"/>
    <n v="1"/>
    <n v="905.05361470388004"/>
    <n v="5"/>
  </r>
  <r>
    <s v="2023 / 06"/>
    <s v="UAE"/>
    <n v="7532"/>
    <s v="SEPHORA - DUBAI HILLS"/>
    <s v="99350037533"/>
    <s v="013415298168"/>
    <x v="76"/>
    <n v="262.95823008849601"/>
    <n v="4"/>
    <n v="3475.768413887"/>
    <n v="52"/>
  </r>
  <r>
    <s v="2023 / 06"/>
    <s v="UAE"/>
    <n v="7532"/>
    <s v="SEPHORA - DUBAI HILLS"/>
    <s v="99350040574"/>
    <s v="013414999399"/>
    <x v="24"/>
    <n v="479.75629680054499"/>
    <n v="5"/>
    <n v="1506.43477195371"/>
    <n v="16"/>
  </r>
  <r>
    <s v="2023 / 06"/>
    <s v="UAE"/>
    <n v="7532"/>
    <s v="SEPHORA - DUBAI HILLS"/>
    <s v="99350040576"/>
    <s v="013414999401"/>
    <x v="25"/>
    <n v="654.80245064669805"/>
    <n v="5"/>
    <n v="2183.2151123213098"/>
    <n v="17"/>
  </r>
  <r>
    <s v="2023 / 06"/>
    <s v="UAE"/>
    <n v="7532"/>
    <s v="SEPHORA - DUBAI HILLS"/>
    <s v="99350040582"/>
    <s v="013415038778"/>
    <x v="26"/>
    <n v="334.532716133424"/>
    <n v="2"/>
    <n v="836.33179033355998"/>
    <n v="5"/>
  </r>
  <r>
    <s v="2023 / 06"/>
    <s v="UAE"/>
    <n v="7532"/>
    <s v="SEPHORA - DUBAI HILLS"/>
    <s v="99350042131"/>
    <s v="013415021712"/>
    <x v="77"/>
    <m/>
    <m/>
    <n v="32.415956432947603"/>
    <n v="1"/>
  </r>
  <r>
    <s v="2023 / 06"/>
    <s v="UAE"/>
    <n v="7532"/>
    <s v="SEPHORA - DUBAI HILLS"/>
    <s v="99350042132"/>
    <s v="013415021713"/>
    <x v="78"/>
    <m/>
    <m/>
    <n v="64.831912865895205"/>
    <n v="2"/>
  </r>
  <r>
    <s v="2023 / 06"/>
    <s v="UAE"/>
    <n v="7532"/>
    <s v="SEPHORA - DUBAI HILLS"/>
    <s v="99350042134"/>
    <s v="013415021709"/>
    <x v="80"/>
    <n v="67.425187202178407"/>
    <n v="2"/>
    <n v="134.85037440435701"/>
    <n v="4"/>
  </r>
  <r>
    <s v="2023 / 06"/>
    <s v="UAE"/>
    <n v="7532"/>
    <s v="SEPHORA - DUBAI HILLS"/>
    <s v="99350042135"/>
    <s v="013415021711"/>
    <x v="81"/>
    <n v="33.712593601089203"/>
    <n v="1"/>
    <n v="192.55076923076899"/>
    <n v="6"/>
  </r>
  <r>
    <s v="2023 / 06"/>
    <s v="UAE"/>
    <n v="7532"/>
    <s v="SEPHORA - DUBAI HILLS"/>
    <s v="99350042136"/>
    <s v="013415021710"/>
    <x v="82"/>
    <n v="33.712593601089203"/>
    <n v="1"/>
    <n v="132.25710006807401"/>
    <n v="4"/>
  </r>
  <r>
    <s v="2023 / 06"/>
    <s v="UAE"/>
    <n v="7532"/>
    <s v="SEPHORA - DUBAI HILLS"/>
    <s v="99350044398"/>
    <s v="013415021702"/>
    <x v="83"/>
    <n v="67.425187202178407"/>
    <n v="1"/>
    <n v="539.40149761742703"/>
    <n v="8"/>
  </r>
  <r>
    <s v="2023 / 06"/>
    <s v="UAE"/>
    <n v="7532"/>
    <s v="SEPHORA - DUBAI HILLS"/>
    <s v="99350044399"/>
    <s v="013415021698"/>
    <x v="84"/>
    <n v="532.65897889720895"/>
    <n v="8"/>
    <n v="3142.0137236215101"/>
    <n v="47"/>
  </r>
  <r>
    <s v="2023 / 06"/>
    <s v="UAE"/>
    <n v="7532"/>
    <s v="SEPHORA - DUBAI HILLS"/>
    <s v="99350044402"/>
    <s v="013415021701"/>
    <x v="86"/>
    <n v="404.55112321307001"/>
    <n v="6"/>
    <n v="2336.28275017018"/>
    <n v="35"/>
  </r>
  <r>
    <s v="2023 / 06"/>
    <s v="UAE"/>
    <n v="7532"/>
    <s v="SEPHORA - DUBAI HILLS"/>
    <s v="99350044403"/>
    <s v="013415021697"/>
    <x v="87"/>
    <n v="134.85037440435701"/>
    <n v="2"/>
    <n v="1105.77307011572"/>
    <n v="17"/>
  </r>
  <r>
    <s v="2023 / 06"/>
    <s v="UAE"/>
    <n v="7532"/>
    <s v="SEPHORA - DUBAI HILLS"/>
    <s v="99350044405"/>
    <s v="013415021703"/>
    <x v="88"/>
    <n v="67.425187202178407"/>
    <n v="1"/>
    <n v="397.808604492852"/>
    <n v="6"/>
  </r>
  <r>
    <s v="2023 / 06"/>
    <s v="UAE"/>
    <n v="7532"/>
    <s v="SEPHORA - DUBAI HILLS"/>
    <s v="99350045470"/>
    <s v="013415298170"/>
    <x v="89"/>
    <m/>
    <m/>
    <n v="273.59074200136098"/>
    <n v="4"/>
  </r>
  <r>
    <s v="2023 / 06"/>
    <s v="UAE"/>
    <n v="7532"/>
    <s v="SEPHORA - DUBAI HILLS"/>
    <s v="99350045471"/>
    <s v="013415298171"/>
    <x v="90"/>
    <m/>
    <m/>
    <n v="68.7218515997277"/>
    <n v="1"/>
  </r>
  <r>
    <s v="2023 / 06"/>
    <s v="UAE"/>
    <n v="7532"/>
    <s v="SEPHORA - DUBAI HILLS"/>
    <s v="99350045472"/>
    <s v="013415298172"/>
    <x v="91"/>
    <m/>
    <m/>
    <n v="339.71926480599001"/>
    <n v="5"/>
  </r>
  <r>
    <s v="2023 / 06"/>
    <s v="UAE"/>
    <n v="7532"/>
    <s v="SEPHORA - DUBAI HILLS"/>
    <s v="99350045473"/>
    <s v="013415298173"/>
    <x v="92"/>
    <n v="130.57151803948301"/>
    <n v="2"/>
    <n v="472.88411164057197"/>
    <n v="7"/>
  </r>
  <r>
    <s v="2023 / 06"/>
    <s v="UAE"/>
    <n v="7532"/>
    <s v="SEPHORA - DUBAI HILLS"/>
    <s v="99350045474"/>
    <s v="013415298174"/>
    <x v="93"/>
    <m/>
    <m/>
    <n v="134.85037440435701"/>
    <n v="2"/>
  </r>
  <r>
    <s v="2023 / 06"/>
    <s v="UAE"/>
    <n v="7532"/>
    <s v="SEPHORA - DUBAI HILLS"/>
    <s v="99350045475"/>
    <s v="013415298176"/>
    <x v="94"/>
    <m/>
    <m/>
    <n v="67.425187202178407"/>
    <n v="1"/>
  </r>
  <r>
    <s v="2023 / 06"/>
    <s v="UAE"/>
    <n v="7532"/>
    <s v="SEPHORA - DUBAI HILLS"/>
    <s v="99350045476"/>
    <s v="013415298175"/>
    <x v="95"/>
    <m/>
    <m/>
    <n v="339.71926480599001"/>
    <n v="5"/>
  </r>
  <r>
    <s v="2023 / 06"/>
    <s v="UAE"/>
    <n v="7532"/>
    <s v="SEPHORA - DUBAI HILLS"/>
    <s v="99350045478"/>
    <s v="013415298178"/>
    <x v="96"/>
    <m/>
    <m/>
    <n v="68.7218515997277"/>
    <n v="1"/>
  </r>
  <r>
    <s v="2023 / 06"/>
    <s v="UAE"/>
    <n v="7532"/>
    <s v="SEPHORA - DUBAI HILLS"/>
    <s v="99350045479"/>
    <s v="013415298180"/>
    <x v="97"/>
    <n v="68.7218515997277"/>
    <n v="1"/>
    <n v="68.7218515997277"/>
    <n v="1"/>
  </r>
  <r>
    <s v="2023 / 06"/>
    <s v="UAE"/>
    <n v="7532"/>
    <s v="SEPHORA - DUBAI HILLS"/>
    <s v="99350045480"/>
    <s v="013415298179"/>
    <x v="192"/>
    <m/>
    <m/>
    <n v="67.425187202178407"/>
    <n v="1"/>
  </r>
  <r>
    <s v="2023 / 06"/>
    <s v="UAE"/>
    <n v="7532"/>
    <s v="SEPHORA - DUBAI HILLS"/>
    <s v="99350045482"/>
    <s v="013415298182"/>
    <x v="99"/>
    <m/>
    <m/>
    <n v="202.27556160653501"/>
    <n v="3"/>
  </r>
  <r>
    <s v="2023 / 06"/>
    <s v="UAE"/>
    <n v="7532"/>
    <s v="SEPHORA - DUBAI HILLS"/>
    <s v="99350045484"/>
    <s v="013415298183"/>
    <x v="101"/>
    <m/>
    <m/>
    <n v="337.12593601089202"/>
    <n v="5"/>
  </r>
  <r>
    <s v="2023 / 06"/>
    <s v="UAE"/>
    <n v="7532"/>
    <s v="SEPHORA - DUBAI HILLS"/>
    <s v="99350045485"/>
    <s v="013415298186"/>
    <x v="102"/>
    <n v="536.02521443158605"/>
    <n v="8"/>
    <n v="943.16966643975502"/>
    <n v="14"/>
  </r>
  <r>
    <s v="2023 / 06"/>
    <s v="UAE"/>
    <n v="7532"/>
    <s v="SEPHORA - DUBAI HILLS"/>
    <s v="99350045487"/>
    <s v="013415298188"/>
    <x v="103"/>
    <n v="274.88740639891103"/>
    <n v="4"/>
    <n v="470.42044928522802"/>
    <n v="7"/>
  </r>
  <r>
    <s v="2023 / 06"/>
    <s v="UAE"/>
    <n v="7532"/>
    <s v="SEPHORA - DUBAI HILLS"/>
    <s v="99350045491"/>
    <s v="013415298191"/>
    <x v="105"/>
    <n v="68.7218515997277"/>
    <n v="1"/>
    <n v="407.14445200816903"/>
    <n v="6"/>
  </r>
  <r>
    <s v="2023 / 06"/>
    <s v="UAE"/>
    <n v="7532"/>
    <s v="SEPHORA - DUBAI HILLS"/>
    <s v="99350045492"/>
    <s v="013415298192"/>
    <x v="224"/>
    <m/>
    <m/>
    <n v="134.85037440435701"/>
    <n v="2"/>
  </r>
  <r>
    <s v="2023 / 06"/>
    <s v="UAE"/>
    <n v="7532"/>
    <s v="SEPHORA - DUBAI HILLS"/>
    <s v="99350045495"/>
    <s v="013415298195"/>
    <x v="226"/>
    <m/>
    <m/>
    <n v="134.85037440435701"/>
    <n v="2"/>
  </r>
  <r>
    <s v="2023 / 06"/>
    <s v="UAE"/>
    <n v="7532"/>
    <s v="SEPHORA - DUBAI HILLS"/>
    <s v="99350049547"/>
    <s v="013414941451"/>
    <x v="106"/>
    <m/>
    <m/>
    <n v="1457.42162014976"/>
    <n v="4"/>
  </r>
  <r>
    <s v="2023 / 06"/>
    <s v="UAE"/>
    <n v="7532"/>
    <s v="SEPHORA - DUBAI HILLS"/>
    <s v="99350049548"/>
    <s v="013414941454"/>
    <x v="107"/>
    <m/>
    <m/>
    <n v="359.16884955752198"/>
    <n v="1"/>
  </r>
  <r>
    <s v="2023 / 06"/>
    <s v="UAE"/>
    <n v="7532"/>
    <s v="SEPHORA - DUBAI HILLS"/>
    <s v="99350055349"/>
    <s v="013415076235"/>
    <x v="108"/>
    <m/>
    <m/>
    <n v="67.425187202178407"/>
    <n v="1"/>
  </r>
  <r>
    <s v="2023 / 06"/>
    <s v="UAE"/>
    <n v="7532"/>
    <s v="SEPHORA - DUBAI HILLS"/>
    <s v="99350055350"/>
    <s v="013415076232"/>
    <x v="109"/>
    <n v="471.97631041524801"/>
    <n v="7"/>
    <n v="3967.9723076923101"/>
    <n v="60"/>
  </r>
  <r>
    <s v="2023 / 06"/>
    <s v="UAE"/>
    <n v="7532"/>
    <s v="SEPHORA - DUBAI HILLS"/>
    <s v="99350055351"/>
    <s v="013415076234"/>
    <x v="110"/>
    <n v="134.85040163376399"/>
    <n v="2"/>
    <n v="1476.61162695711"/>
    <n v="22"/>
  </r>
  <r>
    <s v="2023 / 06"/>
    <s v="UAE"/>
    <n v="7532"/>
    <s v="SEPHORA - DUBAI HILLS"/>
    <s v="99350055352"/>
    <s v="013415076230"/>
    <x v="111"/>
    <n v="262.95823008849601"/>
    <n v="4"/>
    <n v="2653.1811300204199"/>
    <n v="40"/>
  </r>
  <r>
    <s v="2023 / 06"/>
    <s v="UAE"/>
    <n v="7532"/>
    <s v="SEPHORA - DUBAI HILLS"/>
    <s v="99350055353"/>
    <s v="013415076233"/>
    <x v="27"/>
    <n v="532.65900612661699"/>
    <n v="8"/>
    <n v="3057.7322804628998"/>
    <n v="47"/>
  </r>
  <r>
    <s v="2023 / 06"/>
    <s v="UAE"/>
    <n v="7532"/>
    <s v="SEPHORA - DUBAI HILLS"/>
    <s v="99350065157"/>
    <s v="013414665056"/>
    <x v="112"/>
    <n v="557.55452688903995"/>
    <n v="2"/>
    <n v="836.33179033355998"/>
    <n v="3"/>
  </r>
  <r>
    <s v="2023 / 06"/>
    <s v="UAE"/>
    <n v="7532"/>
    <s v="SEPHORA - DUBAI HILLS"/>
    <s v="99350076382"/>
    <s v="013415360490"/>
    <x v="113"/>
    <m/>
    <m/>
    <n v="232.61690946221901"/>
    <n v="7"/>
  </r>
  <r>
    <s v="2023 / 06"/>
    <s v="UAE"/>
    <n v="7532"/>
    <s v="SEPHORA - DUBAI HILLS"/>
    <s v="99350076383"/>
    <s v="013415360488"/>
    <x v="114"/>
    <n v="202.27556160653501"/>
    <n v="6"/>
    <n v="1382.2163376446599"/>
    <n v="41"/>
  </r>
  <r>
    <s v="2023 / 06"/>
    <s v="UAE"/>
    <n v="7532"/>
    <s v="SEPHORA - DUBAI HILLS"/>
    <s v="99350076384"/>
    <s v="013415360492"/>
    <x v="115"/>
    <n v="33.712593601089203"/>
    <n v="1"/>
    <n v="67.425187202178407"/>
    <n v="2"/>
  </r>
  <r>
    <s v="2023 / 06"/>
    <s v="UAE"/>
    <n v="7532"/>
    <s v="SEPHORA - DUBAI HILLS"/>
    <s v="99350076385"/>
    <s v="013415360494"/>
    <x v="193"/>
    <n v="33.712593601089203"/>
    <n v="1"/>
    <n v="168.56296800544601"/>
    <n v="5"/>
  </r>
  <r>
    <s v="2023 / 06"/>
    <s v="UAE"/>
    <n v="7532"/>
    <s v="SEPHORA - DUBAI HILLS"/>
    <s v="99350076386"/>
    <s v="013415360493"/>
    <x v="227"/>
    <m/>
    <m/>
    <n v="101.137780803268"/>
    <n v="3"/>
  </r>
  <r>
    <s v="2023 / 06"/>
    <s v="UAE"/>
    <n v="7532"/>
    <s v="SEPHORA - DUBAI HILLS"/>
    <s v="99350076387"/>
    <s v="013415360491"/>
    <x v="116"/>
    <n v="67.425187202178407"/>
    <n v="2"/>
    <n v="674.25187202178404"/>
    <n v="20"/>
  </r>
  <r>
    <s v="2023 / 06"/>
    <s v="UAE"/>
    <n v="7532"/>
    <s v="SEPHORA - DUBAI HILLS"/>
    <s v="99350077582"/>
    <s v="013415497701"/>
    <x v="28"/>
    <n v="318.97307011572502"/>
    <n v="6"/>
    <n v="1774.5146902654899"/>
    <n v="35"/>
  </r>
  <r>
    <s v="2023 / 06"/>
    <s v="UAE"/>
    <n v="7532"/>
    <s v="SEPHORA - DUBAI HILLS"/>
    <s v="99350077588"/>
    <s v="013415360498"/>
    <x v="117"/>
    <m/>
    <m/>
    <n v="30.341347855684099"/>
    <n v="1"/>
  </r>
  <r>
    <s v="2023 / 06"/>
    <s v="UAE"/>
    <n v="7532"/>
    <s v="SEPHORA - DUBAI HILLS"/>
    <s v="99350077589"/>
    <s v="013415360499"/>
    <x v="118"/>
    <n v="105.0277195371"/>
    <n v="3"/>
    <n v="105.0277195371"/>
    <n v="3"/>
  </r>
  <r>
    <s v="2023 / 06"/>
    <s v="UAE"/>
    <n v="7532"/>
    <s v="SEPHORA - DUBAI HILLS"/>
    <s v="99350077590"/>
    <s v="013415360500"/>
    <x v="119"/>
    <n v="70.018461538461494"/>
    <n v="2"/>
    <n v="169.08163376446601"/>
    <n v="5"/>
  </r>
  <r>
    <s v="2023 / 06"/>
    <s v="UAE"/>
    <n v="7532"/>
    <s v="SEPHORA - DUBAI HILLS"/>
    <s v="99350078773"/>
    <s v="013415114989"/>
    <x v="29"/>
    <n v="112.80754254595"/>
    <n v="1"/>
    <n v="338.42262763784902"/>
    <n v="3"/>
  </r>
  <r>
    <s v="2023 / 06"/>
    <s v="UAE"/>
    <n v="7532"/>
    <s v="SEPHORA - DUBAI HILLS"/>
    <s v="99350078775"/>
    <s v="013415114990"/>
    <x v="8"/>
    <n v="447.46995234853603"/>
    <n v="3"/>
    <n v="1326.59082368958"/>
    <n v="9"/>
  </r>
  <r>
    <s v="2023 / 06"/>
    <s v="UAE"/>
    <n v="7532"/>
    <s v="SEPHORA - DUBAI HILLS"/>
    <s v="99350078829"/>
    <s v="013415195987"/>
    <x v="261"/>
    <m/>
    <m/>
    <n v="2.5867937372360001E-3"/>
    <n v="1"/>
  </r>
  <r>
    <s v="2023 / 06"/>
    <s v="UAE"/>
    <n v="7532"/>
    <s v="SEPHORA - DUBAI HILLS"/>
    <s v="99350079194"/>
    <s v="013415497709"/>
    <x v="121"/>
    <n v="202.27561606535099"/>
    <n v="4"/>
    <n v="452.52686181075597"/>
    <n v="9"/>
  </r>
  <r>
    <s v="2023 / 06"/>
    <s v="UAE"/>
    <n v="7532"/>
    <s v="SEPHORA - DUBAI HILLS"/>
    <s v="99350079195"/>
    <s v="013415497710"/>
    <x v="249"/>
    <m/>
    <m/>
    <n v="49.272266848196097"/>
    <n v="1"/>
  </r>
  <r>
    <s v="2023 / 06"/>
    <s v="UAE"/>
    <n v="7532"/>
    <s v="SEPHORA - DUBAI HILLS"/>
    <s v="99350079199"/>
    <s v="013415497713"/>
    <x v="122"/>
    <n v="101.137808032675"/>
    <n v="2"/>
    <n v="299.52351259360103"/>
    <n v="6"/>
  </r>
  <r>
    <s v="2023 / 06"/>
    <s v="UAE"/>
    <n v="7532"/>
    <s v="SEPHORA - DUBAI HILLS"/>
    <s v="99350079319"/>
    <s v="013415497719"/>
    <x v="194"/>
    <m/>
    <m/>
    <n v="160.78317222600401"/>
    <n v="2"/>
  </r>
  <r>
    <s v="2023 / 06"/>
    <s v="UAE"/>
    <n v="7532"/>
    <s v="SEPHORA - DUBAI HILLS"/>
    <s v="99350079320"/>
    <s v="013415497720"/>
    <x v="195"/>
    <n v="60.293696392103499"/>
    <n v="1"/>
    <n v="1165.67801225323"/>
    <n v="15"/>
  </r>
  <r>
    <s v="2023 / 06"/>
    <s v="UAE"/>
    <n v="7532"/>
    <s v="SEPHORA - DUBAI HILLS"/>
    <s v="99350079321"/>
    <s v="013415497721"/>
    <x v="196"/>
    <n v="80.391586113002006"/>
    <n v="1"/>
    <n v="321.56634445200802"/>
    <n v="4"/>
  </r>
  <r>
    <s v="2023 / 06"/>
    <s v="UAE"/>
    <n v="7532"/>
    <s v="SEPHORA - DUBAI HILLS"/>
    <s v="99350079322"/>
    <s v="013415497722"/>
    <x v="197"/>
    <m/>
    <m/>
    <n v="160.78317222600401"/>
    <n v="2"/>
  </r>
  <r>
    <s v="2023 / 06"/>
    <s v="UAE"/>
    <n v="7532"/>
    <s v="SEPHORA - DUBAI HILLS"/>
    <s v="99350079382"/>
    <s v="013415489517"/>
    <x v="123"/>
    <m/>
    <m/>
    <n v="2769.6196868618099"/>
    <n v="8"/>
  </r>
  <r>
    <s v="2023 / 06"/>
    <s v="UAE"/>
    <n v="7532"/>
    <s v="SEPHORA - DUBAI HILLS"/>
    <s v="99350079384"/>
    <s v="013415489519"/>
    <x v="124"/>
    <n v="3196.6027773995902"/>
    <n v="9"/>
    <n v="12850.724275017001"/>
    <n v="37"/>
  </r>
  <r>
    <s v="2023 / 06"/>
    <s v="UAE"/>
    <n v="7532"/>
    <s v="SEPHORA - DUBAI HILLS"/>
    <s v="99350084454"/>
    <s v="013415372082"/>
    <x v="229"/>
    <m/>
    <m/>
    <n v="50.568904016337598"/>
    <n v="1"/>
  </r>
  <r>
    <s v="2023 / 06"/>
    <s v="UAE"/>
    <n v="7532"/>
    <s v="SEPHORA - DUBAI HILLS"/>
    <s v="99350084456"/>
    <s v="013415372086"/>
    <x v="198"/>
    <n v="202.27561606535099"/>
    <n v="4"/>
    <n v="251.547882913547"/>
    <n v="5"/>
  </r>
  <r>
    <s v="2023 / 06"/>
    <s v="UAE"/>
    <n v="7532"/>
    <s v="SEPHORA - DUBAI HILLS"/>
    <s v="99350084457"/>
    <s v="013415372081"/>
    <x v="125"/>
    <n v="202.27561606535099"/>
    <n v="4"/>
    <n v="749.45710006807406"/>
    <n v="15"/>
  </r>
  <r>
    <s v="2023 / 06"/>
    <s v="UAE"/>
    <n v="7532"/>
    <s v="SEPHORA - DUBAI HILLS"/>
    <s v="99350084458"/>
    <s v="013415372074"/>
    <x v="126"/>
    <m/>
    <m/>
    <n v="346.33217154526898"/>
    <n v="7"/>
  </r>
  <r>
    <s v="2023 / 06"/>
    <s v="UAE"/>
    <n v="7532"/>
    <s v="SEPHORA - DUBAI HILLS"/>
    <s v="99350084460"/>
    <s v="013415497730"/>
    <x v="127"/>
    <m/>
    <m/>
    <n v="497.90921715452703"/>
    <n v="10"/>
  </r>
  <r>
    <s v="2023 / 06"/>
    <s v="UAE"/>
    <n v="7532"/>
    <s v="SEPHORA - DUBAI HILLS"/>
    <s v="99350084461"/>
    <s v="013415372089"/>
    <x v="128"/>
    <m/>
    <m/>
    <n v="150.41007488087101"/>
    <n v="3"/>
  </r>
  <r>
    <s v="2023 / 06"/>
    <s v="UAE"/>
    <n v="7532"/>
    <s v="SEPHORA - DUBAI HILLS"/>
    <s v="99350084464"/>
    <s v="013415372084"/>
    <x v="230"/>
    <m/>
    <m/>
    <n v="101.137808032675"/>
    <n v="2"/>
  </r>
  <r>
    <s v="2023 / 06"/>
    <s v="UAE"/>
    <n v="7532"/>
    <s v="SEPHORA - DUBAI HILLS"/>
    <s v="99350084465"/>
    <s v="013415372080"/>
    <x v="129"/>
    <n v="50.568904016337598"/>
    <n v="1"/>
    <n v="644.55904697072799"/>
    <n v="13"/>
  </r>
  <r>
    <s v="2023 / 06"/>
    <s v="UAE"/>
    <n v="7532"/>
    <s v="SEPHORA - DUBAI HILLS"/>
    <s v="99350084466"/>
    <s v="013415497731"/>
    <x v="130"/>
    <n v="50.568904016337598"/>
    <n v="1"/>
    <n v="398.06804628999299"/>
    <n v="8"/>
  </r>
  <r>
    <s v="2023 / 06"/>
    <s v="UAE"/>
    <n v="7532"/>
    <s v="SEPHORA - DUBAI HILLS"/>
    <s v="99350084467"/>
    <s v="013415372076"/>
    <x v="131"/>
    <n v="197.21873383253899"/>
    <n v="4"/>
    <n v="2775.6493941456802"/>
    <n v="56"/>
  </r>
  <r>
    <s v="2023 / 06"/>
    <s v="UAE"/>
    <n v="7532"/>
    <s v="SEPHORA - DUBAI HILLS"/>
    <s v="99350084468"/>
    <s v="013415372077"/>
    <x v="132"/>
    <n v="252.84452008168799"/>
    <n v="5"/>
    <n v="1434.40642614023"/>
    <n v="29"/>
  </r>
  <r>
    <s v="2023 / 06"/>
    <s v="UAE"/>
    <n v="7532"/>
    <s v="SEPHORA - DUBAI HILLS"/>
    <s v="99350084469"/>
    <s v="013415372079"/>
    <x v="133"/>
    <n v="50.568904016337598"/>
    <n v="1"/>
    <n v="3881.0985976855"/>
    <n v="78"/>
  </r>
  <r>
    <s v="2023 / 06"/>
    <s v="UAE"/>
    <n v="7532"/>
    <s v="SEPHORA - DUBAI HILLS"/>
    <s v="99350085673"/>
    <s v="013415497751"/>
    <x v="134"/>
    <m/>
    <m/>
    <n v="1346.55907420014"/>
    <n v="17"/>
  </r>
  <r>
    <s v="2023 / 06"/>
    <s v="UAE"/>
    <n v="7532"/>
    <s v="SEPHORA - DUBAI HILLS"/>
    <s v="99350085674"/>
    <s v="013415497752"/>
    <x v="135"/>
    <n v="482.34951667801198"/>
    <n v="6"/>
    <n v="2616.7461402314502"/>
    <n v="33"/>
  </r>
  <r>
    <s v="2023 / 06"/>
    <s v="UAE"/>
    <n v="7532"/>
    <s v="SEPHORA - DUBAI HILLS"/>
    <s v="99350087835"/>
    <s v="013415489558"/>
    <x v="136"/>
    <n v="150.41007488087101"/>
    <n v="2"/>
    <n v="2477.6166371681402"/>
    <n v="35"/>
  </r>
  <r>
    <s v="2023 / 06"/>
    <s v="UAE"/>
    <n v="7532"/>
    <s v="SEPHORA - DUBAI HILLS"/>
    <s v="99350092148"/>
    <s v="013415463798"/>
    <x v="137"/>
    <n v="359.16884955752198"/>
    <n v="1"/>
    <n v="2134.2668754254601"/>
    <n v="6"/>
  </r>
  <r>
    <s v="2023 / 06"/>
    <s v="UAE"/>
    <n v="7532"/>
    <s v="SEPHORA - DUBAI HILLS"/>
    <s v="99350092162"/>
    <s v="013415489562"/>
    <x v="138"/>
    <m/>
    <m/>
    <n v="3002.69045609258"/>
    <n v="9"/>
  </r>
  <r>
    <s v="2023 / 06"/>
    <s v="UAE"/>
    <n v="7532"/>
    <s v="SEPHORA - DUBAI HILLS"/>
    <s v="99350094688"/>
    <s v="013415489566"/>
    <x v="9"/>
    <n v="1198.09388699796"/>
    <n v="7"/>
    <n v="6146.0662219196702"/>
    <n v="37"/>
  </r>
  <r>
    <s v="2023 / 06"/>
    <s v="UAE"/>
    <n v="7532"/>
    <s v="SEPHORA - DUBAI HILLS"/>
    <s v="99350094689"/>
    <s v="013415489567"/>
    <x v="10"/>
    <n v="622.38652144315904"/>
    <n v="5"/>
    <n v="6713.9940639891101"/>
    <n v="56"/>
  </r>
  <r>
    <s v="2023 / 06"/>
    <s v="UAE"/>
    <n v="7532"/>
    <s v="SEPHORA - DUBAI HILLS"/>
    <s v="99350098590"/>
    <s v="013412637048"/>
    <x v="11"/>
    <n v="1361.4703607896499"/>
    <n v="7"/>
    <n v="8230.3477739959199"/>
    <n v="44"/>
  </r>
  <r>
    <s v="2023 / 06"/>
    <s v="UAE"/>
    <n v="7532"/>
    <s v="SEPHORA - DUBAI HILLS"/>
    <s v="99350101618"/>
    <s v="013416021218"/>
    <x v="268"/>
    <m/>
    <m/>
    <n v="298.22687542545901"/>
    <n v="6"/>
  </r>
  <r>
    <s v="2023 / 06"/>
    <s v="UAE"/>
    <n v="7532"/>
    <s v="SEPHORA - DUBAI HILLS"/>
    <s v="99350101619"/>
    <s v="013416021219"/>
    <x v="269"/>
    <m/>
    <m/>
    <n v="49.272266848196097"/>
    <n v="1"/>
  </r>
  <r>
    <s v="2023 / 06"/>
    <s v="UAE"/>
    <n v="7532"/>
    <s v="SEPHORA - DUBAI HILLS"/>
    <s v="99350101620"/>
    <s v="013416021220"/>
    <x v="243"/>
    <n v="50.568904016337598"/>
    <n v="1"/>
    <n v="434.89257998638499"/>
    <n v="9"/>
  </r>
  <r>
    <s v="2023 / 06"/>
    <s v="UAE"/>
    <n v="7532"/>
    <s v="SEPHORA - DUBAI HILLS"/>
    <s v="99350103246"/>
    <s v="013415497763"/>
    <x v="231"/>
    <m/>
    <m/>
    <n v="155.596569094622"/>
    <n v="4"/>
  </r>
  <r>
    <s v="2023 / 06"/>
    <s v="UAE"/>
    <n v="7532"/>
    <s v="SEPHORA - DUBAI HILLS"/>
    <s v="99350103247"/>
    <s v="013415497764"/>
    <x v="139"/>
    <n v="38.899142273655499"/>
    <n v="1"/>
    <n v="116.697426820967"/>
    <n v="3"/>
  </r>
  <r>
    <s v="2023 / 06"/>
    <s v="UAE"/>
    <n v="7532"/>
    <s v="SEPHORA - DUBAI HILLS"/>
    <s v="99350103249"/>
    <s v="013415497766"/>
    <x v="140"/>
    <n v="73.908373042886296"/>
    <n v="2"/>
    <n v="812.99207624234202"/>
    <n v="21"/>
  </r>
  <r>
    <s v="2023 / 06"/>
    <s v="UAE"/>
    <n v="7532"/>
    <s v="SEPHORA - DUBAI HILLS"/>
    <s v="99350103250"/>
    <s v="013415497767"/>
    <x v="141"/>
    <n v="194.49571136827799"/>
    <n v="5"/>
    <n v="916.07482641252602"/>
    <n v="24"/>
  </r>
  <r>
    <s v="2023 / 06"/>
    <s v="UAE"/>
    <n v="7532"/>
    <s v="SEPHORA - DUBAI HILLS"/>
    <s v="99350103251"/>
    <s v="013415497768"/>
    <x v="232"/>
    <m/>
    <m/>
    <n v="77.798284547311098"/>
    <n v="2"/>
  </r>
  <r>
    <s v="2023 / 06"/>
    <s v="UAE"/>
    <n v="7532"/>
    <s v="SEPHORA - DUBAI HILLS"/>
    <s v="99350103843"/>
    <s v="013415647997"/>
    <x v="265"/>
    <m/>
    <m/>
    <n v="2273.0073247106902"/>
    <n v="13"/>
  </r>
  <r>
    <s v="2023 / 06"/>
    <s v="UAE"/>
    <n v="7532"/>
    <s v="SEPHORA - DUBAI HILLS"/>
    <s v="99350103844"/>
    <s v="013415489596"/>
    <x v="12"/>
    <n v="1961.1655820285901"/>
    <n v="14"/>
    <n v="6544.3934104833197"/>
    <n v="47"/>
  </r>
  <r>
    <s v="2023 / 06"/>
    <s v="UAE"/>
    <n v="7532"/>
    <s v="SEPHORA - DUBAI HILLS"/>
    <s v="99350103845"/>
    <s v="013415489597"/>
    <x v="13"/>
    <n v="945.24947583390099"/>
    <n v="9"/>
    <n v="1995.5266712048999"/>
    <n v="19"/>
  </r>
  <r>
    <s v="2023 / 06"/>
    <s v="UAE"/>
    <n v="7532"/>
    <s v="SEPHORA - DUBAI HILLS"/>
    <s v="99350103847"/>
    <s v="013415489598"/>
    <x v="14"/>
    <n v="972.47882913546596"/>
    <n v="5"/>
    <n v="3634.2182164737901"/>
    <n v="20"/>
  </r>
  <r>
    <s v="2023 / 06"/>
    <s v="UAE"/>
    <n v="7532"/>
    <s v="SEPHORA - DUBAI HILLS"/>
    <s v="99350103850"/>
    <s v="013415489599"/>
    <x v="30"/>
    <n v="274.88735194009502"/>
    <n v="2"/>
    <n v="521.24868618107598"/>
    <n v="4"/>
  </r>
  <r>
    <s v="2023 / 06"/>
    <s v="UAE"/>
    <n v="7532"/>
    <s v="SEPHORA - DUBAI HILLS"/>
    <s v="99350110929"/>
    <s v="013415489608"/>
    <x v="142"/>
    <m/>
    <m/>
    <n v="636.64944860449305"/>
    <n v="11"/>
  </r>
  <r>
    <s v="2023 / 06"/>
    <s v="UAE"/>
    <n v="7532"/>
    <s v="SEPHORA - DUBAI HILLS"/>
    <s v="99350113968"/>
    <s v="013415489611"/>
    <x v="144"/>
    <n v="67.425187202178407"/>
    <n v="1"/>
    <n v="1281.0785568413901"/>
    <n v="19"/>
  </r>
  <r>
    <s v="2023 / 06"/>
    <s v="UAE"/>
    <n v="7532"/>
    <s v="SEPHORA - DUBAI HILLS"/>
    <s v="99350114806"/>
    <s v="013415497783"/>
    <x v="146"/>
    <m/>
    <m/>
    <n v="198.385704560926"/>
    <n v="4"/>
  </r>
  <r>
    <s v="2023 / 06"/>
    <s v="UAE"/>
    <n v="7532"/>
    <s v="SEPHORA - DUBAI HILLS"/>
    <s v="99350116031"/>
    <s v="013415497788"/>
    <x v="147"/>
    <n v="404.55123213070101"/>
    <n v="8"/>
    <n v="2052.5788699795798"/>
    <n v="41"/>
  </r>
  <r>
    <s v="2023 / 06"/>
    <s v="UAE"/>
    <n v="7532"/>
    <s v="SEPHORA - DUBAI HILLS"/>
    <s v="99350122980"/>
    <s v="013415846347"/>
    <x v="15"/>
    <n v="746.86382573179003"/>
    <n v="6"/>
    <n v="3558.4946221919699"/>
    <n v="30"/>
  </r>
  <r>
    <s v="2023 / 06"/>
    <s v="UAE"/>
    <n v="7532"/>
    <s v="SEPHORA - DUBAI HILLS"/>
    <s v="99350122983"/>
    <s v="013416021255"/>
    <x v="233"/>
    <n v="142.630251872022"/>
    <n v="2"/>
    <n v="142.630251872022"/>
    <n v="2"/>
  </r>
  <r>
    <s v="2023 / 06"/>
    <s v="UAE"/>
    <n v="7532"/>
    <s v="SEPHORA - DUBAI HILLS"/>
    <s v="99350122985"/>
    <s v="013416021254"/>
    <x v="148"/>
    <n v="71.315125936010901"/>
    <n v="1"/>
    <n v="420.75923757658302"/>
    <n v="6"/>
  </r>
  <r>
    <s v="2023 / 06"/>
    <s v="UAE"/>
    <n v="7532"/>
    <s v="SEPHORA - DUBAI HILLS"/>
    <s v="99350122986"/>
    <s v="013416021256"/>
    <x v="234"/>
    <n v="71.315125936010901"/>
    <n v="1"/>
    <n v="71.315125936010901"/>
    <n v="1"/>
  </r>
  <r>
    <s v="2023 / 06"/>
    <s v="UAE"/>
    <n v="7532"/>
    <s v="SEPHORA - DUBAI HILLS"/>
    <s v="99350126934"/>
    <s v="013415846349"/>
    <x v="16"/>
    <n v="855.78134785568398"/>
    <n v="5"/>
    <n v="4325.5858407079604"/>
    <n v="26"/>
  </r>
  <r>
    <s v="2023 / 06"/>
    <s v="UAE"/>
    <n v="7532"/>
    <s v="SEPHORA - DUBAI HILLS"/>
    <s v="99350133761"/>
    <s v="013415489643"/>
    <x v="149"/>
    <m/>
    <m/>
    <n v="288.24275017018402"/>
    <n v="6"/>
  </r>
  <r>
    <s v="2023 / 06"/>
    <s v="UAE"/>
    <n v="7532"/>
    <s v="SEPHORA - DUBAI HILLS"/>
    <s v="99350133762"/>
    <s v="013415489644"/>
    <x v="150"/>
    <n v="45.512021783526201"/>
    <n v="1"/>
    <n v="496.74224642614001"/>
    <n v="10"/>
  </r>
  <r>
    <s v="2023 / 06"/>
    <s v="UAE"/>
    <n v="7532"/>
    <s v="SEPHORA - DUBAI HILLS"/>
    <s v="99350133763"/>
    <s v="013415489645"/>
    <x v="235"/>
    <n v="151.70671204901299"/>
    <n v="3"/>
    <n v="303.41342409802598"/>
    <n v="6"/>
  </r>
  <r>
    <s v="2023 / 06"/>
    <s v="UAE"/>
    <n v="7532"/>
    <s v="SEPHORA - DUBAI HILLS"/>
    <s v="99350133764"/>
    <s v="013415489646"/>
    <x v="151"/>
    <n v="197.21873383253899"/>
    <n v="4"/>
    <n v="1643.10042205582"/>
    <n v="33"/>
  </r>
  <r>
    <s v="2023 / 06"/>
    <s v="UAE"/>
    <n v="7532"/>
    <s v="SEPHORA - DUBAI HILLS"/>
    <s v="99350133765"/>
    <s v="013415489647"/>
    <x v="152"/>
    <m/>
    <m/>
    <n v="198.385704560926"/>
    <n v="4"/>
  </r>
  <r>
    <s v="2023 / 06"/>
    <s v="UAE"/>
    <n v="7532"/>
    <s v="SEPHORA - DUBAI HILLS"/>
    <s v="99350133766"/>
    <s v="013415489648"/>
    <x v="153"/>
    <m/>
    <m/>
    <n v="696.29492171545303"/>
    <n v="14"/>
  </r>
  <r>
    <s v="2023 / 06"/>
    <s v="UAE"/>
    <n v="7532"/>
    <s v="SEPHORA - DUBAI HILLS"/>
    <s v="99350133767"/>
    <s v="013415489649"/>
    <x v="154"/>
    <n v="101.137808032675"/>
    <n v="2"/>
    <n v="1890.8231994554101"/>
    <n v="38"/>
  </r>
  <r>
    <s v="2023 / 06"/>
    <s v="UAE"/>
    <n v="7532"/>
    <s v="SEPHORA - DUBAI HILLS"/>
    <s v="99350133768"/>
    <s v="013415489650"/>
    <x v="155"/>
    <n v="303.41342409802598"/>
    <n v="6"/>
    <n v="1853.0261946902699"/>
    <n v="37"/>
  </r>
  <r>
    <s v="2023 / 06"/>
    <s v="UAE"/>
    <n v="7532"/>
    <s v="SEPHORA - DUBAI HILLS"/>
    <s v="99350133769"/>
    <s v="013415489651"/>
    <x v="156"/>
    <m/>
    <m/>
    <n v="99.841170864533694"/>
    <n v="2"/>
  </r>
  <r>
    <s v="2023 / 06"/>
    <s v="UAE"/>
    <n v="7532"/>
    <s v="SEPHORA - DUBAI HILLS"/>
    <s v="99350136063"/>
    <s v="013416021222"/>
    <x v="157"/>
    <m/>
    <m/>
    <n v="565.33434989788998"/>
    <n v="10"/>
  </r>
  <r>
    <s v="2023 / 06"/>
    <s v="UAE"/>
    <n v="7532"/>
    <s v="SEPHORA - DUBAI HILLS"/>
    <s v="99350136064"/>
    <s v="013416021223"/>
    <x v="158"/>
    <m/>
    <m/>
    <n v="432.68825051055097"/>
    <n v="8"/>
  </r>
  <r>
    <s v="2023 / 06"/>
    <s v="UAE"/>
    <n v="7532"/>
    <s v="SEPHORA - DUBAI HILLS"/>
    <s v="99350136065"/>
    <s v="013416021224"/>
    <x v="159"/>
    <n v="570.52089857045598"/>
    <n v="10"/>
    <n v="1641.5442341729099"/>
    <n v="29"/>
  </r>
  <r>
    <s v="2023 / 06"/>
    <s v="UAE"/>
    <n v="7532"/>
    <s v="SEPHORA - DUBAI HILLS"/>
    <s v="99350136066"/>
    <s v="013416021225"/>
    <x v="160"/>
    <m/>
    <m/>
    <n v="1183.8308781484"/>
    <n v="21"/>
  </r>
  <r>
    <s v="2023 / 06"/>
    <s v="UAE"/>
    <n v="7532"/>
    <s v="SEPHORA - DUBAI HILLS"/>
    <s v="99350136067"/>
    <s v="013416021226"/>
    <x v="161"/>
    <n v="228.20835942818201"/>
    <n v="4"/>
    <n v="1405.0373859768599"/>
    <n v="25"/>
  </r>
  <r>
    <s v="2023 / 06"/>
    <s v="UAE"/>
    <n v="7532"/>
    <s v="SEPHORA - DUBAI HILLS"/>
    <s v="99350136068"/>
    <s v="013416021227"/>
    <x v="162"/>
    <n v="57.052089857045601"/>
    <n v="1"/>
    <n v="1507.0179986385299"/>
    <n v="27"/>
  </r>
  <r>
    <s v="2023 / 06"/>
    <s v="UAE"/>
    <n v="7532"/>
    <s v="SEPHORA - DUBAI HILLS"/>
    <s v="99350140071"/>
    <s v="013416021228"/>
    <x v="199"/>
    <m/>
    <m/>
    <n v="758.53353301565699"/>
    <n v="5"/>
  </r>
  <r>
    <s v="2023 / 06"/>
    <s v="UAE"/>
    <n v="7532"/>
    <s v="SEPHORA - DUBAI HILLS"/>
    <s v="99350144899"/>
    <s v="013415360496"/>
    <x v="164"/>
    <n v="346.59139550714798"/>
    <n v="10"/>
    <n v="1303.51038801906"/>
    <n v="38"/>
  </r>
  <r>
    <s v="2023 / 06"/>
    <s v="UAE"/>
    <n v="7532"/>
    <s v="SEPHORA - DUBAI HILLS"/>
    <s v="99350145497"/>
    <s v="013415360495"/>
    <x v="165"/>
    <n v="136.536010891763"/>
    <n v="4"/>
    <n v="926.57767188563605"/>
    <n v="27"/>
  </r>
  <r>
    <s v="2023 / 06"/>
    <s v="UAE"/>
    <n v="7532"/>
    <s v="SEPHORA - DUBAI HILLS"/>
    <s v="99350145650"/>
    <s v="013416021229"/>
    <x v="200"/>
    <m/>
    <m/>
    <n v="206.16555479918301"/>
    <n v="3"/>
  </r>
  <r>
    <s v="2023 / 06"/>
    <s v="UAE"/>
    <n v="7532"/>
    <s v="SEPHORA - DUBAI HILLS"/>
    <s v="99350145651"/>
    <s v="013416021230"/>
    <x v="201"/>
    <m/>
    <m/>
    <n v="137.443703199455"/>
    <n v="2"/>
  </r>
  <r>
    <s v="2023 / 06"/>
    <s v="UAE"/>
    <n v="7532"/>
    <s v="SEPHORA - DUBAI HILLS"/>
    <s v="99350145653"/>
    <s v="013416021232"/>
    <x v="203"/>
    <m/>
    <m/>
    <n v="68.7218515997277"/>
    <n v="1"/>
  </r>
  <r>
    <s v="2023 / 06"/>
    <s v="UAE"/>
    <n v="7532"/>
    <s v="SEPHORA - DUBAI HILLS"/>
    <s v="99350145654"/>
    <s v="013416021233"/>
    <x v="166"/>
    <m/>
    <m/>
    <n v="206.16555479918301"/>
    <n v="3"/>
  </r>
  <r>
    <s v="2023 / 06"/>
    <s v="UAE"/>
    <n v="7532"/>
    <s v="SEPHORA - DUBAI HILLS"/>
    <s v="99350145656"/>
    <s v="013416021235"/>
    <x v="204"/>
    <n v="68.7218515997277"/>
    <n v="1"/>
    <n v="412.33110959836603"/>
    <n v="6"/>
  </r>
  <r>
    <s v="2023 / 06"/>
    <s v="UAE"/>
    <n v="7532"/>
    <s v="SEPHORA - DUBAI HILLS"/>
    <s v="99350145657"/>
    <s v="013416021236"/>
    <x v="244"/>
    <n v="68.7218515997277"/>
    <n v="1"/>
    <n v="206.16555479918301"/>
    <n v="3"/>
  </r>
  <r>
    <s v="2023 / 06"/>
    <s v="UAE"/>
    <n v="7532"/>
    <s v="SEPHORA - DUBAI HILLS"/>
    <s v="99350145658"/>
    <s v="013416021237"/>
    <x v="167"/>
    <n v="68.7218515997277"/>
    <n v="1"/>
    <n v="206.16555479918301"/>
    <n v="3"/>
  </r>
  <r>
    <s v="2023 / 06"/>
    <s v="UAE"/>
    <n v="7532"/>
    <s v="SEPHORA - DUBAI HILLS"/>
    <s v="99350145659"/>
    <s v="013416021238"/>
    <x v="168"/>
    <n v="68.7218515997277"/>
    <n v="1"/>
    <n v="137.443703199455"/>
    <n v="2"/>
  </r>
  <r>
    <s v="2023 / 06"/>
    <s v="UAE"/>
    <n v="7532"/>
    <s v="SEPHORA - DUBAI HILLS"/>
    <s v="99350145662"/>
    <s v="013416021241"/>
    <x v="169"/>
    <n v="274.88740639891103"/>
    <n v="4"/>
    <n v="1288.5347038801899"/>
    <n v="19"/>
  </r>
  <r>
    <s v="2023 / 06"/>
    <s v="UAE"/>
    <n v="7532"/>
    <s v="SEPHORA - DUBAI HILLS"/>
    <s v="99350145663"/>
    <s v="013416021242"/>
    <x v="170"/>
    <n v="137.443703199455"/>
    <n v="2"/>
    <n v="1161.3992920354001"/>
    <n v="17"/>
  </r>
  <r>
    <s v="2023 / 06"/>
    <s v="UAE"/>
    <n v="7532"/>
    <s v="SEPHORA - DUBAI HILLS"/>
    <s v="99350145666"/>
    <s v="013416021245"/>
    <x v="171"/>
    <m/>
    <m/>
    <n v="68.7218515997277"/>
    <n v="1"/>
  </r>
  <r>
    <s v="2023 / 06"/>
    <s v="UAE"/>
    <n v="7532"/>
    <s v="SEPHORA - DUBAI HILLS"/>
    <s v="99350145667"/>
    <s v="013416021246"/>
    <x v="237"/>
    <n v="68.7218515997277"/>
    <n v="1"/>
    <n v="137.443703199455"/>
    <n v="2"/>
  </r>
  <r>
    <s v="2023 / 06"/>
    <s v="UAE"/>
    <n v="7532"/>
    <s v="SEPHORA - DUBAI HILLS"/>
    <s v="99350145668"/>
    <s v="013416021247"/>
    <x v="246"/>
    <n v="68.7218515997277"/>
    <n v="1"/>
    <n v="343.60925799863901"/>
    <n v="5"/>
  </r>
  <r>
    <s v="2023 / 06"/>
    <s v="UAE"/>
    <n v="7532"/>
    <s v="SEPHORA - DUBAI HILLS"/>
    <s v="99350145670"/>
    <s v="013416021249"/>
    <x v="239"/>
    <n v="68.7218515997277"/>
    <n v="1"/>
    <n v="137.443703199455"/>
    <n v="2"/>
  </r>
  <r>
    <s v="2023 / 06"/>
    <s v="UAE"/>
    <n v="7532"/>
    <s v="SEPHORA - DUBAI HILLS"/>
    <s v="99350146164"/>
    <s v="013416021206"/>
    <x v="31"/>
    <m/>
    <m/>
    <n v="747.64174268209695"/>
    <n v="5"/>
  </r>
  <r>
    <s v="2023 / 06"/>
    <s v="UAE"/>
    <n v="7532"/>
    <s v="SEPHORA - DUBAI HILLS"/>
    <s v="99350147517"/>
    <s v="013415846352"/>
    <x v="172"/>
    <n v="1436.67539823009"/>
    <n v="4"/>
    <n v="7995.1374812797803"/>
    <n v="23"/>
  </r>
  <r>
    <s v="2023 / 06"/>
    <s v="UAE"/>
    <n v="7532"/>
    <s v="SEPHORA - DUBAI HILLS"/>
    <s v="99350159613"/>
    <s v="013415846311"/>
    <x v="205"/>
    <n v="549.77470388019105"/>
    <n v="4"/>
    <n v="2810.7231586112998"/>
    <n v="21"/>
  </r>
  <r>
    <s v="2023 / 06"/>
    <s v="UAE"/>
    <n v="7532"/>
    <s v="SEPHORA - DUBAI HILLS"/>
    <s v="99350159614"/>
    <s v="013415846312"/>
    <x v="32"/>
    <n v="1555.96612661675"/>
    <n v="8"/>
    <n v="7186.6185704560903"/>
    <n v="38"/>
  </r>
  <r>
    <s v="2023 / 06"/>
    <s v="UAE"/>
    <n v="7532"/>
    <s v="SEPHORA - DUBAI HILLS"/>
    <s v="99350163924"/>
    <s v="013416298894"/>
    <x v="173"/>
    <n v="610.58703880190603"/>
    <n v="2"/>
    <n v="2047.26243703199"/>
    <n v="6"/>
  </r>
  <r>
    <s v="2023 / 06"/>
    <s v="UAE"/>
    <n v="7532"/>
    <s v="SEPHORA - DUBAI HILLS"/>
    <s v="99350164241"/>
    <s v="013416349697"/>
    <x v="17"/>
    <m/>
    <m/>
    <n v="5494.1163240299502"/>
    <n v="33"/>
  </r>
  <r>
    <s v="2023 / 06"/>
    <s v="UAE"/>
    <n v="7532"/>
    <s v="SEPHORA - DUBAI HILLS"/>
    <s v="99350164251"/>
    <s v="013416349699"/>
    <x v="33"/>
    <m/>
    <m/>
    <n v="1663.1982300884999"/>
    <n v="13"/>
  </r>
  <r>
    <s v="2023 / 06"/>
    <s v="UAE"/>
    <n v="7532"/>
    <s v="SEPHORA - DUBAI HILLS"/>
    <s v="99350167130"/>
    <s v="013416421123"/>
    <x v="206"/>
    <n v="287.853778080327"/>
    <n v="6"/>
    <n v="719.63444520081703"/>
    <n v="15"/>
  </r>
  <r>
    <s v="2023 / 06"/>
    <s v="UAE"/>
    <n v="7532"/>
    <s v="SEPHORA - DUBAI HILLS"/>
    <s v="99350175752"/>
    <s v="013416385433"/>
    <x v="174"/>
    <m/>
    <m/>
    <n v="343.60925799863901"/>
    <n v="5"/>
  </r>
  <r>
    <s v="2023 / 06"/>
    <s v="UAE"/>
    <n v="7532"/>
    <s v="SEPHORA - DUBAI HILLS"/>
    <s v="99350175753"/>
    <s v="013416385434"/>
    <x v="241"/>
    <n v="68.7218515997277"/>
    <n v="1"/>
    <n v="274.88740639891103"/>
    <n v="4"/>
  </r>
  <r>
    <s v="2023 / 06"/>
    <s v="UAE"/>
    <n v="7532"/>
    <s v="SEPHORA - DUBAI HILLS"/>
    <s v="99350175754"/>
    <s v="013416385435"/>
    <x v="207"/>
    <m/>
    <m/>
    <n v="206.16555479918301"/>
    <n v="3"/>
  </r>
  <r>
    <s v="2023 / 06"/>
    <s v="UAE"/>
    <n v="7532"/>
    <s v="SEPHORA - DUBAI HILLS"/>
    <s v="99350175755"/>
    <s v="013416385436"/>
    <x v="175"/>
    <m/>
    <m/>
    <n v="206.16555479918301"/>
    <n v="3"/>
  </r>
  <r>
    <s v="2023 / 06"/>
    <s v="UAE"/>
    <n v="7533"/>
    <s v="SEPHORA - AL ZAHIA CITY CENTER"/>
    <s v="99240004584"/>
    <s v="013413555761"/>
    <x v="0"/>
    <n v="171.15626957113699"/>
    <n v="1"/>
    <n v="2166.4234989789002"/>
    <n v="13"/>
  </r>
  <r>
    <s v="2023 / 06"/>
    <s v="UAE"/>
    <n v="7533"/>
    <s v="SEPHORA - AL ZAHIA CITY CENTER"/>
    <s v="99240005185"/>
    <s v="013413555759"/>
    <x v="18"/>
    <m/>
    <m/>
    <n v="482.34951667801198"/>
    <n v="4"/>
  </r>
  <r>
    <s v="2023 / 06"/>
    <s v="UAE"/>
    <n v="7533"/>
    <s v="SEPHORA - AL ZAHIA CITY CENTER"/>
    <s v="99240008106"/>
    <s v="013413814939"/>
    <x v="1"/>
    <n v="137.44367597004799"/>
    <n v="1"/>
    <n v="1195.50063989108"/>
    <n v="9"/>
  </r>
  <r>
    <s v="2023 / 06"/>
    <s v="UAE"/>
    <n v="7533"/>
    <s v="SEPHORA - AL ZAHIA CITY CENTER"/>
    <s v="99240008109"/>
    <s v="013413814941"/>
    <x v="19"/>
    <n v="171.15626957113699"/>
    <n v="1"/>
    <n v="1519.6602314499701"/>
    <n v="9"/>
  </r>
  <r>
    <s v="2023 / 06"/>
    <s v="UAE"/>
    <n v="7533"/>
    <s v="SEPHORA - AL ZAHIA CITY CENTER"/>
    <s v="99240009742"/>
    <s v="013414459439"/>
    <x v="2"/>
    <m/>
    <m/>
    <n v="357.87221238938099"/>
    <n v="3"/>
  </r>
  <r>
    <s v="2023 / 06"/>
    <s v="UAE"/>
    <n v="7533"/>
    <s v="SEPHORA - AL ZAHIA CITY CENTER"/>
    <s v="99240009744"/>
    <s v="013414459441"/>
    <x v="20"/>
    <n v="171.15626957113699"/>
    <n v="1"/>
    <n v="1305.7149081007501"/>
    <n v="8"/>
  </r>
  <r>
    <s v="2023 / 06"/>
    <s v="UAE"/>
    <n v="7533"/>
    <s v="SEPHORA - AL ZAHIA CITY CENTER"/>
    <s v="99240009882"/>
    <s v="013410032639"/>
    <x v="3"/>
    <m/>
    <m/>
    <n v="260.62431586113001"/>
    <n v="3"/>
  </r>
  <r>
    <s v="2023 / 06"/>
    <s v="UAE"/>
    <n v="7533"/>
    <s v="SEPHORA - AL ZAHIA CITY CENTER"/>
    <s v="99240009914"/>
    <s v="013410032640"/>
    <x v="21"/>
    <n v="119.290728386658"/>
    <n v="1"/>
    <n v="1304.4181892443801"/>
    <n v="11"/>
  </r>
  <r>
    <s v="2023 / 06"/>
    <s v="UAE"/>
    <n v="7533"/>
    <s v="SEPHORA - AL ZAHIA CITY CENTER"/>
    <s v="99240011791"/>
    <s v="013413404725"/>
    <x v="4"/>
    <n v="102.434445200817"/>
    <n v="1"/>
    <n v="2632.56522804629"/>
    <n v="26"/>
  </r>
  <r>
    <s v="2023 / 06"/>
    <s v="UAE"/>
    <n v="7533"/>
    <s v="SEPHORA - AL ZAHIA CITY CENTER"/>
    <s v="99240011839"/>
    <s v="013413395164"/>
    <x v="5"/>
    <n v="1260.33255275698"/>
    <n v="9"/>
    <n v="5916.5611436351301"/>
    <n v="42"/>
  </r>
  <r>
    <s v="2023 / 06"/>
    <s v="UAE"/>
    <n v="7533"/>
    <s v="SEPHORA - AL ZAHIA CITY CENTER"/>
    <s v="99240011921"/>
    <s v="013413418061"/>
    <x v="276"/>
    <m/>
    <m/>
    <n v="165.96972089856999"/>
    <n v="1"/>
  </r>
  <r>
    <s v="2023 / 06"/>
    <s v="UAE"/>
    <n v="7533"/>
    <s v="SEPHORA - AL ZAHIA CITY CENTER"/>
    <s v="99350030838"/>
    <s v="013414768651"/>
    <x v="6"/>
    <m/>
    <m/>
    <n v="129.66385296119799"/>
    <n v="1"/>
  </r>
  <r>
    <s v="2023 / 06"/>
    <s v="UAE"/>
    <n v="7533"/>
    <s v="SEPHORA - AL ZAHIA CITY CENTER"/>
    <s v="99350030869"/>
    <s v="013415114944"/>
    <x v="22"/>
    <m/>
    <m/>
    <n v="342.31253914227398"/>
    <n v="2"/>
  </r>
  <r>
    <s v="2023 / 06"/>
    <s v="UAE"/>
    <n v="7533"/>
    <s v="SEPHORA - AL ZAHIA CITY CENTER"/>
    <s v="99350030873"/>
    <s v="013415114946"/>
    <x v="23"/>
    <m/>
    <m/>
    <n v="365.65206262763797"/>
    <n v="3"/>
  </r>
  <r>
    <s v="2023 / 06"/>
    <s v="UAE"/>
    <n v="7533"/>
    <s v="SEPHORA - AL ZAHIA CITY CENTER"/>
    <s v="99350040574"/>
    <s v="013414999399"/>
    <x v="24"/>
    <n v="191.90251872021801"/>
    <n v="2"/>
    <n v="767.61007488087103"/>
    <n v="8"/>
  </r>
  <r>
    <s v="2023 / 06"/>
    <s v="UAE"/>
    <n v="7533"/>
    <s v="SEPHORA - AL ZAHIA CITY CENTER"/>
    <s v="99350040576"/>
    <s v="013414999401"/>
    <x v="25"/>
    <n v="130.96049012934"/>
    <n v="1"/>
    <n v="2450.3226412525501"/>
    <n v="19"/>
  </r>
  <r>
    <s v="2023 / 06"/>
    <s v="UAE"/>
    <n v="7533"/>
    <s v="SEPHORA - AL ZAHIA CITY CENTER"/>
    <s v="99350040582"/>
    <s v="013415038778"/>
    <x v="26"/>
    <m/>
    <m/>
    <n v="1003.59814840027"/>
    <n v="6"/>
  </r>
  <r>
    <s v="2023 / 06"/>
    <s v="UAE"/>
    <n v="7533"/>
    <s v="SEPHORA - AL ZAHIA CITY CENTER"/>
    <s v="99350078773"/>
    <s v="013415114989"/>
    <x v="29"/>
    <m/>
    <m/>
    <n v="564.03771272974802"/>
    <n v="5"/>
  </r>
  <r>
    <s v="2023 / 06"/>
    <s v="UAE"/>
    <n v="7533"/>
    <s v="SEPHORA - AL ZAHIA CITY CENTER"/>
    <s v="99350078775"/>
    <s v="013415114990"/>
    <x v="8"/>
    <n v="154.29998638529599"/>
    <n v="1"/>
    <n v="1080.0999046970701"/>
    <n v="7"/>
  </r>
  <r>
    <s v="2023 / 06"/>
    <s v="UAE"/>
    <n v="7533"/>
    <s v="SEPHORA - AL ZAHIA CITY CENTER"/>
    <s v="99350094688"/>
    <s v="013415489566"/>
    <x v="9"/>
    <n v="684.62507828454704"/>
    <n v="4"/>
    <n v="4603.06646698434"/>
    <n v="28"/>
  </r>
  <r>
    <s v="2023 / 06"/>
    <s v="UAE"/>
    <n v="7533"/>
    <s v="SEPHORA - AL ZAHIA CITY CENTER"/>
    <s v="99350094689"/>
    <s v="013415489567"/>
    <x v="10"/>
    <n v="622.38652144315904"/>
    <n v="5"/>
    <n v="4940.1926208305003"/>
    <n v="41"/>
  </r>
  <r>
    <s v="2023 / 06"/>
    <s v="UAE"/>
    <n v="7533"/>
    <s v="SEPHORA - AL ZAHIA CITY CENTER"/>
    <s v="99350098590"/>
    <s v="013412637048"/>
    <x v="11"/>
    <n v="777.98306330837295"/>
    <n v="4"/>
    <n v="4455.2496936691596"/>
    <n v="23"/>
  </r>
  <r>
    <s v="2023 / 06"/>
    <s v="UAE"/>
    <n v="7533"/>
    <s v="SEPHORA - AL ZAHIA CITY CENTER"/>
    <s v="99350103843"/>
    <s v="013415647997"/>
    <x v="265"/>
    <m/>
    <m/>
    <n v="701.481443158611"/>
    <n v="4"/>
  </r>
  <r>
    <s v="2023 / 06"/>
    <s v="UAE"/>
    <n v="7533"/>
    <s v="SEPHORA - AL ZAHIA CITY CENTER"/>
    <s v="99350103844"/>
    <s v="013415489596"/>
    <x v="12"/>
    <n v="427.89067392784199"/>
    <n v="3"/>
    <n v="2979.6750714772002"/>
    <n v="21"/>
  </r>
  <r>
    <s v="2023 / 06"/>
    <s v="UAE"/>
    <n v="7533"/>
    <s v="SEPHORA - AL ZAHIA CITY CENTER"/>
    <s v="99350103845"/>
    <s v="013415489597"/>
    <x v="13"/>
    <m/>
    <m/>
    <n v="735.1940367597"/>
    <n v="7"/>
  </r>
  <r>
    <s v="2023 / 06"/>
    <s v="UAE"/>
    <n v="7533"/>
    <s v="SEPHORA - AL ZAHIA CITY CENTER"/>
    <s v="99350103847"/>
    <s v="013415489598"/>
    <x v="14"/>
    <n v="194.49576582709301"/>
    <n v="1"/>
    <n v="923.20656228727"/>
    <n v="5"/>
  </r>
  <r>
    <s v="2023 / 06"/>
    <s v="UAE"/>
    <n v="7533"/>
    <s v="SEPHORA - AL ZAHIA CITY CENTER"/>
    <s v="99350103850"/>
    <s v="013415489599"/>
    <x v="30"/>
    <n v="137.44367597004799"/>
    <n v="1"/>
    <n v="890.79068754254604"/>
    <n v="7"/>
  </r>
  <r>
    <s v="2023 / 06"/>
    <s v="UAE"/>
    <n v="7533"/>
    <s v="SEPHORA - AL ZAHIA CITY CENTER"/>
    <s v="99350122980"/>
    <s v="013415846347"/>
    <x v="15"/>
    <n v="248.954608577263"/>
    <n v="2"/>
    <n v="1571.5258543226701"/>
    <n v="13"/>
  </r>
  <r>
    <s v="2023 / 06"/>
    <s v="UAE"/>
    <n v="7533"/>
    <s v="SEPHORA - AL ZAHIA CITY CENTER"/>
    <s v="99350126934"/>
    <s v="013415846349"/>
    <x v="16"/>
    <n v="855.78134785568398"/>
    <n v="5"/>
    <n v="2204.2853097345101"/>
    <n v="13"/>
  </r>
  <r>
    <s v="2023 / 06"/>
    <s v="UAE"/>
    <n v="7533"/>
    <s v="SEPHORA - AL ZAHIA CITY CENTER"/>
    <s v="99350159613"/>
    <s v="013415846311"/>
    <x v="205"/>
    <m/>
    <m/>
    <n v="2061.6551395507099"/>
    <n v="15"/>
  </r>
  <r>
    <s v="2023 / 06"/>
    <s v="UAE"/>
    <n v="7533"/>
    <s v="SEPHORA - AL ZAHIA CITY CENTER"/>
    <s v="99350159614"/>
    <s v="013415846312"/>
    <x v="32"/>
    <n v="194.49576582709301"/>
    <n v="1"/>
    <n v="2878.53731790334"/>
    <n v="15"/>
  </r>
  <r>
    <s v="2023 / 06"/>
    <s v="UAE"/>
    <n v="7533"/>
    <s v="SEPHORA - AL ZAHIA CITY CENTER"/>
    <s v="99350164241"/>
    <s v="013416349697"/>
    <x v="17"/>
    <m/>
    <m/>
    <n v="3594.28166099387"/>
    <n v="21"/>
  </r>
  <r>
    <s v="2023 / 06"/>
    <s v="UAE"/>
    <n v="7533"/>
    <s v="SEPHORA - AL ZAHIA CITY CENTER"/>
    <s v="99350164251"/>
    <s v="013416349699"/>
    <x v="33"/>
    <n v="261.92098025867898"/>
    <n v="2"/>
    <n v="2645.4019060585401"/>
    <n v="21"/>
  </r>
  <r>
    <s v="2023 / 06"/>
    <s v="UAE"/>
    <n v="7534"/>
    <s v="SEPHORA - FUJAIRAH CITY CENTER"/>
    <s v="10000021088"/>
    <s v="013414992768"/>
    <x v="208"/>
    <m/>
    <m/>
    <n v="151.70671204901299"/>
    <n v="3"/>
  </r>
  <r>
    <s v="2023 / 06"/>
    <s v="UAE"/>
    <n v="7534"/>
    <s v="SEPHORA - FUJAIRAH CITY CENTER"/>
    <s v="10000021090"/>
    <s v="013414992770"/>
    <x v="209"/>
    <m/>
    <m/>
    <n v="151.70671204901299"/>
    <n v="3"/>
  </r>
  <r>
    <s v="2023 / 06"/>
    <s v="UAE"/>
    <n v="7534"/>
    <s v="SEPHORA - FUJAIRAH CITY CENTER"/>
    <s v="10000021094"/>
    <s v="013414992774"/>
    <x v="35"/>
    <n v="101.137808032675"/>
    <n v="2"/>
    <n v="849.29827093260701"/>
    <n v="17"/>
  </r>
  <r>
    <s v="2023 / 06"/>
    <s v="UAE"/>
    <n v="7534"/>
    <s v="SEPHORA - FUJAIRAH CITY CENTER"/>
    <s v="10000021096"/>
    <s v="013414992776"/>
    <x v="36"/>
    <n v="101.137808032675"/>
    <n v="2"/>
    <n v="549.77475833900598"/>
    <n v="11"/>
  </r>
  <r>
    <s v="2023 / 06"/>
    <s v="UAE"/>
    <n v="7534"/>
    <s v="SEPHORA - FUJAIRAH CITY CENTER"/>
    <s v="10000021117"/>
    <s v="013414992797"/>
    <x v="211"/>
    <n v="50.568904016337598"/>
    <n v="1"/>
    <n v="99.841170864533694"/>
    <n v="2"/>
  </r>
  <r>
    <s v="2023 / 06"/>
    <s v="UAE"/>
    <n v="7534"/>
    <s v="SEPHORA - FUJAIRAH CITY CENTER"/>
    <s v="99240004584"/>
    <s v="013413555761"/>
    <x v="0"/>
    <m/>
    <m/>
    <n v="663.878883594282"/>
    <n v="4"/>
  </r>
  <r>
    <s v="2023 / 06"/>
    <s v="UAE"/>
    <n v="7534"/>
    <s v="SEPHORA - FUJAIRAH CITY CENTER"/>
    <s v="99240005185"/>
    <s v="013413555759"/>
    <x v="18"/>
    <m/>
    <m/>
    <n v="848.00157930565001"/>
    <n v="7"/>
  </r>
  <r>
    <s v="2023 / 06"/>
    <s v="UAE"/>
    <n v="7534"/>
    <s v="SEPHORA - FUJAIRAH CITY CENTER"/>
    <s v="99240008106"/>
    <s v="013413814939"/>
    <x v="1"/>
    <m/>
    <m/>
    <n v="645.72593601089204"/>
    <n v="5"/>
  </r>
  <r>
    <s v="2023 / 06"/>
    <s v="UAE"/>
    <n v="7534"/>
    <s v="SEPHORA - FUJAIRAH CITY CENTER"/>
    <s v="99240008109"/>
    <s v="013413814941"/>
    <x v="19"/>
    <n v="171.15626957113699"/>
    <n v="1"/>
    <n v="2323.57609257999"/>
    <n v="14"/>
  </r>
  <r>
    <s v="2023 / 06"/>
    <s v="UAE"/>
    <n v="7534"/>
    <s v="SEPHORA - FUJAIRAH CITY CENTER"/>
    <s v="99240009742"/>
    <s v="013414459439"/>
    <x v="2"/>
    <n v="373.43191286589501"/>
    <n v="3"/>
    <n v="1104.7360381211699"/>
    <n v="9"/>
  </r>
  <r>
    <s v="2023 / 06"/>
    <s v="UAE"/>
    <n v="7534"/>
    <s v="SEPHORA - FUJAIRAH CITY CENTER"/>
    <s v="99240009744"/>
    <s v="013414459441"/>
    <x v="20"/>
    <n v="513.46880871341"/>
    <n v="3"/>
    <n v="1841.2265759019699"/>
    <n v="11"/>
  </r>
  <r>
    <s v="2023 / 06"/>
    <s v="UAE"/>
    <n v="7534"/>
    <s v="SEPHORA - FUJAIRAH CITY CENTER"/>
    <s v="99240009882"/>
    <s v="013410032639"/>
    <x v="3"/>
    <m/>
    <m/>
    <n v="347.49908781483998"/>
    <n v="4"/>
  </r>
  <r>
    <s v="2023 / 06"/>
    <s v="UAE"/>
    <n v="7534"/>
    <s v="SEPHORA - FUJAIRAH CITY CENTER"/>
    <s v="99240009914"/>
    <s v="013410032640"/>
    <x v="21"/>
    <n v="238.58145677331501"/>
    <n v="2"/>
    <n v="1421.11564329476"/>
    <n v="12"/>
  </r>
  <r>
    <s v="2023 / 06"/>
    <s v="UAE"/>
    <n v="7534"/>
    <s v="SEPHORA - FUJAIRAH CITY CENTER"/>
    <s v="99240009942"/>
    <s v="013415163316"/>
    <x v="273"/>
    <m/>
    <m/>
    <n v="2.5867937372360001E-3"/>
    <n v="1"/>
  </r>
  <r>
    <s v="2023 / 06"/>
    <s v="UAE"/>
    <n v="7534"/>
    <s v="SEPHORA - FUJAIRAH CITY CENTER"/>
    <s v="99240011791"/>
    <s v="013413404725"/>
    <x v="4"/>
    <n v="1024.34445200817"/>
    <n v="10"/>
    <n v="2868.16446562287"/>
    <n v="28"/>
  </r>
  <r>
    <s v="2023 / 06"/>
    <s v="UAE"/>
    <n v="7534"/>
    <s v="SEPHORA - FUJAIRAH CITY CENTER"/>
    <s v="99240011839"/>
    <s v="013413395164"/>
    <x v="5"/>
    <n v="1680.4434036759701"/>
    <n v="12"/>
    <n v="9802.5865214431597"/>
    <n v="70"/>
  </r>
  <r>
    <s v="2023 / 06"/>
    <s v="UAE"/>
    <n v="7534"/>
    <s v="SEPHORA - FUJAIRAH CITY CENTER"/>
    <s v="99240030072"/>
    <s v="013414992775"/>
    <x v="46"/>
    <n v="202.27561606535099"/>
    <n v="4"/>
    <n v="1103.43942818244"/>
    <n v="22"/>
  </r>
  <r>
    <s v="2023 / 06"/>
    <s v="UAE"/>
    <n v="7534"/>
    <s v="SEPHORA - FUJAIRAH CITY CENTER"/>
    <s v="99240030074"/>
    <s v="013414992777"/>
    <x v="181"/>
    <n v="101.137808032675"/>
    <n v="2"/>
    <n v="950.43607896528295"/>
    <n v="19"/>
  </r>
  <r>
    <s v="2023 / 06"/>
    <s v="UAE"/>
    <n v="7534"/>
    <s v="SEPHORA - FUJAIRAH CITY CENTER"/>
    <s v="99240030075"/>
    <s v="013414992778"/>
    <x v="216"/>
    <m/>
    <m/>
    <n v="199.68234172906699"/>
    <n v="4"/>
  </r>
  <r>
    <s v="2023 / 06"/>
    <s v="UAE"/>
    <n v="7534"/>
    <s v="SEPHORA - FUJAIRAH CITY CENTER"/>
    <s v="99240030080"/>
    <s v="013414992783"/>
    <x v="217"/>
    <m/>
    <m/>
    <n v="49.272266848196097"/>
    <n v="1"/>
  </r>
  <r>
    <s v="2023 / 06"/>
    <s v="UAE"/>
    <n v="7534"/>
    <s v="SEPHORA - FUJAIRAH CITY CENTER"/>
    <s v="99240030091"/>
    <s v="013414992794"/>
    <x v="219"/>
    <m/>
    <m/>
    <n v="50.568904016337598"/>
    <n v="1"/>
  </r>
  <r>
    <s v="2023 / 06"/>
    <s v="UAE"/>
    <n v="7534"/>
    <s v="SEPHORA - FUJAIRAH CITY CENTER"/>
    <s v="99240030092"/>
    <s v="013414992795"/>
    <x v="182"/>
    <m/>
    <m/>
    <n v="49.272266848196097"/>
    <n v="1"/>
  </r>
  <r>
    <s v="2023 / 06"/>
    <s v="UAE"/>
    <n v="7534"/>
    <s v="SEPHORA - FUJAIRAH CITY CENTER"/>
    <s v="99240034731"/>
    <s v="013414992802"/>
    <x v="50"/>
    <n v="101.137808032675"/>
    <n v="2"/>
    <n v="551.07139550714805"/>
    <n v="11"/>
  </r>
  <r>
    <s v="2023 / 06"/>
    <s v="UAE"/>
    <n v="7534"/>
    <s v="SEPHORA - FUJAIRAH CITY CENTER"/>
    <s v="99240034732"/>
    <s v="013414992803"/>
    <x v="51"/>
    <n v="101.137808032675"/>
    <n v="2"/>
    <n v="350.09241660993899"/>
    <n v="7"/>
  </r>
  <r>
    <s v="2023 / 06"/>
    <s v="UAE"/>
    <n v="7534"/>
    <s v="SEPHORA - FUJAIRAH CITY CENTER"/>
    <s v="99240034741"/>
    <s v="013414992812"/>
    <x v="184"/>
    <m/>
    <m/>
    <n v="49.272266848196097"/>
    <n v="1"/>
  </r>
  <r>
    <s v="2023 / 06"/>
    <s v="UAE"/>
    <n v="7534"/>
    <s v="SEPHORA - FUJAIRAH CITY CENTER"/>
    <s v="99240034744"/>
    <s v="013414992814"/>
    <x v="54"/>
    <m/>
    <m/>
    <n v="49.272266848196097"/>
    <n v="1"/>
  </r>
  <r>
    <s v="2023 / 06"/>
    <s v="UAE"/>
    <n v="7534"/>
    <s v="SEPHORA - FUJAIRAH CITY CENTER"/>
    <s v="99240034747"/>
    <s v="013414992817"/>
    <x v="55"/>
    <n v="50.568904016337598"/>
    <n v="1"/>
    <n v="99.841170864533694"/>
    <n v="2"/>
  </r>
  <r>
    <s v="2023 / 06"/>
    <s v="UAE"/>
    <n v="7534"/>
    <s v="SEPHORA - FUJAIRAH CITY CENTER"/>
    <s v="99240035499"/>
    <s v="013414992818"/>
    <x v="56"/>
    <m/>
    <m/>
    <n v="99.841170864533694"/>
    <n v="2"/>
  </r>
  <r>
    <s v="2023 / 06"/>
    <s v="UAE"/>
    <n v="7534"/>
    <s v="SEPHORA - FUJAIRAH CITY CENTER"/>
    <s v="99240035529"/>
    <s v="013414992821"/>
    <x v="57"/>
    <n v="50.568904016337598"/>
    <n v="1"/>
    <n v="499.20585432266802"/>
    <n v="10"/>
  </r>
  <r>
    <s v="2023 / 06"/>
    <s v="UAE"/>
    <n v="7534"/>
    <s v="SEPHORA - FUJAIRAH CITY CENTER"/>
    <s v="99240035531"/>
    <s v="013414992819"/>
    <x v="58"/>
    <m/>
    <m/>
    <n v="149.11343771272999"/>
    <n v="3"/>
  </r>
  <r>
    <s v="2023 / 06"/>
    <s v="UAE"/>
    <n v="7534"/>
    <s v="SEPHORA - FUJAIRAH CITY CENTER"/>
    <s v="99350029425"/>
    <s v="013414992863"/>
    <x v="59"/>
    <n v="1234.40005445882"/>
    <n v="28"/>
    <n v="6242.0190605854305"/>
    <n v="143"/>
  </r>
  <r>
    <s v="2023 / 06"/>
    <s v="UAE"/>
    <n v="7534"/>
    <s v="SEPHORA - FUJAIRAH CITY CENTER"/>
    <s v="99350030838"/>
    <s v="013414768651"/>
    <x v="6"/>
    <n v="103.082750170184"/>
    <n v="1"/>
    <n v="232.74660313138199"/>
    <n v="2"/>
  </r>
  <r>
    <s v="2023 / 06"/>
    <s v="UAE"/>
    <n v="7534"/>
    <s v="SEPHORA - FUJAIRAH CITY CENTER"/>
    <s v="99350030869"/>
    <s v="013415114944"/>
    <x v="22"/>
    <m/>
    <m/>
    <n v="492.72261402314501"/>
    <n v="3"/>
  </r>
  <r>
    <s v="2023 / 06"/>
    <s v="UAE"/>
    <n v="7534"/>
    <s v="SEPHORA - FUJAIRAH CITY CENTER"/>
    <s v="99350030873"/>
    <s v="013415114946"/>
    <x v="23"/>
    <m/>
    <m/>
    <n v="248.954608577263"/>
    <n v="2"/>
  </r>
  <r>
    <s v="2023 / 06"/>
    <s v="UAE"/>
    <n v="7534"/>
    <s v="SEPHORA - FUJAIRAH CITY CENTER"/>
    <s v="99350031429"/>
    <s v="013414992829"/>
    <x v="60"/>
    <m/>
    <m/>
    <n v="150.41007488087101"/>
    <n v="3"/>
  </r>
  <r>
    <s v="2023 / 06"/>
    <s v="UAE"/>
    <n v="7534"/>
    <s v="SEPHORA - FUJAIRAH CITY CENTER"/>
    <s v="99350031430"/>
    <s v="013414992826"/>
    <x v="61"/>
    <n v="202.27561606535099"/>
    <n v="4"/>
    <n v="1448.34529611981"/>
    <n v="29"/>
  </r>
  <r>
    <s v="2023 / 06"/>
    <s v="UAE"/>
    <n v="7534"/>
    <s v="SEPHORA - FUJAIRAH CITY CENTER"/>
    <s v="99350031431"/>
    <s v="013414992845"/>
    <x v="185"/>
    <m/>
    <m/>
    <n v="99.841170864533694"/>
    <n v="2"/>
  </r>
  <r>
    <s v="2023 / 06"/>
    <s v="UAE"/>
    <n v="7534"/>
    <s v="SEPHORA - FUJAIRAH CITY CENTER"/>
    <s v="99350031436"/>
    <s v="013414992823"/>
    <x v="64"/>
    <m/>
    <m/>
    <n v="198.385704560926"/>
    <n v="4"/>
  </r>
  <r>
    <s v="2023 / 06"/>
    <s v="UAE"/>
    <n v="7534"/>
    <s v="SEPHORA - FUJAIRAH CITY CENTER"/>
    <s v="99350031437"/>
    <s v="013414992843"/>
    <x v="65"/>
    <m/>
    <m/>
    <n v="250.25124574540499"/>
    <n v="5"/>
  </r>
  <r>
    <s v="2023 / 06"/>
    <s v="UAE"/>
    <n v="7534"/>
    <s v="SEPHORA - FUJAIRAH CITY CENTER"/>
    <s v="99350031439"/>
    <s v="013414992841"/>
    <x v="66"/>
    <n v="50.568904016337598"/>
    <n v="1"/>
    <n v="150.41007488087101"/>
    <n v="3"/>
  </r>
  <r>
    <s v="2023 / 06"/>
    <s v="UAE"/>
    <n v="7534"/>
    <s v="SEPHORA - FUJAIRAH CITY CENTER"/>
    <s v="99350031440"/>
    <s v="013414992831"/>
    <x v="221"/>
    <n v="50.568904016337598"/>
    <n v="1"/>
    <n v="250.25124574540499"/>
    <n v="5"/>
  </r>
  <r>
    <s v="2023 / 06"/>
    <s v="UAE"/>
    <n v="7534"/>
    <s v="SEPHORA - FUJAIRAH CITY CENTER"/>
    <s v="99350031442"/>
    <s v="013414992840"/>
    <x v="187"/>
    <m/>
    <m/>
    <n v="50.568904016337598"/>
    <n v="1"/>
  </r>
  <r>
    <s v="2023 / 06"/>
    <s v="UAE"/>
    <n v="7534"/>
    <s v="SEPHORA - FUJAIRAH CITY CENTER"/>
    <s v="99350031443"/>
    <s v="013414992837"/>
    <x v="67"/>
    <n v="50.568904016337598"/>
    <n v="1"/>
    <n v="150.41007488087101"/>
    <n v="3"/>
  </r>
  <r>
    <s v="2023 / 06"/>
    <s v="UAE"/>
    <n v="7534"/>
    <s v="SEPHORA - FUJAIRAH CITY CENTER"/>
    <s v="99350031444"/>
    <s v="013414992827"/>
    <x v="68"/>
    <n v="303.41342409802598"/>
    <n v="6"/>
    <n v="1653.2141865214401"/>
    <n v="33"/>
  </r>
  <r>
    <s v="2023 / 06"/>
    <s v="UAE"/>
    <n v="7534"/>
    <s v="SEPHORA - FUJAIRAH CITY CENTER"/>
    <s v="99350031447"/>
    <s v="013414992828"/>
    <x v="71"/>
    <n v="50.568904016337598"/>
    <n v="1"/>
    <n v="248.954608577263"/>
    <n v="5"/>
  </r>
  <r>
    <s v="2023 / 06"/>
    <s v="UAE"/>
    <n v="7534"/>
    <s v="SEPHORA - FUJAIRAH CITY CENTER"/>
    <s v="99350031449"/>
    <s v="013414992830"/>
    <x v="188"/>
    <m/>
    <m/>
    <n v="99.841170864533694"/>
    <n v="2"/>
  </r>
  <r>
    <s v="2023 / 06"/>
    <s v="UAE"/>
    <n v="7534"/>
    <s v="SEPHORA - FUJAIRAH CITY CENTER"/>
    <s v="99350031450"/>
    <s v="013414992844"/>
    <x v="189"/>
    <n v="151.70671204901299"/>
    <n v="3"/>
    <n v="448.63695030633102"/>
    <n v="9"/>
  </r>
  <r>
    <s v="2023 / 06"/>
    <s v="UAE"/>
    <n v="7534"/>
    <s v="SEPHORA - FUJAIRAH CITY CENTER"/>
    <s v="99350031451"/>
    <s v="013414992842"/>
    <x v="73"/>
    <m/>
    <m/>
    <n v="199.68234172906699"/>
    <n v="4"/>
  </r>
  <r>
    <s v="2023 / 06"/>
    <s v="UAE"/>
    <n v="7534"/>
    <s v="SEPHORA - FUJAIRAH CITY CENTER"/>
    <s v="99350031452"/>
    <s v="013414992846"/>
    <x v="74"/>
    <m/>
    <m/>
    <n v="49.272266848196097"/>
    <n v="1"/>
  </r>
  <r>
    <s v="2023 / 06"/>
    <s v="UAE"/>
    <n v="7534"/>
    <s v="SEPHORA - FUJAIRAH CITY CENTER"/>
    <s v="99350031453"/>
    <s v="013414992847"/>
    <x v="75"/>
    <m/>
    <m/>
    <n v="299.52351259360103"/>
    <n v="6"/>
  </r>
  <r>
    <s v="2023 / 06"/>
    <s v="UAE"/>
    <n v="7534"/>
    <s v="SEPHORA - FUJAIRAH CITY CENTER"/>
    <s v="99350036216"/>
    <s v="013414768655"/>
    <x v="7"/>
    <m/>
    <m/>
    <n v="188.01257998638499"/>
    <n v="1"/>
  </r>
  <r>
    <s v="2023 / 06"/>
    <s v="UAE"/>
    <n v="7534"/>
    <s v="SEPHORA - FUJAIRAH CITY CENTER"/>
    <s v="99350037533"/>
    <s v="013415298168"/>
    <x v="76"/>
    <n v="134.85037440435701"/>
    <n v="2"/>
    <n v="1668.77339686862"/>
    <n v="25"/>
  </r>
  <r>
    <s v="2023 / 06"/>
    <s v="UAE"/>
    <n v="7534"/>
    <s v="SEPHORA - FUJAIRAH CITY CENTER"/>
    <s v="99350040574"/>
    <s v="013414999399"/>
    <x v="24"/>
    <n v="95.951259360108907"/>
    <n v="1"/>
    <n v="575.70755616065401"/>
    <n v="6"/>
  </r>
  <r>
    <s v="2023 / 06"/>
    <s v="UAE"/>
    <n v="7534"/>
    <s v="SEPHORA - FUJAIRAH CITY CENTER"/>
    <s v="99350040576"/>
    <s v="013414999401"/>
    <x v="25"/>
    <m/>
    <m/>
    <n v="1294.0452552756999"/>
    <n v="10"/>
  </r>
  <r>
    <s v="2023 / 06"/>
    <s v="UAE"/>
    <n v="7534"/>
    <s v="SEPHORA - FUJAIRAH CITY CENTER"/>
    <s v="99350042131"/>
    <s v="013415021712"/>
    <x v="77"/>
    <m/>
    <m/>
    <n v="66.128550034036806"/>
    <n v="2"/>
  </r>
  <r>
    <s v="2023 / 06"/>
    <s v="UAE"/>
    <n v="7534"/>
    <s v="SEPHORA - FUJAIRAH CITY CENTER"/>
    <s v="99350042132"/>
    <s v="013415021713"/>
    <x v="78"/>
    <n v="67.425187202178407"/>
    <n v="2"/>
    <n v="134.85037440435701"/>
    <n v="4"/>
  </r>
  <r>
    <s v="2023 / 06"/>
    <s v="UAE"/>
    <n v="7534"/>
    <s v="SEPHORA - FUJAIRAH CITY CENTER"/>
    <s v="99350042134"/>
    <s v="013415021709"/>
    <x v="80"/>
    <m/>
    <m/>
    <n v="33.712593601089203"/>
    <n v="1"/>
  </r>
  <r>
    <s v="2023 / 06"/>
    <s v="UAE"/>
    <n v="7534"/>
    <s v="SEPHORA - FUJAIRAH CITY CENTER"/>
    <s v="99350042135"/>
    <s v="013415021711"/>
    <x v="81"/>
    <n v="101.137780803268"/>
    <n v="3"/>
    <n v="293.68855003403701"/>
    <n v="9"/>
  </r>
  <r>
    <s v="2023 / 06"/>
    <s v="UAE"/>
    <n v="7534"/>
    <s v="SEPHORA - FUJAIRAH CITY CENTER"/>
    <s v="99350042136"/>
    <s v="013415021710"/>
    <x v="82"/>
    <n v="58.997031994554099"/>
    <n v="2"/>
    <n v="92.709625595643303"/>
    <n v="3"/>
  </r>
  <r>
    <s v="2023 / 06"/>
    <s v="UAE"/>
    <n v="7534"/>
    <s v="SEPHORA - FUJAIRAH CITY CENTER"/>
    <s v="99350044398"/>
    <s v="013415021702"/>
    <x v="83"/>
    <n v="404.55112321307001"/>
    <n v="6"/>
    <n v="1753.0548672566399"/>
    <n v="26"/>
  </r>
  <r>
    <s v="2023 / 06"/>
    <s v="UAE"/>
    <n v="7534"/>
    <s v="SEPHORA - FUJAIRAH CITY CENTER"/>
    <s v="99350044399"/>
    <s v="013415021698"/>
    <x v="84"/>
    <n v="269.700748808713"/>
    <n v="4"/>
    <n v="1820.48005445882"/>
    <n v="27"/>
  </r>
  <r>
    <s v="2023 / 06"/>
    <s v="UAE"/>
    <n v="7534"/>
    <s v="SEPHORA - FUJAIRAH CITY CENTER"/>
    <s v="99350044402"/>
    <s v="013415021701"/>
    <x v="86"/>
    <n v="1146.22818243703"/>
    <n v="17"/>
    <n v="3034.13342409803"/>
    <n v="45"/>
  </r>
  <r>
    <s v="2023 / 06"/>
    <s v="UAE"/>
    <n v="7534"/>
    <s v="SEPHORA - FUJAIRAH CITY CENTER"/>
    <s v="99350044403"/>
    <s v="013415021697"/>
    <x v="87"/>
    <n v="269.700748808713"/>
    <n v="4"/>
    <n v="1011.37780803268"/>
    <n v="15"/>
  </r>
  <r>
    <s v="2023 / 06"/>
    <s v="UAE"/>
    <n v="7534"/>
    <s v="SEPHORA - FUJAIRAH CITY CENTER"/>
    <s v="99350044405"/>
    <s v="013415021703"/>
    <x v="88"/>
    <n v="337.12593601089202"/>
    <n v="5"/>
    <n v="1281.0785568413901"/>
    <n v="19"/>
  </r>
  <r>
    <s v="2023 / 06"/>
    <s v="UAE"/>
    <n v="7534"/>
    <s v="SEPHORA - FUJAIRAH CITY CENTER"/>
    <s v="99350045470"/>
    <s v="013415298170"/>
    <x v="89"/>
    <m/>
    <m/>
    <n v="341.01592920354"/>
    <n v="5"/>
  </r>
  <r>
    <s v="2023 / 06"/>
    <s v="UAE"/>
    <n v="7534"/>
    <s v="SEPHORA - FUJAIRAH CITY CENTER"/>
    <s v="99350045471"/>
    <s v="013415298171"/>
    <x v="90"/>
    <m/>
    <m/>
    <n v="612.01334240980304"/>
    <n v="9"/>
  </r>
  <r>
    <s v="2023 / 06"/>
    <s v="UAE"/>
    <n v="7534"/>
    <s v="SEPHORA - FUJAIRAH CITY CENTER"/>
    <s v="99350045472"/>
    <s v="013415298172"/>
    <x v="91"/>
    <m/>
    <m/>
    <n v="116.827147719537"/>
    <n v="2"/>
  </r>
  <r>
    <s v="2023 / 06"/>
    <s v="UAE"/>
    <n v="7534"/>
    <s v="SEPHORA - FUJAIRAH CITY CENTER"/>
    <s v="99350045473"/>
    <s v="013415298173"/>
    <x v="92"/>
    <m/>
    <m/>
    <n v="474.56963921034702"/>
    <n v="7"/>
  </r>
  <r>
    <s v="2023 / 06"/>
    <s v="UAE"/>
    <n v="7534"/>
    <s v="SEPHORA - FUJAIRAH CITY CENTER"/>
    <s v="99350045474"/>
    <s v="013415298174"/>
    <x v="93"/>
    <m/>
    <m/>
    <n v="541.99482641252598"/>
    <n v="8"/>
  </r>
  <r>
    <s v="2023 / 06"/>
    <s v="UAE"/>
    <n v="7534"/>
    <s v="SEPHORA - FUJAIRAH CITY CENTER"/>
    <s v="99350045476"/>
    <s v="013415298175"/>
    <x v="95"/>
    <n v="68.7218515997277"/>
    <n v="1"/>
    <n v="475.86630360789701"/>
    <n v="7"/>
  </r>
  <r>
    <s v="2023 / 06"/>
    <s v="UAE"/>
    <n v="7534"/>
    <s v="SEPHORA - FUJAIRAH CITY CENTER"/>
    <s v="99350045478"/>
    <s v="013415298178"/>
    <x v="96"/>
    <m/>
    <m/>
    <n v="250.380857726344"/>
    <n v="4"/>
  </r>
  <r>
    <s v="2023 / 06"/>
    <s v="UAE"/>
    <n v="7534"/>
    <s v="SEPHORA - FUJAIRAH CITY CENTER"/>
    <s v="99350045479"/>
    <s v="013415298180"/>
    <x v="97"/>
    <m/>
    <m/>
    <n v="67.425187202178407"/>
    <n v="1"/>
  </r>
  <r>
    <s v="2023 / 06"/>
    <s v="UAE"/>
    <n v="7534"/>
    <s v="SEPHORA - FUJAIRAH CITY CENTER"/>
    <s v="99350045482"/>
    <s v="013415298182"/>
    <x v="99"/>
    <m/>
    <m/>
    <n v="68.7218515997277"/>
    <n v="1"/>
  </r>
  <r>
    <s v="2023 / 06"/>
    <s v="UAE"/>
    <n v="7534"/>
    <s v="SEPHORA - FUJAIRAH CITY CENTER"/>
    <s v="99350045483"/>
    <s v="013415298184"/>
    <x v="100"/>
    <n v="68.7218515997277"/>
    <n v="1"/>
    <n v="68.7218515997277"/>
    <n v="1"/>
  </r>
  <r>
    <s v="2023 / 06"/>
    <s v="UAE"/>
    <n v="7534"/>
    <s v="SEPHORA - FUJAIRAH CITY CENTER"/>
    <s v="99350045484"/>
    <s v="013415298183"/>
    <x v="101"/>
    <n v="343.60925799863901"/>
    <n v="5"/>
    <n v="1566.3392784206901"/>
    <n v="23"/>
  </r>
  <r>
    <s v="2023 / 06"/>
    <s v="UAE"/>
    <n v="7534"/>
    <s v="SEPHORA - FUJAIRAH CITY CENTER"/>
    <s v="99350045485"/>
    <s v="013415298186"/>
    <x v="102"/>
    <n v="68.7218515997277"/>
    <n v="1"/>
    <n v="1157.89816201498"/>
    <n v="17"/>
  </r>
  <r>
    <s v="2023 / 06"/>
    <s v="UAE"/>
    <n v="7534"/>
    <s v="SEPHORA - FUJAIRAH CITY CENTER"/>
    <s v="99350045486"/>
    <s v="013415298185"/>
    <x v="223"/>
    <n v="68.7218515997277"/>
    <n v="1"/>
    <n v="68.7218515997277"/>
    <n v="1"/>
  </r>
  <r>
    <s v="2023 / 06"/>
    <s v="UAE"/>
    <n v="7534"/>
    <s v="SEPHORA - FUJAIRAH CITY CENTER"/>
    <s v="99350045487"/>
    <s v="013415298188"/>
    <x v="103"/>
    <n v="68.7218515997277"/>
    <n v="1"/>
    <n v="746.86371681415903"/>
    <n v="11"/>
  </r>
  <r>
    <s v="2023 / 06"/>
    <s v="UAE"/>
    <n v="7534"/>
    <s v="SEPHORA - FUJAIRAH CITY CENTER"/>
    <s v="99350045488"/>
    <s v="013415298187"/>
    <x v="104"/>
    <m/>
    <m/>
    <n v="206.16555479918301"/>
    <n v="3"/>
  </r>
  <r>
    <s v="2023 / 06"/>
    <s v="UAE"/>
    <n v="7534"/>
    <s v="SEPHORA - FUJAIRAH CITY CENTER"/>
    <s v="99350045489"/>
    <s v="013415298189"/>
    <x v="251"/>
    <m/>
    <m/>
    <n v="67.425187202178407"/>
    <n v="1"/>
  </r>
  <r>
    <s v="2023 / 06"/>
    <s v="UAE"/>
    <n v="7534"/>
    <s v="SEPHORA - FUJAIRAH CITY CENTER"/>
    <s v="99350045491"/>
    <s v="013415298191"/>
    <x v="105"/>
    <n v="68.7218515997277"/>
    <n v="1"/>
    <n v="578.30077603812094"/>
    <n v="9"/>
  </r>
  <r>
    <s v="2023 / 06"/>
    <s v="UAE"/>
    <n v="7534"/>
    <s v="SEPHORA - FUJAIRAH CITY CENTER"/>
    <s v="99350045492"/>
    <s v="013415298192"/>
    <x v="224"/>
    <n v="68.7218515997277"/>
    <n v="1"/>
    <n v="137.443703199455"/>
    <n v="2"/>
  </r>
  <r>
    <s v="2023 / 06"/>
    <s v="UAE"/>
    <n v="7534"/>
    <s v="SEPHORA - FUJAIRAH CITY CENTER"/>
    <s v="99350045494"/>
    <s v="013415298194"/>
    <x v="225"/>
    <m/>
    <m/>
    <n v="68.7218515997277"/>
    <n v="1"/>
  </r>
  <r>
    <s v="2023 / 06"/>
    <s v="UAE"/>
    <n v="7534"/>
    <s v="SEPHORA - FUJAIRAH CITY CENTER"/>
    <s v="99350045495"/>
    <s v="013415298195"/>
    <x v="226"/>
    <m/>
    <m/>
    <n v="273.59074200136098"/>
    <n v="4"/>
  </r>
  <r>
    <s v="2023 / 06"/>
    <s v="UAE"/>
    <n v="7534"/>
    <s v="SEPHORA - FUJAIRAH CITY CENTER"/>
    <s v="99350055349"/>
    <s v="013415076235"/>
    <x v="108"/>
    <n v="134.85037440435701"/>
    <n v="2"/>
    <n v="606.82668481960502"/>
    <n v="9"/>
  </r>
  <r>
    <s v="2023 / 06"/>
    <s v="UAE"/>
    <n v="7534"/>
    <s v="SEPHORA - FUJAIRAH CITY CENTER"/>
    <s v="99350055350"/>
    <s v="013415076232"/>
    <x v="109"/>
    <n v="202.27556160653501"/>
    <n v="3"/>
    <n v="1078.80299523485"/>
    <n v="16"/>
  </r>
  <r>
    <s v="2023 / 06"/>
    <s v="UAE"/>
    <n v="7534"/>
    <s v="SEPHORA - FUJAIRAH CITY CENTER"/>
    <s v="99350055351"/>
    <s v="013415076234"/>
    <x v="110"/>
    <n v="337.12593601089202"/>
    <n v="5"/>
    <n v="1550.7793056501"/>
    <n v="23"/>
  </r>
  <r>
    <s v="2023 / 06"/>
    <s v="UAE"/>
    <n v="7534"/>
    <s v="SEPHORA - FUJAIRAH CITY CENTER"/>
    <s v="99350055352"/>
    <s v="013415076230"/>
    <x v="111"/>
    <n v="117.994091218516"/>
    <n v="2"/>
    <n v="640.53930565010205"/>
    <n v="10"/>
  </r>
  <r>
    <s v="2023 / 06"/>
    <s v="UAE"/>
    <n v="7534"/>
    <s v="SEPHORA - FUJAIRAH CITY CENTER"/>
    <s v="99350055353"/>
    <s v="013415076233"/>
    <x v="27"/>
    <m/>
    <m/>
    <n v="943.95262083049704"/>
    <n v="14"/>
  </r>
  <r>
    <s v="2023 / 06"/>
    <s v="UAE"/>
    <n v="7534"/>
    <s v="SEPHORA - FUJAIRAH CITY CENTER"/>
    <s v="99350076382"/>
    <s v="013415360490"/>
    <x v="113"/>
    <n v="67.425187202178407"/>
    <n v="2"/>
    <n v="134.85037440435701"/>
    <n v="4"/>
  </r>
  <r>
    <s v="2023 / 06"/>
    <s v="UAE"/>
    <n v="7534"/>
    <s v="SEPHORA - FUJAIRAH CITY CENTER"/>
    <s v="99350076383"/>
    <s v="013415360488"/>
    <x v="114"/>
    <n v="33.712593601089203"/>
    <n v="1"/>
    <n v="741.67705922396203"/>
    <n v="22"/>
  </r>
  <r>
    <s v="2023 / 06"/>
    <s v="UAE"/>
    <n v="7534"/>
    <s v="SEPHORA - FUJAIRAH CITY CENTER"/>
    <s v="99350076384"/>
    <s v="013415360492"/>
    <x v="115"/>
    <n v="33.712593601089203"/>
    <n v="1"/>
    <n v="124.73660993873401"/>
    <n v="4"/>
  </r>
  <r>
    <s v="2023 / 06"/>
    <s v="UAE"/>
    <n v="7534"/>
    <s v="SEPHORA - FUJAIRAH CITY CENTER"/>
    <s v="99350076385"/>
    <s v="013415360494"/>
    <x v="193"/>
    <m/>
    <m/>
    <n v="67.425187202178407"/>
    <n v="2"/>
  </r>
  <r>
    <s v="2023 / 06"/>
    <s v="UAE"/>
    <n v="7534"/>
    <s v="SEPHORA - FUJAIRAH CITY CENTER"/>
    <s v="99350076386"/>
    <s v="013415360493"/>
    <x v="227"/>
    <n v="33.712593601089203"/>
    <n v="1"/>
    <n v="33.712593601089203"/>
    <n v="1"/>
  </r>
  <r>
    <s v="2023 / 06"/>
    <s v="UAE"/>
    <n v="7534"/>
    <s v="SEPHORA - FUJAIRAH CITY CENTER"/>
    <s v="99350076387"/>
    <s v="013415360491"/>
    <x v="116"/>
    <n v="101.137780803268"/>
    <n v="3"/>
    <n v="269.700748808713"/>
    <n v="8"/>
  </r>
  <r>
    <s v="2023 / 06"/>
    <s v="UAE"/>
    <n v="7534"/>
    <s v="SEPHORA - FUJAIRAH CITY CENTER"/>
    <s v="99350077582"/>
    <s v="013415497701"/>
    <x v="28"/>
    <n v="425.29742682096702"/>
    <n v="8"/>
    <n v="2292.4569094622202"/>
    <n v="44"/>
  </r>
  <r>
    <s v="2023 / 06"/>
    <s v="UAE"/>
    <n v="7534"/>
    <s v="SEPHORA - FUJAIRAH CITY CENTER"/>
    <s v="99350077588"/>
    <s v="013415360498"/>
    <x v="117"/>
    <n v="70.018461538461494"/>
    <n v="2"/>
    <n v="138.740285908781"/>
    <n v="4"/>
  </r>
  <r>
    <s v="2023 / 06"/>
    <s v="UAE"/>
    <n v="7534"/>
    <s v="SEPHORA - FUJAIRAH CITY CENTER"/>
    <s v="99350077589"/>
    <s v="013415360499"/>
    <x v="118"/>
    <n v="70.018461538461494"/>
    <n v="2"/>
    <n v="172.452879509871"/>
    <n v="5"/>
  </r>
  <r>
    <s v="2023 / 06"/>
    <s v="UAE"/>
    <n v="7534"/>
    <s v="SEPHORA - FUJAIRAH CITY CENTER"/>
    <s v="99350077590"/>
    <s v="013415360500"/>
    <x v="119"/>
    <n v="105.02769230769201"/>
    <n v="3"/>
    <n v="481.05277059223999"/>
    <n v="14"/>
  </r>
  <r>
    <s v="2023 / 06"/>
    <s v="UAE"/>
    <n v="7534"/>
    <s v="SEPHORA - FUJAIRAH CITY CENTER"/>
    <s v="99350077593"/>
    <s v="013415360497"/>
    <x v="120"/>
    <m/>
    <m/>
    <n v="33.712593601089203"/>
    <n v="1"/>
  </r>
  <r>
    <s v="2023 / 06"/>
    <s v="UAE"/>
    <n v="7534"/>
    <s v="SEPHORA - FUJAIRAH CITY CENTER"/>
    <s v="99350078773"/>
    <s v="013415114989"/>
    <x v="29"/>
    <n v="225.615085091899"/>
    <n v="2"/>
    <n v="789.65279782164703"/>
    <n v="7"/>
  </r>
  <r>
    <s v="2023 / 06"/>
    <s v="UAE"/>
    <n v="7534"/>
    <s v="SEPHORA - FUJAIRAH CITY CENTER"/>
    <s v="99350078775"/>
    <s v="013415114990"/>
    <x v="8"/>
    <n v="154.29998638529599"/>
    <n v="1"/>
    <n v="451.23019741320599"/>
    <n v="3"/>
  </r>
  <r>
    <s v="2023 / 06"/>
    <s v="UAE"/>
    <n v="7534"/>
    <s v="SEPHORA - FUJAIRAH CITY CENTER"/>
    <s v="99350079194"/>
    <s v="013415497709"/>
    <x v="121"/>
    <m/>
    <m/>
    <n v="286.038475153165"/>
    <n v="6"/>
  </r>
  <r>
    <s v="2023 / 06"/>
    <s v="UAE"/>
    <n v="7534"/>
    <s v="SEPHORA - FUJAIRAH CITY CENTER"/>
    <s v="99350079195"/>
    <s v="013415497710"/>
    <x v="249"/>
    <m/>
    <m/>
    <n v="49.272266848196097"/>
    <n v="1"/>
  </r>
  <r>
    <s v="2023 / 06"/>
    <s v="UAE"/>
    <n v="7534"/>
    <s v="SEPHORA - FUJAIRAH CITY CENTER"/>
    <s v="99350079319"/>
    <s v="013415497719"/>
    <x v="194"/>
    <m/>
    <m/>
    <n v="80.391586113002006"/>
    <n v="1"/>
  </r>
  <r>
    <s v="2023 / 06"/>
    <s v="UAE"/>
    <n v="7534"/>
    <s v="SEPHORA - FUJAIRAH CITY CENTER"/>
    <s v="99350079321"/>
    <s v="013415497721"/>
    <x v="196"/>
    <m/>
    <m/>
    <n v="80.391586113002006"/>
    <n v="1"/>
  </r>
  <r>
    <s v="2023 / 06"/>
    <s v="UAE"/>
    <n v="7534"/>
    <s v="SEPHORA - FUJAIRAH CITY CENTER"/>
    <s v="99350084454"/>
    <s v="013415372082"/>
    <x v="229"/>
    <m/>
    <m/>
    <n v="101.137808032675"/>
    <n v="2"/>
  </r>
  <r>
    <s v="2023 / 06"/>
    <s v="UAE"/>
    <n v="7534"/>
    <s v="SEPHORA - FUJAIRAH CITY CENTER"/>
    <s v="99350084457"/>
    <s v="013415372081"/>
    <x v="125"/>
    <n v="151.70671204901299"/>
    <n v="3"/>
    <n v="353.98232811436401"/>
    <n v="7"/>
  </r>
  <r>
    <s v="2023 / 06"/>
    <s v="UAE"/>
    <n v="7534"/>
    <s v="SEPHORA - FUJAIRAH CITY CENTER"/>
    <s v="99350084458"/>
    <s v="013415372074"/>
    <x v="126"/>
    <n v="101.137808032675"/>
    <n v="2"/>
    <n v="151.70671204901299"/>
    <n v="3"/>
  </r>
  <r>
    <s v="2023 / 06"/>
    <s v="UAE"/>
    <n v="7534"/>
    <s v="SEPHORA - FUJAIRAH CITY CENTER"/>
    <s v="99350084460"/>
    <s v="013415497730"/>
    <x v="127"/>
    <m/>
    <m/>
    <n v="200.978978897209"/>
    <n v="4"/>
  </r>
  <r>
    <s v="2023 / 06"/>
    <s v="UAE"/>
    <n v="7534"/>
    <s v="SEPHORA - FUJAIRAH CITY CENTER"/>
    <s v="99350084461"/>
    <s v="013415372089"/>
    <x v="128"/>
    <n v="50.568904016337598"/>
    <n v="1"/>
    <n v="150.41007488087101"/>
    <n v="3"/>
  </r>
  <r>
    <s v="2023 / 06"/>
    <s v="UAE"/>
    <n v="7534"/>
    <s v="SEPHORA - FUJAIRAH CITY CENTER"/>
    <s v="99350084464"/>
    <s v="013415372084"/>
    <x v="230"/>
    <n v="50.568904016337598"/>
    <n v="1"/>
    <n v="50.568904016337598"/>
    <n v="1"/>
  </r>
  <r>
    <s v="2023 / 06"/>
    <s v="UAE"/>
    <n v="7534"/>
    <s v="SEPHORA - FUJAIRAH CITY CENTER"/>
    <s v="99350084465"/>
    <s v="013415372080"/>
    <x v="129"/>
    <n v="101.137808032675"/>
    <n v="2"/>
    <n v="701.48147038801903"/>
    <n v="14"/>
  </r>
  <r>
    <s v="2023 / 06"/>
    <s v="UAE"/>
    <n v="7534"/>
    <s v="SEPHORA - FUJAIRAH CITY CENTER"/>
    <s v="99350084466"/>
    <s v="013415497731"/>
    <x v="130"/>
    <m/>
    <m/>
    <n v="50.568904016337598"/>
    <n v="1"/>
  </r>
  <r>
    <s v="2023 / 06"/>
    <s v="UAE"/>
    <n v="7534"/>
    <s v="SEPHORA - FUJAIRAH CITY CENTER"/>
    <s v="99350084467"/>
    <s v="013415372076"/>
    <x v="131"/>
    <n v="202.27561606535099"/>
    <n v="4"/>
    <n v="601.64029952348506"/>
    <n v="12"/>
  </r>
  <r>
    <s v="2023 / 06"/>
    <s v="UAE"/>
    <n v="7534"/>
    <s v="SEPHORA - FUJAIRAH CITY CENTER"/>
    <s v="99350084468"/>
    <s v="013415372077"/>
    <x v="132"/>
    <n v="252.84452008168799"/>
    <n v="5"/>
    <n v="503.09576582709298"/>
    <n v="10"/>
  </r>
  <r>
    <s v="2023 / 06"/>
    <s v="UAE"/>
    <n v="7534"/>
    <s v="SEPHORA - FUJAIRAH CITY CENTER"/>
    <s v="99350084469"/>
    <s v="013415372079"/>
    <x v="133"/>
    <n v="50.568904016337598"/>
    <n v="1"/>
    <n v="1643.4893941456801"/>
    <n v="33"/>
  </r>
  <r>
    <s v="2023 / 06"/>
    <s v="UAE"/>
    <n v="7534"/>
    <s v="SEPHORA - FUJAIRAH CITY CENTER"/>
    <s v="99350085673"/>
    <s v="013415497751"/>
    <x v="134"/>
    <m/>
    <m/>
    <n v="241.17475833900599"/>
    <n v="3"/>
  </r>
  <r>
    <s v="2023 / 06"/>
    <s v="UAE"/>
    <n v="7534"/>
    <s v="SEPHORA - FUJAIRAH CITY CENTER"/>
    <s v="99350085674"/>
    <s v="013415497752"/>
    <x v="135"/>
    <n v="80.391586113002006"/>
    <n v="1"/>
    <n v="964.69903335602498"/>
    <n v="12"/>
  </r>
  <r>
    <s v="2023 / 06"/>
    <s v="UAE"/>
    <n v="7534"/>
    <s v="SEPHORA - FUJAIRAH CITY CENTER"/>
    <s v="99350087835"/>
    <s v="013415489558"/>
    <x v="136"/>
    <n v="1353.69067392784"/>
    <n v="18"/>
    <n v="5240.3644383934597"/>
    <n v="72"/>
  </r>
  <r>
    <s v="2023 / 06"/>
    <s v="UAE"/>
    <n v="7534"/>
    <s v="SEPHORA - FUJAIRAH CITY CENTER"/>
    <s v="99350094688"/>
    <s v="013415489566"/>
    <x v="9"/>
    <n v="1882.7189925119101"/>
    <n v="11"/>
    <n v="11053.842777399601"/>
    <n v="67"/>
  </r>
  <r>
    <s v="2023 / 06"/>
    <s v="UAE"/>
    <n v="7534"/>
    <s v="SEPHORA - FUJAIRAH CITY CENTER"/>
    <s v="99350094689"/>
    <s v="013415489567"/>
    <x v="10"/>
    <n v="497.90921715452703"/>
    <n v="4"/>
    <n v="5820.8693533015703"/>
    <n v="49"/>
  </r>
  <r>
    <s v="2023 / 06"/>
    <s v="UAE"/>
    <n v="7534"/>
    <s v="SEPHORA - FUJAIRAH CITY CENTER"/>
    <s v="99350098590"/>
    <s v="013412637048"/>
    <x v="11"/>
    <n v="194.49576582709301"/>
    <n v="1"/>
    <n v="4308.8593056501004"/>
    <n v="23"/>
  </r>
  <r>
    <s v="2023 / 06"/>
    <s v="UAE"/>
    <n v="7534"/>
    <s v="SEPHORA - FUJAIRAH CITY CENTER"/>
    <s v="99350101620"/>
    <s v="013416021220"/>
    <x v="243"/>
    <m/>
    <m/>
    <n v="348.79577944179698"/>
    <n v="7"/>
  </r>
  <r>
    <s v="2023 / 06"/>
    <s v="UAE"/>
    <n v="7534"/>
    <s v="SEPHORA - FUJAIRAH CITY CENTER"/>
    <s v="99350103249"/>
    <s v="013415497766"/>
    <x v="140"/>
    <m/>
    <m/>
    <n v="272.29399591558899"/>
    <n v="7"/>
  </r>
  <r>
    <s v="2023 / 06"/>
    <s v="UAE"/>
    <n v="7534"/>
    <s v="SEPHORA - FUJAIRAH CITY CENTER"/>
    <s v="99350103250"/>
    <s v="013415497767"/>
    <x v="141"/>
    <n v="116.69745405037401"/>
    <n v="3"/>
    <n v="836.33162695711405"/>
    <n v="22"/>
  </r>
  <r>
    <s v="2023 / 06"/>
    <s v="UAE"/>
    <n v="7534"/>
    <s v="SEPHORA - FUJAIRAH CITY CENTER"/>
    <s v="99350103251"/>
    <s v="013415497768"/>
    <x v="232"/>
    <m/>
    <m/>
    <n v="116.697426820967"/>
    <n v="3"/>
  </r>
  <r>
    <s v="2023 / 06"/>
    <s v="UAE"/>
    <n v="7534"/>
    <s v="SEPHORA - FUJAIRAH CITY CENTER"/>
    <s v="99350103843"/>
    <s v="013415647997"/>
    <x v="265"/>
    <n v="355.278965282505"/>
    <n v="2"/>
    <n v="1562.4493941456799"/>
    <n v="9"/>
  </r>
  <r>
    <s v="2023 / 06"/>
    <s v="UAE"/>
    <n v="7534"/>
    <s v="SEPHORA - FUJAIRAH CITY CENTER"/>
    <s v="99350103844"/>
    <s v="013415489596"/>
    <x v="12"/>
    <n v="427.89067392784199"/>
    <n v="3"/>
    <n v="2821.48520081688"/>
    <n v="20"/>
  </r>
  <r>
    <s v="2023 / 06"/>
    <s v="UAE"/>
    <n v="7534"/>
    <s v="SEPHORA - FUJAIRAH CITY CENTER"/>
    <s v="99350103845"/>
    <s v="013415489597"/>
    <x v="13"/>
    <m/>
    <m/>
    <n v="525.13859768550003"/>
    <n v="5"/>
  </r>
  <r>
    <s v="2023 / 06"/>
    <s v="UAE"/>
    <n v="7534"/>
    <s v="SEPHORA - FUJAIRAH CITY CENTER"/>
    <s v="99350103847"/>
    <s v="013415489598"/>
    <x v="14"/>
    <n v="777.98306330837295"/>
    <n v="4"/>
    <n v="972.47882913546596"/>
    <n v="5"/>
  </r>
  <r>
    <s v="2023 / 06"/>
    <s v="UAE"/>
    <n v="7534"/>
    <s v="SEPHORA - FUJAIRAH CITY CENTER"/>
    <s v="99350103850"/>
    <s v="013415489599"/>
    <x v="30"/>
    <m/>
    <m/>
    <n v="246.36133424098"/>
    <n v="2"/>
  </r>
  <r>
    <s v="2023 / 06"/>
    <s v="UAE"/>
    <n v="7534"/>
    <s v="SEPHORA - FUJAIRAH CITY CENTER"/>
    <s v="99350110929"/>
    <s v="013415489608"/>
    <x v="142"/>
    <n v="58.348727025187202"/>
    <n v="1"/>
    <n v="160.459006126617"/>
    <n v="3"/>
  </r>
  <r>
    <s v="2023 / 06"/>
    <s v="UAE"/>
    <n v="7534"/>
    <s v="SEPHORA - FUJAIRAH CITY CENTER"/>
    <s v="99350113968"/>
    <s v="013415489611"/>
    <x v="144"/>
    <n v="741.67705922396203"/>
    <n v="11"/>
    <n v="2123.8934240980302"/>
    <n v="32"/>
  </r>
  <r>
    <s v="2023 / 06"/>
    <s v="UAE"/>
    <n v="7534"/>
    <s v="SEPHORA - FUJAIRAH CITY CENTER"/>
    <s v="99350116031"/>
    <s v="013415497788"/>
    <x v="147"/>
    <n v="101.137808032675"/>
    <n v="2"/>
    <n v="399.364683458135"/>
    <n v="8"/>
  </r>
  <r>
    <s v="2023 / 06"/>
    <s v="UAE"/>
    <n v="7534"/>
    <s v="SEPHORA - FUJAIRAH CITY CENTER"/>
    <s v="99350122980"/>
    <s v="013415846347"/>
    <x v="15"/>
    <n v="497.90918992511899"/>
    <n v="4"/>
    <n v="2084.9947447242998"/>
    <n v="17"/>
  </r>
  <r>
    <s v="2023 / 06"/>
    <s v="UAE"/>
    <n v="7534"/>
    <s v="SEPHORA - FUJAIRAH CITY CENTER"/>
    <s v="99350122983"/>
    <s v="013416021255"/>
    <x v="233"/>
    <n v="285.260503744044"/>
    <n v="4"/>
    <n v="285.260503744044"/>
    <n v="4"/>
  </r>
  <r>
    <s v="2023 / 06"/>
    <s v="UAE"/>
    <n v="7534"/>
    <s v="SEPHORA - FUJAIRAH CITY CENTER"/>
    <s v="99350122985"/>
    <s v="013416021254"/>
    <x v="148"/>
    <m/>
    <m/>
    <n v="71.315125936010901"/>
    <n v="1"/>
  </r>
  <r>
    <s v="2023 / 06"/>
    <s v="UAE"/>
    <n v="7534"/>
    <s v="SEPHORA - FUJAIRAH CITY CENTER"/>
    <s v="99350126934"/>
    <s v="013415846349"/>
    <x v="16"/>
    <n v="171.15626957113699"/>
    <n v="1"/>
    <n v="1830.8534785568399"/>
    <n v="11"/>
  </r>
  <r>
    <s v="2023 / 06"/>
    <s v="UAE"/>
    <n v="7534"/>
    <s v="SEPHORA - FUJAIRAH CITY CENTER"/>
    <s v="99350133761"/>
    <s v="013415489643"/>
    <x v="149"/>
    <m/>
    <m/>
    <n v="246.36133424098"/>
    <n v="5"/>
  </r>
  <r>
    <s v="2023 / 06"/>
    <s v="UAE"/>
    <n v="7534"/>
    <s v="SEPHORA - FUJAIRAH CITY CENTER"/>
    <s v="99350133762"/>
    <s v="013415489644"/>
    <x v="150"/>
    <m/>
    <m/>
    <n v="150.41007488087101"/>
    <n v="3"/>
  </r>
  <r>
    <s v="2023 / 06"/>
    <s v="UAE"/>
    <n v="7534"/>
    <s v="SEPHORA - FUJAIRAH CITY CENTER"/>
    <s v="99350133763"/>
    <s v="013415489645"/>
    <x v="235"/>
    <n v="50.568904016337598"/>
    <n v="1"/>
    <n v="151.70671204901299"/>
    <n v="3"/>
  </r>
  <r>
    <s v="2023 / 06"/>
    <s v="UAE"/>
    <n v="7534"/>
    <s v="SEPHORA - FUJAIRAH CITY CENTER"/>
    <s v="99350133764"/>
    <s v="013415489646"/>
    <x v="151"/>
    <n v="202.27561606535099"/>
    <n v="4"/>
    <n v="705.37138189244399"/>
    <n v="14"/>
  </r>
  <r>
    <s v="2023 / 06"/>
    <s v="UAE"/>
    <n v="7534"/>
    <s v="SEPHORA - FUJAIRAH CITY CENTER"/>
    <s v="99350133765"/>
    <s v="013415489647"/>
    <x v="152"/>
    <n v="50.568904016337598"/>
    <n v="1"/>
    <n v="50.568904016337598"/>
    <n v="1"/>
  </r>
  <r>
    <s v="2023 / 06"/>
    <s v="UAE"/>
    <n v="7534"/>
    <s v="SEPHORA - FUJAIRAH CITY CENTER"/>
    <s v="99350133766"/>
    <s v="013415489648"/>
    <x v="153"/>
    <n v="50.568904016337598"/>
    <n v="1"/>
    <n v="400.66132062627599"/>
    <n v="8"/>
  </r>
  <r>
    <s v="2023 / 06"/>
    <s v="UAE"/>
    <n v="7534"/>
    <s v="SEPHORA - FUJAIRAH CITY CENTER"/>
    <s v="99350133767"/>
    <s v="013415489649"/>
    <x v="154"/>
    <n v="50.568904016337598"/>
    <n v="1"/>
    <n v="988.68691626957104"/>
    <n v="20"/>
  </r>
  <r>
    <s v="2023 / 06"/>
    <s v="UAE"/>
    <n v="7534"/>
    <s v="SEPHORA - FUJAIRAH CITY CENTER"/>
    <s v="99350133768"/>
    <s v="013415489650"/>
    <x v="155"/>
    <n v="455.12013614703898"/>
    <n v="9"/>
    <n v="1108.6259768550001"/>
    <n v="22"/>
  </r>
  <r>
    <s v="2023 / 06"/>
    <s v="UAE"/>
    <n v="7534"/>
    <s v="SEPHORA - FUJAIRAH CITY CENTER"/>
    <s v="99350133769"/>
    <s v="013415489651"/>
    <x v="156"/>
    <n v="50.568904016337598"/>
    <n v="1"/>
    <n v="500.50249149080997"/>
    <n v="10"/>
  </r>
  <r>
    <s v="2023 / 06"/>
    <s v="UAE"/>
    <n v="7534"/>
    <s v="SEPHORA - FUJAIRAH CITY CENTER"/>
    <s v="99350136063"/>
    <s v="013416021222"/>
    <x v="157"/>
    <n v="114.104179714091"/>
    <n v="2"/>
    <n v="505.68898570456099"/>
    <n v="9"/>
  </r>
  <r>
    <s v="2023 / 06"/>
    <s v="UAE"/>
    <n v="7534"/>
    <s v="SEPHORA - FUJAIRAH CITY CENTER"/>
    <s v="99350136064"/>
    <s v="013416021223"/>
    <x v="158"/>
    <n v="108.398965282505"/>
    <n v="2"/>
    <n v="108.398965282505"/>
    <n v="2"/>
  </r>
  <r>
    <s v="2023 / 06"/>
    <s v="UAE"/>
    <n v="7534"/>
    <s v="SEPHORA - FUJAIRAH CITY CENTER"/>
    <s v="99350136065"/>
    <s v="013416021224"/>
    <x v="159"/>
    <n v="228.20835942818201"/>
    <n v="4"/>
    <n v="396.77135466303599"/>
    <n v="7"/>
  </r>
  <r>
    <s v="2023 / 06"/>
    <s v="UAE"/>
    <n v="7534"/>
    <s v="SEPHORA - FUJAIRAH CITY CENTER"/>
    <s v="99350136066"/>
    <s v="013416021225"/>
    <x v="160"/>
    <n v="228.20835942818201"/>
    <n v="4"/>
    <n v="798.72925799863901"/>
    <n v="14"/>
  </r>
  <r>
    <s v="2023 / 06"/>
    <s v="UAE"/>
    <n v="7534"/>
    <s v="SEPHORA - FUJAIRAH CITY CENTER"/>
    <s v="99350136067"/>
    <s v="013416021226"/>
    <x v="161"/>
    <n v="285.26044928522799"/>
    <n v="5"/>
    <n v="964.69897889720903"/>
    <n v="17"/>
  </r>
  <r>
    <s v="2023 / 06"/>
    <s v="UAE"/>
    <n v="7534"/>
    <s v="SEPHORA - FUJAIRAH CITY CENTER"/>
    <s v="99350136068"/>
    <s v="013416021227"/>
    <x v="162"/>
    <n v="57.052089857045601"/>
    <n v="1"/>
    <n v="509.57889720898601"/>
    <n v="9"/>
  </r>
  <r>
    <s v="2023 / 06"/>
    <s v="UAE"/>
    <n v="7534"/>
    <s v="SEPHORA - FUJAIRAH CITY CENTER"/>
    <s v="99350144899"/>
    <s v="013415360496"/>
    <x v="164"/>
    <n v="245.064615384615"/>
    <n v="7"/>
    <n v="1469.09105513955"/>
    <n v="43"/>
  </r>
  <r>
    <s v="2023 / 06"/>
    <s v="UAE"/>
    <n v="7534"/>
    <s v="SEPHORA - FUJAIRAH CITY CENTER"/>
    <s v="99350145497"/>
    <s v="013415360495"/>
    <x v="165"/>
    <n v="105.02769230769201"/>
    <n v="3"/>
    <n v="519.951912865895"/>
    <n v="15"/>
  </r>
  <r>
    <s v="2023 / 06"/>
    <s v="UAE"/>
    <n v="7534"/>
    <s v="SEPHORA - FUJAIRAH CITY CENTER"/>
    <s v="99350145650"/>
    <s v="013416021229"/>
    <x v="200"/>
    <m/>
    <m/>
    <n v="51.5413750850919"/>
    <n v="1"/>
  </r>
  <r>
    <s v="2023 / 06"/>
    <s v="UAE"/>
    <n v="7534"/>
    <s v="SEPHORA - FUJAIRAH CITY CENTER"/>
    <s v="99350145651"/>
    <s v="013416021230"/>
    <x v="201"/>
    <n v="137.443703199455"/>
    <n v="2"/>
    <n v="137.443703199455"/>
    <n v="2"/>
  </r>
  <r>
    <s v="2023 / 06"/>
    <s v="UAE"/>
    <n v="7534"/>
    <s v="SEPHORA - FUJAIRAH CITY CENTER"/>
    <s v="99350145652"/>
    <s v="013416021231"/>
    <x v="202"/>
    <n v="68.7218515997277"/>
    <n v="1"/>
    <n v="68.7218515997277"/>
    <n v="1"/>
  </r>
  <r>
    <s v="2023 / 06"/>
    <s v="UAE"/>
    <n v="7534"/>
    <s v="SEPHORA - FUJAIRAH CITY CENTER"/>
    <s v="99350145653"/>
    <s v="013416021232"/>
    <x v="203"/>
    <m/>
    <m/>
    <n v="68.7218515997277"/>
    <n v="1"/>
  </r>
  <r>
    <s v="2023 / 06"/>
    <s v="UAE"/>
    <n v="7534"/>
    <s v="SEPHORA - FUJAIRAH CITY CENTER"/>
    <s v="99350145657"/>
    <s v="013416021236"/>
    <x v="244"/>
    <m/>
    <m/>
    <n v="137.443703199455"/>
    <n v="2"/>
  </r>
  <r>
    <s v="2023 / 06"/>
    <s v="UAE"/>
    <n v="7534"/>
    <s v="SEPHORA - FUJAIRAH CITY CENTER"/>
    <s v="99350145658"/>
    <s v="013416021237"/>
    <x v="167"/>
    <m/>
    <m/>
    <n v="68.7218515997277"/>
    <n v="1"/>
  </r>
  <r>
    <s v="2023 / 06"/>
    <s v="UAE"/>
    <n v="7534"/>
    <s v="SEPHORA - FUJAIRAH CITY CENTER"/>
    <s v="99350145659"/>
    <s v="013416021238"/>
    <x v="168"/>
    <n v="51.5413750850919"/>
    <n v="1"/>
    <n v="326.42878148400303"/>
    <n v="5"/>
  </r>
  <r>
    <s v="2023 / 06"/>
    <s v="UAE"/>
    <n v="7534"/>
    <s v="SEPHORA - FUJAIRAH CITY CENTER"/>
    <s v="99350145662"/>
    <s v="013416021241"/>
    <x v="169"/>
    <n v="687.218515997277"/>
    <n v="10"/>
    <n v="1855.48999319265"/>
    <n v="27"/>
  </r>
  <r>
    <s v="2023 / 06"/>
    <s v="UAE"/>
    <n v="7534"/>
    <s v="SEPHORA - FUJAIRAH CITY CENTER"/>
    <s v="99350145663"/>
    <s v="013416021242"/>
    <x v="170"/>
    <n v="137.443703199455"/>
    <n v="2"/>
    <n v="549.77481279782205"/>
    <n v="8"/>
  </r>
  <r>
    <s v="2023 / 06"/>
    <s v="UAE"/>
    <n v="7534"/>
    <s v="SEPHORA - FUJAIRAH CITY CENTER"/>
    <s v="99350145666"/>
    <s v="013416021245"/>
    <x v="171"/>
    <n v="206.16555479918301"/>
    <n v="3"/>
    <n v="481.05296119809401"/>
    <n v="7"/>
  </r>
  <r>
    <s v="2023 / 06"/>
    <s v="UAE"/>
    <n v="7534"/>
    <s v="SEPHORA - FUJAIRAH CITY CENTER"/>
    <s v="99350145667"/>
    <s v="013416021246"/>
    <x v="237"/>
    <m/>
    <m/>
    <n v="206.16555479918301"/>
    <n v="3"/>
  </r>
  <r>
    <s v="2023 / 06"/>
    <s v="UAE"/>
    <n v="7534"/>
    <s v="SEPHORA - FUJAIRAH CITY CENTER"/>
    <s v="99350145668"/>
    <s v="013416021247"/>
    <x v="246"/>
    <m/>
    <m/>
    <n v="206.16555479918301"/>
    <n v="3"/>
  </r>
  <r>
    <s v="2023 / 06"/>
    <s v="UAE"/>
    <n v="7534"/>
    <s v="SEPHORA - FUJAIRAH CITY CENTER"/>
    <s v="99350145670"/>
    <s v="013416021249"/>
    <x v="239"/>
    <m/>
    <m/>
    <n v="137.443703199455"/>
    <n v="2"/>
  </r>
  <r>
    <s v="2023 / 06"/>
    <s v="UAE"/>
    <n v="7534"/>
    <s v="SEPHORA - FUJAIRAH CITY CENTER"/>
    <s v="99350159613"/>
    <s v="013415846311"/>
    <x v="205"/>
    <n v="274.88735194009502"/>
    <n v="2"/>
    <n v="3298.64822328114"/>
    <n v="24"/>
  </r>
  <r>
    <s v="2023 / 06"/>
    <s v="UAE"/>
    <n v="7534"/>
    <s v="SEPHORA - FUJAIRAH CITY CENTER"/>
    <s v="99350159614"/>
    <s v="013415846312"/>
    <x v="32"/>
    <n v="1555.96612661675"/>
    <n v="8"/>
    <n v="7079.64588155208"/>
    <n v="37"/>
  </r>
  <r>
    <s v="2023 / 06"/>
    <s v="UAE"/>
    <n v="7534"/>
    <s v="SEPHORA - FUJAIRAH CITY CENTER"/>
    <s v="99350164241"/>
    <s v="013416349697"/>
    <x v="17"/>
    <m/>
    <m/>
    <n v="3371.77851599728"/>
    <n v="20"/>
  </r>
  <r>
    <s v="2023 / 06"/>
    <s v="UAE"/>
    <n v="7534"/>
    <s v="SEPHORA - FUJAIRAH CITY CENTER"/>
    <s v="99350164251"/>
    <s v="013416349699"/>
    <x v="33"/>
    <n v="222.63283866575901"/>
    <n v="2"/>
    <n v="1532.2377399591601"/>
    <n v="12"/>
  </r>
  <r>
    <s v="2023 / 06"/>
    <s v="UAE"/>
    <n v="7534"/>
    <s v="SEPHORA - FUJAIRAH CITY CENTER"/>
    <s v="99350167130"/>
    <s v="013416421123"/>
    <x v="206"/>
    <n v="239.87814840027201"/>
    <n v="5"/>
    <n v="335.829407760381"/>
    <n v="7"/>
  </r>
  <r>
    <s v="2023 / 06"/>
    <s v="UAE"/>
    <n v="7534"/>
    <s v="SEPHORA - FUJAIRAH CITY CENTER"/>
    <s v="99350175752"/>
    <s v="013416385433"/>
    <x v="174"/>
    <m/>
    <m/>
    <n v="274.88740639891103"/>
    <n v="4"/>
  </r>
  <r>
    <s v="2023 / 06"/>
    <s v="UAE"/>
    <n v="7534"/>
    <s v="SEPHORA - FUJAIRAH CITY CENTER"/>
    <s v="99350175753"/>
    <s v="013416385434"/>
    <x v="241"/>
    <m/>
    <m/>
    <n v="549.77481279782205"/>
    <n v="8"/>
  </r>
  <r>
    <s v="2023 / 06"/>
    <s v="UAE"/>
    <n v="7534"/>
    <s v="SEPHORA - FUJAIRAH CITY CENTER"/>
    <s v="99350175754"/>
    <s v="013416385435"/>
    <x v="207"/>
    <m/>
    <m/>
    <n v="68.7218515997277"/>
    <n v="1"/>
  </r>
  <r>
    <s v="2023 / 06"/>
    <s v="UAE"/>
    <n v="7535"/>
    <s v="SEPHORA - REEM MALL"/>
    <s v="10000021090"/>
    <s v="013414992770"/>
    <x v="209"/>
    <n v="50.568904016337598"/>
    <n v="1"/>
    <n v="50.568904016337598"/>
    <n v="1"/>
  </r>
  <r>
    <s v="2023 / 06"/>
    <s v="UAE"/>
    <n v="7535"/>
    <s v="SEPHORA - REEM MALL"/>
    <s v="10000021094"/>
    <s v="013414992774"/>
    <x v="35"/>
    <n v="50.568904016337598"/>
    <n v="1"/>
    <n v="101.137808032675"/>
    <n v="2"/>
  </r>
  <r>
    <s v="2023 / 06"/>
    <s v="UAE"/>
    <n v="7535"/>
    <s v="SEPHORA - REEM MALL"/>
    <s v="10000021100"/>
    <s v="013414992780"/>
    <x v="210"/>
    <n v="50.568904016337598"/>
    <n v="1"/>
    <n v="50.568904016337598"/>
    <n v="1"/>
  </r>
  <r>
    <s v="2023 / 06"/>
    <s v="UAE"/>
    <n v="7535"/>
    <s v="SEPHORA - REEM MALL"/>
    <s v="99240005185"/>
    <s v="013413555759"/>
    <x v="18"/>
    <n v="124.477304288632"/>
    <n v="1"/>
    <n v="124.477304288632"/>
    <n v="1"/>
  </r>
  <r>
    <s v="2023 / 06"/>
    <s v="UAE"/>
    <n v="7535"/>
    <s v="SEPHORA - REEM MALL"/>
    <s v="99240008106"/>
    <s v="013413814939"/>
    <x v="1"/>
    <m/>
    <m/>
    <n v="137.44367597004799"/>
    <n v="1"/>
  </r>
  <r>
    <s v="2023 / 06"/>
    <s v="UAE"/>
    <n v="7535"/>
    <s v="SEPHORA - REEM MALL"/>
    <s v="99240008109"/>
    <s v="013413814941"/>
    <x v="19"/>
    <n v="0"/>
    <n v="0"/>
    <n v="0"/>
    <n v="0"/>
  </r>
  <r>
    <s v="2023 / 06"/>
    <s v="UAE"/>
    <n v="7535"/>
    <s v="SEPHORA - REEM MALL"/>
    <s v="99240009914"/>
    <s v="013410032640"/>
    <x v="21"/>
    <m/>
    <m/>
    <n v="119.290728386658"/>
    <n v="1"/>
  </r>
  <r>
    <s v="2023 / 06"/>
    <s v="UAE"/>
    <n v="7535"/>
    <s v="SEPHORA - REEM MALL"/>
    <s v="99240011791"/>
    <s v="013413404725"/>
    <x v="4"/>
    <n v="204.86889040163399"/>
    <n v="2"/>
    <n v="307.303335602451"/>
    <n v="3"/>
  </r>
  <r>
    <s v="2023 / 06"/>
    <s v="UAE"/>
    <n v="7535"/>
    <s v="SEPHORA - REEM MALL"/>
    <s v="99240011839"/>
    <s v="013413395164"/>
    <x v="5"/>
    <m/>
    <m/>
    <n v="280.07390061266199"/>
    <n v="2"/>
  </r>
  <r>
    <s v="2023 / 06"/>
    <s v="UAE"/>
    <n v="7535"/>
    <s v="SEPHORA - REEM MALL"/>
    <s v="99240030072"/>
    <s v="013414992775"/>
    <x v="46"/>
    <m/>
    <m/>
    <n v="50.568904016337598"/>
    <n v="1"/>
  </r>
  <r>
    <s v="2023 / 06"/>
    <s v="UAE"/>
    <n v="7535"/>
    <s v="SEPHORA - REEM MALL"/>
    <s v="99240030080"/>
    <s v="013414992783"/>
    <x v="217"/>
    <n v="50.568904016337598"/>
    <n v="1"/>
    <n v="50.568904016337598"/>
    <n v="1"/>
  </r>
  <r>
    <s v="2023 / 06"/>
    <s v="UAE"/>
    <n v="7535"/>
    <s v="SEPHORA - REEM MALL"/>
    <s v="99240035529"/>
    <s v="013414992821"/>
    <x v="57"/>
    <n v="50.568904016337598"/>
    <n v="1"/>
    <n v="50.568904016337598"/>
    <n v="1"/>
  </r>
  <r>
    <s v="2023 / 06"/>
    <s v="UAE"/>
    <n v="7535"/>
    <s v="SEPHORA - REEM MALL"/>
    <s v="99240035531"/>
    <s v="013414992819"/>
    <x v="58"/>
    <n v="50.568904016337598"/>
    <n v="1"/>
    <n v="50.568904016337598"/>
    <n v="1"/>
  </r>
  <r>
    <s v="2023 / 06"/>
    <s v="UAE"/>
    <n v="7535"/>
    <s v="SEPHORA - REEM MALL"/>
    <s v="99350029425"/>
    <s v="013414992863"/>
    <x v="59"/>
    <n v="176.342872702519"/>
    <n v="4"/>
    <n v="341.66431586112998"/>
    <n v="8"/>
  </r>
  <r>
    <s v="2023 / 06"/>
    <s v="UAE"/>
    <n v="7535"/>
    <s v="SEPHORA - REEM MALL"/>
    <s v="99350030873"/>
    <s v="013415114946"/>
    <x v="23"/>
    <m/>
    <m/>
    <n v="124.477304288632"/>
    <n v="1"/>
  </r>
  <r>
    <s v="2023 / 06"/>
    <s v="UAE"/>
    <n v="7535"/>
    <s v="SEPHORA - REEM MALL"/>
    <s v="99350031431"/>
    <s v="013414992845"/>
    <x v="185"/>
    <n v="50.568904016337598"/>
    <n v="1"/>
    <n v="50.568904016337598"/>
    <n v="1"/>
  </r>
  <r>
    <s v="2023 / 06"/>
    <s v="UAE"/>
    <n v="7535"/>
    <s v="SEPHORA - REEM MALL"/>
    <s v="99350031436"/>
    <s v="013414992823"/>
    <x v="64"/>
    <n v="50.568904016337598"/>
    <n v="1"/>
    <n v="50.568904016337598"/>
    <n v="1"/>
  </r>
  <r>
    <s v="2023 / 06"/>
    <s v="UAE"/>
    <n v="7535"/>
    <s v="SEPHORA - REEM MALL"/>
    <s v="99350031444"/>
    <s v="013414992827"/>
    <x v="68"/>
    <n v="101.137808032675"/>
    <n v="2"/>
    <n v="101.137808032675"/>
    <n v="2"/>
  </r>
  <r>
    <s v="2023 / 06"/>
    <s v="UAE"/>
    <n v="7535"/>
    <s v="SEPHORA - REEM MALL"/>
    <s v="99350031452"/>
    <s v="013414992846"/>
    <x v="74"/>
    <n v="50.568904016337598"/>
    <n v="1"/>
    <n v="50.568904016337598"/>
    <n v="1"/>
  </r>
  <r>
    <s v="2023 / 06"/>
    <s v="UAE"/>
    <n v="7535"/>
    <s v="SEPHORA - REEM MALL"/>
    <s v="99350037533"/>
    <s v="013415298168"/>
    <x v="76"/>
    <m/>
    <m/>
    <n v="67.425187202178407"/>
    <n v="1"/>
  </r>
  <r>
    <s v="2023 / 06"/>
    <s v="UAE"/>
    <n v="7535"/>
    <s v="SEPHORA - REEM MALL"/>
    <s v="99350040576"/>
    <s v="013414999401"/>
    <x v="25"/>
    <m/>
    <m/>
    <n v="130.96049012934"/>
    <n v="1"/>
  </r>
  <r>
    <s v="2023 / 06"/>
    <s v="UAE"/>
    <n v="7535"/>
    <s v="SEPHORA - REEM MALL"/>
    <s v="99350040582"/>
    <s v="013415038778"/>
    <x v="26"/>
    <n v="167.266358066712"/>
    <n v="1"/>
    <n v="167.266358066712"/>
    <n v="1"/>
  </r>
  <r>
    <s v="2023 / 06"/>
    <s v="UAE"/>
    <n v="7535"/>
    <s v="SEPHORA - REEM MALL"/>
    <s v="99350042135"/>
    <s v="013415021711"/>
    <x v="81"/>
    <m/>
    <m/>
    <n v="33.712593601089203"/>
    <n v="1"/>
  </r>
  <r>
    <s v="2023 / 06"/>
    <s v="UAE"/>
    <n v="7535"/>
    <s v="SEPHORA - REEM MALL"/>
    <s v="99350044402"/>
    <s v="013415021701"/>
    <x v="86"/>
    <n v="67.425187202178407"/>
    <n v="1"/>
    <n v="134.85037440435701"/>
    <n v="2"/>
  </r>
  <r>
    <s v="2023 / 06"/>
    <s v="UAE"/>
    <n v="7535"/>
    <s v="SEPHORA - REEM MALL"/>
    <s v="99350044403"/>
    <s v="013415021697"/>
    <x v="87"/>
    <n v="67.425187202178407"/>
    <n v="1"/>
    <n v="67.425187202178407"/>
    <n v="1"/>
  </r>
  <r>
    <s v="2023 / 06"/>
    <s v="UAE"/>
    <n v="7535"/>
    <s v="SEPHORA - REEM MALL"/>
    <s v="99350045476"/>
    <s v="013415298175"/>
    <x v="95"/>
    <n v="-68.7218515997277"/>
    <n v="-1"/>
    <n v="-68.7218515997277"/>
    <n v="-1"/>
  </r>
  <r>
    <s v="2023 / 06"/>
    <s v="UAE"/>
    <n v="7535"/>
    <s v="SEPHORA - REEM MALL"/>
    <s v="99350055349"/>
    <s v="013415076235"/>
    <x v="108"/>
    <m/>
    <m/>
    <n v="67.425187202178407"/>
    <n v="1"/>
  </r>
  <r>
    <s v="2023 / 06"/>
    <s v="UAE"/>
    <n v="7535"/>
    <s v="SEPHORA - REEM MALL"/>
    <s v="99350055352"/>
    <s v="013415076230"/>
    <x v="111"/>
    <n v="67.425187202178407"/>
    <n v="1"/>
    <n v="67.425187202178407"/>
    <n v="1"/>
  </r>
  <r>
    <s v="2023 / 06"/>
    <s v="UAE"/>
    <n v="7535"/>
    <s v="SEPHORA - REEM MALL"/>
    <s v="99350055353"/>
    <s v="013415076233"/>
    <x v="27"/>
    <n v="134.85037440435701"/>
    <n v="2"/>
    <n v="134.85037440435701"/>
    <n v="2"/>
  </r>
  <r>
    <s v="2023 / 06"/>
    <s v="UAE"/>
    <n v="7535"/>
    <s v="SEPHORA - REEM MALL"/>
    <s v="99350077582"/>
    <s v="013415497701"/>
    <x v="28"/>
    <m/>
    <m/>
    <n v="159.486535057862"/>
    <n v="3"/>
  </r>
  <r>
    <s v="2023 / 06"/>
    <s v="UAE"/>
    <n v="7535"/>
    <s v="SEPHORA - REEM MALL"/>
    <s v="99350079320"/>
    <s v="013415497720"/>
    <x v="195"/>
    <n v="-80.391586113002006"/>
    <n v="-1"/>
    <n v="-80.391586113002006"/>
    <n v="-1"/>
  </r>
  <r>
    <s v="2023 / 06"/>
    <s v="UAE"/>
    <n v="7535"/>
    <s v="SEPHORA - REEM MALL"/>
    <s v="99350079321"/>
    <s v="013415497721"/>
    <x v="196"/>
    <n v="80.391586113002006"/>
    <n v="1"/>
    <n v="160.78317222600401"/>
    <n v="2"/>
  </r>
  <r>
    <s v="2023 / 06"/>
    <s v="UAE"/>
    <n v="7535"/>
    <s v="SEPHORA - REEM MALL"/>
    <s v="99350079322"/>
    <s v="013415497722"/>
    <x v="197"/>
    <m/>
    <m/>
    <n v="80.391586113002006"/>
    <n v="1"/>
  </r>
  <r>
    <s v="2023 / 06"/>
    <s v="UAE"/>
    <n v="7535"/>
    <s v="SEPHORA - REEM MALL"/>
    <s v="99350084457"/>
    <s v="013415372081"/>
    <x v="125"/>
    <m/>
    <m/>
    <n v="50.568904016337598"/>
    <n v="1"/>
  </r>
  <r>
    <s v="2023 / 06"/>
    <s v="UAE"/>
    <n v="7535"/>
    <s v="SEPHORA - REEM MALL"/>
    <s v="99350084460"/>
    <s v="013415497730"/>
    <x v="127"/>
    <n v="50.568904016337598"/>
    <n v="1"/>
    <n v="50.568904016337598"/>
    <n v="1"/>
  </r>
  <r>
    <s v="2023 / 06"/>
    <s v="UAE"/>
    <n v="7535"/>
    <s v="SEPHORA - REEM MALL"/>
    <s v="99350084466"/>
    <s v="013415497731"/>
    <x v="130"/>
    <n v="101.137808032675"/>
    <n v="2"/>
    <n v="101.137808032675"/>
    <n v="2"/>
  </r>
  <r>
    <s v="2023 / 06"/>
    <s v="UAE"/>
    <n v="7535"/>
    <s v="SEPHORA - REEM MALL"/>
    <s v="99350084467"/>
    <s v="013415372076"/>
    <x v="131"/>
    <n v="101.137808032675"/>
    <n v="2"/>
    <n v="151.70671204901299"/>
    <n v="3"/>
  </r>
  <r>
    <s v="2023 / 06"/>
    <s v="UAE"/>
    <n v="7535"/>
    <s v="SEPHORA - REEM MALL"/>
    <s v="99350084469"/>
    <s v="013415372079"/>
    <x v="133"/>
    <n v="101.137808032675"/>
    <n v="2"/>
    <n v="101.137808032675"/>
    <n v="2"/>
  </r>
  <r>
    <s v="2023 / 06"/>
    <s v="UAE"/>
    <n v="7535"/>
    <s v="SEPHORA - REEM MALL"/>
    <s v="99350085673"/>
    <s v="013415497751"/>
    <x v="134"/>
    <n v="80.391586113002006"/>
    <n v="1"/>
    <n v="160.78317222600401"/>
    <n v="2"/>
  </r>
  <r>
    <s v="2023 / 06"/>
    <s v="UAE"/>
    <n v="7535"/>
    <s v="SEPHORA - REEM MALL"/>
    <s v="99350085674"/>
    <s v="013415497752"/>
    <x v="135"/>
    <n v="80.391586113002006"/>
    <n v="1"/>
    <n v="241.17475833900599"/>
    <n v="3"/>
  </r>
  <r>
    <s v="2023 / 06"/>
    <s v="UAE"/>
    <n v="7535"/>
    <s v="SEPHORA - REEM MALL"/>
    <s v="99350087835"/>
    <s v="013415489558"/>
    <x v="136"/>
    <n v="150.41007488087101"/>
    <n v="2"/>
    <n v="376.02518720217802"/>
    <n v="5"/>
  </r>
  <r>
    <s v="2023 / 06"/>
    <s v="UAE"/>
    <n v="7535"/>
    <s v="SEPHORA - REEM MALL"/>
    <s v="99350094688"/>
    <s v="013415489566"/>
    <x v="9"/>
    <n v="684.62507828454704"/>
    <n v="4"/>
    <n v="1026.93761742682"/>
    <n v="6"/>
  </r>
  <r>
    <s v="2023 / 06"/>
    <s v="UAE"/>
    <n v="7535"/>
    <s v="SEPHORA - REEM MALL"/>
    <s v="99350094689"/>
    <s v="013415489567"/>
    <x v="10"/>
    <n v="124.477304288632"/>
    <n v="1"/>
    <n v="373.43191286589501"/>
    <n v="3"/>
  </r>
  <r>
    <s v="2023 / 06"/>
    <s v="UAE"/>
    <n v="7535"/>
    <s v="SEPHORA - REEM MALL"/>
    <s v="99350098590"/>
    <s v="013412637048"/>
    <x v="11"/>
    <n v="194.49576582709301"/>
    <n v="1"/>
    <n v="194.49576582709301"/>
    <n v="1"/>
  </r>
  <r>
    <s v="2023 / 06"/>
    <s v="UAE"/>
    <n v="7535"/>
    <s v="SEPHORA - REEM MALL"/>
    <s v="99350103847"/>
    <s v="013415489598"/>
    <x v="14"/>
    <n v="388.99153165418699"/>
    <n v="2"/>
    <n v="388.99153165418699"/>
    <n v="2"/>
  </r>
  <r>
    <s v="2023 / 06"/>
    <s v="UAE"/>
    <n v="7535"/>
    <s v="SEPHORA - REEM MALL"/>
    <s v="99350113968"/>
    <s v="013415489611"/>
    <x v="144"/>
    <n v="50.568904016337598"/>
    <n v="1"/>
    <n v="50.568904016337598"/>
    <n v="1"/>
  </r>
  <r>
    <s v="2023 / 06"/>
    <s v="UAE"/>
    <n v="7535"/>
    <s v="SEPHORA - REEM MALL"/>
    <s v="99350116031"/>
    <s v="013415497788"/>
    <x v="147"/>
    <n v="50.568904016337598"/>
    <n v="1"/>
    <n v="50.568904016337598"/>
    <n v="1"/>
  </r>
  <r>
    <s v="2023 / 06"/>
    <s v="UAE"/>
    <n v="7535"/>
    <s v="SEPHORA - REEM MALL"/>
    <s v="99350122980"/>
    <s v="013415846347"/>
    <x v="15"/>
    <n v="124.477304288632"/>
    <n v="1"/>
    <n v="124.477304288632"/>
    <n v="1"/>
  </r>
  <r>
    <s v="2023 / 06"/>
    <s v="UAE"/>
    <n v="7535"/>
    <s v="SEPHORA - REEM MALL"/>
    <s v="99350122985"/>
    <s v="013416021254"/>
    <x v="148"/>
    <m/>
    <m/>
    <n v="71.315125936010901"/>
    <n v="1"/>
  </r>
  <r>
    <s v="2023 / 06"/>
    <s v="UAE"/>
    <n v="7535"/>
    <s v="SEPHORA - REEM MALL"/>
    <s v="99350126934"/>
    <s v="013415846349"/>
    <x v="16"/>
    <n v="342.31253914227398"/>
    <n v="2"/>
    <n v="513.46880871341"/>
    <n v="3"/>
  </r>
  <r>
    <s v="2023 / 06"/>
    <s v="UAE"/>
    <n v="7535"/>
    <s v="SEPHORA - REEM MALL"/>
    <s v="99350133761"/>
    <s v="013415489643"/>
    <x v="149"/>
    <n v="50.568904016337598"/>
    <n v="1"/>
    <n v="50.568904016337598"/>
    <n v="1"/>
  </r>
  <r>
    <s v="2023 / 06"/>
    <s v="UAE"/>
    <n v="7535"/>
    <s v="SEPHORA - REEM MALL"/>
    <s v="99350133767"/>
    <s v="013415489649"/>
    <x v="154"/>
    <n v="50.568904016337598"/>
    <n v="1"/>
    <n v="50.568904016337598"/>
    <n v="1"/>
  </r>
  <r>
    <s v="2023 / 06"/>
    <s v="UAE"/>
    <n v="7535"/>
    <s v="SEPHORA - REEM MALL"/>
    <s v="99350133768"/>
    <s v="013415489650"/>
    <x v="155"/>
    <m/>
    <m/>
    <n v="50.568904016337598"/>
    <n v="1"/>
  </r>
  <r>
    <s v="2023 / 06"/>
    <s v="UAE"/>
    <n v="7535"/>
    <s v="SEPHORA - REEM MALL"/>
    <s v="99350136065"/>
    <s v="013416021224"/>
    <x v="159"/>
    <m/>
    <m/>
    <n v="57.052089857045601"/>
    <n v="1"/>
  </r>
  <r>
    <s v="2023 / 06"/>
    <s v="UAE"/>
    <n v="7535"/>
    <s v="SEPHORA - REEM MALL"/>
    <s v="99350136066"/>
    <s v="013416021225"/>
    <x v="160"/>
    <m/>
    <m/>
    <n v="57.052089857045601"/>
    <n v="1"/>
  </r>
  <r>
    <s v="2023 / 06"/>
    <s v="UAE"/>
    <n v="7535"/>
    <s v="SEPHORA - REEM MALL"/>
    <s v="99350145497"/>
    <s v="013415360495"/>
    <x v="165"/>
    <n v="35.009230769230797"/>
    <n v="1"/>
    <n v="70.018461538461494"/>
    <n v="2"/>
  </r>
  <r>
    <s v="2023 / 06"/>
    <s v="UAE"/>
    <n v="7535"/>
    <s v="SEPHORA - REEM MALL"/>
    <s v="99350145657"/>
    <s v="013416021236"/>
    <x v="244"/>
    <n v="68.7218515997277"/>
    <n v="1"/>
    <n v="68.7218515997277"/>
    <n v="1"/>
  </r>
  <r>
    <s v="2023 / 06"/>
    <s v="UAE"/>
    <n v="7535"/>
    <s v="SEPHORA - REEM MALL"/>
    <s v="99350145662"/>
    <s v="013416021241"/>
    <x v="169"/>
    <m/>
    <m/>
    <n v="68.7218515997277"/>
    <n v="1"/>
  </r>
  <r>
    <s v="2023 / 06"/>
    <s v="UAE"/>
    <n v="7535"/>
    <s v="SEPHORA - REEM MALL"/>
    <s v="99350145663"/>
    <s v="013416021242"/>
    <x v="170"/>
    <n v="51.5413750850919"/>
    <n v="1"/>
    <n v="51.5413750850919"/>
    <n v="1"/>
  </r>
  <r>
    <s v="2023 / 06"/>
    <s v="UAE"/>
    <n v="7535"/>
    <s v="SEPHORA - REEM MALL"/>
    <s v="99350145666"/>
    <s v="013416021245"/>
    <x v="171"/>
    <n v="68.7218515997277"/>
    <n v="1"/>
    <n v="68.7218515997277"/>
    <n v="1"/>
  </r>
  <r>
    <s v="2023 / 06"/>
    <s v="UAE"/>
    <n v="7535"/>
    <s v="SEPHORA - REEM MALL"/>
    <s v="99350159613"/>
    <s v="013415846311"/>
    <x v="205"/>
    <n v="137.44367597004799"/>
    <n v="1"/>
    <n v="137.44367597004799"/>
    <n v="1"/>
  </r>
  <r>
    <s v="2023 / 06"/>
    <s v="UAE"/>
    <n v="7535"/>
    <s v="SEPHORA - REEM MALL"/>
    <s v="99350159614"/>
    <s v="013415846312"/>
    <x v="32"/>
    <m/>
    <m/>
    <n v="194.49576582709301"/>
    <n v="1"/>
  </r>
  <r>
    <s v="2023 / 06"/>
    <s v="UAE"/>
    <n v="7535"/>
    <s v="SEPHORA - REEM MALL"/>
    <s v="99350167130"/>
    <s v="013416421123"/>
    <x v="206"/>
    <n v="0"/>
    <n v="0"/>
    <n v="47.975629680054503"/>
    <n v="1"/>
  </r>
  <r>
    <s v="2023 / 06"/>
    <s v="UAE"/>
    <n v="7545"/>
    <s v="SEPHORA - ECOMMERCE - UAE"/>
    <s v="10000021087"/>
    <s v="013414992767"/>
    <x v="34"/>
    <n v="50.568904016337598"/>
    <n v="1"/>
    <n v="101.137808032675"/>
    <n v="2"/>
  </r>
  <r>
    <s v="2023 / 06"/>
    <s v="UAE"/>
    <n v="7545"/>
    <s v="SEPHORA - ECOMMERCE - UAE"/>
    <s v="10000021090"/>
    <s v="013414992770"/>
    <x v="209"/>
    <m/>
    <m/>
    <n v="99.841170864533694"/>
    <n v="2"/>
  </r>
  <r>
    <s v="2023 / 06"/>
    <s v="UAE"/>
    <n v="7545"/>
    <s v="SEPHORA - ECOMMERCE - UAE"/>
    <s v="10000021094"/>
    <s v="013414992774"/>
    <x v="35"/>
    <m/>
    <m/>
    <n v="353.56247787610602"/>
    <n v="7"/>
  </r>
  <r>
    <s v="2023 / 06"/>
    <s v="UAE"/>
    <n v="7545"/>
    <s v="SEPHORA - ECOMMERCE - UAE"/>
    <s v="10000021096"/>
    <s v="013414992776"/>
    <x v="36"/>
    <m/>
    <m/>
    <n v="99.841170864533694"/>
    <n v="2"/>
  </r>
  <r>
    <s v="2023 / 06"/>
    <s v="UAE"/>
    <n v="7545"/>
    <s v="SEPHORA - ECOMMERCE - UAE"/>
    <s v="10000021100"/>
    <s v="013414992780"/>
    <x v="210"/>
    <m/>
    <m/>
    <n v="50.568904016337598"/>
    <n v="1"/>
  </r>
  <r>
    <s v="2023 / 06"/>
    <s v="UAE"/>
    <n v="7545"/>
    <s v="SEPHORA - ECOMMERCE - UAE"/>
    <s v="10000021108"/>
    <s v="013414992788"/>
    <x v="176"/>
    <m/>
    <m/>
    <n v="56.373042886317201"/>
    <n v="1"/>
  </r>
  <r>
    <s v="2023 / 06"/>
    <s v="UAE"/>
    <n v="7545"/>
    <s v="SEPHORA - ECOMMERCE - UAE"/>
    <s v="10000021111"/>
    <s v="013414992791"/>
    <x v="177"/>
    <n v="50.568904016337598"/>
    <n v="1"/>
    <n v="99.841170864533694"/>
    <n v="2"/>
  </r>
  <r>
    <s v="2023 / 06"/>
    <s v="UAE"/>
    <n v="7545"/>
    <s v="SEPHORA - ECOMMERCE - UAE"/>
    <s v="10000021112"/>
    <s v="013414992792"/>
    <x v="37"/>
    <m/>
    <m/>
    <n v="56.373042886317201"/>
    <n v="1"/>
  </r>
  <r>
    <s v="2023 / 06"/>
    <s v="UAE"/>
    <n v="7545"/>
    <s v="SEPHORA - ECOMMERCE - UAE"/>
    <s v="10000021117"/>
    <s v="013414992797"/>
    <x v="211"/>
    <m/>
    <m/>
    <n v="151.70671204901299"/>
    <n v="3"/>
  </r>
  <r>
    <s v="2023 / 06"/>
    <s v="UAE"/>
    <n v="7545"/>
    <s v="SEPHORA - ECOMMERCE - UAE"/>
    <s v="99240004584"/>
    <s v="013413555761"/>
    <x v="0"/>
    <n v="506.408250510551"/>
    <n v="3"/>
    <n v="3843.0628182436999"/>
    <n v="24"/>
  </r>
  <r>
    <s v="2023 / 06"/>
    <s v="UAE"/>
    <n v="7545"/>
    <s v="SEPHORA - ECOMMERCE - UAE"/>
    <s v="99240005185"/>
    <s v="013413555759"/>
    <x v="18"/>
    <m/>
    <m/>
    <n v="1465.04062627638"/>
    <n v="12"/>
  </r>
  <r>
    <s v="2023 / 06"/>
    <s v="UAE"/>
    <n v="7545"/>
    <s v="SEPHORA - ECOMMERCE - UAE"/>
    <s v="99240008106"/>
    <s v="013413814939"/>
    <x v="1"/>
    <m/>
    <m/>
    <n v="391.64808713410503"/>
    <n v="3"/>
  </r>
  <r>
    <s v="2023 / 06"/>
    <s v="UAE"/>
    <n v="7545"/>
    <s v="SEPHORA - ECOMMERCE - UAE"/>
    <s v="99240008109"/>
    <s v="013413814941"/>
    <x v="19"/>
    <n v="171.15626957113699"/>
    <n v="1"/>
    <n v="993.40503744043599"/>
    <n v="6"/>
  </r>
  <r>
    <s v="2023 / 06"/>
    <s v="UAE"/>
    <n v="7545"/>
    <s v="SEPHORA - ECOMMERCE - UAE"/>
    <s v="99240009742"/>
    <s v="013414459439"/>
    <x v="2"/>
    <n v="124.477304288632"/>
    <n v="1"/>
    <n v="713.02151123213105"/>
    <n v="6"/>
  </r>
  <r>
    <s v="2023 / 06"/>
    <s v="UAE"/>
    <n v="7545"/>
    <s v="SEPHORA - ECOMMERCE - UAE"/>
    <s v="99240009744"/>
    <s v="013414459441"/>
    <x v="20"/>
    <m/>
    <m/>
    <n v="152.74401633764501"/>
    <n v="1"/>
  </r>
  <r>
    <s v="2023 / 06"/>
    <s v="UAE"/>
    <n v="7545"/>
    <s v="SEPHORA - ECOMMERCE - UAE"/>
    <s v="99240009882"/>
    <s v="013410032639"/>
    <x v="3"/>
    <n v="86.874771953709995"/>
    <n v="1"/>
    <n v="147.687106875425"/>
    <n v="2"/>
  </r>
  <r>
    <s v="2023 / 06"/>
    <s v="UAE"/>
    <n v="7545"/>
    <s v="SEPHORA - ECOMMERCE - UAE"/>
    <s v="99240009914"/>
    <s v="013410032640"/>
    <x v="21"/>
    <n v="122.159292035398"/>
    <n v="1"/>
    <n v="241.45002042205601"/>
    <n v="2"/>
  </r>
  <r>
    <s v="2023 / 06"/>
    <s v="UAE"/>
    <n v="7545"/>
    <s v="SEPHORA - ECOMMERCE - UAE"/>
    <s v="99240011695"/>
    <s v="013414619902"/>
    <x v="212"/>
    <m/>
    <m/>
    <n v="338.42262763784902"/>
    <n v="1"/>
  </r>
  <r>
    <s v="2023 / 06"/>
    <s v="UAE"/>
    <n v="7545"/>
    <s v="SEPHORA - ECOMMERCE - UAE"/>
    <s v="99240011696"/>
    <s v="013414619903"/>
    <x v="39"/>
    <n v="341.21040163376398"/>
    <n v="1"/>
    <n v="679.63302927161305"/>
    <n v="2"/>
  </r>
  <r>
    <s v="2023 / 06"/>
    <s v="UAE"/>
    <n v="7545"/>
    <s v="SEPHORA - ECOMMERCE - UAE"/>
    <s v="99240011697"/>
    <s v="013414619904"/>
    <x v="40"/>
    <m/>
    <m/>
    <n v="1015.26788291355"/>
    <n v="3"/>
  </r>
  <r>
    <s v="2023 / 06"/>
    <s v="UAE"/>
    <n v="7545"/>
    <s v="SEPHORA - ECOMMERCE - UAE"/>
    <s v="99240011698"/>
    <s v="013414619905"/>
    <x v="213"/>
    <n v="359.16884955752198"/>
    <n v="1"/>
    <n v="700.37925119128704"/>
    <n v="2"/>
  </r>
  <r>
    <s v="2023 / 06"/>
    <s v="UAE"/>
    <n v="7545"/>
    <s v="SEPHORA - ECOMMERCE - UAE"/>
    <s v="99240011700"/>
    <s v="013414619907"/>
    <x v="41"/>
    <m/>
    <m/>
    <n v="3128.3938461538501"/>
    <n v="9"/>
  </r>
  <r>
    <s v="2023 / 06"/>
    <s v="UAE"/>
    <n v="7545"/>
    <s v="SEPHORA - ECOMMERCE - UAE"/>
    <s v="99240011791"/>
    <s v="013413404725"/>
    <x v="4"/>
    <n v="302.18162014976201"/>
    <n v="3"/>
    <n v="2039.6571545268901"/>
    <n v="20"/>
  </r>
  <r>
    <s v="2023 / 06"/>
    <s v="UAE"/>
    <n v="7545"/>
    <s v="SEPHORA - ECOMMERCE - UAE"/>
    <s v="99240011839"/>
    <s v="013413395164"/>
    <x v="5"/>
    <n v="483.127488087134"/>
    <n v="4"/>
    <n v="4575.7940912185204"/>
    <n v="34"/>
  </r>
  <r>
    <s v="2023 / 06"/>
    <s v="UAE"/>
    <n v="7545"/>
    <s v="SEPHORA - ECOMMERCE - UAE"/>
    <s v="99240012632"/>
    <s v="013414619921"/>
    <x v="44"/>
    <m/>
    <m/>
    <n v="2545.9496255956401"/>
    <n v="6"/>
  </r>
  <r>
    <s v="2023 / 06"/>
    <s v="UAE"/>
    <n v="7545"/>
    <s v="SEPHORA - ECOMMERCE - UAE"/>
    <s v="99240017065"/>
    <s v="013414752898"/>
    <x v="180"/>
    <m/>
    <m/>
    <n v="0"/>
    <n v="229"/>
  </r>
  <r>
    <s v="2023 / 06"/>
    <s v="UAE"/>
    <n v="7545"/>
    <s v="SEPHORA - ECOMMERCE - UAE"/>
    <s v="99240030060"/>
    <s v="013414992763"/>
    <x v="45"/>
    <n v="50.568904016337598"/>
    <n v="1"/>
    <n v="101.139360108918"/>
    <n v="2"/>
  </r>
  <r>
    <s v="2023 / 06"/>
    <s v="UAE"/>
    <n v="7545"/>
    <s v="SEPHORA - ECOMMERCE - UAE"/>
    <s v="99240030072"/>
    <s v="013414992775"/>
    <x v="46"/>
    <m/>
    <m/>
    <n v="295.82810074880899"/>
    <n v="6"/>
  </r>
  <r>
    <s v="2023 / 06"/>
    <s v="UAE"/>
    <n v="7545"/>
    <s v="SEPHORA - ECOMMERCE - UAE"/>
    <s v="99240030074"/>
    <s v="013414992777"/>
    <x v="181"/>
    <m/>
    <m/>
    <n v="46.808658951667802"/>
    <n v="1"/>
  </r>
  <r>
    <s v="2023 / 06"/>
    <s v="UAE"/>
    <n v="7545"/>
    <s v="SEPHORA - ECOMMERCE - UAE"/>
    <s v="99240030075"/>
    <s v="013414992778"/>
    <x v="216"/>
    <m/>
    <m/>
    <n v="50.657590197413199"/>
    <n v="1"/>
  </r>
  <r>
    <s v="2023 / 06"/>
    <s v="UAE"/>
    <n v="7545"/>
    <s v="SEPHORA - ECOMMERCE - UAE"/>
    <s v="99240030078"/>
    <s v="013414992781"/>
    <x v="252"/>
    <m/>
    <m/>
    <n v="98.544533696392094"/>
    <n v="2"/>
  </r>
  <r>
    <s v="2023 / 06"/>
    <s v="UAE"/>
    <n v="7545"/>
    <s v="SEPHORA - ECOMMERCE - UAE"/>
    <s v="99240030080"/>
    <s v="013414992783"/>
    <x v="217"/>
    <m/>
    <m/>
    <n v="98.544533696392094"/>
    <n v="2"/>
  </r>
  <r>
    <s v="2023 / 06"/>
    <s v="UAE"/>
    <n v="7545"/>
    <s v="SEPHORA - ECOMMERCE - UAE"/>
    <s v="99240030082"/>
    <s v="013414992785"/>
    <x v="218"/>
    <m/>
    <m/>
    <n v="96.080925799863905"/>
    <n v="2"/>
  </r>
  <r>
    <s v="2023 / 06"/>
    <s v="UAE"/>
    <n v="7545"/>
    <s v="SEPHORA - ECOMMERCE - UAE"/>
    <s v="99240030091"/>
    <s v="013414992794"/>
    <x v="219"/>
    <m/>
    <m/>
    <n v="56.373042886317201"/>
    <n v="1"/>
  </r>
  <r>
    <s v="2023 / 06"/>
    <s v="UAE"/>
    <n v="7545"/>
    <s v="SEPHORA - ECOMMERCE - UAE"/>
    <s v="99240030092"/>
    <s v="013414992795"/>
    <x v="182"/>
    <m/>
    <m/>
    <n v="49.272266848196097"/>
    <n v="1"/>
  </r>
  <r>
    <s v="2023 / 06"/>
    <s v="UAE"/>
    <n v="7545"/>
    <s v="SEPHORA - ECOMMERCE - UAE"/>
    <s v="99240034731"/>
    <s v="013414992802"/>
    <x v="50"/>
    <n v="50.568904016337598"/>
    <n v="1"/>
    <n v="454.56530973451299"/>
    <n v="9"/>
  </r>
  <r>
    <s v="2023 / 06"/>
    <s v="UAE"/>
    <n v="7545"/>
    <s v="SEPHORA - ECOMMERCE - UAE"/>
    <s v="99240034732"/>
    <s v="013414992803"/>
    <x v="51"/>
    <m/>
    <m/>
    <n v="304.16068073519398"/>
    <n v="6"/>
  </r>
  <r>
    <s v="2023 / 06"/>
    <s v="UAE"/>
    <n v="7545"/>
    <s v="SEPHORA - ECOMMERCE - UAE"/>
    <s v="99240034735"/>
    <s v="013414992806"/>
    <x v="183"/>
    <m/>
    <m/>
    <n v="97.249448604492898"/>
    <n v="2"/>
  </r>
  <r>
    <s v="2023 / 06"/>
    <s v="UAE"/>
    <n v="7545"/>
    <s v="SEPHORA - ECOMMERCE - UAE"/>
    <s v="99240034741"/>
    <s v="013414992812"/>
    <x v="184"/>
    <n v="101.137808032675"/>
    <n v="2"/>
    <n v="250.316078965283"/>
    <n v="5"/>
  </r>
  <r>
    <s v="2023 / 06"/>
    <s v="UAE"/>
    <n v="7545"/>
    <s v="SEPHORA - ECOMMERCE - UAE"/>
    <s v="99240034743"/>
    <s v="013414992813"/>
    <x v="53"/>
    <m/>
    <m/>
    <n v="97.312729748128007"/>
    <n v="2"/>
  </r>
  <r>
    <s v="2023 / 06"/>
    <s v="UAE"/>
    <n v="7545"/>
    <s v="SEPHORA - ECOMMERCE - UAE"/>
    <s v="99240034744"/>
    <s v="013414992814"/>
    <x v="54"/>
    <m/>
    <m/>
    <n v="197.21873383253899"/>
    <n v="4"/>
  </r>
  <r>
    <s v="2023 / 06"/>
    <s v="UAE"/>
    <n v="7545"/>
    <s v="SEPHORA - ECOMMERCE - UAE"/>
    <s v="99240035499"/>
    <s v="013414992818"/>
    <x v="56"/>
    <n v="101.137808032675"/>
    <n v="2"/>
    <n v="397.673219877468"/>
    <n v="8"/>
  </r>
  <r>
    <s v="2023 / 06"/>
    <s v="UAE"/>
    <n v="7545"/>
    <s v="SEPHORA - ECOMMERCE - UAE"/>
    <s v="99240035529"/>
    <s v="013414992821"/>
    <x v="57"/>
    <n v="98.609366916269593"/>
    <n v="2"/>
    <n v="198.45053778080299"/>
    <n v="4"/>
  </r>
  <r>
    <s v="2023 / 06"/>
    <s v="UAE"/>
    <n v="7545"/>
    <s v="SEPHORA - ECOMMERCE - UAE"/>
    <s v="99240035531"/>
    <s v="013414992819"/>
    <x v="58"/>
    <n v="48.040462899931903"/>
    <n v="1"/>
    <n v="197.153900612662"/>
    <n v="4"/>
  </r>
  <r>
    <s v="2023 / 06"/>
    <s v="UAE"/>
    <n v="7545"/>
    <s v="SEPHORA - ECOMMERCE - UAE"/>
    <s v="99350029425"/>
    <s v="013414992863"/>
    <x v="59"/>
    <n v="618.72068073519404"/>
    <n v="14"/>
    <n v="3199.3573315180402"/>
    <n v="75"/>
  </r>
  <r>
    <s v="2023 / 06"/>
    <s v="UAE"/>
    <n v="7545"/>
    <s v="SEPHORA - ECOMMERCE - UAE"/>
    <s v="99350030838"/>
    <s v="013414768651"/>
    <x v="6"/>
    <m/>
    <m/>
    <n v="259.32770592239598"/>
    <n v="2"/>
  </r>
  <r>
    <s v="2023 / 06"/>
    <s v="UAE"/>
    <n v="7545"/>
    <s v="SEPHORA - ECOMMERCE - UAE"/>
    <s v="99350030869"/>
    <s v="013415114944"/>
    <x v="22"/>
    <n v="162.598475153165"/>
    <n v="1"/>
    <n v="323.38164737916998"/>
    <n v="2"/>
  </r>
  <r>
    <s v="2023 / 06"/>
    <s v="UAE"/>
    <n v="7545"/>
    <s v="SEPHORA - ECOMMERCE - UAE"/>
    <s v="99350030873"/>
    <s v="013415114946"/>
    <x v="23"/>
    <m/>
    <m/>
    <n v="599.95060585432304"/>
    <n v="5"/>
  </r>
  <r>
    <s v="2023 / 06"/>
    <s v="UAE"/>
    <n v="7545"/>
    <s v="SEPHORA - ECOMMERCE - UAE"/>
    <s v="99350031430"/>
    <s v="013414992826"/>
    <x v="61"/>
    <n v="50.568904016337598"/>
    <n v="1"/>
    <n v="294.53146358066698"/>
    <n v="6"/>
  </r>
  <r>
    <s v="2023 / 06"/>
    <s v="UAE"/>
    <n v="7545"/>
    <s v="SEPHORA - ECOMMERCE - UAE"/>
    <s v="99350031431"/>
    <s v="013414992845"/>
    <x v="185"/>
    <n v="50.568904016337598"/>
    <n v="1"/>
    <n v="147.88163376446599"/>
    <n v="3"/>
  </r>
  <r>
    <s v="2023 / 06"/>
    <s v="UAE"/>
    <n v="7545"/>
    <s v="SEPHORA - ECOMMERCE - UAE"/>
    <s v="99350031432"/>
    <s v="013414992833"/>
    <x v="62"/>
    <m/>
    <m/>
    <n v="146.64982981620099"/>
    <n v="3"/>
  </r>
  <r>
    <s v="2023 / 06"/>
    <s v="UAE"/>
    <n v="7545"/>
    <s v="SEPHORA - ECOMMERCE - UAE"/>
    <s v="99350031435"/>
    <s v="013414992822"/>
    <x v="63"/>
    <n v="50.568904016337598"/>
    <n v="1"/>
    <n v="104.12370319945499"/>
    <n v="2"/>
  </r>
  <r>
    <s v="2023 / 06"/>
    <s v="UAE"/>
    <n v="7545"/>
    <s v="SEPHORA - ECOMMERCE - UAE"/>
    <s v="99350031436"/>
    <s v="013414992823"/>
    <x v="64"/>
    <m/>
    <m/>
    <n v="49.272266848196097"/>
    <n v="1"/>
  </r>
  <r>
    <s v="2023 / 06"/>
    <s v="UAE"/>
    <n v="7545"/>
    <s v="SEPHORA - ECOMMERCE - UAE"/>
    <s v="99350031437"/>
    <s v="013414992843"/>
    <x v="65"/>
    <n v="50.568904016337598"/>
    <n v="1"/>
    <n v="199.70347174948901"/>
    <n v="4"/>
  </r>
  <r>
    <s v="2023 / 06"/>
    <s v="UAE"/>
    <n v="7545"/>
    <s v="SEPHORA - ECOMMERCE - UAE"/>
    <s v="99350031439"/>
    <s v="013414992841"/>
    <x v="66"/>
    <m/>
    <m/>
    <n v="99.841170864533694"/>
    <n v="2"/>
  </r>
  <r>
    <s v="2023 / 06"/>
    <s v="UAE"/>
    <n v="7545"/>
    <s v="SEPHORA - ECOMMERCE - UAE"/>
    <s v="99350031440"/>
    <s v="013414992831"/>
    <x v="221"/>
    <m/>
    <m/>
    <n v="50.568904016337598"/>
    <n v="1"/>
  </r>
  <r>
    <s v="2023 / 06"/>
    <s v="UAE"/>
    <n v="7545"/>
    <s v="SEPHORA - ECOMMERCE - UAE"/>
    <s v="99350031441"/>
    <s v="013414992839"/>
    <x v="186"/>
    <m/>
    <m/>
    <n v="150.41007488087101"/>
    <n v="3"/>
  </r>
  <r>
    <s v="2023 / 06"/>
    <s v="UAE"/>
    <n v="7545"/>
    <s v="SEPHORA - ECOMMERCE - UAE"/>
    <s v="99350031442"/>
    <s v="013414992840"/>
    <x v="187"/>
    <n v="50.568904016337598"/>
    <n v="1"/>
    <n v="149.17827093260701"/>
    <n v="3"/>
  </r>
  <r>
    <s v="2023 / 06"/>
    <s v="UAE"/>
    <n v="7545"/>
    <s v="SEPHORA - ECOMMERCE - UAE"/>
    <s v="99350031443"/>
    <s v="013414992837"/>
    <x v="67"/>
    <m/>
    <m/>
    <n v="253.51488087134101"/>
    <n v="5"/>
  </r>
  <r>
    <s v="2023 / 06"/>
    <s v="UAE"/>
    <n v="7545"/>
    <s v="SEPHORA - ECOMMERCE - UAE"/>
    <s v="99350031444"/>
    <s v="013414992827"/>
    <x v="68"/>
    <n v="50.568904016337598"/>
    <n v="1"/>
    <n v="302.13791695030602"/>
    <n v="6"/>
  </r>
  <r>
    <s v="2023 / 06"/>
    <s v="UAE"/>
    <n v="7545"/>
    <s v="SEPHORA - ECOMMERCE - UAE"/>
    <s v="99350031445"/>
    <s v="013414992838"/>
    <x v="69"/>
    <n v="50.568904016337598"/>
    <n v="1"/>
    <n v="99.841170864533694"/>
    <n v="2"/>
  </r>
  <r>
    <s v="2023 / 06"/>
    <s v="UAE"/>
    <n v="7545"/>
    <s v="SEPHORA - ECOMMERCE - UAE"/>
    <s v="99350031446"/>
    <s v="013414992835"/>
    <x v="70"/>
    <m/>
    <m/>
    <n v="99.929857045609296"/>
    <n v="2"/>
  </r>
  <r>
    <s v="2023 / 06"/>
    <s v="UAE"/>
    <n v="7545"/>
    <s v="SEPHORA - ECOMMERCE - UAE"/>
    <s v="99350031447"/>
    <s v="013414992828"/>
    <x v="71"/>
    <m/>
    <m/>
    <n v="256.12501021102798"/>
    <n v="5"/>
  </r>
  <r>
    <s v="2023 / 06"/>
    <s v="UAE"/>
    <n v="7545"/>
    <s v="SEPHORA - ECOMMERCE - UAE"/>
    <s v="99350031448"/>
    <s v="013414992836"/>
    <x v="72"/>
    <m/>
    <m/>
    <n v="199.68234172906699"/>
    <n v="4"/>
  </r>
  <r>
    <s v="2023 / 06"/>
    <s v="UAE"/>
    <n v="7545"/>
    <s v="SEPHORA - ECOMMERCE - UAE"/>
    <s v="99350031449"/>
    <s v="013414992830"/>
    <x v="188"/>
    <n v="50.568904016337598"/>
    <n v="1"/>
    <n v="251.725255275698"/>
    <n v="5"/>
  </r>
  <r>
    <s v="2023 / 06"/>
    <s v="UAE"/>
    <n v="7545"/>
    <s v="SEPHORA - ECOMMERCE - UAE"/>
    <s v="99350031450"/>
    <s v="013414992844"/>
    <x v="189"/>
    <m/>
    <m/>
    <n v="96.080925799863905"/>
    <n v="2"/>
  </r>
  <r>
    <s v="2023 / 06"/>
    <s v="UAE"/>
    <n v="7545"/>
    <s v="SEPHORA - ECOMMERCE - UAE"/>
    <s v="99350031451"/>
    <s v="013414992842"/>
    <x v="73"/>
    <n v="50.568904016337598"/>
    <n v="1"/>
    <n v="50.568904016337598"/>
    <n v="1"/>
  </r>
  <r>
    <s v="2023 / 06"/>
    <s v="UAE"/>
    <n v="7545"/>
    <s v="SEPHORA - ECOMMERCE - UAE"/>
    <s v="99350031453"/>
    <s v="013414992847"/>
    <x v="75"/>
    <n v="50.568904016337598"/>
    <n v="1"/>
    <n v="99.841170864533694"/>
    <n v="2"/>
  </r>
  <r>
    <s v="2023 / 06"/>
    <s v="UAE"/>
    <n v="7545"/>
    <s v="SEPHORA - ECOMMERCE - UAE"/>
    <s v="99350031458"/>
    <s v="013414992853"/>
    <x v="248"/>
    <m/>
    <m/>
    <n v="49.272266848196097"/>
    <n v="1"/>
  </r>
  <r>
    <s v="2023 / 06"/>
    <s v="UAE"/>
    <n v="7545"/>
    <s v="SEPHORA - ECOMMERCE - UAE"/>
    <s v="99350036216"/>
    <s v="013414768655"/>
    <x v="7"/>
    <m/>
    <m/>
    <n v="1405.3112321307001"/>
    <n v="8"/>
  </r>
  <r>
    <s v="2023 / 06"/>
    <s v="UAE"/>
    <n v="7545"/>
    <s v="SEPHORA - ECOMMERCE - UAE"/>
    <s v="99350037533"/>
    <s v="013415298168"/>
    <x v="76"/>
    <m/>
    <m/>
    <n v="462.80550034036798"/>
    <n v="7"/>
  </r>
  <r>
    <s v="2023 / 06"/>
    <s v="UAE"/>
    <n v="7545"/>
    <s v="SEPHORA - ECOMMERCE - UAE"/>
    <s v="99350040574"/>
    <s v="013414999399"/>
    <x v="24"/>
    <m/>
    <m/>
    <n v="674.16955752212402"/>
    <n v="7"/>
  </r>
  <r>
    <s v="2023 / 06"/>
    <s v="UAE"/>
    <n v="7545"/>
    <s v="SEPHORA - ECOMMERCE - UAE"/>
    <s v="99350040576"/>
    <s v="013414999401"/>
    <x v="25"/>
    <n v="136.81960517358701"/>
    <n v="1"/>
    <n v="1129.27512593601"/>
    <n v="9"/>
  </r>
  <r>
    <s v="2023 / 06"/>
    <s v="UAE"/>
    <n v="7545"/>
    <s v="SEPHORA - ECOMMERCE - UAE"/>
    <s v="99350040582"/>
    <s v="013415038778"/>
    <x v="26"/>
    <m/>
    <m/>
    <n v="669.48748808713401"/>
    <n v="4"/>
  </r>
  <r>
    <s v="2023 / 06"/>
    <s v="UAE"/>
    <n v="7545"/>
    <s v="SEPHORA - ECOMMERCE - UAE"/>
    <s v="99350040583"/>
    <s v="013415555815"/>
    <x v="191"/>
    <n v="0"/>
    <n v="2"/>
    <n v="0"/>
    <n v="2676"/>
  </r>
  <r>
    <s v="2023 / 06"/>
    <s v="UAE"/>
    <n v="7545"/>
    <s v="SEPHORA - ECOMMERCE - UAE"/>
    <s v="99350042131"/>
    <s v="013415021712"/>
    <x v="77"/>
    <n v="65.739550714771994"/>
    <n v="2"/>
    <n v="229.63618788291399"/>
    <n v="7"/>
  </r>
  <r>
    <s v="2023 / 06"/>
    <s v="UAE"/>
    <n v="7545"/>
    <s v="SEPHORA - ECOMMERCE - UAE"/>
    <s v="99350042132"/>
    <s v="013415021713"/>
    <x v="78"/>
    <m/>
    <m/>
    <n v="33.712593601089203"/>
    <n v="1"/>
  </r>
  <r>
    <s v="2023 / 06"/>
    <s v="UAE"/>
    <n v="7545"/>
    <s v="SEPHORA - ECOMMERCE - UAE"/>
    <s v="99350042133"/>
    <s v="013415021714"/>
    <x v="79"/>
    <m/>
    <m/>
    <n v="63.2111095983662"/>
    <n v="2"/>
  </r>
  <r>
    <s v="2023 / 06"/>
    <s v="UAE"/>
    <n v="7545"/>
    <s v="SEPHORA - ECOMMERCE - UAE"/>
    <s v="99350042134"/>
    <s v="013415021709"/>
    <x v="80"/>
    <m/>
    <m/>
    <n v="96.858869979577904"/>
    <n v="3"/>
  </r>
  <r>
    <s v="2023 / 06"/>
    <s v="UAE"/>
    <n v="7545"/>
    <s v="SEPHORA - ECOMMERCE - UAE"/>
    <s v="99350042135"/>
    <s v="013415021711"/>
    <x v="81"/>
    <m/>
    <m/>
    <n v="37.799863852961202"/>
    <n v="1"/>
  </r>
  <r>
    <s v="2023 / 06"/>
    <s v="UAE"/>
    <n v="7545"/>
    <s v="SEPHORA - ECOMMERCE - UAE"/>
    <s v="99350044398"/>
    <s v="013415021702"/>
    <x v="83"/>
    <n v="67.485364193328806"/>
    <n v="1"/>
    <n v="400.25217154526899"/>
    <n v="6"/>
  </r>
  <r>
    <s v="2023 / 06"/>
    <s v="UAE"/>
    <n v="7545"/>
    <s v="SEPHORA - ECOMMERCE - UAE"/>
    <s v="99350044399"/>
    <s v="013415021698"/>
    <x v="84"/>
    <m/>
    <m/>
    <n v="401.17987746766499"/>
    <n v="6"/>
  </r>
  <r>
    <s v="2023 / 06"/>
    <s v="UAE"/>
    <n v="7545"/>
    <s v="SEPHORA - ECOMMERCE - UAE"/>
    <s v="99350044402"/>
    <s v="013415021701"/>
    <x v="86"/>
    <m/>
    <m/>
    <n v="401.94750170183801"/>
    <n v="6"/>
  </r>
  <r>
    <s v="2023 / 06"/>
    <s v="UAE"/>
    <n v="7545"/>
    <s v="SEPHORA - ECOMMERCE - UAE"/>
    <s v="99350044403"/>
    <s v="013415021697"/>
    <x v="87"/>
    <m/>
    <m/>
    <n v="67.425187202178407"/>
    <n v="1"/>
  </r>
  <r>
    <s v="2023 / 06"/>
    <s v="UAE"/>
    <n v="7545"/>
    <s v="SEPHORA - ECOMMERCE - UAE"/>
    <s v="99350044405"/>
    <s v="013415021703"/>
    <x v="88"/>
    <n v="67.425187202178407"/>
    <n v="1"/>
    <n v="202.27556160653501"/>
    <n v="3"/>
  </r>
  <r>
    <s v="2023 / 06"/>
    <s v="UAE"/>
    <n v="7545"/>
    <s v="SEPHORA - ECOMMERCE - UAE"/>
    <s v="99350045470"/>
    <s v="013415298170"/>
    <x v="89"/>
    <m/>
    <m/>
    <n v="67.425187202178407"/>
    <n v="1"/>
  </r>
  <r>
    <s v="2023 / 06"/>
    <s v="UAE"/>
    <n v="7545"/>
    <s v="SEPHORA - ECOMMERCE - UAE"/>
    <s v="99350045471"/>
    <s v="013415298171"/>
    <x v="90"/>
    <m/>
    <m/>
    <n v="136.14703880190601"/>
    <n v="2"/>
  </r>
  <r>
    <s v="2023 / 06"/>
    <s v="UAE"/>
    <n v="7545"/>
    <s v="SEPHORA - ECOMMERCE - UAE"/>
    <s v="99350045473"/>
    <s v="013415298173"/>
    <x v="92"/>
    <m/>
    <m/>
    <n v="201.497644656229"/>
    <n v="3"/>
  </r>
  <r>
    <s v="2023 / 06"/>
    <s v="UAE"/>
    <n v="7545"/>
    <s v="SEPHORA - ECOMMERCE - UAE"/>
    <s v="99350045474"/>
    <s v="013415298174"/>
    <x v="93"/>
    <m/>
    <m/>
    <n v="203.46085772634399"/>
    <n v="3"/>
  </r>
  <r>
    <s v="2023 / 06"/>
    <s v="UAE"/>
    <n v="7545"/>
    <s v="SEPHORA - ECOMMERCE - UAE"/>
    <s v="99350045475"/>
    <s v="013415298176"/>
    <x v="94"/>
    <m/>
    <m/>
    <n v="67.425187202178407"/>
    <n v="1"/>
  </r>
  <r>
    <s v="2023 / 06"/>
    <s v="UAE"/>
    <n v="7545"/>
    <s v="SEPHORA - ECOMMERCE - UAE"/>
    <s v="99350045476"/>
    <s v="013415298175"/>
    <x v="95"/>
    <m/>
    <m/>
    <n v="138.88604492852301"/>
    <n v="2"/>
  </r>
  <r>
    <s v="2023 / 06"/>
    <s v="UAE"/>
    <n v="7545"/>
    <s v="SEPHORA - ECOMMERCE - UAE"/>
    <s v="99350045478"/>
    <s v="013415298178"/>
    <x v="96"/>
    <m/>
    <m/>
    <n v="64.053941456773302"/>
    <n v="1"/>
  </r>
  <r>
    <s v="2023 / 06"/>
    <s v="UAE"/>
    <n v="7545"/>
    <s v="SEPHORA - ECOMMERCE - UAE"/>
    <s v="99350045481"/>
    <s v="013415298181"/>
    <x v="98"/>
    <m/>
    <m/>
    <n v="67.425187202178407"/>
    <n v="1"/>
  </r>
  <r>
    <s v="2023 / 06"/>
    <s v="UAE"/>
    <n v="7545"/>
    <s v="SEPHORA - ECOMMERCE - UAE"/>
    <s v="99350045482"/>
    <s v="013415298182"/>
    <x v="99"/>
    <m/>
    <m/>
    <n v="65.285745405037403"/>
    <n v="1"/>
  </r>
  <r>
    <s v="2023 / 06"/>
    <s v="UAE"/>
    <n v="7545"/>
    <s v="SEPHORA - ECOMMERCE - UAE"/>
    <s v="99350045484"/>
    <s v="013415298183"/>
    <x v="101"/>
    <m/>
    <m/>
    <n v="200.13611980939399"/>
    <n v="3"/>
  </r>
  <r>
    <s v="2023 / 06"/>
    <s v="UAE"/>
    <n v="7545"/>
    <s v="SEPHORA - ECOMMERCE - UAE"/>
    <s v="99350045485"/>
    <s v="013415298186"/>
    <x v="102"/>
    <m/>
    <m/>
    <n v="64.053941456773302"/>
    <n v="1"/>
  </r>
  <r>
    <s v="2023 / 06"/>
    <s v="UAE"/>
    <n v="7545"/>
    <s v="SEPHORA - ECOMMERCE - UAE"/>
    <s v="99350045486"/>
    <s v="013415298185"/>
    <x v="223"/>
    <m/>
    <m/>
    <n v="64.053941456773302"/>
    <n v="1"/>
  </r>
  <r>
    <s v="2023 / 06"/>
    <s v="UAE"/>
    <n v="7545"/>
    <s v="SEPHORA - ECOMMERCE - UAE"/>
    <s v="99350045487"/>
    <s v="013415298188"/>
    <x v="103"/>
    <m/>
    <m/>
    <n v="130.57149081007501"/>
    <n v="2"/>
  </r>
  <r>
    <s v="2023 / 06"/>
    <s v="UAE"/>
    <n v="7545"/>
    <s v="SEPHORA - ECOMMERCE - UAE"/>
    <s v="99350045488"/>
    <s v="013415298187"/>
    <x v="104"/>
    <m/>
    <m/>
    <n v="68.7218515997277"/>
    <n v="1"/>
  </r>
  <r>
    <s v="2023 / 06"/>
    <s v="UAE"/>
    <n v="7545"/>
    <s v="SEPHORA - ECOMMERCE - UAE"/>
    <s v="99350045489"/>
    <s v="013415298189"/>
    <x v="251"/>
    <m/>
    <m/>
    <n v="68.7218515997277"/>
    <n v="1"/>
  </r>
  <r>
    <s v="2023 / 06"/>
    <s v="UAE"/>
    <n v="7545"/>
    <s v="SEPHORA - ECOMMERCE - UAE"/>
    <s v="99350045492"/>
    <s v="013415298192"/>
    <x v="224"/>
    <m/>
    <m/>
    <n v="64.053941456773302"/>
    <n v="1"/>
  </r>
  <r>
    <s v="2023 / 06"/>
    <s v="UAE"/>
    <n v="7545"/>
    <s v="SEPHORA - ECOMMERCE - UAE"/>
    <s v="99350049547"/>
    <s v="013414941451"/>
    <x v="106"/>
    <m/>
    <m/>
    <n v="1079.25715452689"/>
    <n v="3"/>
  </r>
  <r>
    <s v="2023 / 06"/>
    <s v="UAE"/>
    <n v="7545"/>
    <s v="SEPHORA - ECOMMERCE - UAE"/>
    <s v="99350049548"/>
    <s v="013414941454"/>
    <x v="107"/>
    <m/>
    <m/>
    <n v="998.34676650782797"/>
    <n v="3"/>
  </r>
  <r>
    <s v="2023 / 06"/>
    <s v="UAE"/>
    <n v="7545"/>
    <s v="SEPHORA - ECOMMERCE - UAE"/>
    <s v="99350055349"/>
    <s v="013415076235"/>
    <x v="108"/>
    <n v="67.425187202178407"/>
    <n v="1"/>
    <n v="198.90431586112999"/>
    <n v="3"/>
  </r>
  <r>
    <s v="2023 / 06"/>
    <s v="UAE"/>
    <n v="7545"/>
    <s v="SEPHORA - ECOMMERCE - UAE"/>
    <s v="99350055350"/>
    <s v="013415076232"/>
    <x v="109"/>
    <n v="336.31700476514601"/>
    <n v="5"/>
    <n v="1616.88152484683"/>
    <n v="24"/>
  </r>
  <r>
    <s v="2023 / 06"/>
    <s v="UAE"/>
    <n v="7545"/>
    <s v="SEPHORA - ECOMMERCE - UAE"/>
    <s v="99350055351"/>
    <s v="013415076234"/>
    <x v="110"/>
    <n v="74.932607215793098"/>
    <n v="1"/>
    <n v="475.76152484683502"/>
    <n v="7"/>
  </r>
  <r>
    <s v="2023 / 06"/>
    <s v="UAE"/>
    <n v="7545"/>
    <s v="SEPHORA - ECOMMERCE - UAE"/>
    <s v="99350055352"/>
    <s v="013415076230"/>
    <x v="111"/>
    <m/>
    <m/>
    <n v="277.21089176310397"/>
    <n v="4"/>
  </r>
  <r>
    <s v="2023 / 06"/>
    <s v="UAE"/>
    <n v="7545"/>
    <s v="SEPHORA - ECOMMERCE - UAE"/>
    <s v="99350055353"/>
    <s v="013415076233"/>
    <x v="27"/>
    <n v="192.161797140912"/>
    <n v="3"/>
    <n v="1115.8869162695701"/>
    <n v="17"/>
  </r>
  <r>
    <s v="2023 / 06"/>
    <s v="UAE"/>
    <n v="7545"/>
    <s v="SEPHORA - ECOMMERCE - UAE"/>
    <s v="99350076382"/>
    <s v="013415360490"/>
    <x v="113"/>
    <n v="33.712593601089203"/>
    <n v="1"/>
    <n v="101.137780803268"/>
    <n v="3"/>
  </r>
  <r>
    <s v="2023 / 06"/>
    <s v="UAE"/>
    <n v="7545"/>
    <s v="SEPHORA - ECOMMERCE - UAE"/>
    <s v="99350076383"/>
    <s v="013415360488"/>
    <x v="114"/>
    <n v="65.739550714771994"/>
    <n v="2"/>
    <n v="268.19237576582702"/>
    <n v="8"/>
  </r>
  <r>
    <s v="2023 / 06"/>
    <s v="UAE"/>
    <n v="7545"/>
    <s v="SEPHORA - ECOMMERCE - UAE"/>
    <s v="99350076385"/>
    <s v="013415360494"/>
    <x v="193"/>
    <n v="33.712593601089203"/>
    <n v="1"/>
    <n v="67.425187202178407"/>
    <n v="2"/>
  </r>
  <r>
    <s v="2023 / 06"/>
    <s v="UAE"/>
    <n v="7545"/>
    <s v="SEPHORA - ECOMMERCE - UAE"/>
    <s v="99350076386"/>
    <s v="013415360493"/>
    <x v="227"/>
    <m/>
    <m/>
    <n v="67.425187202178407"/>
    <n v="2"/>
  </r>
  <r>
    <s v="2023 / 06"/>
    <s v="UAE"/>
    <n v="7545"/>
    <s v="SEPHORA - ECOMMERCE - UAE"/>
    <s v="99350076387"/>
    <s v="013415360491"/>
    <x v="116"/>
    <n v="33.712593601089203"/>
    <n v="1"/>
    <n v="166.877331518039"/>
    <n v="5"/>
  </r>
  <r>
    <s v="2023 / 06"/>
    <s v="UAE"/>
    <n v="7545"/>
    <s v="SEPHORA - ECOMMERCE - UAE"/>
    <s v="99350077582"/>
    <s v="013415497701"/>
    <x v="28"/>
    <n v="53.162178352620799"/>
    <n v="1"/>
    <n v="300.94981620149798"/>
    <n v="6"/>
  </r>
  <r>
    <s v="2023 / 06"/>
    <s v="UAE"/>
    <n v="7545"/>
    <s v="SEPHORA - ECOMMERCE - UAE"/>
    <s v="99350077588"/>
    <s v="013415360498"/>
    <x v="117"/>
    <m/>
    <m/>
    <n v="68.721824370319894"/>
    <n v="2"/>
  </r>
  <r>
    <s v="2023 / 06"/>
    <s v="UAE"/>
    <n v="7545"/>
    <s v="SEPHORA - ECOMMERCE - UAE"/>
    <s v="99350077589"/>
    <s v="013415360499"/>
    <x v="118"/>
    <n v="35.009230769230797"/>
    <n v="1"/>
    <n v="172.36588155207599"/>
    <n v="5"/>
  </r>
  <r>
    <s v="2023 / 06"/>
    <s v="UAE"/>
    <n v="7545"/>
    <s v="SEPHORA - ECOMMERCE - UAE"/>
    <s v="99350077590"/>
    <s v="013415360500"/>
    <x v="119"/>
    <m/>
    <m/>
    <n v="137.44364874063999"/>
    <n v="4"/>
  </r>
  <r>
    <s v="2023 / 06"/>
    <s v="UAE"/>
    <n v="7545"/>
    <s v="SEPHORA - ECOMMERCE - UAE"/>
    <s v="99350077593"/>
    <s v="013415360497"/>
    <x v="120"/>
    <m/>
    <m/>
    <n v="170.702437031995"/>
    <n v="5"/>
  </r>
  <r>
    <s v="2023 / 06"/>
    <s v="UAE"/>
    <n v="7545"/>
    <s v="SEPHORA - ECOMMERCE - UAE"/>
    <s v="99350078773"/>
    <s v="013415114989"/>
    <x v="29"/>
    <n v="107.167161334241"/>
    <n v="1"/>
    <n v="558.999101429544"/>
    <n v="5"/>
  </r>
  <r>
    <s v="2023 / 06"/>
    <s v="UAE"/>
    <n v="7545"/>
    <s v="SEPHORA - ECOMMERCE - UAE"/>
    <s v="99350078775"/>
    <s v="013415114990"/>
    <x v="8"/>
    <m/>
    <m/>
    <n v="586.72890401633799"/>
    <n v="4"/>
  </r>
  <r>
    <s v="2023 / 06"/>
    <s v="UAE"/>
    <n v="7545"/>
    <s v="SEPHORA - ECOMMERCE - UAE"/>
    <s v="99350079194"/>
    <s v="013415497709"/>
    <x v="121"/>
    <m/>
    <m/>
    <n v="293.23482641252599"/>
    <n v="6"/>
  </r>
  <r>
    <s v="2023 / 06"/>
    <s v="UAE"/>
    <n v="7545"/>
    <s v="SEPHORA - ECOMMERCE - UAE"/>
    <s v="99350079199"/>
    <s v="013415497713"/>
    <x v="122"/>
    <n v="101.321797140912"/>
    <n v="2"/>
    <n v="301.53187202178401"/>
    <n v="6"/>
  </r>
  <r>
    <s v="2023 / 06"/>
    <s v="UAE"/>
    <n v="7545"/>
    <s v="SEPHORA - ECOMMERCE - UAE"/>
    <s v="99350079319"/>
    <s v="013415497719"/>
    <x v="194"/>
    <m/>
    <m/>
    <n v="474.31036078965298"/>
    <n v="6"/>
  </r>
  <r>
    <s v="2023 / 06"/>
    <s v="UAE"/>
    <n v="7545"/>
    <s v="SEPHORA - ECOMMERCE - UAE"/>
    <s v="99350079320"/>
    <s v="013415497720"/>
    <x v="195"/>
    <n v="80.391586113002006"/>
    <n v="1"/>
    <n v="317.54676650782801"/>
    <n v="4"/>
  </r>
  <r>
    <s v="2023 / 06"/>
    <s v="UAE"/>
    <n v="7545"/>
    <s v="SEPHORA - ECOMMERCE - UAE"/>
    <s v="99350079321"/>
    <s v="013415497721"/>
    <x v="196"/>
    <n v="80.391586113002006"/>
    <n v="1"/>
    <n v="160.78317222600401"/>
    <n v="2"/>
  </r>
  <r>
    <s v="2023 / 06"/>
    <s v="UAE"/>
    <n v="7545"/>
    <s v="SEPHORA - ECOMMERCE - UAE"/>
    <s v="99350079322"/>
    <s v="013415497722"/>
    <x v="197"/>
    <m/>
    <m/>
    <n v="316.01206262763799"/>
    <n v="4"/>
  </r>
  <r>
    <s v="2023 / 06"/>
    <s v="UAE"/>
    <n v="7545"/>
    <s v="SEPHORA - ECOMMERCE - UAE"/>
    <s v="99350079382"/>
    <s v="013415489517"/>
    <x v="123"/>
    <m/>
    <m/>
    <n v="338.42262763784902"/>
    <n v="1"/>
  </r>
  <r>
    <s v="2023 / 06"/>
    <s v="UAE"/>
    <n v="7545"/>
    <s v="SEPHORA - ECOMMERCE - UAE"/>
    <s v="99350079384"/>
    <s v="013415489519"/>
    <x v="124"/>
    <n v="1086.4466167460901"/>
    <n v="3"/>
    <n v="5524.0532062627599"/>
    <n v="16"/>
  </r>
  <r>
    <s v="2023 / 06"/>
    <s v="UAE"/>
    <n v="7545"/>
    <s v="SEPHORA - ECOMMERCE - UAE"/>
    <s v="99350084454"/>
    <s v="013415372082"/>
    <x v="229"/>
    <n v="48.040462899931903"/>
    <n v="1"/>
    <n v="97.312729748128007"/>
    <n v="2"/>
  </r>
  <r>
    <s v="2023 / 06"/>
    <s v="UAE"/>
    <n v="7545"/>
    <s v="SEPHORA - ECOMMERCE - UAE"/>
    <s v="99350084456"/>
    <s v="013415372086"/>
    <x v="198"/>
    <m/>
    <m/>
    <n v="50.568904016337598"/>
    <n v="1"/>
  </r>
  <r>
    <s v="2023 / 06"/>
    <s v="UAE"/>
    <n v="7545"/>
    <s v="SEPHORA - ECOMMERCE - UAE"/>
    <s v="99350084457"/>
    <s v="013415372081"/>
    <x v="125"/>
    <n v="98.793356024506494"/>
    <n v="2"/>
    <n v="301.06897208985703"/>
    <n v="6"/>
  </r>
  <r>
    <s v="2023 / 06"/>
    <s v="UAE"/>
    <n v="7545"/>
    <s v="SEPHORA - ECOMMERCE - UAE"/>
    <s v="99350084458"/>
    <s v="013415372074"/>
    <x v="126"/>
    <n v="50.568904016337598"/>
    <n v="1"/>
    <n v="50.568904016337598"/>
    <n v="1"/>
  </r>
  <r>
    <s v="2023 / 06"/>
    <s v="UAE"/>
    <n v="7545"/>
    <s v="SEPHORA - ECOMMERCE - UAE"/>
    <s v="99350084460"/>
    <s v="013415497730"/>
    <x v="127"/>
    <m/>
    <m/>
    <n v="99.841170864533694"/>
    <n v="2"/>
  </r>
  <r>
    <s v="2023 / 06"/>
    <s v="UAE"/>
    <n v="7545"/>
    <s v="SEPHORA - ECOMMERCE - UAE"/>
    <s v="99350084461"/>
    <s v="013415372089"/>
    <x v="128"/>
    <m/>
    <m/>
    <n v="149.11343771272999"/>
    <n v="3"/>
  </r>
  <r>
    <s v="2023 / 06"/>
    <s v="UAE"/>
    <n v="7545"/>
    <s v="SEPHORA - ECOMMERCE - UAE"/>
    <s v="99350084464"/>
    <s v="013415372084"/>
    <x v="230"/>
    <m/>
    <m/>
    <n v="99.841170864533694"/>
    <n v="2"/>
  </r>
  <r>
    <s v="2023 / 06"/>
    <s v="UAE"/>
    <n v="7545"/>
    <s v="SEPHORA - ECOMMERCE - UAE"/>
    <s v="99350084465"/>
    <s v="013415372080"/>
    <x v="129"/>
    <n v="42.9835534377127"/>
    <n v="1"/>
    <n v="141.59292035398201"/>
    <n v="3"/>
  </r>
  <r>
    <s v="2023 / 06"/>
    <s v="UAE"/>
    <n v="7545"/>
    <s v="SEPHORA - ECOMMERCE - UAE"/>
    <s v="99350084466"/>
    <s v="013415497731"/>
    <x v="130"/>
    <m/>
    <m/>
    <n v="49.272266848196097"/>
    <n v="1"/>
  </r>
  <r>
    <s v="2023 / 06"/>
    <s v="UAE"/>
    <n v="7545"/>
    <s v="SEPHORA - ECOMMERCE - UAE"/>
    <s v="99350084467"/>
    <s v="013415372076"/>
    <x v="131"/>
    <n v="151.70671204901299"/>
    <n v="3"/>
    <n v="401.987256637168"/>
    <n v="8"/>
  </r>
  <r>
    <s v="2023 / 06"/>
    <s v="UAE"/>
    <n v="7545"/>
    <s v="SEPHORA - ECOMMERCE - UAE"/>
    <s v="99350084468"/>
    <s v="013415372077"/>
    <x v="132"/>
    <n v="151.70671204901299"/>
    <n v="3"/>
    <n v="395.73410483321999"/>
    <n v="8"/>
  </r>
  <r>
    <s v="2023 / 06"/>
    <s v="UAE"/>
    <n v="7545"/>
    <s v="SEPHORA - ECOMMERCE - UAE"/>
    <s v="99350084469"/>
    <s v="013415372079"/>
    <x v="133"/>
    <n v="48.040462899931903"/>
    <n v="1"/>
    <n v="831.98750170183803"/>
    <n v="17"/>
  </r>
  <r>
    <s v="2023 / 06"/>
    <s v="UAE"/>
    <n v="7545"/>
    <s v="SEPHORA - ECOMMERCE - UAE"/>
    <s v="99350085673"/>
    <s v="013415497751"/>
    <x v="134"/>
    <m/>
    <m/>
    <n v="322.19806671204901"/>
    <n v="4"/>
  </r>
  <r>
    <s v="2023 / 06"/>
    <s v="UAE"/>
    <n v="7545"/>
    <s v="SEPHORA - ECOMMERCE - UAE"/>
    <s v="99350085674"/>
    <s v="013415497752"/>
    <x v="135"/>
    <m/>
    <m/>
    <n v="317.54676650782801"/>
    <n v="4"/>
  </r>
  <r>
    <s v="2023 / 06"/>
    <s v="UAE"/>
    <n v="7545"/>
    <s v="SEPHORA - ECOMMERCE - UAE"/>
    <s v="99350087835"/>
    <s v="013415489558"/>
    <x v="136"/>
    <n v="150.41007488087101"/>
    <n v="2"/>
    <n v="1222.19471749489"/>
    <n v="17"/>
  </r>
  <r>
    <s v="2023 / 06"/>
    <s v="UAE"/>
    <n v="7545"/>
    <s v="SEPHORA - ECOMMERCE - UAE"/>
    <s v="99350092162"/>
    <s v="013415489562"/>
    <x v="138"/>
    <m/>
    <m/>
    <n v="338.42262763784902"/>
    <n v="1"/>
  </r>
  <r>
    <s v="2023 / 06"/>
    <s v="UAE"/>
    <n v="7545"/>
    <s v="SEPHORA - ECOMMERCE - UAE"/>
    <s v="99350094688"/>
    <s v="013415489566"/>
    <x v="9"/>
    <n v="1360.91022464261"/>
    <n v="8"/>
    <n v="10838.697726344501"/>
    <n v="66"/>
  </r>
  <r>
    <s v="2023 / 06"/>
    <s v="UAE"/>
    <n v="7545"/>
    <s v="SEPHORA - ECOMMERCE - UAE"/>
    <s v="99350094689"/>
    <s v="013415489567"/>
    <x v="10"/>
    <n v="1468.0358066711999"/>
    <n v="12"/>
    <n v="6843.1163240299502"/>
    <n v="58"/>
  </r>
  <r>
    <s v="2023 / 06"/>
    <s v="UAE"/>
    <n v="7545"/>
    <s v="SEPHORA - ECOMMERCE - UAE"/>
    <s v="99350098590"/>
    <s v="013412637048"/>
    <x v="11"/>
    <n v="564.03771272974802"/>
    <n v="3"/>
    <n v="1852.3128931245701"/>
    <n v="10"/>
  </r>
  <r>
    <s v="2023 / 06"/>
    <s v="UAE"/>
    <n v="7545"/>
    <s v="SEPHORA - ECOMMERCE - UAE"/>
    <s v="99350103246"/>
    <s v="013415497763"/>
    <x v="231"/>
    <m/>
    <m/>
    <n v="36.954200136147001"/>
    <n v="1"/>
  </r>
  <r>
    <s v="2023 / 06"/>
    <s v="UAE"/>
    <n v="7545"/>
    <s v="SEPHORA - ECOMMERCE - UAE"/>
    <s v="99350103247"/>
    <s v="013415497764"/>
    <x v="139"/>
    <m/>
    <m/>
    <n v="114.75248468345799"/>
    <n v="3"/>
  </r>
  <r>
    <s v="2023 / 06"/>
    <s v="UAE"/>
    <n v="7545"/>
    <s v="SEPHORA - ECOMMERCE - UAE"/>
    <s v="99350103249"/>
    <s v="013415497766"/>
    <x v="140"/>
    <n v="38.899142273655499"/>
    <n v="1"/>
    <n v="194.480163376447"/>
    <n v="5"/>
  </r>
  <r>
    <s v="2023 / 06"/>
    <s v="UAE"/>
    <n v="7545"/>
    <s v="SEPHORA - ECOMMERCE - UAE"/>
    <s v="99350103250"/>
    <s v="013415497767"/>
    <x v="141"/>
    <n v="38.899142273655499"/>
    <n v="1"/>
    <n v="231.750224642614"/>
    <n v="6"/>
  </r>
  <r>
    <s v="2023 / 06"/>
    <s v="UAE"/>
    <n v="7545"/>
    <s v="SEPHORA - ECOMMERCE - UAE"/>
    <s v="99350103843"/>
    <s v="013415647997"/>
    <x v="265"/>
    <n v="177.63948264125301"/>
    <n v="1"/>
    <n v="532.91844792375798"/>
    <n v="3"/>
  </r>
  <r>
    <s v="2023 / 06"/>
    <s v="UAE"/>
    <n v="7545"/>
    <s v="SEPHORA - ECOMMERCE - UAE"/>
    <s v="99350103844"/>
    <s v="013415489596"/>
    <x v="12"/>
    <n v="278.12893124574498"/>
    <n v="2"/>
    <n v="833.10093941456796"/>
    <n v="6"/>
  </r>
  <r>
    <s v="2023 / 06"/>
    <s v="UAE"/>
    <n v="7545"/>
    <s v="SEPHORA - ECOMMERCE - UAE"/>
    <s v="99350103845"/>
    <s v="013415489597"/>
    <x v="13"/>
    <n v="105.0277195371"/>
    <n v="1"/>
    <n v="315.08315861130001"/>
    <n v="3"/>
  </r>
  <r>
    <s v="2023 / 06"/>
    <s v="UAE"/>
    <n v="7545"/>
    <s v="SEPHORA - ECOMMERCE - UAE"/>
    <s v="99350103847"/>
    <s v="013415489598"/>
    <x v="14"/>
    <m/>
    <m/>
    <n v="896.46586793737197"/>
    <n v="5"/>
  </r>
  <r>
    <s v="2023 / 06"/>
    <s v="UAE"/>
    <n v="7545"/>
    <s v="SEPHORA - ECOMMERCE - UAE"/>
    <s v="99350103850"/>
    <s v="013415489599"/>
    <x v="30"/>
    <n v="130.57149081007501"/>
    <n v="1"/>
    <n v="673.56258679373695"/>
    <n v="5"/>
  </r>
  <r>
    <s v="2023 / 06"/>
    <s v="UAE"/>
    <n v="7545"/>
    <s v="SEPHORA - ECOMMERCE - UAE"/>
    <s v="99350110929"/>
    <s v="013415489608"/>
    <x v="142"/>
    <n v="58.348727025187202"/>
    <n v="1"/>
    <n v="400.64920353982302"/>
    <n v="7"/>
  </r>
  <r>
    <s v="2023 / 06"/>
    <s v="UAE"/>
    <n v="7545"/>
    <s v="SEPHORA - ECOMMERCE - UAE"/>
    <s v="99350113968"/>
    <s v="013415489611"/>
    <x v="144"/>
    <n v="67.425187202178407"/>
    <n v="1"/>
    <n v="798.98853641933295"/>
    <n v="12"/>
  </r>
  <r>
    <s v="2023 / 06"/>
    <s v="UAE"/>
    <n v="7545"/>
    <s v="SEPHORA - ECOMMERCE - UAE"/>
    <s v="99350114806"/>
    <s v="013415497783"/>
    <x v="146"/>
    <n v="50.568904016337598"/>
    <n v="1"/>
    <n v="154.882695711368"/>
    <n v="3"/>
  </r>
  <r>
    <s v="2023 / 06"/>
    <s v="UAE"/>
    <n v="7545"/>
    <s v="SEPHORA - ECOMMERCE - UAE"/>
    <s v="99350116031"/>
    <s v="013415497788"/>
    <x v="147"/>
    <m/>
    <m/>
    <n v="151.79539823008801"/>
    <n v="3"/>
  </r>
  <r>
    <s v="2023 / 06"/>
    <s v="UAE"/>
    <n v="7545"/>
    <s v="SEPHORA - ECOMMERCE - UAE"/>
    <s v="99350122980"/>
    <s v="013415846347"/>
    <x v="15"/>
    <n v="494.12626276378501"/>
    <n v="4"/>
    <n v="3224.9768550034"/>
    <n v="27"/>
  </r>
  <r>
    <s v="2023 / 06"/>
    <s v="UAE"/>
    <n v="7545"/>
    <s v="SEPHORA - ECOMMERCE - UAE"/>
    <s v="99350122983"/>
    <s v="013416021255"/>
    <x v="233"/>
    <n v="71.315125936010901"/>
    <n v="1"/>
    <n v="213.94537780803299"/>
    <n v="3"/>
  </r>
  <r>
    <s v="2023 / 06"/>
    <s v="UAE"/>
    <n v="7545"/>
    <s v="SEPHORA - ECOMMERCE - UAE"/>
    <s v="99350122985"/>
    <s v="013416021254"/>
    <x v="148"/>
    <n v="142.630251872022"/>
    <n v="2"/>
    <n v="563.38943498978904"/>
    <n v="8"/>
  </r>
  <r>
    <s v="2023 / 06"/>
    <s v="UAE"/>
    <n v="7545"/>
    <s v="SEPHORA - ECOMMERCE - UAE"/>
    <s v="99350126934"/>
    <s v="013415846349"/>
    <x v="16"/>
    <n v="1026.93761742682"/>
    <n v="6"/>
    <n v="2647.9949897889701"/>
    <n v="16"/>
  </r>
  <r>
    <s v="2023 / 06"/>
    <s v="UAE"/>
    <n v="7545"/>
    <s v="SEPHORA - ECOMMERCE - UAE"/>
    <s v="99350133761"/>
    <s v="013415489643"/>
    <x v="149"/>
    <m/>
    <m/>
    <n v="97.377562968005407"/>
    <n v="2"/>
  </r>
  <r>
    <s v="2023 / 06"/>
    <s v="UAE"/>
    <n v="7545"/>
    <s v="SEPHORA - ECOMMERCE - UAE"/>
    <s v="99350133762"/>
    <s v="013415489644"/>
    <x v="150"/>
    <m/>
    <m/>
    <n v="97.377562968005407"/>
    <n v="2"/>
  </r>
  <r>
    <s v="2023 / 06"/>
    <s v="UAE"/>
    <n v="7545"/>
    <s v="SEPHORA - ECOMMERCE - UAE"/>
    <s v="99350133764"/>
    <s v="013415489646"/>
    <x v="151"/>
    <m/>
    <m/>
    <n v="517.19294758339004"/>
    <n v="11"/>
  </r>
  <r>
    <s v="2023 / 06"/>
    <s v="UAE"/>
    <n v="7545"/>
    <s v="SEPHORA - ECOMMERCE - UAE"/>
    <s v="99350133765"/>
    <s v="013415489647"/>
    <x v="152"/>
    <m/>
    <m/>
    <n v="151.70671204901299"/>
    <n v="3"/>
  </r>
  <r>
    <s v="2023 / 06"/>
    <s v="UAE"/>
    <n v="7545"/>
    <s v="SEPHORA - ECOMMERCE - UAE"/>
    <s v="99350133766"/>
    <s v="013415489648"/>
    <x v="153"/>
    <n v="48.040462899931903"/>
    <n v="1"/>
    <n v="195.922096664398"/>
    <n v="4"/>
  </r>
  <r>
    <s v="2023 / 06"/>
    <s v="UAE"/>
    <n v="7545"/>
    <s v="SEPHORA - ECOMMERCE - UAE"/>
    <s v="99350133767"/>
    <s v="013415489649"/>
    <x v="154"/>
    <n v="98.609366916269593"/>
    <n v="2"/>
    <n v="496.84675289312497"/>
    <n v="10"/>
  </r>
  <r>
    <s v="2023 / 06"/>
    <s v="UAE"/>
    <n v="7545"/>
    <s v="SEPHORA - ECOMMERCE - UAE"/>
    <s v="99350133768"/>
    <s v="013415489650"/>
    <x v="155"/>
    <m/>
    <m/>
    <n v="149.17827093260701"/>
    <n v="3"/>
  </r>
  <r>
    <s v="2023 / 06"/>
    <s v="UAE"/>
    <n v="7545"/>
    <s v="SEPHORA - ECOMMERCE - UAE"/>
    <s v="99350133769"/>
    <s v="013415489651"/>
    <x v="156"/>
    <n v="48.040462899931903"/>
    <n v="1"/>
    <n v="94.849121851599705"/>
    <n v="2"/>
  </r>
  <r>
    <s v="2023 / 06"/>
    <s v="UAE"/>
    <n v="7545"/>
    <s v="SEPHORA - ECOMMERCE - UAE"/>
    <s v="99350136063"/>
    <s v="013416021222"/>
    <x v="157"/>
    <m/>
    <m/>
    <n v="566.78023144996598"/>
    <n v="10"/>
  </r>
  <r>
    <s v="2023 / 06"/>
    <s v="UAE"/>
    <n v="7545"/>
    <s v="SEPHORA - ECOMMERCE - UAE"/>
    <s v="99350136064"/>
    <s v="013416021223"/>
    <x v="158"/>
    <n v="48.494268209666402"/>
    <n v="1"/>
    <n v="334.82121170864502"/>
    <n v="6"/>
  </r>
  <r>
    <s v="2023 / 06"/>
    <s v="UAE"/>
    <n v="7545"/>
    <s v="SEPHORA - ECOMMERCE - UAE"/>
    <s v="99350136065"/>
    <s v="013416021224"/>
    <x v="159"/>
    <n v="117.859115044248"/>
    <n v="2"/>
    <n v="513.53170864533695"/>
    <n v="9"/>
  </r>
  <r>
    <s v="2023 / 06"/>
    <s v="UAE"/>
    <n v="7545"/>
    <s v="SEPHORA - ECOMMERCE - UAE"/>
    <s v="99350136066"/>
    <s v="013416021225"/>
    <x v="160"/>
    <n v="57.052089857045601"/>
    <n v="1"/>
    <n v="341.94507828454698"/>
    <n v="6"/>
  </r>
  <r>
    <s v="2023 / 06"/>
    <s v="UAE"/>
    <n v="7545"/>
    <s v="SEPHORA - ECOMMERCE - UAE"/>
    <s v="99350136067"/>
    <s v="013416021226"/>
    <x v="161"/>
    <n v="172.27060585432301"/>
    <n v="3"/>
    <n v="517.86456092579999"/>
    <n v="9"/>
  </r>
  <r>
    <s v="2023 / 06"/>
    <s v="UAE"/>
    <n v="7545"/>
    <s v="SEPHORA - ECOMMERCE - UAE"/>
    <s v="99350136068"/>
    <s v="013416021227"/>
    <x v="162"/>
    <n v="57.052089857045601"/>
    <n v="1"/>
    <n v="501.521198093941"/>
    <n v="9"/>
  </r>
  <r>
    <s v="2023 / 06"/>
    <s v="UAE"/>
    <n v="7545"/>
    <s v="SEPHORA - ECOMMERCE - UAE"/>
    <s v="99350140071"/>
    <s v="013416021228"/>
    <x v="199"/>
    <n v="147.81677331518"/>
    <n v="1"/>
    <n v="598.77168141592904"/>
    <n v="4"/>
  </r>
  <r>
    <s v="2023 / 06"/>
    <s v="UAE"/>
    <n v="7545"/>
    <s v="SEPHORA - ECOMMERCE - UAE"/>
    <s v="99350144899"/>
    <s v="013415360496"/>
    <x v="164"/>
    <n v="70.018461538461494"/>
    <n v="2"/>
    <n v="416.22088495575201"/>
    <n v="12"/>
  </r>
  <r>
    <s v="2023 / 06"/>
    <s v="UAE"/>
    <n v="7545"/>
    <s v="SEPHORA - ECOMMERCE - UAE"/>
    <s v="99350145497"/>
    <s v="013415360495"/>
    <x v="165"/>
    <n v="138.39229407760399"/>
    <n v="4"/>
    <n v="650.17541184479205"/>
    <n v="19"/>
  </r>
  <r>
    <s v="2023 / 06"/>
    <s v="UAE"/>
    <n v="7545"/>
    <s v="SEPHORA - ECOMMERCE - UAE"/>
    <s v="99350145650"/>
    <s v="013416021229"/>
    <x v="200"/>
    <m/>
    <m/>
    <n v="206.124438393465"/>
    <n v="3"/>
  </r>
  <r>
    <s v="2023 / 06"/>
    <s v="UAE"/>
    <n v="7545"/>
    <s v="SEPHORA - ECOMMERCE - UAE"/>
    <s v="99350145653"/>
    <s v="013416021232"/>
    <x v="203"/>
    <m/>
    <m/>
    <n v="71.714091218516003"/>
    <n v="1"/>
  </r>
  <r>
    <s v="2023 / 06"/>
    <s v="UAE"/>
    <n v="7545"/>
    <s v="SEPHORA - ECOMMERCE - UAE"/>
    <s v="99350145655"/>
    <s v="013416021234"/>
    <x v="236"/>
    <m/>
    <m/>
    <n v="134.00759700476499"/>
    <n v="2"/>
  </r>
  <r>
    <s v="2023 / 06"/>
    <s v="UAE"/>
    <n v="7545"/>
    <s v="SEPHORA - ECOMMERCE - UAE"/>
    <s v="99350145657"/>
    <s v="013416021236"/>
    <x v="244"/>
    <m/>
    <m/>
    <n v="134.00759700476499"/>
    <n v="2"/>
  </r>
  <r>
    <s v="2023 / 06"/>
    <s v="UAE"/>
    <n v="7545"/>
    <s v="SEPHORA - ECOMMERCE - UAE"/>
    <s v="99350145662"/>
    <s v="013416021241"/>
    <x v="169"/>
    <m/>
    <m/>
    <n v="68.7218515997277"/>
    <n v="1"/>
  </r>
  <r>
    <s v="2023 / 06"/>
    <s v="UAE"/>
    <n v="7545"/>
    <s v="SEPHORA - ECOMMERCE - UAE"/>
    <s v="99350145663"/>
    <s v="013416021242"/>
    <x v="170"/>
    <n v="-4.0296800544588196"/>
    <n v="0"/>
    <n v="68.694622191967298"/>
    <n v="1"/>
  </r>
  <r>
    <s v="2023 / 06"/>
    <s v="UAE"/>
    <n v="7545"/>
    <s v="SEPHORA - ECOMMERCE - UAE"/>
    <s v="99350146164"/>
    <s v="013416021206"/>
    <x v="31"/>
    <m/>
    <m/>
    <n v="6761.8054458815504"/>
    <n v="43"/>
  </r>
  <r>
    <s v="2023 / 06"/>
    <s v="UAE"/>
    <n v="7545"/>
    <s v="SEPHORA - ECOMMERCE - UAE"/>
    <s v="99350147517"/>
    <s v="013415846352"/>
    <x v="172"/>
    <m/>
    <m/>
    <n v="1712.85938733833"/>
    <n v="5"/>
  </r>
  <r>
    <s v="2023 / 06"/>
    <s v="UAE"/>
    <n v="7545"/>
    <s v="SEPHORA - ECOMMERCE - UAE"/>
    <s v="99350159613"/>
    <s v="013415846311"/>
    <x v="205"/>
    <m/>
    <m/>
    <n v="1878.98055820286"/>
    <n v="14"/>
  </r>
  <r>
    <s v="2023 / 06"/>
    <s v="UAE"/>
    <n v="7545"/>
    <s v="SEPHORA - ECOMMERCE - UAE"/>
    <s v="99350159614"/>
    <s v="013415846312"/>
    <x v="32"/>
    <n v="204.61538461538501"/>
    <n v="1"/>
    <n v="2688.35003403676"/>
    <n v="14"/>
  </r>
  <r>
    <s v="2023 / 06"/>
    <s v="UAE"/>
    <n v="7545"/>
    <s v="SEPHORA - ECOMMERCE - UAE"/>
    <s v="99350163924"/>
    <s v="013416298894"/>
    <x v="173"/>
    <m/>
    <m/>
    <n v="1436.67539823009"/>
    <n v="4"/>
  </r>
  <r>
    <s v="2023 / 06"/>
    <s v="UAE"/>
    <n v="7545"/>
    <s v="SEPHORA - ECOMMERCE - UAE"/>
    <s v="99350164241"/>
    <s v="013416349697"/>
    <x v="17"/>
    <n v="5970.8552484683496"/>
    <n v="36"/>
    <n v="14834.4058270933"/>
    <n v="89"/>
  </r>
  <r>
    <s v="2023 / 06"/>
    <s v="UAE"/>
    <n v="7545"/>
    <s v="SEPHORA - ECOMMERCE - UAE"/>
    <s v="99350164251"/>
    <s v="013416349699"/>
    <x v="33"/>
    <m/>
    <m/>
    <n v="5020.80307692308"/>
    <n v="39"/>
  </r>
  <r>
    <s v="2023 / 06"/>
    <s v="UAE"/>
    <n v="7545"/>
    <s v="SEPHORA - ECOMMERCE - UAE"/>
    <s v="99350167130"/>
    <s v="013416421123"/>
    <x v="206"/>
    <n v="178.91695030633099"/>
    <n v="4"/>
    <n v="416.39632402995198"/>
    <n v="9"/>
  </r>
  <r>
    <s v="2023 / 06"/>
    <s v="UAE"/>
    <n v="7545"/>
    <s v="SEPHORA - ECOMMERCE - UAE"/>
    <s v="99350175753"/>
    <s v="013416385434"/>
    <x v="241"/>
    <m/>
    <m/>
    <n v="68.7218515997277"/>
    <n v="1"/>
  </r>
  <r>
    <s v="2023 / 06"/>
    <s v="UAE"/>
    <n v="7545"/>
    <s v="SEPHORA - ECOMMERCE - UAE"/>
    <s v="99350175754"/>
    <s v="013416385435"/>
    <x v="207"/>
    <m/>
    <m/>
    <n v="199.02622191967299"/>
    <n v="3"/>
  </r>
  <r>
    <s v="Grand Total"/>
    <m/>
    <m/>
    <m/>
    <m/>
    <m/>
    <x v="281"/>
    <n v="1746801.4899539801"/>
    <n v="15879"/>
    <n v="11987306.608632499"/>
    <n v="1133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5605D-7167-4C8D-97E9-E800A776C57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9" firstHeaderRow="0" firstDataRow="1" firstDataCol="1"/>
  <pivotFields count="11">
    <pivotField showAll="0"/>
    <pivotField showAll="0"/>
    <pivotField showAll="0"/>
    <pivotField showAll="0"/>
    <pivotField showAll="0"/>
    <pivotField showAll="0"/>
    <pivotField axis="axisRow" showAll="0" sortType="descending">
      <items count="283">
        <item h="1" x="34"/>
        <item h="1" x="208"/>
        <item h="1" x="209"/>
        <item h="1" x="35"/>
        <item h="1" x="36"/>
        <item h="1" x="210"/>
        <item h="1" x="176"/>
        <item h="1" x="177"/>
        <item h="1" x="37"/>
        <item h="1" x="211"/>
        <item h="1" x="0"/>
        <item h="1" x="18"/>
        <item h="1" x="247"/>
        <item h="1" x="1"/>
        <item h="1" x="19"/>
        <item h="1" x="2"/>
        <item h="1" x="20"/>
        <item h="1" x="271"/>
        <item h="1" x="272"/>
        <item h="1" x="3"/>
        <item h="1" x="21"/>
        <item h="1" x="273"/>
        <item x="38"/>
        <item x="212"/>
        <item x="39"/>
        <item x="40"/>
        <item x="213"/>
        <item x="214"/>
        <item x="41"/>
        <item h="1" x="4"/>
        <item h="1" x="5"/>
        <item h="1" x="276"/>
        <item x="42"/>
        <item x="215"/>
        <item x="178"/>
        <item x="179"/>
        <item x="43"/>
        <item x="44"/>
        <item h="1" x="180"/>
        <item h="1" x="45"/>
        <item h="1" x="255"/>
        <item h="1" x="46"/>
        <item h="1" x="181"/>
        <item h="1" x="216"/>
        <item h="1" x="252"/>
        <item h="1" x="217"/>
        <item h="1" x="218"/>
        <item h="1" x="260"/>
        <item h="1" x="47"/>
        <item h="1" x="48"/>
        <item h="1" x="219"/>
        <item h="1" x="182"/>
        <item h="1" x="220"/>
        <item h="1" x="49"/>
        <item h="1" x="50"/>
        <item h="1" x="51"/>
        <item h="1" x="183"/>
        <item h="1" x="52"/>
        <item h="1" x="184"/>
        <item h="1" x="53"/>
        <item h="1" x="54"/>
        <item h="1" x="55"/>
        <item h="1" x="56"/>
        <item h="1" x="57"/>
        <item h="1" x="58"/>
        <item h="1" x="59"/>
        <item h="1" x="6"/>
        <item h="1" x="22"/>
        <item h="1" x="23"/>
        <item h="1" x="60"/>
        <item h="1" x="61"/>
        <item h="1" x="185"/>
        <item h="1" x="62"/>
        <item h="1" x="63"/>
        <item h="1" x="64"/>
        <item h="1" x="65"/>
        <item h="1" x="66"/>
        <item h="1" x="221"/>
        <item h="1" x="186"/>
        <item h="1" x="187"/>
        <item h="1" x="67"/>
        <item h="1" x="68"/>
        <item h="1" x="69"/>
        <item h="1" x="70"/>
        <item h="1" x="71"/>
        <item h="1" x="72"/>
        <item h="1" x="188"/>
        <item h="1" x="189"/>
        <item h="1" x="73"/>
        <item h="1" x="74"/>
        <item h="1" x="75"/>
        <item h="1" x="248"/>
        <item h="1" x="190"/>
        <item h="1" x="279"/>
        <item h="1" x="7"/>
        <item h="1" x="76"/>
        <item h="1" x="24"/>
        <item h="1" x="25"/>
        <item h="1" x="250"/>
        <item h="1" x="26"/>
        <item h="1" x="191"/>
        <item h="1" x="77"/>
        <item h="1" x="78"/>
        <item h="1" x="79"/>
        <item h="1" x="80"/>
        <item h="1" x="81"/>
        <item h="1" x="82"/>
        <item h="1" x="22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192"/>
        <item h="1" x="98"/>
        <item h="1" x="99"/>
        <item h="1" x="100"/>
        <item h="1" x="101"/>
        <item h="1" x="102"/>
        <item h="1" x="223"/>
        <item h="1" x="103"/>
        <item h="1" x="104"/>
        <item h="1" x="251"/>
        <item h="1" x="257"/>
        <item h="1" x="105"/>
        <item h="1" x="224"/>
        <item h="1" x="242"/>
        <item h="1" x="225"/>
        <item h="1" x="226"/>
        <item h="1" x="258"/>
        <item x="106"/>
        <item x="107"/>
        <item h="1" x="108"/>
        <item h="1" x="109"/>
        <item h="1" x="110"/>
        <item h="1" x="111"/>
        <item h="1" x="27"/>
        <item x="256"/>
        <item x="274"/>
        <item h="1" x="262"/>
        <item x="112"/>
        <item h="1" x="113"/>
        <item h="1" x="114"/>
        <item h="1" x="115"/>
        <item h="1" x="193"/>
        <item h="1" x="227"/>
        <item h="1" x="116"/>
        <item h="1" x="28"/>
        <item h="1" x="117"/>
        <item h="1" x="118"/>
        <item h="1" x="119"/>
        <item h="1" x="120"/>
        <item h="1" x="259"/>
        <item h="1" x="29"/>
        <item h="1" x="8"/>
        <item h="1" x="261"/>
        <item h="1" x="121"/>
        <item h="1" x="249"/>
        <item h="1" x="122"/>
        <item h="1" x="194"/>
        <item h="1" x="195"/>
        <item h="1" x="196"/>
        <item h="1" x="197"/>
        <item x="123"/>
        <item x="124"/>
        <item x="228"/>
        <item h="1" x="229"/>
        <item h="1" x="198"/>
        <item h="1" x="125"/>
        <item h="1" x="126"/>
        <item h="1" x="127"/>
        <item h="1" x="128"/>
        <item h="1" x="230"/>
        <item h="1" x="129"/>
        <item h="1" x="130"/>
        <item h="1" x="131"/>
        <item h="1" x="132"/>
        <item h="1" x="133"/>
        <item h="1" x="134"/>
        <item h="1" x="135"/>
        <item h="1" x="136"/>
        <item h="1" x="277"/>
        <item x="137"/>
        <item x="138"/>
        <item h="1" x="263"/>
        <item h="1" x="9"/>
        <item h="1" x="10"/>
        <item h="1" x="253"/>
        <item h="1" x="11"/>
        <item h="1" x="268"/>
        <item h="1" x="269"/>
        <item h="1" x="243"/>
        <item h="1" x="280"/>
        <item h="1" x="231"/>
        <item h="1" x="139"/>
        <item h="1" x="254"/>
        <item h="1" x="140"/>
        <item h="1" x="141"/>
        <item h="1" x="232"/>
        <item h="1" x="264"/>
        <item h="1" x="265"/>
        <item h="1" x="12"/>
        <item h="1" x="13"/>
        <item h="1" x="14"/>
        <item h="1" x="30"/>
        <item h="1" x="275"/>
        <item h="1" x="142"/>
        <item h="1" x="143"/>
        <item h="1" x="144"/>
        <item h="1" x="278"/>
        <item h="1" x="145"/>
        <item h="1" x="266"/>
        <item h="1" x="146"/>
        <item h="1" x="147"/>
        <item h="1" x="15"/>
        <item h="1" x="233"/>
        <item h="1" x="148"/>
        <item h="1" x="234"/>
        <item h="1" x="16"/>
        <item h="1" x="149"/>
        <item h="1" x="150"/>
        <item h="1" x="235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99"/>
        <item h="1" x="163"/>
        <item h="1" x="164"/>
        <item h="1" x="165"/>
        <item h="1" x="200"/>
        <item h="1" x="201"/>
        <item h="1" x="202"/>
        <item h="1" x="203"/>
        <item h="1" x="166"/>
        <item h="1" x="236"/>
        <item h="1" x="204"/>
        <item h="1" x="244"/>
        <item h="1" x="167"/>
        <item h="1" x="168"/>
        <item h="1" x="169"/>
        <item h="1" x="170"/>
        <item h="1" x="171"/>
        <item h="1" x="237"/>
        <item h="1" x="246"/>
        <item h="1" x="238"/>
        <item h="1" x="239"/>
        <item h="1" x="270"/>
        <item h="1" x="267"/>
        <item h="1" x="245"/>
        <item h="1" x="240"/>
        <item h="1" x="31"/>
        <item x="172"/>
        <item h="1" x="205"/>
        <item h="1" x="32"/>
        <item x="173"/>
        <item h="1" x="17"/>
        <item h="1" x="33"/>
        <item h="1" x="206"/>
        <item h="1" x="174"/>
        <item h="1" x="241"/>
        <item h="1" x="207"/>
        <item h="1" x="175"/>
        <item h="1" x="2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numFmtId="3" showAll="0"/>
    <pivotField numFmtId="166" showAll="0"/>
  </pivotFields>
  <rowFields count="1">
    <field x="6"/>
  </rowFields>
  <rowItems count="26">
    <i>
      <x v="174"/>
    </i>
    <i>
      <x v="273"/>
    </i>
    <i>
      <x v="150"/>
    </i>
    <i>
      <x v="28"/>
    </i>
    <i>
      <x v="193"/>
    </i>
    <i>
      <x v="270"/>
    </i>
    <i>
      <x v="22"/>
    </i>
    <i>
      <x v="25"/>
    </i>
    <i>
      <x v="140"/>
    </i>
    <i>
      <x v="141"/>
    </i>
    <i>
      <x v="173"/>
    </i>
    <i>
      <x v="24"/>
    </i>
    <i>
      <x v="26"/>
    </i>
    <i>
      <x v="37"/>
    </i>
    <i>
      <x v="192"/>
    </i>
    <i>
      <x v="27"/>
    </i>
    <i>
      <x v="36"/>
    </i>
    <i>
      <x v="33"/>
    </i>
    <i>
      <x v="23"/>
    </i>
    <i>
      <x v="35"/>
    </i>
    <i>
      <x v="32"/>
    </i>
    <i>
      <x v="175"/>
    </i>
    <i>
      <x v="34"/>
    </i>
    <i>
      <x v="148"/>
    </i>
    <i>
      <x v="14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ty" fld="8" baseField="0" baseItem="0"/>
    <dataField name="Sum of Sell Out MTD" fld="7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"/>
  <sheetViews>
    <sheetView showGridLines="0" workbookViewId="0"/>
  </sheetViews>
  <sheetFormatPr defaultRowHeight="14.5" x14ac:dyDescent="0.35"/>
  <cols>
    <col min="1" max="1" width="22.08984375" customWidth="1"/>
    <col min="2" max="2" width="11.453125" customWidth="1"/>
    <col min="3" max="3" width="74.6328125" customWidth="1"/>
    <col min="4" max="4" width="37.36328125" customWidth="1"/>
    <col min="5" max="5" width="12.1796875" customWidth="1"/>
    <col min="6" max="6" width="18.08984375" customWidth="1"/>
    <col min="7" max="7" width="78.26953125" customWidth="1"/>
    <col min="8" max="8" width="15.81640625" customWidth="1"/>
    <col min="9" max="9" width="10.453125" customWidth="1"/>
    <col min="10" max="10" width="33.90625" customWidth="1"/>
    <col min="11" max="13" width="29.36328125" customWidth="1"/>
    <col min="14" max="16" width="9.1796875" customWidth="1"/>
    <col min="17" max="17" width="7.6328125" customWidth="1"/>
    <col min="18" max="18" width="6.08984375" customWidth="1"/>
    <col min="19" max="19" width="5.36328125" customWidth="1"/>
    <col min="20" max="20" width="9.1796875" customWidth="1"/>
    <col min="21" max="21" width="5.36328125" customWidth="1"/>
    <col min="22" max="22" width="10.6328125" customWidth="1"/>
    <col min="23" max="26" width="0.7265625" customWidth="1"/>
  </cols>
  <sheetData>
    <row r="1" spans="1:13" x14ac:dyDescent="0.35">
      <c r="A1" s="1" t="s">
        <v>0</v>
      </c>
    </row>
    <row r="2" spans="1:13" x14ac:dyDescent="0.35">
      <c r="A2" s="2" t="s">
        <v>1</v>
      </c>
      <c r="B2" s="3" t="s">
        <v>2</v>
      </c>
      <c r="F2" s="2" t="s">
        <v>1</v>
      </c>
      <c r="G2" s="3" t="s">
        <v>2</v>
      </c>
      <c r="J2" s="2" t="s">
        <v>1</v>
      </c>
      <c r="K2" s="3" t="s">
        <v>2</v>
      </c>
    </row>
    <row r="4" spans="1:13" x14ac:dyDescent="0.35">
      <c r="A4" s="62" t="s">
        <v>3</v>
      </c>
      <c r="B4" s="62"/>
      <c r="C4" s="62"/>
      <c r="D4" s="62"/>
      <c r="F4" s="62" t="s">
        <v>3</v>
      </c>
      <c r="G4" s="62"/>
      <c r="H4" s="62"/>
      <c r="I4" s="62"/>
      <c r="J4" s="62" t="s">
        <v>3</v>
      </c>
      <c r="K4" s="62"/>
      <c r="L4" s="62"/>
      <c r="M4" s="62"/>
    </row>
    <row r="20" spans="1:13" x14ac:dyDescent="0.35">
      <c r="A20" s="2" t="s">
        <v>1</v>
      </c>
      <c r="B20" s="3" t="s">
        <v>2</v>
      </c>
      <c r="F20" s="2" t="s">
        <v>1</v>
      </c>
      <c r="G20" s="3" t="s">
        <v>2</v>
      </c>
      <c r="J20" s="2" t="s">
        <v>1</v>
      </c>
      <c r="K20" s="3" t="s">
        <v>2</v>
      </c>
    </row>
    <row r="22" spans="1:13" x14ac:dyDescent="0.35">
      <c r="A22" s="62" t="s">
        <v>3</v>
      </c>
      <c r="B22" s="62"/>
      <c r="C22" s="62"/>
      <c r="D22" s="62"/>
      <c r="F22" s="62" t="s">
        <v>3</v>
      </c>
      <c r="G22" s="62"/>
      <c r="H22" s="62"/>
      <c r="I22" s="62"/>
      <c r="J22" s="62" t="s">
        <v>3</v>
      </c>
      <c r="K22" s="62"/>
      <c r="L22" s="62"/>
      <c r="M22" s="62"/>
    </row>
  </sheetData>
  <mergeCells count="6">
    <mergeCell ref="A4:D4"/>
    <mergeCell ref="F4:I4"/>
    <mergeCell ref="J4:M4"/>
    <mergeCell ref="A22:D22"/>
    <mergeCell ref="F22:I22"/>
    <mergeCell ref="J22:M2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102"/>
  <sheetViews>
    <sheetView showGridLines="0" workbookViewId="0">
      <pane xSplit="4" ySplit="5" topLeftCell="E96" activePane="bottomRight" state="frozen"/>
      <selection pane="topRight" activeCell="E1" sqref="E1"/>
      <selection pane="bottomLeft" activeCell="A6" sqref="A6"/>
      <selection pane="bottomRight" activeCell="Q102" sqref="Q102"/>
    </sheetView>
  </sheetViews>
  <sheetFormatPr defaultRowHeight="14.5" x14ac:dyDescent="0.35"/>
  <cols>
    <col min="1" max="1" width="13.1796875" bestFit="1" customWidth="1"/>
    <col min="2" max="2" width="4.7265625" bestFit="1" customWidth="1"/>
    <col min="3" max="3" width="22.6328125" bestFit="1" customWidth="1"/>
    <col min="4" max="4" width="37.36328125" hidden="1" customWidth="1"/>
    <col min="5" max="5" width="4.81640625" bestFit="1" customWidth="1"/>
    <col min="6" max="6" width="5.1796875" bestFit="1" customWidth="1"/>
    <col min="7" max="7" width="4.6328125" bestFit="1" customWidth="1"/>
    <col min="8" max="8" width="5.7265625" bestFit="1" customWidth="1"/>
    <col min="9" max="9" width="4.6328125" bestFit="1" customWidth="1"/>
    <col min="10" max="10" width="6.26953125" bestFit="1" customWidth="1"/>
    <col min="11" max="16" width="7.26953125" bestFit="1" customWidth="1"/>
    <col min="17" max="17" width="12.54296875" bestFit="1" customWidth="1"/>
    <col min="18" max="18" width="4.08984375" bestFit="1" customWidth="1"/>
    <col min="19" max="19" width="3.453125" bestFit="1" customWidth="1"/>
    <col min="20" max="20" width="6.453125" bestFit="1" customWidth="1"/>
    <col min="21" max="21" width="3.7265625" bestFit="1" customWidth="1"/>
    <col min="22" max="22" width="7.1796875" bestFit="1" customWidth="1"/>
    <col min="23" max="26" width="0.7265625" customWidth="1"/>
    <col min="27" max="37" width="0" hidden="1" customWidth="1"/>
    <col min="38" max="38" width="12.36328125" bestFit="1" customWidth="1"/>
    <col min="39" max="39" width="9.81640625" bestFit="1" customWidth="1"/>
    <col min="40" max="40" width="8.36328125" bestFit="1" customWidth="1"/>
    <col min="41" max="41" width="10.81640625" customWidth="1"/>
    <col min="42" max="42" width="7.7265625" customWidth="1"/>
  </cols>
  <sheetData>
    <row r="1" spans="1:42" x14ac:dyDescent="0.35">
      <c r="A1" s="1" t="s">
        <v>4</v>
      </c>
    </row>
    <row r="2" spans="1:42" x14ac:dyDescent="0.35">
      <c r="A2" s="2" t="s">
        <v>1</v>
      </c>
      <c r="B2" s="4" t="s">
        <v>2</v>
      </c>
    </row>
    <row r="3" spans="1:42" x14ac:dyDescent="0.35">
      <c r="A3" s="5"/>
      <c r="B3" s="6" t="s">
        <v>5</v>
      </c>
    </row>
    <row r="4" spans="1:42" ht="43.5" x14ac:dyDescent="0.35">
      <c r="A4" s="7"/>
      <c r="B4" s="74" t="s">
        <v>3</v>
      </c>
      <c r="C4" s="74"/>
      <c r="D4" s="74"/>
      <c r="E4" s="8" t="s">
        <v>6</v>
      </c>
      <c r="F4" s="8" t="s">
        <v>6</v>
      </c>
      <c r="G4" s="8" t="s">
        <v>6</v>
      </c>
      <c r="H4" s="8" t="s">
        <v>6</v>
      </c>
      <c r="I4" s="8" t="s">
        <v>6</v>
      </c>
      <c r="J4" s="8" t="s">
        <v>6</v>
      </c>
      <c r="K4" s="9" t="s">
        <v>7</v>
      </c>
      <c r="L4" s="9" t="s">
        <v>7</v>
      </c>
      <c r="M4" s="9" t="s">
        <v>7</v>
      </c>
      <c r="N4" s="9" t="s">
        <v>7</v>
      </c>
      <c r="O4" s="9" t="s">
        <v>7</v>
      </c>
      <c r="P4" s="9" t="s">
        <v>7</v>
      </c>
      <c r="Q4" s="68" t="s">
        <v>8</v>
      </c>
      <c r="R4" s="68" t="s">
        <v>9</v>
      </c>
      <c r="S4" s="68" t="s">
        <v>10</v>
      </c>
      <c r="T4" s="68" t="s">
        <v>11</v>
      </c>
      <c r="U4" s="68" t="s">
        <v>12</v>
      </c>
      <c r="V4" s="70" t="s">
        <v>13</v>
      </c>
      <c r="AL4" s="51" t="s">
        <v>1370</v>
      </c>
      <c r="AM4" s="51" t="s">
        <v>1371</v>
      </c>
      <c r="AN4" s="51" t="s">
        <v>1372</v>
      </c>
      <c r="AO4" s="51" t="s">
        <v>1373</v>
      </c>
      <c r="AP4" s="52" t="s">
        <v>1374</v>
      </c>
    </row>
    <row r="5" spans="1:42" x14ac:dyDescent="0.35">
      <c r="A5" s="10" t="s">
        <v>14</v>
      </c>
      <c r="B5" s="72" t="s">
        <v>15</v>
      </c>
      <c r="C5" s="73"/>
      <c r="D5" s="73"/>
      <c r="E5" s="11" t="s">
        <v>8</v>
      </c>
      <c r="F5" s="11" t="s">
        <v>9</v>
      </c>
      <c r="G5" s="11" t="s">
        <v>10</v>
      </c>
      <c r="H5" s="11" t="s">
        <v>11</v>
      </c>
      <c r="I5" s="11" t="s">
        <v>12</v>
      </c>
      <c r="J5" s="11" t="s">
        <v>13</v>
      </c>
      <c r="K5" s="11" t="s">
        <v>8</v>
      </c>
      <c r="L5" s="11" t="s">
        <v>9</v>
      </c>
      <c r="M5" s="11" t="s">
        <v>10</v>
      </c>
      <c r="N5" s="11" t="s">
        <v>11</v>
      </c>
      <c r="O5" s="11" t="s">
        <v>12</v>
      </c>
      <c r="P5" s="11" t="s">
        <v>13</v>
      </c>
      <c r="Q5" s="69"/>
      <c r="R5" s="69"/>
      <c r="S5" s="69"/>
      <c r="T5" s="69"/>
      <c r="U5" s="69"/>
      <c r="V5" s="71"/>
    </row>
    <row r="6" spans="1:42" x14ac:dyDescent="0.35">
      <c r="A6" s="63" t="s">
        <v>16</v>
      </c>
      <c r="B6" s="65"/>
      <c r="C6" s="65"/>
      <c r="E6" s="12">
        <v>192758.37895166801</v>
      </c>
      <c r="F6" s="13">
        <v>48.917576765259</v>
      </c>
      <c r="G6" s="13">
        <v>3.18917514494653</v>
      </c>
      <c r="H6" s="14">
        <v>-8.3579672430739993E-3</v>
      </c>
      <c r="I6" s="15">
        <v>8</v>
      </c>
      <c r="J6" s="15">
        <v>-1</v>
      </c>
      <c r="K6" s="12">
        <v>337289.041143635</v>
      </c>
      <c r="L6" s="13">
        <v>39.695022620573702</v>
      </c>
      <c r="M6" s="13">
        <v>4.7219651876531801</v>
      </c>
      <c r="N6" s="14">
        <v>0.36014807221844902</v>
      </c>
      <c r="O6" s="15">
        <v>7</v>
      </c>
      <c r="P6" s="15">
        <v>0</v>
      </c>
      <c r="Q6" s="12">
        <v>530047.42009530298</v>
      </c>
      <c r="R6" s="13">
        <v>42.9137015817766</v>
      </c>
      <c r="S6" s="13">
        <v>4.0194310626800602</v>
      </c>
      <c r="T6" s="14">
        <v>0.14940861108238801</v>
      </c>
      <c r="U6" s="15">
        <v>6</v>
      </c>
      <c r="V6" s="16">
        <v>0</v>
      </c>
      <c r="AL6" s="53">
        <f>K6/M6%</f>
        <v>7142980.2579986379</v>
      </c>
      <c r="AM6" s="53">
        <f>K6/(1+L6%)</f>
        <v>241446.71357385963</v>
      </c>
      <c r="AN6" s="54">
        <v>4.4900000000000002E-2</v>
      </c>
      <c r="AO6" s="53">
        <f>AM6/AN6</f>
        <v>5377432.3735826192</v>
      </c>
      <c r="AP6" s="54">
        <f t="shared" ref="AP6:AP69" si="0">AL6/AO6-1</f>
        <v>0.32832544637651173</v>
      </c>
    </row>
    <row r="7" spans="1:42" x14ac:dyDescent="0.35">
      <c r="A7" s="63" t="s">
        <v>17</v>
      </c>
      <c r="B7" s="17"/>
      <c r="C7" s="18" t="s">
        <v>18</v>
      </c>
      <c r="D7" s="19"/>
      <c r="E7" s="20"/>
      <c r="F7" s="20"/>
      <c r="G7" s="20"/>
      <c r="H7" s="20"/>
      <c r="I7" s="20"/>
      <c r="J7" s="20"/>
      <c r="K7" s="21">
        <v>2619.2096936691601</v>
      </c>
      <c r="L7" s="22">
        <v>15.208627791187199</v>
      </c>
      <c r="M7" s="22">
        <v>4.9081567160877499</v>
      </c>
      <c r="N7" s="23">
        <v>1.08275314951533</v>
      </c>
      <c r="O7" s="24">
        <v>6</v>
      </c>
      <c r="P7" s="24">
        <v>0</v>
      </c>
      <c r="Q7" s="12">
        <v>2619.2096936691601</v>
      </c>
      <c r="R7" s="13">
        <v>15.208627791187199</v>
      </c>
      <c r="S7" s="13">
        <v>4.9081567160877499</v>
      </c>
      <c r="T7" s="14">
        <v>1.08275314951533</v>
      </c>
      <c r="U7" s="15">
        <v>7</v>
      </c>
      <c r="V7" s="16">
        <v>-1</v>
      </c>
      <c r="AL7" s="55">
        <f t="shared" ref="AL7:AL70" si="1">K7/M7%</f>
        <v>53364.42671204904</v>
      </c>
      <c r="AM7" s="55">
        <f t="shared" ref="AM7:AM70" si="2">K7/(1+L7%)</f>
        <v>2273.44925799864</v>
      </c>
      <c r="AN7" s="56">
        <f t="shared" ref="AN7:AN70" si="3">M7%-N7%</f>
        <v>3.8254035665724197E-2</v>
      </c>
      <c r="AO7" s="55">
        <f t="shared" ref="AO7:AO70" si="4">AM7/AN7</f>
        <v>59430.311558883746</v>
      </c>
      <c r="AP7" s="56">
        <f t="shared" si="0"/>
        <v>-0.10206718907782619</v>
      </c>
    </row>
    <row r="8" spans="1:42" x14ac:dyDescent="0.35">
      <c r="A8" s="64"/>
      <c r="B8" s="17"/>
      <c r="C8" s="18" t="s">
        <v>19</v>
      </c>
      <c r="D8" s="19"/>
      <c r="E8" s="20"/>
      <c r="F8" s="20"/>
      <c r="G8" s="20"/>
      <c r="H8" s="20"/>
      <c r="I8" s="20"/>
      <c r="J8" s="20"/>
      <c r="K8" s="21">
        <v>3010.79458134786</v>
      </c>
      <c r="L8" s="22">
        <v>7.7094351299173098</v>
      </c>
      <c r="M8" s="22">
        <v>3.3962702003863598</v>
      </c>
      <c r="N8" s="25">
        <v>-1.7368361874987299</v>
      </c>
      <c r="O8" s="24">
        <v>8</v>
      </c>
      <c r="P8" s="26">
        <v>-2</v>
      </c>
      <c r="Q8" s="12">
        <v>3010.79458134786</v>
      </c>
      <c r="R8" s="13">
        <v>7.7094351299173098</v>
      </c>
      <c r="S8" s="13">
        <v>3.3962702003863598</v>
      </c>
      <c r="T8" s="14">
        <v>-1.7368361874987299</v>
      </c>
      <c r="U8" s="15">
        <v>9</v>
      </c>
      <c r="V8" s="16">
        <v>-1</v>
      </c>
      <c r="AL8" s="55">
        <f t="shared" si="1"/>
        <v>88650.030878148376</v>
      </c>
      <c r="AM8" s="55">
        <f t="shared" si="2"/>
        <v>2795.2932607215794</v>
      </c>
      <c r="AN8" s="56">
        <f t="shared" si="3"/>
        <v>5.1331063878850905E-2</v>
      </c>
      <c r="AO8" s="55">
        <f t="shared" si="4"/>
        <v>54456.172334921706</v>
      </c>
      <c r="AP8" s="57">
        <f t="shared" si="0"/>
        <v>0.62791520367836795</v>
      </c>
    </row>
    <row r="9" spans="1:42" x14ac:dyDescent="0.35">
      <c r="A9" s="64"/>
      <c r="B9" s="17"/>
      <c r="C9" s="18" t="s">
        <v>20</v>
      </c>
      <c r="D9" s="19"/>
      <c r="E9" s="20"/>
      <c r="F9" s="20"/>
      <c r="G9" s="20"/>
      <c r="H9" s="20"/>
      <c r="I9" s="20"/>
      <c r="J9" s="20"/>
      <c r="K9" s="21">
        <v>3101.81851599728</v>
      </c>
      <c r="L9" s="27">
        <v>-20.164201853357099</v>
      </c>
      <c r="M9" s="22">
        <v>1.70028458411056</v>
      </c>
      <c r="N9" s="25">
        <v>-0.82234864702506705</v>
      </c>
      <c r="O9" s="24">
        <v>10</v>
      </c>
      <c r="P9" s="26">
        <v>-1</v>
      </c>
      <c r="Q9" s="12">
        <v>3101.81851599728</v>
      </c>
      <c r="R9" s="13">
        <v>-20.164201853357099</v>
      </c>
      <c r="S9" s="13">
        <v>1.70028458411056</v>
      </c>
      <c r="T9" s="14">
        <v>-0.82234864702506705</v>
      </c>
      <c r="U9" s="15">
        <v>10</v>
      </c>
      <c r="V9" s="16">
        <v>-1</v>
      </c>
      <c r="AL9" s="55">
        <f t="shared" si="1"/>
        <v>182429.37358747388</v>
      </c>
      <c r="AM9" s="55">
        <f t="shared" si="2"/>
        <v>3885.2477059223984</v>
      </c>
      <c r="AN9" s="56">
        <f t="shared" si="3"/>
        <v>2.5226332311356271E-2</v>
      </c>
      <c r="AO9" s="55">
        <f t="shared" si="4"/>
        <v>154015.56032675254</v>
      </c>
      <c r="AP9" s="56">
        <f t="shared" si="0"/>
        <v>0.18448664018388694</v>
      </c>
    </row>
    <row r="10" spans="1:42" x14ac:dyDescent="0.35">
      <c r="A10" s="64"/>
      <c r="B10" s="17"/>
      <c r="C10" s="18" t="s">
        <v>21</v>
      </c>
      <c r="D10" s="19"/>
      <c r="E10" s="20"/>
      <c r="F10" s="20"/>
      <c r="G10" s="20"/>
      <c r="H10" s="20"/>
      <c r="I10" s="20"/>
      <c r="J10" s="20"/>
      <c r="K10" s="21">
        <v>2684.0417154526899</v>
      </c>
      <c r="L10" s="22">
        <v>15.633416682735</v>
      </c>
      <c r="M10" s="22">
        <v>3.2570553086887402</v>
      </c>
      <c r="N10" s="23">
        <v>0.37091963570213299</v>
      </c>
      <c r="O10" s="24">
        <v>6</v>
      </c>
      <c r="P10" s="24">
        <v>0</v>
      </c>
      <c r="Q10" s="12">
        <v>2684.0417154526899</v>
      </c>
      <c r="R10" s="13">
        <v>15.633416682735</v>
      </c>
      <c r="S10" s="13">
        <v>3.2570553086887402</v>
      </c>
      <c r="T10" s="14">
        <v>0.37091963570213299</v>
      </c>
      <c r="U10" s="15">
        <v>6</v>
      </c>
      <c r="V10" s="16">
        <v>0</v>
      </c>
      <c r="AL10" s="55">
        <f t="shared" si="1"/>
        <v>82407.004520081668</v>
      </c>
      <c r="AM10" s="55">
        <f t="shared" si="2"/>
        <v>2321.1644111640603</v>
      </c>
      <c r="AN10" s="56">
        <f t="shared" si="3"/>
        <v>2.8861356729866072E-2</v>
      </c>
      <c r="AO10" s="55">
        <f t="shared" si="4"/>
        <v>80424.646453369671</v>
      </c>
      <c r="AP10" s="56">
        <f t="shared" si="0"/>
        <v>2.4648638870440998E-2</v>
      </c>
    </row>
    <row r="11" spans="1:42" x14ac:dyDescent="0.35">
      <c r="A11" s="64"/>
      <c r="B11" s="17"/>
      <c r="C11" s="18" t="s">
        <v>22</v>
      </c>
      <c r="D11" s="19"/>
      <c r="E11" s="20"/>
      <c r="F11" s="20"/>
      <c r="G11" s="20"/>
      <c r="H11" s="20"/>
      <c r="I11" s="20"/>
      <c r="J11" s="20"/>
      <c r="K11" s="21">
        <v>7016.1106875425503</v>
      </c>
      <c r="L11" s="22">
        <v>60.547594450991497</v>
      </c>
      <c r="M11" s="22">
        <v>3.3912235554101899</v>
      </c>
      <c r="N11" s="23">
        <v>6.3724401665503999E-2</v>
      </c>
      <c r="O11" s="24">
        <v>7</v>
      </c>
      <c r="P11" s="24">
        <v>2</v>
      </c>
      <c r="Q11" s="12">
        <v>7016.1106875425503</v>
      </c>
      <c r="R11" s="13">
        <v>60.547594450991497</v>
      </c>
      <c r="S11" s="13">
        <v>3.3912235554101899</v>
      </c>
      <c r="T11" s="14">
        <v>6.3724401665503999E-2</v>
      </c>
      <c r="U11" s="15">
        <v>7</v>
      </c>
      <c r="V11" s="16">
        <v>2</v>
      </c>
      <c r="AL11" s="55">
        <f t="shared" si="1"/>
        <v>206890.24397549359</v>
      </c>
      <c r="AM11" s="55">
        <f t="shared" si="2"/>
        <v>4370.1126208305022</v>
      </c>
      <c r="AN11" s="56">
        <f t="shared" si="3"/>
        <v>3.3274991537446862E-2</v>
      </c>
      <c r="AO11" s="55">
        <f t="shared" si="4"/>
        <v>131333.24514635818</v>
      </c>
      <c r="AP11" s="56">
        <f t="shared" si="0"/>
        <v>0.57530748398803699</v>
      </c>
    </row>
    <row r="12" spans="1:42" x14ac:dyDescent="0.35">
      <c r="A12" s="64"/>
      <c r="B12" s="17"/>
      <c r="C12" s="18" t="s">
        <v>23</v>
      </c>
      <c r="D12" s="19"/>
      <c r="E12" s="20"/>
      <c r="F12" s="20"/>
      <c r="G12" s="20"/>
      <c r="H12" s="20"/>
      <c r="I12" s="20"/>
      <c r="J12" s="20"/>
      <c r="K12" s="21">
        <v>4657.5254186521397</v>
      </c>
      <c r="L12" s="27">
        <v>-9.3981736727210308</v>
      </c>
      <c r="M12" s="22">
        <v>3.0843994881255199</v>
      </c>
      <c r="N12" s="25">
        <v>-1.9052896726634201</v>
      </c>
      <c r="O12" s="24">
        <v>7</v>
      </c>
      <c r="P12" s="26">
        <v>-1</v>
      </c>
      <c r="Q12" s="12">
        <v>4657.5254186521397</v>
      </c>
      <c r="R12" s="13">
        <v>-9.3981736727210308</v>
      </c>
      <c r="S12" s="13">
        <v>3.0843994881255199</v>
      </c>
      <c r="T12" s="14">
        <v>-1.9052896726634201</v>
      </c>
      <c r="U12" s="15">
        <v>8</v>
      </c>
      <c r="V12" s="16">
        <v>-2</v>
      </c>
      <c r="AL12" s="55">
        <f t="shared" si="1"/>
        <v>151002.66475153173</v>
      </c>
      <c r="AM12" s="55">
        <f t="shared" si="2"/>
        <v>5140.6529067392794</v>
      </c>
      <c r="AN12" s="56">
        <f t="shared" si="3"/>
        <v>4.9896891607889404E-2</v>
      </c>
      <c r="AO12" s="55">
        <f t="shared" si="4"/>
        <v>103025.51403675954</v>
      </c>
      <c r="AP12" s="56">
        <f t="shared" si="0"/>
        <v>0.46568222603241671</v>
      </c>
    </row>
    <row r="13" spans="1:42" x14ac:dyDescent="0.35">
      <c r="A13" s="64"/>
      <c r="B13" s="17"/>
      <c r="C13" s="18" t="s">
        <v>24</v>
      </c>
      <c r="D13" s="19"/>
      <c r="E13" s="20"/>
      <c r="F13" s="20"/>
      <c r="G13" s="20"/>
      <c r="H13" s="20"/>
      <c r="I13" s="20"/>
      <c r="J13" s="20"/>
      <c r="K13" s="21">
        <v>3585.8536691627</v>
      </c>
      <c r="L13" s="22">
        <v>23.393715766016001</v>
      </c>
      <c r="M13" s="22">
        <v>1.97608163219207</v>
      </c>
      <c r="N13" s="25">
        <v>-0.49599671586737798</v>
      </c>
      <c r="O13" s="24">
        <v>11</v>
      </c>
      <c r="P13" s="26">
        <v>-3</v>
      </c>
      <c r="Q13" s="12">
        <v>3585.8536691627</v>
      </c>
      <c r="R13" s="13">
        <v>23.393715766016001</v>
      </c>
      <c r="S13" s="13">
        <v>1.97608163219207</v>
      </c>
      <c r="T13" s="14">
        <v>-0.49599671586737798</v>
      </c>
      <c r="U13" s="15">
        <v>11</v>
      </c>
      <c r="V13" s="16">
        <v>-1</v>
      </c>
      <c r="AL13" s="55">
        <f t="shared" si="1"/>
        <v>181462.83082368961</v>
      </c>
      <c r="AM13" s="55">
        <f t="shared" si="2"/>
        <v>2906.0261674608582</v>
      </c>
      <c r="AN13" s="56">
        <f t="shared" si="3"/>
        <v>2.4720783480594477E-2</v>
      </c>
      <c r="AO13" s="55">
        <f t="shared" si="4"/>
        <v>117553.96707964594</v>
      </c>
      <c r="AP13" s="56">
        <f t="shared" si="0"/>
        <v>0.54365552547234519</v>
      </c>
    </row>
    <row r="14" spans="1:42" x14ac:dyDescent="0.35">
      <c r="A14" s="64"/>
      <c r="B14" s="17"/>
      <c r="C14" s="18" t="s">
        <v>25</v>
      </c>
      <c r="D14" s="19"/>
      <c r="E14" s="21">
        <v>8659.2112457454095</v>
      </c>
      <c r="F14" s="20"/>
      <c r="G14" s="22">
        <v>5.70943979427157</v>
      </c>
      <c r="H14" s="20"/>
      <c r="I14" s="24">
        <v>5</v>
      </c>
      <c r="J14" s="20"/>
      <c r="K14" s="21">
        <v>6470.2259496256002</v>
      </c>
      <c r="L14" s="22">
        <v>184.49257017295099</v>
      </c>
      <c r="M14" s="22">
        <v>6.82487147665306</v>
      </c>
      <c r="N14" s="23">
        <v>1.6084107087531201</v>
      </c>
      <c r="O14" s="24">
        <v>4</v>
      </c>
      <c r="P14" s="24">
        <v>2</v>
      </c>
      <c r="Q14" s="12">
        <v>15129.437195371</v>
      </c>
      <c r="R14" s="13">
        <v>565.23371926917105</v>
      </c>
      <c r="S14" s="13">
        <v>6.1384885246184098</v>
      </c>
      <c r="T14" s="14">
        <v>4.2156729767683601</v>
      </c>
      <c r="U14" s="15">
        <v>5</v>
      </c>
      <c r="V14" s="16">
        <v>7</v>
      </c>
      <c r="AL14" s="55">
        <f t="shared" si="1"/>
        <v>94803.630687542565</v>
      </c>
      <c r="AM14" s="55">
        <f t="shared" si="2"/>
        <v>2274.304016337639</v>
      </c>
      <c r="AN14" s="56">
        <f t="shared" si="3"/>
        <v>5.21646076789994E-2</v>
      </c>
      <c r="AO14" s="55">
        <f t="shared" si="4"/>
        <v>43598.602913546609</v>
      </c>
      <c r="AP14" s="56">
        <f t="shared" si="0"/>
        <v>1.174464876214782</v>
      </c>
    </row>
    <row r="15" spans="1:42" x14ac:dyDescent="0.35">
      <c r="A15" s="64"/>
      <c r="B15" s="17"/>
      <c r="C15" s="18" t="s">
        <v>26</v>
      </c>
      <c r="D15" s="19"/>
      <c r="E15" s="20"/>
      <c r="F15" s="20"/>
      <c r="G15" s="20"/>
      <c r="H15" s="20"/>
      <c r="I15" s="20"/>
      <c r="J15" s="20"/>
      <c r="K15" s="21">
        <v>2716.4575629680098</v>
      </c>
      <c r="L15" s="27">
        <v>-22.066794169707499</v>
      </c>
      <c r="M15" s="22">
        <v>2.15068752744543</v>
      </c>
      <c r="N15" s="25">
        <v>-1.0068210020494901</v>
      </c>
      <c r="O15" s="24">
        <v>9</v>
      </c>
      <c r="P15" s="24">
        <v>0</v>
      </c>
      <c r="Q15" s="12">
        <v>2716.4575629680098</v>
      </c>
      <c r="R15" s="13">
        <v>-21.305667407811701</v>
      </c>
      <c r="S15" s="13">
        <v>2.15068752744543</v>
      </c>
      <c r="T15" s="14">
        <v>0.466346937937969</v>
      </c>
      <c r="U15" s="15">
        <v>6</v>
      </c>
      <c r="V15" s="16">
        <v>7</v>
      </c>
      <c r="AL15" s="55">
        <f t="shared" si="1"/>
        <v>126306.47308373044</v>
      </c>
      <c r="AM15" s="55">
        <f t="shared" si="2"/>
        <v>3485.6227637848915</v>
      </c>
      <c r="AN15" s="56">
        <f t="shared" si="3"/>
        <v>3.15750852949492E-2</v>
      </c>
      <c r="AO15" s="55">
        <f t="shared" si="4"/>
        <v>110391.55496255959</v>
      </c>
      <c r="AP15" s="56">
        <f t="shared" si="0"/>
        <v>0.14416789514894091</v>
      </c>
    </row>
    <row r="16" spans="1:42" x14ac:dyDescent="0.35">
      <c r="A16" s="64"/>
      <c r="B16" s="17"/>
      <c r="C16" s="18" t="s">
        <v>27</v>
      </c>
      <c r="D16" s="19"/>
      <c r="E16" s="21">
        <v>-35.009230769230797</v>
      </c>
      <c r="F16" s="20"/>
      <c r="G16" s="22">
        <v>-1.4776624100085E-2</v>
      </c>
      <c r="H16" s="20"/>
      <c r="I16" s="24">
        <v>13</v>
      </c>
      <c r="J16" s="20"/>
      <c r="K16" s="21">
        <v>7205.41995915589</v>
      </c>
      <c r="L16" s="22">
        <v>8.3489274336815402</v>
      </c>
      <c r="M16" s="22">
        <v>2.18580831151752</v>
      </c>
      <c r="N16" s="25">
        <v>-0.28117936317842501</v>
      </c>
      <c r="O16" s="24">
        <v>11</v>
      </c>
      <c r="P16" s="26">
        <v>-3</v>
      </c>
      <c r="Q16" s="12">
        <v>7170.4107283866597</v>
      </c>
      <c r="R16" s="13">
        <v>7.8224886382155701</v>
      </c>
      <c r="S16" s="13">
        <v>1.26558557250337</v>
      </c>
      <c r="T16" s="14">
        <v>-0.16621174781583001</v>
      </c>
      <c r="U16" s="15">
        <v>11</v>
      </c>
      <c r="V16" s="16">
        <v>-1</v>
      </c>
      <c r="AL16" s="55">
        <f t="shared" si="1"/>
        <v>329645.55588835932</v>
      </c>
      <c r="AM16" s="55">
        <f t="shared" si="2"/>
        <v>6650.1996187882896</v>
      </c>
      <c r="AN16" s="56">
        <f t="shared" si="3"/>
        <v>2.4669876746959449E-2</v>
      </c>
      <c r="AO16" s="55">
        <f t="shared" si="4"/>
        <v>269567.60615384602</v>
      </c>
      <c r="AP16" s="56">
        <f t="shared" si="0"/>
        <v>0.22286783857933568</v>
      </c>
    </row>
    <row r="17" spans="1:42" x14ac:dyDescent="0.35">
      <c r="A17" s="64"/>
      <c r="B17" s="17"/>
      <c r="C17" s="18" t="s">
        <v>28</v>
      </c>
      <c r="D17" s="19"/>
      <c r="E17" s="21">
        <v>6325.3268618107604</v>
      </c>
      <c r="F17" s="27">
        <v>-5460.7557519673201</v>
      </c>
      <c r="G17" s="22">
        <v>2.5615792491908498</v>
      </c>
      <c r="H17" s="23">
        <v>2.6296484761447698</v>
      </c>
      <c r="I17" s="24">
        <v>9</v>
      </c>
      <c r="J17" s="24">
        <v>3</v>
      </c>
      <c r="K17" s="21">
        <v>12768.776827774</v>
      </c>
      <c r="L17" s="22">
        <v>63.442921383265201</v>
      </c>
      <c r="M17" s="22">
        <v>4.3316580099595203</v>
      </c>
      <c r="N17" s="23">
        <v>0.82523911747436796</v>
      </c>
      <c r="O17" s="24">
        <v>10</v>
      </c>
      <c r="P17" s="26">
        <v>-1</v>
      </c>
      <c r="Q17" s="12">
        <v>19094.103689584801</v>
      </c>
      <c r="R17" s="13">
        <v>148.15637912256599</v>
      </c>
      <c r="S17" s="13">
        <v>3.5247911475303799</v>
      </c>
      <c r="T17" s="14">
        <v>1.5824765987748799</v>
      </c>
      <c r="U17" s="15">
        <v>10</v>
      </c>
      <c r="V17" s="16">
        <v>0</v>
      </c>
      <c r="AL17" s="55">
        <f t="shared" si="1"/>
        <v>294778.04569094611</v>
      </c>
      <c r="AM17" s="55">
        <f t="shared" si="2"/>
        <v>7812.3767733151799</v>
      </c>
      <c r="AN17" s="56">
        <f t="shared" si="3"/>
        <v>3.5064188924851525E-2</v>
      </c>
      <c r="AO17" s="55">
        <f t="shared" si="4"/>
        <v>222802.15264805988</v>
      </c>
      <c r="AP17" s="56">
        <f t="shared" si="0"/>
        <v>0.32304846334487602</v>
      </c>
    </row>
    <row r="18" spans="1:42" x14ac:dyDescent="0.35">
      <c r="A18" s="64"/>
      <c r="B18" s="17"/>
      <c r="C18" s="18" t="s">
        <v>29</v>
      </c>
      <c r="D18" s="19"/>
      <c r="E18" s="21">
        <v>14708.283812117101</v>
      </c>
      <c r="F18" s="22">
        <v>80.991874527461803</v>
      </c>
      <c r="G18" s="22">
        <v>3.2605670185669902</v>
      </c>
      <c r="H18" s="25">
        <v>-0.265447064907396</v>
      </c>
      <c r="I18" s="24">
        <v>7</v>
      </c>
      <c r="J18" s="24">
        <v>0</v>
      </c>
      <c r="K18" s="21">
        <v>28332.717195370999</v>
      </c>
      <c r="L18" s="22">
        <v>151.65526675462399</v>
      </c>
      <c r="M18" s="22">
        <v>8.6822979404043696</v>
      </c>
      <c r="N18" s="23">
        <v>1.6136206546741001</v>
      </c>
      <c r="O18" s="24">
        <v>4</v>
      </c>
      <c r="P18" s="24">
        <v>3</v>
      </c>
      <c r="Q18" s="12">
        <v>43041.001007488099</v>
      </c>
      <c r="R18" s="13">
        <v>122.032140587873</v>
      </c>
      <c r="S18" s="13">
        <v>5.5363662907689504</v>
      </c>
      <c r="T18" s="14">
        <v>0.56260688454581698</v>
      </c>
      <c r="U18" s="15">
        <v>5</v>
      </c>
      <c r="V18" s="16">
        <v>1</v>
      </c>
      <c r="AL18" s="55">
        <f t="shared" si="1"/>
        <v>326327.40076242341</v>
      </c>
      <c r="AM18" s="55">
        <f t="shared" si="2"/>
        <v>11258.543308373022</v>
      </c>
      <c r="AN18" s="56">
        <f t="shared" si="3"/>
        <v>7.0686772857302696E-2</v>
      </c>
      <c r="AO18" s="55">
        <f t="shared" si="4"/>
        <v>159273.69228046312</v>
      </c>
      <c r="AP18" s="56">
        <f t="shared" si="0"/>
        <v>1.048846837730097</v>
      </c>
    </row>
    <row r="19" spans="1:42" x14ac:dyDescent="0.35">
      <c r="A19" s="64"/>
      <c r="B19" s="17"/>
      <c r="C19" s="18" t="s">
        <v>30</v>
      </c>
      <c r="D19" s="19"/>
      <c r="E19" s="21">
        <v>64772.602287270303</v>
      </c>
      <c r="F19" s="22">
        <v>18.599264598689299</v>
      </c>
      <c r="G19" s="22">
        <v>3.3787252199196001</v>
      </c>
      <c r="H19" s="25">
        <v>-0.336737985645434</v>
      </c>
      <c r="I19" s="24">
        <v>9</v>
      </c>
      <c r="J19" s="26">
        <v>-3</v>
      </c>
      <c r="K19" s="21">
        <v>79715.387120490093</v>
      </c>
      <c r="L19" s="22">
        <v>30.083573673769799</v>
      </c>
      <c r="M19" s="22">
        <v>3.89672251568898</v>
      </c>
      <c r="N19" s="23">
        <v>0.13100475373103401</v>
      </c>
      <c r="O19" s="24">
        <v>9</v>
      </c>
      <c r="P19" s="24">
        <v>2</v>
      </c>
      <c r="Q19" s="12">
        <v>144487.98940776</v>
      </c>
      <c r="R19" s="13">
        <v>24.671667699023601</v>
      </c>
      <c r="S19" s="13">
        <v>3.6461309341902601</v>
      </c>
      <c r="T19" s="14">
        <v>-9.5736396585738001E-2</v>
      </c>
      <c r="U19" s="15">
        <v>8</v>
      </c>
      <c r="V19" s="16">
        <v>1</v>
      </c>
      <c r="AL19" s="55">
        <f t="shared" si="1"/>
        <v>2045703.4546221879</v>
      </c>
      <c r="AM19" s="55">
        <f t="shared" si="2"/>
        <v>61280.13312457451</v>
      </c>
      <c r="AN19" s="56">
        <f t="shared" si="3"/>
        <v>3.7657177619579464E-2</v>
      </c>
      <c r="AO19" s="55">
        <f t="shared" si="4"/>
        <v>1627316.1452416587</v>
      </c>
      <c r="AP19" s="56">
        <f t="shared" si="0"/>
        <v>0.25710265986354974</v>
      </c>
    </row>
    <row r="20" spans="1:42" x14ac:dyDescent="0.35">
      <c r="A20" s="64"/>
      <c r="B20" s="17"/>
      <c r="C20" s="18" t="s">
        <v>31</v>
      </c>
      <c r="D20" s="19"/>
      <c r="E20" s="21">
        <v>9654.8995507147702</v>
      </c>
      <c r="F20" s="20"/>
      <c r="G20" s="22">
        <v>5.2025114422967196</v>
      </c>
      <c r="H20" s="20"/>
      <c r="I20" s="24">
        <v>5</v>
      </c>
      <c r="J20" s="20"/>
      <c r="K20" s="21">
        <v>4813.1220422055803</v>
      </c>
      <c r="L20" s="27">
        <v>-1.8845963930756</v>
      </c>
      <c r="M20" s="22">
        <v>3.11696646149041</v>
      </c>
      <c r="N20" s="25">
        <v>-0.548758976036822</v>
      </c>
      <c r="O20" s="24">
        <v>9</v>
      </c>
      <c r="P20" s="26">
        <v>-2</v>
      </c>
      <c r="Q20" s="12">
        <v>14468.021592920401</v>
      </c>
      <c r="R20" s="13">
        <v>194.93035197016999</v>
      </c>
      <c r="S20" s="13">
        <v>4.2553206843889804</v>
      </c>
      <c r="T20" s="14">
        <v>2.4632897473264999</v>
      </c>
      <c r="U20" s="15">
        <v>8</v>
      </c>
      <c r="V20" s="16">
        <v>4</v>
      </c>
      <c r="AL20" s="55">
        <f t="shared" si="1"/>
        <v>154416.8697889722</v>
      </c>
      <c r="AM20" s="55">
        <f t="shared" si="2"/>
        <v>4905.5722804629004</v>
      </c>
      <c r="AN20" s="56">
        <f t="shared" si="3"/>
        <v>3.665725437527232E-2</v>
      </c>
      <c r="AO20" s="55">
        <f t="shared" si="4"/>
        <v>133822.6870524167</v>
      </c>
      <c r="AP20" s="56">
        <f t="shared" si="0"/>
        <v>0.15389156495183065</v>
      </c>
    </row>
    <row r="21" spans="1:42" x14ac:dyDescent="0.35">
      <c r="A21" s="64"/>
      <c r="B21" s="17"/>
      <c r="C21" s="18" t="s">
        <v>32</v>
      </c>
      <c r="D21" s="19"/>
      <c r="E21" s="21">
        <v>5453.1211708645296</v>
      </c>
      <c r="F21" s="22">
        <v>18.666855681119198</v>
      </c>
      <c r="G21" s="22">
        <v>1.1683541504074999</v>
      </c>
      <c r="H21" s="25">
        <v>-0.77654763794123405</v>
      </c>
      <c r="I21" s="24">
        <v>13</v>
      </c>
      <c r="J21" s="26">
        <v>-3</v>
      </c>
      <c r="K21" s="21">
        <v>15770.681987746801</v>
      </c>
      <c r="L21" s="22">
        <v>109.27354970931199</v>
      </c>
      <c r="M21" s="22">
        <v>5.1233178036664402</v>
      </c>
      <c r="N21" s="23">
        <v>1.73095514056539</v>
      </c>
      <c r="O21" s="24">
        <v>6</v>
      </c>
      <c r="P21" s="24">
        <v>1</v>
      </c>
      <c r="Q21" s="12">
        <v>21223.803158611299</v>
      </c>
      <c r="R21" s="13">
        <v>74.951682156674806</v>
      </c>
      <c r="S21" s="13">
        <v>2.7401216949072298</v>
      </c>
      <c r="T21" s="14">
        <v>9.3799657578646001E-2</v>
      </c>
      <c r="U21" s="15">
        <v>9</v>
      </c>
      <c r="V21" s="16">
        <v>0</v>
      </c>
      <c r="AL21" s="55">
        <f t="shared" si="1"/>
        <v>307821.66151123209</v>
      </c>
      <c r="AM21" s="55">
        <f t="shared" si="2"/>
        <v>7535.9174676650773</v>
      </c>
      <c r="AN21" s="56">
        <f t="shared" si="3"/>
        <v>3.3923626631010506E-2</v>
      </c>
      <c r="AO21" s="55">
        <f t="shared" si="4"/>
        <v>222143.62720217806</v>
      </c>
      <c r="AP21" s="56">
        <f t="shared" si="0"/>
        <v>0.38568756343874977</v>
      </c>
    </row>
    <row r="22" spans="1:42" x14ac:dyDescent="0.35">
      <c r="A22" s="64"/>
      <c r="B22" s="17"/>
      <c r="C22" s="18" t="s">
        <v>33</v>
      </c>
      <c r="D22" s="19"/>
      <c r="E22" s="21">
        <v>15808.421701838</v>
      </c>
      <c r="F22" s="20"/>
      <c r="G22" s="22">
        <v>7.5377900087347598</v>
      </c>
      <c r="H22" s="20"/>
      <c r="I22" s="24">
        <v>4</v>
      </c>
      <c r="J22" s="20"/>
      <c r="K22" s="21">
        <v>11439.203839346501</v>
      </c>
      <c r="L22" s="22">
        <v>197.28399929784899</v>
      </c>
      <c r="M22" s="22">
        <v>8.6119320968891202</v>
      </c>
      <c r="N22" s="23">
        <v>4.5198225157514598</v>
      </c>
      <c r="O22" s="24">
        <v>4</v>
      </c>
      <c r="P22" s="24">
        <v>4</v>
      </c>
      <c r="Q22" s="12">
        <v>27247.625541184501</v>
      </c>
      <c r="R22" s="13">
        <v>608.11598481982298</v>
      </c>
      <c r="S22" s="13">
        <v>7.9543048745812097</v>
      </c>
      <c r="T22" s="14">
        <v>6.0929878308551597</v>
      </c>
      <c r="U22" s="15">
        <v>5</v>
      </c>
      <c r="V22" s="16">
        <v>4</v>
      </c>
      <c r="AL22" s="55">
        <f t="shared" si="1"/>
        <v>132829.70314499663</v>
      </c>
      <c r="AM22" s="55">
        <f t="shared" si="2"/>
        <v>3847.9043158611289</v>
      </c>
      <c r="AN22" s="56">
        <f t="shared" si="3"/>
        <v>4.0921095811376602E-2</v>
      </c>
      <c r="AO22" s="55">
        <f t="shared" si="4"/>
        <v>94032.289203539869</v>
      </c>
      <c r="AP22" s="56">
        <f t="shared" si="0"/>
        <v>0.41259671831956446</v>
      </c>
    </row>
    <row r="23" spans="1:42" x14ac:dyDescent="0.35">
      <c r="A23" s="64"/>
      <c r="B23" s="17"/>
      <c r="C23" s="18" t="s">
        <v>34</v>
      </c>
      <c r="D23" s="19"/>
      <c r="E23" s="20"/>
      <c r="F23" s="20"/>
      <c r="G23" s="20"/>
      <c r="H23" s="20"/>
      <c r="I23" s="20"/>
      <c r="J23" s="20"/>
      <c r="K23" s="21">
        <v>2987.7143362831898</v>
      </c>
      <c r="L23" s="27">
        <v>-52.945741753752998</v>
      </c>
      <c r="M23" s="22">
        <v>3.5558377117886</v>
      </c>
      <c r="N23" s="25">
        <v>-5.6129513984290504</v>
      </c>
      <c r="O23" s="24">
        <v>8</v>
      </c>
      <c r="P23" s="26">
        <v>-5</v>
      </c>
      <c r="Q23" s="12">
        <v>2987.7143362831898</v>
      </c>
      <c r="R23" s="13">
        <v>-52.945741753752998</v>
      </c>
      <c r="S23" s="13">
        <v>3.5558377117886</v>
      </c>
      <c r="T23" s="14">
        <v>-5.6129513984290504</v>
      </c>
      <c r="U23" s="15">
        <v>9</v>
      </c>
      <c r="V23" s="16">
        <v>-5</v>
      </c>
      <c r="AL23" s="55">
        <f t="shared" si="1"/>
        <v>84022.797957794246</v>
      </c>
      <c r="AM23" s="55">
        <f t="shared" si="2"/>
        <v>6349.5089448604504</v>
      </c>
      <c r="AN23" s="56">
        <f t="shared" si="3"/>
        <v>9.1687891102176511E-2</v>
      </c>
      <c r="AO23" s="55">
        <f t="shared" si="4"/>
        <v>69251.335901974133</v>
      </c>
      <c r="AP23" s="56">
        <f t="shared" si="0"/>
        <v>0.21330219646201831</v>
      </c>
    </row>
    <row r="24" spans="1:42" x14ac:dyDescent="0.35">
      <c r="A24" s="64"/>
      <c r="B24" s="17"/>
      <c r="C24" s="18" t="s">
        <v>35</v>
      </c>
      <c r="D24" s="19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8"/>
      <c r="R24" s="28"/>
      <c r="S24" s="28"/>
      <c r="T24" s="28"/>
      <c r="U24" s="28"/>
      <c r="V24" s="29"/>
      <c r="AL24" s="55"/>
      <c r="AM24" s="55"/>
      <c r="AN24" s="56"/>
      <c r="AO24" s="55"/>
      <c r="AP24" s="56"/>
    </row>
    <row r="25" spans="1:42" x14ac:dyDescent="0.35">
      <c r="A25" s="64"/>
      <c r="B25" s="17"/>
      <c r="C25" s="18" t="s">
        <v>36</v>
      </c>
      <c r="D25" s="19"/>
      <c r="E25" s="21">
        <v>24935.784206943499</v>
      </c>
      <c r="F25" s="22">
        <v>46.154089834705204</v>
      </c>
      <c r="G25" s="22">
        <v>3.4311858457160902</v>
      </c>
      <c r="H25" s="23">
        <v>0.18417406145233201</v>
      </c>
      <c r="I25" s="24">
        <v>8</v>
      </c>
      <c r="J25" s="24">
        <v>0</v>
      </c>
      <c r="K25" s="21">
        <v>24811.176855003399</v>
      </c>
      <c r="L25" s="22">
        <v>3.7237628996552798</v>
      </c>
      <c r="M25" s="22">
        <v>4.9901371880662397</v>
      </c>
      <c r="N25" s="25">
        <v>-0.90935503954941999</v>
      </c>
      <c r="O25" s="24">
        <v>6</v>
      </c>
      <c r="P25" s="24">
        <v>0</v>
      </c>
      <c r="Q25" s="12">
        <v>49746.961061946902</v>
      </c>
      <c r="R25" s="13">
        <v>21.3881309529066</v>
      </c>
      <c r="S25" s="13">
        <v>4.0644806827601796</v>
      </c>
      <c r="T25" s="14">
        <v>-0.33783957945028598</v>
      </c>
      <c r="U25" s="15">
        <v>7</v>
      </c>
      <c r="V25" s="16">
        <v>0</v>
      </c>
      <c r="AL25" s="55">
        <f t="shared" si="1"/>
        <v>497204.3036078962</v>
      </c>
      <c r="AM25" s="55">
        <f t="shared" si="2"/>
        <v>23920.436514635796</v>
      </c>
      <c r="AN25" s="56">
        <f t="shared" si="3"/>
        <v>5.8994922276156596E-2</v>
      </c>
      <c r="AO25" s="55">
        <f t="shared" si="4"/>
        <v>405466.0230360789</v>
      </c>
      <c r="AP25" s="56">
        <f t="shared" si="0"/>
        <v>0.22625392846703285</v>
      </c>
    </row>
    <row r="26" spans="1:42" x14ac:dyDescent="0.35">
      <c r="A26" s="64"/>
      <c r="B26" s="17"/>
      <c r="C26" s="18" t="s">
        <v>37</v>
      </c>
      <c r="D26" s="19"/>
      <c r="E26" s="20"/>
      <c r="F26" s="20"/>
      <c r="G26" s="20"/>
      <c r="H26" s="20"/>
      <c r="I26" s="20"/>
      <c r="J26" s="20"/>
      <c r="K26" s="21">
        <v>5467.9244111640601</v>
      </c>
      <c r="L26" s="22">
        <v>56.705211927348103</v>
      </c>
      <c r="M26" s="22">
        <v>5.4234523866112303</v>
      </c>
      <c r="N26" s="23">
        <v>0.68458462100117301</v>
      </c>
      <c r="O26" s="24">
        <v>7</v>
      </c>
      <c r="P26" s="24">
        <v>0</v>
      </c>
      <c r="Q26" s="12">
        <v>5467.9244111640601</v>
      </c>
      <c r="R26" s="13">
        <v>56.705211927348103</v>
      </c>
      <c r="S26" s="13">
        <v>5.4234523866112303</v>
      </c>
      <c r="T26" s="14">
        <v>0.68458462100117301</v>
      </c>
      <c r="U26" s="15">
        <v>7</v>
      </c>
      <c r="V26" s="16">
        <v>0</v>
      </c>
      <c r="AL26" s="55">
        <f t="shared" si="1"/>
        <v>100819.99474472417</v>
      </c>
      <c r="AM26" s="55">
        <f t="shared" si="2"/>
        <v>3489.3060313138194</v>
      </c>
      <c r="AN26" s="56">
        <f t="shared" si="3"/>
        <v>4.7388677656100567E-2</v>
      </c>
      <c r="AO26" s="55">
        <f t="shared" si="4"/>
        <v>73631.639537099953</v>
      </c>
      <c r="AP26" s="56">
        <f t="shared" si="0"/>
        <v>0.36924826580732484</v>
      </c>
    </row>
    <row r="27" spans="1:42" x14ac:dyDescent="0.35">
      <c r="A27" s="64"/>
      <c r="B27" s="17"/>
      <c r="C27" s="18" t="s">
        <v>38</v>
      </c>
      <c r="D27" s="19"/>
      <c r="E27" s="20"/>
      <c r="F27" s="20"/>
      <c r="G27" s="20"/>
      <c r="H27" s="20"/>
      <c r="I27" s="20"/>
      <c r="J27" s="20"/>
      <c r="K27" s="21">
        <v>24826.088114363502</v>
      </c>
      <c r="L27" s="22">
        <v>102.214712415637</v>
      </c>
      <c r="M27" s="22">
        <v>10.970100984153399</v>
      </c>
      <c r="N27" s="23">
        <v>3.195392914898</v>
      </c>
      <c r="O27" s="24">
        <v>3</v>
      </c>
      <c r="P27" s="24">
        <v>2</v>
      </c>
      <c r="Q27" s="12">
        <v>24826.088114363502</v>
      </c>
      <c r="R27" s="13">
        <v>102.214712415637</v>
      </c>
      <c r="S27" s="13">
        <v>10.970100984153399</v>
      </c>
      <c r="T27" s="14">
        <v>3.195392914898</v>
      </c>
      <c r="U27" s="15">
        <v>4</v>
      </c>
      <c r="V27" s="16">
        <v>2</v>
      </c>
      <c r="AL27" s="55">
        <f t="shared" si="1"/>
        <v>226306.83300204293</v>
      </c>
      <c r="AM27" s="55">
        <f t="shared" si="2"/>
        <v>12277.092906739328</v>
      </c>
      <c r="AN27" s="56">
        <f t="shared" si="3"/>
        <v>7.7747080692553996E-2</v>
      </c>
      <c r="AO27" s="55">
        <f t="shared" si="4"/>
        <v>157910.66104833351</v>
      </c>
      <c r="AP27" s="56">
        <f t="shared" si="0"/>
        <v>0.43313207290529054</v>
      </c>
    </row>
    <row r="28" spans="1:42" x14ac:dyDescent="0.35">
      <c r="A28" s="64"/>
      <c r="B28" s="17"/>
      <c r="C28" s="18" t="s">
        <v>39</v>
      </c>
      <c r="D28" s="19"/>
      <c r="E28" s="21">
        <v>13281.856827774</v>
      </c>
      <c r="F28" s="22">
        <v>178.73677527879801</v>
      </c>
      <c r="G28" s="22">
        <v>2.5133955477887202</v>
      </c>
      <c r="H28" s="23">
        <v>1.0490357151501699</v>
      </c>
      <c r="I28" s="24">
        <v>9</v>
      </c>
      <c r="J28" s="24">
        <v>3</v>
      </c>
      <c r="K28" s="21">
        <v>20386.787120490098</v>
      </c>
      <c r="L28" s="22">
        <v>22.988294747606702</v>
      </c>
      <c r="M28" s="22">
        <v>4.6184536700719701</v>
      </c>
      <c r="N28" s="25">
        <v>-1.57811742675586</v>
      </c>
      <c r="O28" s="24">
        <v>10</v>
      </c>
      <c r="P28" s="26">
        <v>-3</v>
      </c>
      <c r="Q28" s="12">
        <v>33668.6439482641</v>
      </c>
      <c r="R28" s="13">
        <v>57.763453486095599</v>
      </c>
      <c r="S28" s="13">
        <v>3.4714846872731302</v>
      </c>
      <c r="T28" s="14">
        <v>-0.12794598144723399</v>
      </c>
      <c r="U28" s="15">
        <v>8</v>
      </c>
      <c r="V28" s="16">
        <v>1</v>
      </c>
      <c r="AL28" s="55">
        <f t="shared" si="1"/>
        <v>441420.19335602445</v>
      </c>
      <c r="AM28" s="55">
        <f t="shared" si="2"/>
        <v>16576.201143635106</v>
      </c>
      <c r="AN28" s="56">
        <f t="shared" si="3"/>
        <v>6.1965710968278298E-2</v>
      </c>
      <c r="AO28" s="55">
        <f t="shared" si="4"/>
        <v>267506.02687542554</v>
      </c>
      <c r="AP28" s="56">
        <f t="shared" si="0"/>
        <v>0.65013176903707204</v>
      </c>
    </row>
    <row r="29" spans="1:42" x14ac:dyDescent="0.35">
      <c r="A29" s="64"/>
      <c r="B29" s="17"/>
      <c r="C29" s="18" t="s">
        <v>40</v>
      </c>
      <c r="D29" s="19"/>
      <c r="E29" s="20"/>
      <c r="F29" s="20"/>
      <c r="G29" s="20"/>
      <c r="H29" s="20"/>
      <c r="I29" s="20"/>
      <c r="J29" s="20"/>
      <c r="K29" s="21">
        <v>5494.1165146358098</v>
      </c>
      <c r="L29" s="22">
        <v>194.97917193089401</v>
      </c>
      <c r="M29" s="22">
        <v>5.3989169294924801</v>
      </c>
      <c r="N29" s="23">
        <v>2.9878071971832298</v>
      </c>
      <c r="O29" s="24">
        <v>7</v>
      </c>
      <c r="P29" s="24">
        <v>5</v>
      </c>
      <c r="Q29" s="12">
        <v>5494.1165146358098</v>
      </c>
      <c r="R29" s="13">
        <v>194.97917193089401</v>
      </c>
      <c r="S29" s="13">
        <v>5.3989169294924801</v>
      </c>
      <c r="T29" s="14">
        <v>2.9878071971832298</v>
      </c>
      <c r="U29" s="15">
        <v>9</v>
      </c>
      <c r="V29" s="16">
        <v>3</v>
      </c>
      <c r="AL29" s="55">
        <f t="shared" si="1"/>
        <v>101763.30894486052</v>
      </c>
      <c r="AM29" s="55">
        <f t="shared" si="2"/>
        <v>1862.5438801906121</v>
      </c>
      <c r="AN29" s="56">
        <f t="shared" si="3"/>
        <v>2.4111097323092506E-2</v>
      </c>
      <c r="AO29" s="55">
        <f t="shared" si="4"/>
        <v>77248.407869298957</v>
      </c>
      <c r="AP29" s="56">
        <f t="shared" si="0"/>
        <v>0.31735153839079433</v>
      </c>
    </row>
    <row r="30" spans="1:42" x14ac:dyDescent="0.35">
      <c r="A30" s="64"/>
      <c r="B30" s="17"/>
      <c r="C30" s="18" t="s">
        <v>41</v>
      </c>
      <c r="D30" s="19"/>
      <c r="E30" s="20"/>
      <c r="F30" s="20"/>
      <c r="G30" s="20"/>
      <c r="H30" s="20"/>
      <c r="I30" s="20"/>
      <c r="J30" s="20"/>
      <c r="K30" s="21">
        <v>3541.2493124574498</v>
      </c>
      <c r="L30" s="22">
        <v>53.346432490926098</v>
      </c>
      <c r="M30" s="22">
        <v>3.3119116072420001</v>
      </c>
      <c r="N30" s="23">
        <v>0.53687655918088395</v>
      </c>
      <c r="O30" s="24">
        <v>7</v>
      </c>
      <c r="P30" s="24">
        <v>1</v>
      </c>
      <c r="Q30" s="12">
        <v>3541.2493124574498</v>
      </c>
      <c r="R30" s="13">
        <v>53.346432490926098</v>
      </c>
      <c r="S30" s="13">
        <v>3.3119116072420001</v>
      </c>
      <c r="T30" s="14">
        <v>0.53687655918088395</v>
      </c>
      <c r="U30" s="15">
        <v>7</v>
      </c>
      <c r="V30" s="16">
        <v>1</v>
      </c>
      <c r="AL30" s="55">
        <f t="shared" si="1"/>
        <v>106924.63243022453</v>
      </c>
      <c r="AM30" s="55">
        <f t="shared" si="2"/>
        <v>2309.3131381892399</v>
      </c>
      <c r="AN30" s="56">
        <f t="shared" si="3"/>
        <v>2.7750350480611159E-2</v>
      </c>
      <c r="AO30" s="55">
        <f t="shared" si="4"/>
        <v>83217.44043567052</v>
      </c>
      <c r="AP30" s="56">
        <f t="shared" si="0"/>
        <v>0.28488249422764156</v>
      </c>
    </row>
    <row r="31" spans="1:42" x14ac:dyDescent="0.35">
      <c r="A31" s="64"/>
      <c r="B31" s="17"/>
      <c r="C31" s="18" t="s">
        <v>42</v>
      </c>
      <c r="D31" s="19"/>
      <c r="E31" s="21">
        <v>2092.4504016337601</v>
      </c>
      <c r="F31" s="20"/>
      <c r="G31" s="22">
        <v>2.19848792322817</v>
      </c>
      <c r="H31" s="20"/>
      <c r="I31" s="24">
        <v>8</v>
      </c>
      <c r="J31" s="20"/>
      <c r="K31" s="21">
        <v>2493.4357522123901</v>
      </c>
      <c r="L31" s="20"/>
      <c r="M31" s="22">
        <v>4.3327322009164</v>
      </c>
      <c r="N31" s="20"/>
      <c r="O31" s="24">
        <v>6</v>
      </c>
      <c r="P31" s="20"/>
      <c r="Q31" s="12">
        <v>4585.8861538461497</v>
      </c>
      <c r="R31" s="28"/>
      <c r="S31" s="13">
        <v>3.0026963214764999</v>
      </c>
      <c r="T31" s="28"/>
      <c r="U31" s="15">
        <v>8</v>
      </c>
      <c r="V31" s="29"/>
      <c r="AL31" s="55"/>
      <c r="AM31" s="55"/>
      <c r="AN31" s="56"/>
      <c r="AO31" s="55"/>
      <c r="AP31" s="56"/>
    </row>
    <row r="32" spans="1:42" x14ac:dyDescent="0.35">
      <c r="A32" s="64"/>
      <c r="B32" s="17"/>
      <c r="C32" s="18" t="s">
        <v>43</v>
      </c>
      <c r="D32" s="19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8"/>
      <c r="R32" s="28"/>
      <c r="S32" s="28"/>
      <c r="T32" s="28"/>
      <c r="U32" s="28"/>
      <c r="V32" s="29"/>
      <c r="AL32" s="55"/>
      <c r="AM32" s="55"/>
      <c r="AN32" s="56"/>
      <c r="AO32" s="55"/>
      <c r="AP32" s="56"/>
    </row>
    <row r="33" spans="1:42" x14ac:dyDescent="0.35">
      <c r="A33" s="64"/>
      <c r="B33" s="17"/>
      <c r="C33" s="18" t="s">
        <v>44</v>
      </c>
      <c r="D33" s="19"/>
      <c r="E33" s="20"/>
      <c r="F33" s="20"/>
      <c r="G33" s="20"/>
      <c r="H33" s="20"/>
      <c r="I33" s="20"/>
      <c r="J33" s="20"/>
      <c r="K33" s="21">
        <v>1803.6241524846801</v>
      </c>
      <c r="L33" s="27">
        <v>-0.186563363221182</v>
      </c>
      <c r="M33" s="22">
        <v>3.8163583496451299</v>
      </c>
      <c r="N33" s="25">
        <v>-0.86241048057856695</v>
      </c>
      <c r="O33" s="24">
        <v>10</v>
      </c>
      <c r="P33" s="26">
        <v>-3</v>
      </c>
      <c r="Q33" s="12">
        <v>1803.6241524846801</v>
      </c>
      <c r="R33" s="13">
        <v>-0.186563363221182</v>
      </c>
      <c r="S33" s="13">
        <v>3.8163583496451299</v>
      </c>
      <c r="T33" s="14">
        <v>-0.86241048057856695</v>
      </c>
      <c r="U33" s="15">
        <v>10</v>
      </c>
      <c r="V33" s="16">
        <v>-3</v>
      </c>
      <c r="AL33" s="55">
        <f t="shared" si="1"/>
        <v>47260.345786249156</v>
      </c>
      <c r="AM33" s="55">
        <f t="shared" si="2"/>
        <v>1806.99534377127</v>
      </c>
      <c r="AN33" s="56">
        <f t="shared" si="3"/>
        <v>4.6787688302236966E-2</v>
      </c>
      <c r="AO33" s="55">
        <f t="shared" si="4"/>
        <v>38621.171708645321</v>
      </c>
      <c r="AP33" s="56">
        <f t="shared" si="0"/>
        <v>0.22369010818151747</v>
      </c>
    </row>
    <row r="34" spans="1:42" x14ac:dyDescent="0.35">
      <c r="A34" s="64"/>
      <c r="B34" s="17"/>
      <c r="C34" s="18" t="s">
        <v>45</v>
      </c>
      <c r="D34" s="19"/>
      <c r="E34" s="21">
        <v>12264.579414567699</v>
      </c>
      <c r="F34" s="27">
        <v>-24.598451021934601</v>
      </c>
      <c r="G34" s="22">
        <v>3.3075237705785399</v>
      </c>
      <c r="H34" s="25">
        <v>-2.9685409674014802</v>
      </c>
      <c r="I34" s="24">
        <v>8</v>
      </c>
      <c r="J34" s="26">
        <v>-4</v>
      </c>
      <c r="K34" s="21">
        <v>20525.654431586099</v>
      </c>
      <c r="L34" s="27">
        <v>-12.9672657939352</v>
      </c>
      <c r="M34" s="22">
        <v>6.0058961669470499</v>
      </c>
      <c r="N34" s="25">
        <v>-2.4413787943408098</v>
      </c>
      <c r="O34" s="24">
        <v>6</v>
      </c>
      <c r="P34" s="26">
        <v>-3</v>
      </c>
      <c r="Q34" s="12">
        <v>32790.233846153802</v>
      </c>
      <c r="R34" s="13">
        <v>-17.714856602622</v>
      </c>
      <c r="S34" s="13">
        <v>4.6017060046187899</v>
      </c>
      <c r="T34" s="14">
        <v>-2.8003313193705801</v>
      </c>
      <c r="U34" s="15">
        <v>7</v>
      </c>
      <c r="V34" s="16">
        <v>-3</v>
      </c>
      <c r="AL34" s="55">
        <f t="shared" si="1"/>
        <v>341758.39643294754</v>
      </c>
      <c r="AM34" s="55">
        <f t="shared" si="2"/>
        <v>23583.832702518714</v>
      </c>
      <c r="AN34" s="56">
        <f t="shared" si="3"/>
        <v>8.4472749612878595E-2</v>
      </c>
      <c r="AO34" s="55">
        <f t="shared" si="4"/>
        <v>279188.64735194028</v>
      </c>
      <c r="AP34" s="56">
        <f t="shared" si="0"/>
        <v>0.22411279854847721</v>
      </c>
    </row>
    <row r="35" spans="1:42" x14ac:dyDescent="0.35">
      <c r="A35" s="64"/>
      <c r="B35" s="17"/>
      <c r="C35" s="18" t="s">
        <v>46</v>
      </c>
      <c r="D35" s="19"/>
      <c r="E35" s="21">
        <v>14836.8507011572</v>
      </c>
      <c r="F35" s="27">
        <v>-38.5964738815426</v>
      </c>
      <c r="G35" s="22">
        <v>3.2447870933579002</v>
      </c>
      <c r="H35" s="25">
        <v>-8.1890991982843904</v>
      </c>
      <c r="I35" s="24">
        <v>8</v>
      </c>
      <c r="J35" s="26">
        <v>-5</v>
      </c>
      <c r="K35" s="21">
        <v>29043.923376446601</v>
      </c>
      <c r="L35" s="22">
        <v>105.877793367648</v>
      </c>
      <c r="M35" s="22">
        <v>7.66105506510441</v>
      </c>
      <c r="N35" s="23">
        <v>0.92656648386538998</v>
      </c>
      <c r="O35" s="24">
        <v>6</v>
      </c>
      <c r="P35" s="26">
        <v>-1</v>
      </c>
      <c r="Q35" s="12">
        <v>43880.774077603797</v>
      </c>
      <c r="R35" s="13">
        <v>14.6603496595969</v>
      </c>
      <c r="S35" s="13">
        <v>5.2466171864014104</v>
      </c>
      <c r="T35" s="14">
        <v>-3.8478861300626699</v>
      </c>
      <c r="U35" s="15">
        <v>6</v>
      </c>
      <c r="V35" s="16">
        <v>-2</v>
      </c>
      <c r="AL35" s="55">
        <f t="shared" si="1"/>
        <v>379111.27292035421</v>
      </c>
      <c r="AM35" s="55">
        <f t="shared" si="2"/>
        <v>14107.360925799883</v>
      </c>
      <c r="AN35" s="56">
        <f t="shared" si="3"/>
        <v>6.7344885812390204E-2</v>
      </c>
      <c r="AO35" s="55">
        <f t="shared" si="4"/>
        <v>209479.32059904677</v>
      </c>
      <c r="AP35" s="56">
        <f t="shared" si="0"/>
        <v>0.80977898838038986</v>
      </c>
    </row>
    <row r="36" spans="1:42" x14ac:dyDescent="0.35">
      <c r="A36" s="63" t="s">
        <v>47</v>
      </c>
      <c r="B36" s="65"/>
      <c r="C36" s="65"/>
      <c r="E36" s="12">
        <v>6220.4617849811502</v>
      </c>
      <c r="F36" s="13">
        <v>165.45888817816299</v>
      </c>
      <c r="G36" s="13">
        <v>1.56413522697501</v>
      </c>
      <c r="H36" s="14">
        <v>0.83995207902259805</v>
      </c>
      <c r="I36" s="15">
        <v>12</v>
      </c>
      <c r="J36" s="15">
        <v>2</v>
      </c>
      <c r="K36" s="12">
        <v>23123.802958231299</v>
      </c>
      <c r="L36" s="13">
        <v>24.4237957108259</v>
      </c>
      <c r="M36" s="13">
        <v>6.5612370142697598</v>
      </c>
      <c r="N36" s="14">
        <v>1.3398360980461199</v>
      </c>
      <c r="O36" s="15">
        <v>8</v>
      </c>
      <c r="P36" s="15">
        <v>0</v>
      </c>
      <c r="Q36" s="12">
        <v>29344.264743212399</v>
      </c>
      <c r="R36" s="13">
        <v>40.215349728023902</v>
      </c>
      <c r="S36" s="13">
        <v>3.9119224407409501</v>
      </c>
      <c r="T36" s="14">
        <v>0.83205599832810495</v>
      </c>
      <c r="U36" s="15">
        <v>9</v>
      </c>
      <c r="V36" s="16">
        <v>1</v>
      </c>
      <c r="AL36" s="53">
        <f t="shared" si="1"/>
        <v>352430.53875268198</v>
      </c>
      <c r="AM36" s="53">
        <f t="shared" si="2"/>
        <v>18584.711088523189</v>
      </c>
      <c r="AN36" s="54">
        <f t="shared" si="3"/>
        <v>5.2214009162236397E-2</v>
      </c>
      <c r="AO36" s="53">
        <f t="shared" si="4"/>
        <v>355933.42451022734</v>
      </c>
      <c r="AP36" s="54">
        <f t="shared" si="0"/>
        <v>-9.8414071742922715E-3</v>
      </c>
    </row>
    <row r="37" spans="1:42" x14ac:dyDescent="0.35">
      <c r="A37" s="63" t="s">
        <v>48</v>
      </c>
      <c r="B37" s="17"/>
      <c r="C37" s="18" t="s">
        <v>49</v>
      </c>
      <c r="D37" s="19"/>
      <c r="E37" s="21">
        <v>-68.121069818406895</v>
      </c>
      <c r="F37" s="20"/>
      <c r="G37" s="22">
        <v>-2.5991479406097001E-2</v>
      </c>
      <c r="H37" s="20"/>
      <c r="I37" s="24">
        <v>14</v>
      </c>
      <c r="J37" s="20"/>
      <c r="K37" s="21">
        <v>9272.3081530271793</v>
      </c>
      <c r="L37" s="22">
        <v>217.91532899494601</v>
      </c>
      <c r="M37" s="22">
        <v>6.2078179869570098</v>
      </c>
      <c r="N37" s="23">
        <v>4.1115922921220402</v>
      </c>
      <c r="O37" s="24">
        <v>7</v>
      </c>
      <c r="P37" s="24">
        <v>3</v>
      </c>
      <c r="Q37" s="12">
        <v>9204.1870832087698</v>
      </c>
      <c r="R37" s="13">
        <v>215.57969346974701</v>
      </c>
      <c r="S37" s="13">
        <v>2.23698500800367</v>
      </c>
      <c r="T37" s="14">
        <v>1.43045747091473</v>
      </c>
      <c r="U37" s="15">
        <v>11</v>
      </c>
      <c r="V37" s="16">
        <v>1</v>
      </c>
      <c r="AL37" s="55">
        <f t="shared" si="1"/>
        <v>149365.01315774469</v>
      </c>
      <c r="AM37" s="55">
        <f t="shared" si="2"/>
        <v>2916.5967499398507</v>
      </c>
      <c r="AN37" s="56">
        <f t="shared" si="3"/>
        <v>2.0962256948349696E-2</v>
      </c>
      <c r="AO37" s="55">
        <f t="shared" si="4"/>
        <v>139135.62633671786</v>
      </c>
      <c r="AP37" s="56">
        <f t="shared" si="0"/>
        <v>7.3520974392791372E-2</v>
      </c>
    </row>
    <row r="38" spans="1:42" x14ac:dyDescent="0.35">
      <c r="A38" s="64"/>
      <c r="B38" s="17"/>
      <c r="C38" s="18" t="s">
        <v>50</v>
      </c>
      <c r="D38" s="19"/>
      <c r="E38" s="20"/>
      <c r="F38" s="20"/>
      <c r="G38" s="20"/>
      <c r="H38" s="20"/>
      <c r="I38" s="20"/>
      <c r="J38" s="20"/>
      <c r="K38" s="21">
        <v>1919.4479715375701</v>
      </c>
      <c r="L38" s="22">
        <v>12.110795602320801</v>
      </c>
      <c r="M38" s="22">
        <v>4.1049800639072904</v>
      </c>
      <c r="N38" s="23">
        <v>0.22431928101982701</v>
      </c>
      <c r="O38" s="24">
        <v>8</v>
      </c>
      <c r="P38" s="24">
        <v>0</v>
      </c>
      <c r="Q38" s="12">
        <v>1919.4479715375701</v>
      </c>
      <c r="R38" s="13">
        <v>12.110795602320801</v>
      </c>
      <c r="S38" s="13">
        <v>4.1049800639072904</v>
      </c>
      <c r="T38" s="14">
        <v>0.22431928101982701</v>
      </c>
      <c r="U38" s="15">
        <v>9</v>
      </c>
      <c r="V38" s="16">
        <v>1</v>
      </c>
      <c r="AL38" s="55">
        <f t="shared" si="1"/>
        <v>46759.008366792405</v>
      </c>
      <c r="AM38" s="55">
        <f t="shared" si="2"/>
        <v>1712.0991437311998</v>
      </c>
      <c r="AN38" s="56">
        <f t="shared" si="3"/>
        <v>3.8806607828874636E-2</v>
      </c>
      <c r="AO38" s="55">
        <f t="shared" si="4"/>
        <v>44118.752952616662</v>
      </c>
      <c r="AP38" s="56">
        <f t="shared" si="0"/>
        <v>5.9844289275614138E-2</v>
      </c>
    </row>
    <row r="39" spans="1:42" x14ac:dyDescent="0.35">
      <c r="A39" s="64"/>
      <c r="B39" s="17"/>
      <c r="C39" s="18" t="s">
        <v>51</v>
      </c>
      <c r="D39" s="19"/>
      <c r="E39" s="21">
        <v>6288.5828547995598</v>
      </c>
      <c r="F39" s="22">
        <v>168.365962295901</v>
      </c>
      <c r="G39" s="22">
        <v>4.63748359126562</v>
      </c>
      <c r="H39" s="23">
        <v>2.3194212943552301</v>
      </c>
      <c r="I39" s="24">
        <v>6</v>
      </c>
      <c r="J39" s="24">
        <v>1</v>
      </c>
      <c r="K39" s="21">
        <v>11932.0468336665</v>
      </c>
      <c r="L39" s="27">
        <v>-14.502480349349099</v>
      </c>
      <c r="M39" s="22">
        <v>7.6337487682938701</v>
      </c>
      <c r="N39" s="25">
        <v>-0.44830610813858102</v>
      </c>
      <c r="O39" s="24">
        <v>6</v>
      </c>
      <c r="P39" s="24">
        <v>0</v>
      </c>
      <c r="Q39" s="12">
        <v>18220.629688466099</v>
      </c>
      <c r="R39" s="13">
        <v>11.7877946070285</v>
      </c>
      <c r="S39" s="13">
        <v>6.2418684914134301</v>
      </c>
      <c r="T39" s="14">
        <v>0.28815974074911899</v>
      </c>
      <c r="U39" s="15">
        <v>5</v>
      </c>
      <c r="V39" s="16">
        <v>0</v>
      </c>
      <c r="AL39" s="55">
        <f t="shared" si="1"/>
        <v>156306.51722814416</v>
      </c>
      <c r="AM39" s="55">
        <f t="shared" si="2"/>
        <v>13956.0151948521</v>
      </c>
      <c r="AN39" s="56">
        <f t="shared" si="3"/>
        <v>8.0820548764324512E-2</v>
      </c>
      <c r="AO39" s="55">
        <f t="shared" si="4"/>
        <v>172679.045220892</v>
      </c>
      <c r="AP39" s="56">
        <f t="shared" si="0"/>
        <v>-9.4814793374633277E-2</v>
      </c>
    </row>
    <row r="40" spans="1:42" x14ac:dyDescent="0.35">
      <c r="A40" s="63" t="s">
        <v>52</v>
      </c>
      <c r="B40" s="65"/>
      <c r="C40" s="65"/>
      <c r="E40" s="12">
        <v>36743.4434699216</v>
      </c>
      <c r="F40" s="13">
        <v>213.67349131839799</v>
      </c>
      <c r="G40" s="13">
        <v>2.2546293679315101</v>
      </c>
      <c r="H40" s="14">
        <v>1.3200844726921099</v>
      </c>
      <c r="I40" s="15">
        <v>10</v>
      </c>
      <c r="J40" s="15">
        <v>3</v>
      </c>
      <c r="K40" s="12">
        <v>285528.52922895702</v>
      </c>
      <c r="L40" s="13">
        <v>6.9997516757548599</v>
      </c>
      <c r="M40" s="13">
        <v>14.479257517858899</v>
      </c>
      <c r="N40" s="14">
        <v>0.30315469893361102</v>
      </c>
      <c r="O40" s="15">
        <v>3</v>
      </c>
      <c r="P40" s="15">
        <v>0</v>
      </c>
      <c r="Q40" s="12">
        <v>322271.97269887902</v>
      </c>
      <c r="R40" s="13">
        <v>15.6906151436306</v>
      </c>
      <c r="S40" s="13">
        <v>8.9478432755930708</v>
      </c>
      <c r="T40" s="14">
        <v>6.4582671964954E-2</v>
      </c>
      <c r="U40" s="15">
        <v>5</v>
      </c>
      <c r="V40" s="16">
        <v>0</v>
      </c>
      <c r="AL40" s="53">
        <f t="shared" si="1"/>
        <v>1971983.2241175526</v>
      </c>
      <c r="AM40" s="53">
        <f t="shared" si="2"/>
        <v>266849.71203877579</v>
      </c>
      <c r="AN40" s="54">
        <f t="shared" si="3"/>
        <v>0.14176102818925287</v>
      </c>
      <c r="AO40" s="53">
        <f t="shared" si="4"/>
        <v>1882391.200510537</v>
      </c>
      <c r="AP40" s="54">
        <f t="shared" si="0"/>
        <v>4.7594795164106474E-2</v>
      </c>
    </row>
    <row r="41" spans="1:42" x14ac:dyDescent="0.35">
      <c r="A41" s="63" t="s">
        <v>53</v>
      </c>
      <c r="B41" s="17"/>
      <c r="C41" s="18" t="s">
        <v>54</v>
      </c>
      <c r="D41" s="19"/>
      <c r="E41" s="21">
        <v>7971.81802900809</v>
      </c>
      <c r="F41" s="20"/>
      <c r="G41" s="22">
        <v>2.5365660913657599</v>
      </c>
      <c r="H41" s="20"/>
      <c r="I41" s="24">
        <v>10</v>
      </c>
      <c r="J41" s="20"/>
      <c r="K41" s="21">
        <v>38457.190845941303</v>
      </c>
      <c r="L41" s="27">
        <v>-22.017369367586198</v>
      </c>
      <c r="M41" s="22">
        <v>13.083655064827299</v>
      </c>
      <c r="N41" s="25">
        <v>-5.1295240998466403</v>
      </c>
      <c r="O41" s="24">
        <v>3</v>
      </c>
      <c r="P41" s="26">
        <v>-2</v>
      </c>
      <c r="Q41" s="12">
        <v>46429.008874949403</v>
      </c>
      <c r="R41" s="13">
        <v>-5.8522952383985798</v>
      </c>
      <c r="S41" s="13">
        <v>7.6337252029034204</v>
      </c>
      <c r="T41" s="14">
        <v>-2.01659779294532</v>
      </c>
      <c r="U41" s="15">
        <v>5</v>
      </c>
      <c r="V41" s="16">
        <v>-2</v>
      </c>
      <c r="AL41" s="55">
        <f t="shared" si="1"/>
        <v>293933.08410679147</v>
      </c>
      <c r="AM41" s="55">
        <f t="shared" si="2"/>
        <v>49315.072515592226</v>
      </c>
      <c r="AN41" s="56">
        <f t="shared" si="3"/>
        <v>0.1821317916467394</v>
      </c>
      <c r="AO41" s="55">
        <f t="shared" si="4"/>
        <v>270765.86723114841</v>
      </c>
      <c r="AP41" s="56">
        <f t="shared" si="0"/>
        <v>8.5561807005258839E-2</v>
      </c>
    </row>
    <row r="42" spans="1:42" x14ac:dyDescent="0.35">
      <c r="A42" s="64"/>
      <c r="B42" s="17"/>
      <c r="C42" s="18" t="s">
        <v>55</v>
      </c>
      <c r="D42" s="19"/>
      <c r="E42" s="21">
        <v>10588.7618722482</v>
      </c>
      <c r="F42" s="20"/>
      <c r="G42" s="22">
        <v>3.82584557896209</v>
      </c>
      <c r="H42" s="20"/>
      <c r="I42" s="24">
        <v>7</v>
      </c>
      <c r="J42" s="20"/>
      <c r="K42" s="21">
        <v>86553.070529200297</v>
      </c>
      <c r="L42" s="22">
        <v>23.346004164952198</v>
      </c>
      <c r="M42" s="22">
        <v>21.2994961719908</v>
      </c>
      <c r="N42" s="23">
        <v>5.5070679775834499</v>
      </c>
      <c r="O42" s="24">
        <v>1</v>
      </c>
      <c r="P42" s="24">
        <v>2</v>
      </c>
      <c r="Q42" s="12">
        <v>97141.832401448497</v>
      </c>
      <c r="R42" s="13">
        <v>38.435953695458799</v>
      </c>
      <c r="S42" s="13">
        <v>14.2200832997103</v>
      </c>
      <c r="T42" s="14">
        <v>3.8302698276385598</v>
      </c>
      <c r="U42" s="15">
        <v>2</v>
      </c>
      <c r="V42" s="16">
        <v>2</v>
      </c>
      <c r="AL42" s="55">
        <f t="shared" si="1"/>
        <v>406362.05584533524</v>
      </c>
      <c r="AM42" s="55">
        <f t="shared" si="2"/>
        <v>70170.956177430562</v>
      </c>
      <c r="AN42" s="56">
        <f t="shared" si="3"/>
        <v>0.15792428194407351</v>
      </c>
      <c r="AO42" s="55">
        <f t="shared" si="4"/>
        <v>444332.91266938002</v>
      </c>
      <c r="AP42" s="56">
        <f t="shared" si="0"/>
        <v>-8.5455872705738956E-2</v>
      </c>
    </row>
    <row r="43" spans="1:42" x14ac:dyDescent="0.35">
      <c r="A43" s="64"/>
      <c r="B43" s="17"/>
      <c r="C43" s="18" t="s">
        <v>56</v>
      </c>
      <c r="D43" s="19"/>
      <c r="E43" s="21">
        <v>-59.450824232742299</v>
      </c>
      <c r="F43" s="20"/>
      <c r="G43" s="22">
        <v>-1.8045325943181E-2</v>
      </c>
      <c r="H43" s="20"/>
      <c r="I43" s="24">
        <v>10</v>
      </c>
      <c r="J43" s="20"/>
      <c r="K43" s="21">
        <v>41855.660565437604</v>
      </c>
      <c r="L43" s="22">
        <v>116.537146105872</v>
      </c>
      <c r="M43" s="22">
        <v>16.236373966200699</v>
      </c>
      <c r="N43" s="23">
        <v>7.2731434088237297</v>
      </c>
      <c r="O43" s="24">
        <v>3</v>
      </c>
      <c r="P43" s="24">
        <v>1</v>
      </c>
      <c r="Q43" s="12">
        <v>41796.209741204897</v>
      </c>
      <c r="R43" s="13">
        <v>116.229581689516</v>
      </c>
      <c r="S43" s="13">
        <v>7.1173714120539397</v>
      </c>
      <c r="T43" s="14">
        <v>2.58067636816642</v>
      </c>
      <c r="U43" s="15">
        <v>5</v>
      </c>
      <c r="V43" s="16">
        <v>1</v>
      </c>
      <c r="AL43" s="55">
        <f t="shared" si="1"/>
        <v>257789.45873363499</v>
      </c>
      <c r="AM43" s="55">
        <f t="shared" si="2"/>
        <v>19329.552142971821</v>
      </c>
      <c r="AN43" s="56">
        <f t="shared" si="3"/>
        <v>8.9632305573769694E-2</v>
      </c>
      <c r="AO43" s="55">
        <f t="shared" si="4"/>
        <v>215653.8540343928</v>
      </c>
      <c r="AP43" s="56">
        <f t="shared" si="0"/>
        <v>0.19538535440466709</v>
      </c>
    </row>
    <row r="44" spans="1:42" x14ac:dyDescent="0.35">
      <c r="A44" s="64"/>
      <c r="B44" s="17"/>
      <c r="C44" s="18" t="s">
        <v>57</v>
      </c>
      <c r="D44" s="19"/>
      <c r="E44" s="21">
        <v>18242.314392897999</v>
      </c>
      <c r="F44" s="22">
        <v>55.732013795396199</v>
      </c>
      <c r="G44" s="22">
        <v>2.5722712915822501</v>
      </c>
      <c r="H44" s="23">
        <v>0.52336112351364505</v>
      </c>
      <c r="I44" s="24">
        <v>8</v>
      </c>
      <c r="J44" s="24">
        <v>0</v>
      </c>
      <c r="K44" s="21">
        <v>44378.9815764339</v>
      </c>
      <c r="L44" s="22">
        <v>24.952140769366899</v>
      </c>
      <c r="M44" s="22">
        <v>9.6297134051734901</v>
      </c>
      <c r="N44" s="23">
        <v>1.08021676371133</v>
      </c>
      <c r="O44" s="24">
        <v>3</v>
      </c>
      <c r="P44" s="24">
        <v>1</v>
      </c>
      <c r="Q44" s="12">
        <v>62621.295969331899</v>
      </c>
      <c r="R44" s="13">
        <v>32.586006166552401</v>
      </c>
      <c r="S44" s="13">
        <v>5.3520390922147998</v>
      </c>
      <c r="T44" s="14">
        <v>0.56743848213665005</v>
      </c>
      <c r="U44" s="15">
        <v>5</v>
      </c>
      <c r="V44" s="16">
        <v>1</v>
      </c>
      <c r="AL44" s="55">
        <f t="shared" si="1"/>
        <v>460854.64550369309</v>
      </c>
      <c r="AM44" s="55">
        <f t="shared" si="2"/>
        <v>35516.783708690004</v>
      </c>
      <c r="AN44" s="56">
        <f t="shared" si="3"/>
        <v>8.5494966414621593E-2</v>
      </c>
      <c r="AO44" s="55">
        <f t="shared" si="4"/>
        <v>415425.43611802417</v>
      </c>
      <c r="AP44" s="56">
        <f t="shared" si="0"/>
        <v>0.10935586855293633</v>
      </c>
    </row>
    <row r="45" spans="1:42" x14ac:dyDescent="0.35">
      <c r="A45" s="64"/>
      <c r="B45" s="17"/>
      <c r="C45" s="18" t="s">
        <v>58</v>
      </c>
      <c r="D45" s="19"/>
      <c r="E45" s="20"/>
      <c r="F45" s="20"/>
      <c r="G45" s="20"/>
      <c r="H45" s="20"/>
      <c r="I45" s="20"/>
      <c r="J45" s="20"/>
      <c r="K45" s="21">
        <v>18450.1153834627</v>
      </c>
      <c r="L45" s="27">
        <v>-29.1465821557514</v>
      </c>
      <c r="M45" s="22">
        <v>10.758528751841601</v>
      </c>
      <c r="N45" s="25">
        <v>-6.8909417773107897</v>
      </c>
      <c r="O45" s="24">
        <v>4</v>
      </c>
      <c r="P45" s="26">
        <v>-2</v>
      </c>
      <c r="Q45" s="12">
        <v>18450.1153834627</v>
      </c>
      <c r="R45" s="13">
        <v>-29.1465821557514</v>
      </c>
      <c r="S45" s="13">
        <v>10.758528751841601</v>
      </c>
      <c r="T45" s="14">
        <v>-6.8909417773107897</v>
      </c>
      <c r="U45" s="15">
        <v>4</v>
      </c>
      <c r="V45" s="16">
        <v>-1</v>
      </c>
      <c r="AL45" s="55">
        <f t="shared" si="1"/>
        <v>171492.92258297387</v>
      </c>
      <c r="AM45" s="55">
        <f t="shared" si="2"/>
        <v>26039.8382249112</v>
      </c>
      <c r="AN45" s="56">
        <f t="shared" si="3"/>
        <v>0.17649470529152389</v>
      </c>
      <c r="AO45" s="55">
        <f t="shared" si="4"/>
        <v>147538.92011604586</v>
      </c>
      <c r="AP45" s="56">
        <f t="shared" si="0"/>
        <v>0.1623571763171856</v>
      </c>
    </row>
    <row r="46" spans="1:42" x14ac:dyDescent="0.35">
      <c r="A46" s="64"/>
      <c r="B46" s="17"/>
      <c r="C46" s="18" t="s">
        <v>59</v>
      </c>
      <c r="D46" s="19"/>
      <c r="E46" s="20"/>
      <c r="F46" s="20"/>
      <c r="G46" s="20"/>
      <c r="H46" s="20"/>
      <c r="I46" s="20"/>
      <c r="J46" s="20"/>
      <c r="K46" s="21">
        <v>7176.4474402592496</v>
      </c>
      <c r="L46" s="27">
        <v>-14.095752007011001</v>
      </c>
      <c r="M46" s="22">
        <v>12.8801108987488</v>
      </c>
      <c r="N46" s="23">
        <v>0.40808831710584997</v>
      </c>
      <c r="O46" s="24">
        <v>2</v>
      </c>
      <c r="P46" s="24">
        <v>1</v>
      </c>
      <c r="Q46" s="12">
        <v>7176.4474402592496</v>
      </c>
      <c r="R46" s="13">
        <v>-14.095752007011001</v>
      </c>
      <c r="S46" s="13">
        <v>12.8801108987488</v>
      </c>
      <c r="T46" s="14">
        <v>0.40808831710584997</v>
      </c>
      <c r="U46" s="15">
        <v>2</v>
      </c>
      <c r="V46" s="16">
        <v>1</v>
      </c>
      <c r="AL46" s="55">
        <f t="shared" si="1"/>
        <v>55717.279895131833</v>
      </c>
      <c r="AM46" s="55">
        <f t="shared" si="2"/>
        <v>8354.0076398142137</v>
      </c>
      <c r="AN46" s="56">
        <f t="shared" si="3"/>
        <v>0.12472022581642951</v>
      </c>
      <c r="AO46" s="55">
        <f t="shared" si="4"/>
        <v>66981.979748097379</v>
      </c>
      <c r="AP46" s="56">
        <f t="shared" si="0"/>
        <v>-0.16817508075051368</v>
      </c>
    </row>
    <row r="47" spans="1:42" x14ac:dyDescent="0.35">
      <c r="A47" s="64"/>
      <c r="B47" s="17"/>
      <c r="C47" s="18" t="s">
        <v>60</v>
      </c>
      <c r="D47" s="19"/>
      <c r="E47" s="20"/>
      <c r="F47" s="20"/>
      <c r="G47" s="20"/>
      <c r="H47" s="20"/>
      <c r="I47" s="20"/>
      <c r="J47" s="20"/>
      <c r="K47" s="21">
        <v>16649.716395136598</v>
      </c>
      <c r="L47" s="27">
        <v>-6.5844733366624899</v>
      </c>
      <c r="M47" s="22">
        <v>13.911572495148301</v>
      </c>
      <c r="N47" s="25">
        <v>-0.84723254207541698</v>
      </c>
      <c r="O47" s="24">
        <v>3</v>
      </c>
      <c r="P47" s="24">
        <v>0</v>
      </c>
      <c r="Q47" s="12">
        <v>16649.716395136598</v>
      </c>
      <c r="R47" s="13">
        <v>-6.5844733366624899</v>
      </c>
      <c r="S47" s="13">
        <v>13.911572495148301</v>
      </c>
      <c r="T47" s="14">
        <v>-0.84723254207541698</v>
      </c>
      <c r="U47" s="15">
        <v>3</v>
      </c>
      <c r="V47" s="16">
        <v>1</v>
      </c>
      <c r="AL47" s="55">
        <f t="shared" si="1"/>
        <v>119682.49025006508</v>
      </c>
      <c r="AM47" s="55">
        <f t="shared" si="2"/>
        <v>17823.285903146396</v>
      </c>
      <c r="AN47" s="56">
        <f t="shared" si="3"/>
        <v>0.14758805037223716</v>
      </c>
      <c r="AO47" s="55">
        <f t="shared" si="4"/>
        <v>120763.74651059922</v>
      </c>
      <c r="AP47" s="56">
        <f t="shared" si="0"/>
        <v>-8.9534839037080927E-3</v>
      </c>
    </row>
    <row r="48" spans="1:42" x14ac:dyDescent="0.35">
      <c r="A48" s="64"/>
      <c r="B48" s="17"/>
      <c r="C48" s="18" t="s">
        <v>61</v>
      </c>
      <c r="D48" s="19"/>
      <c r="E48" s="20"/>
      <c r="F48" s="20"/>
      <c r="G48" s="20"/>
      <c r="H48" s="20"/>
      <c r="I48" s="20"/>
      <c r="J48" s="20"/>
      <c r="K48" s="21">
        <v>32007.346493085501</v>
      </c>
      <c r="L48" s="27">
        <v>-20.577729135426502</v>
      </c>
      <c r="M48" s="22">
        <v>15.5261443805803</v>
      </c>
      <c r="N48" s="25">
        <v>-4.5308504801395504</v>
      </c>
      <c r="O48" s="24">
        <v>2</v>
      </c>
      <c r="P48" s="26">
        <v>-1</v>
      </c>
      <c r="Q48" s="12">
        <v>32007.346493085501</v>
      </c>
      <c r="R48" s="13">
        <v>-20.577729135426502</v>
      </c>
      <c r="S48" s="13">
        <v>15.5261443805803</v>
      </c>
      <c r="T48" s="14">
        <v>-4.5308504801395504</v>
      </c>
      <c r="U48" s="15">
        <v>3</v>
      </c>
      <c r="V48" s="16">
        <v>0</v>
      </c>
      <c r="AL48" s="55">
        <f t="shared" si="1"/>
        <v>206151.28719992749</v>
      </c>
      <c r="AM48" s="55">
        <f t="shared" si="2"/>
        <v>40300.215726219503</v>
      </c>
      <c r="AN48" s="56">
        <f t="shared" si="3"/>
        <v>0.20056994860719851</v>
      </c>
      <c r="AO48" s="55">
        <f t="shared" si="4"/>
        <v>200928.48408284987</v>
      </c>
      <c r="AP48" s="56">
        <f t="shared" si="0"/>
        <v>2.5993343556626192E-2</v>
      </c>
    </row>
    <row r="49" spans="1:42" x14ac:dyDescent="0.35">
      <c r="A49" s="63" t="s">
        <v>62</v>
      </c>
      <c r="B49" s="65"/>
      <c r="C49" s="65"/>
      <c r="E49" s="12">
        <v>27613.0121562971</v>
      </c>
      <c r="F49" s="13">
        <v>39.301092398464</v>
      </c>
      <c r="G49" s="13">
        <v>1.84210849757277</v>
      </c>
      <c r="H49" s="14">
        <v>0.12755389102138201</v>
      </c>
      <c r="I49" s="15">
        <v>11</v>
      </c>
      <c r="J49" s="15">
        <v>1</v>
      </c>
      <c r="K49" s="12">
        <v>103016.61656602399</v>
      </c>
      <c r="L49" s="13">
        <v>11.7035199014112</v>
      </c>
      <c r="M49" s="13">
        <v>6.5442236108173004</v>
      </c>
      <c r="N49" s="14">
        <v>-0.42021171663908002</v>
      </c>
      <c r="O49" s="15">
        <v>5</v>
      </c>
      <c r="P49" s="15">
        <v>0</v>
      </c>
      <c r="Q49" s="12">
        <v>130629.62872232099</v>
      </c>
      <c r="R49" s="13">
        <v>16.585933971594599</v>
      </c>
      <c r="S49" s="13">
        <v>4.2506746771813297</v>
      </c>
      <c r="T49" s="14">
        <v>-0.26668823176755202</v>
      </c>
      <c r="U49" s="15">
        <v>8</v>
      </c>
      <c r="V49" s="16">
        <v>-1</v>
      </c>
      <c r="AL49" s="53">
        <f t="shared" si="1"/>
        <v>1574161.0111815599</v>
      </c>
      <c r="AM49" s="53">
        <f t="shared" si="2"/>
        <v>92223.250132982183</v>
      </c>
      <c r="AN49" s="54">
        <f t="shared" si="3"/>
        <v>6.9644353274563794E-2</v>
      </c>
      <c r="AO49" s="53">
        <f t="shared" si="4"/>
        <v>1324202.8362213951</v>
      </c>
      <c r="AP49" s="54">
        <f t="shared" si="0"/>
        <v>0.18876124421649698</v>
      </c>
    </row>
    <row r="50" spans="1:42" x14ac:dyDescent="0.35">
      <c r="A50" s="63" t="s">
        <v>63</v>
      </c>
      <c r="B50" s="17"/>
      <c r="C50" s="18" t="s">
        <v>64</v>
      </c>
      <c r="D50" s="19"/>
      <c r="E50" s="21">
        <v>4786.0998060541497</v>
      </c>
      <c r="F50" s="27">
        <v>-40.111524378497997</v>
      </c>
      <c r="G50" s="22">
        <v>1.08400524147375</v>
      </c>
      <c r="H50" s="25">
        <v>-0.70655755113440899</v>
      </c>
      <c r="I50" s="24">
        <v>11</v>
      </c>
      <c r="J50" s="24">
        <v>0</v>
      </c>
      <c r="K50" s="21">
        <v>22371.613234470198</v>
      </c>
      <c r="L50" s="27">
        <v>-18.470014470548701</v>
      </c>
      <c r="M50" s="22">
        <v>7.5368474324688801</v>
      </c>
      <c r="N50" s="25">
        <v>-0.95342012451672697</v>
      </c>
      <c r="O50" s="24">
        <v>4</v>
      </c>
      <c r="P50" s="26">
        <v>-1</v>
      </c>
      <c r="Q50" s="12">
        <v>27157.713040524399</v>
      </c>
      <c r="R50" s="13">
        <v>-23.351336305011699</v>
      </c>
      <c r="S50" s="13">
        <v>3.6781633196001802</v>
      </c>
      <c r="T50" s="14">
        <v>-0.92623161029852696</v>
      </c>
      <c r="U50" s="15">
        <v>8</v>
      </c>
      <c r="V50" s="16">
        <v>-3</v>
      </c>
      <c r="AL50" s="55">
        <f t="shared" si="1"/>
        <v>296829.85405930958</v>
      </c>
      <c r="AM50" s="55">
        <f t="shared" si="2"/>
        <v>27439.73654501489</v>
      </c>
      <c r="AN50" s="56">
        <f t="shared" si="3"/>
        <v>8.4902675569856062E-2</v>
      </c>
      <c r="AO50" s="55">
        <f t="shared" si="4"/>
        <v>323190.4808752237</v>
      </c>
      <c r="AP50" s="56">
        <f t="shared" si="0"/>
        <v>-8.1563747621921312E-2</v>
      </c>
    </row>
    <row r="51" spans="1:42" x14ac:dyDescent="0.35">
      <c r="A51" s="64"/>
      <c r="B51" s="17"/>
      <c r="C51" s="18" t="s">
        <v>65</v>
      </c>
      <c r="D51" s="19"/>
      <c r="E51" s="20"/>
      <c r="F51" s="20"/>
      <c r="G51" s="20"/>
      <c r="H51" s="20"/>
      <c r="I51" s="20"/>
      <c r="J51" s="20"/>
      <c r="K51" s="21">
        <v>6155.8240032036902</v>
      </c>
      <c r="L51" s="27">
        <v>-17.247668947633901</v>
      </c>
      <c r="M51" s="22">
        <v>2.8570718480525401</v>
      </c>
      <c r="N51" s="25">
        <v>-0.62386652929307795</v>
      </c>
      <c r="O51" s="24">
        <v>10</v>
      </c>
      <c r="P51" s="24">
        <v>0</v>
      </c>
      <c r="Q51" s="12">
        <v>6155.8240032036902</v>
      </c>
      <c r="R51" s="13">
        <v>-17.247668947633901</v>
      </c>
      <c r="S51" s="13">
        <v>2.8570718480525401</v>
      </c>
      <c r="T51" s="14">
        <v>-0.62386652929307795</v>
      </c>
      <c r="U51" s="15">
        <v>11</v>
      </c>
      <c r="V51" s="16">
        <v>0</v>
      </c>
      <c r="AL51" s="55"/>
      <c r="AM51" s="55"/>
      <c r="AN51" s="56"/>
      <c r="AO51" s="55"/>
      <c r="AP51" s="56"/>
    </row>
    <row r="52" spans="1:42" x14ac:dyDescent="0.35">
      <c r="A52" s="64"/>
      <c r="B52" s="17"/>
      <c r="C52" s="18" t="s">
        <v>66</v>
      </c>
      <c r="D52" s="19"/>
      <c r="E52" s="21">
        <v>4056.73514734428</v>
      </c>
      <c r="F52" s="20"/>
      <c r="G52" s="22">
        <v>1.8273386419077799</v>
      </c>
      <c r="H52" s="20"/>
      <c r="I52" s="24">
        <v>12</v>
      </c>
      <c r="J52" s="20"/>
      <c r="K52" s="21">
        <v>15543.511844950601</v>
      </c>
      <c r="L52" s="22">
        <v>67.155391390699705</v>
      </c>
      <c r="M52" s="22">
        <v>7.4649707348041003</v>
      </c>
      <c r="N52" s="23">
        <v>2.44951425013979</v>
      </c>
      <c r="O52" s="24">
        <v>3</v>
      </c>
      <c r="P52" s="24">
        <v>5</v>
      </c>
      <c r="Q52" s="12">
        <v>19600.246992294899</v>
      </c>
      <c r="R52" s="13">
        <v>110.781642529243</v>
      </c>
      <c r="S52" s="13">
        <v>4.5558480618387298</v>
      </c>
      <c r="T52" s="14">
        <v>1.9603978605921799</v>
      </c>
      <c r="U52" s="15">
        <v>8</v>
      </c>
      <c r="V52" s="16">
        <v>2</v>
      </c>
      <c r="AL52" s="55">
        <f t="shared" si="1"/>
        <v>208219.32727052414</v>
      </c>
      <c r="AM52" s="55">
        <f t="shared" si="2"/>
        <v>9298.8396698614779</v>
      </c>
      <c r="AN52" s="56">
        <f t="shared" si="3"/>
        <v>5.0154564846643108E-2</v>
      </c>
      <c r="AO52" s="55">
        <f t="shared" si="4"/>
        <v>185403.65564519214</v>
      </c>
      <c r="AP52" s="56">
        <f t="shared" si="0"/>
        <v>0.12305944856337936</v>
      </c>
    </row>
    <row r="53" spans="1:42" x14ac:dyDescent="0.35">
      <c r="A53" s="64"/>
      <c r="B53" s="17"/>
      <c r="C53" s="18" t="s">
        <v>67</v>
      </c>
      <c r="D53" s="19"/>
      <c r="E53" s="20"/>
      <c r="F53" s="20"/>
      <c r="G53" s="20"/>
      <c r="H53" s="20"/>
      <c r="I53" s="20"/>
      <c r="J53" s="20"/>
      <c r="K53" s="21">
        <v>2129.5116262029601</v>
      </c>
      <c r="L53" s="27">
        <v>-52.875960579916502</v>
      </c>
      <c r="M53" s="22">
        <v>2.88346602816641</v>
      </c>
      <c r="N53" s="25">
        <v>-3.6686211593747702</v>
      </c>
      <c r="O53" s="24">
        <v>9</v>
      </c>
      <c r="P53" s="26">
        <v>-4</v>
      </c>
      <c r="Q53" s="12">
        <v>2129.5116262029601</v>
      </c>
      <c r="R53" s="13">
        <v>-52.875960579916502</v>
      </c>
      <c r="S53" s="13">
        <v>2.88346602816641</v>
      </c>
      <c r="T53" s="14">
        <v>-3.6686211593747702</v>
      </c>
      <c r="U53" s="15">
        <v>11</v>
      </c>
      <c r="V53" s="16">
        <v>-6</v>
      </c>
      <c r="AL53" s="55">
        <f t="shared" si="1"/>
        <v>73852.495760357968</v>
      </c>
      <c r="AM53" s="55">
        <f t="shared" si="2"/>
        <v>4518.9496749622804</v>
      </c>
      <c r="AN53" s="56">
        <f t="shared" si="3"/>
        <v>6.5520871875411807E-2</v>
      </c>
      <c r="AO53" s="55">
        <f t="shared" si="4"/>
        <v>68969.620605096352</v>
      </c>
      <c r="AP53" s="56">
        <f t="shared" si="0"/>
        <v>7.0797477388193863E-2</v>
      </c>
    </row>
    <row r="54" spans="1:42" x14ac:dyDescent="0.35">
      <c r="A54" s="64"/>
      <c r="B54" s="17"/>
      <c r="C54" s="18" t="s">
        <v>68</v>
      </c>
      <c r="D54" s="19"/>
      <c r="E54" s="21">
        <v>8740.5387310259193</v>
      </c>
      <c r="F54" s="22">
        <v>111.86549936336201</v>
      </c>
      <c r="G54" s="22">
        <v>1.93782535147289</v>
      </c>
      <c r="H54" s="25">
        <v>-0.21755590614732701</v>
      </c>
      <c r="I54" s="24">
        <v>9</v>
      </c>
      <c r="J54" s="26">
        <v>-1</v>
      </c>
      <c r="K54" s="21">
        <v>29502.351235739199</v>
      </c>
      <c r="L54" s="22">
        <v>77.825095849241194</v>
      </c>
      <c r="M54" s="22">
        <v>7.4377498016953698</v>
      </c>
      <c r="N54" s="25">
        <v>-1.60579314416352</v>
      </c>
      <c r="O54" s="24">
        <v>5</v>
      </c>
      <c r="P54" s="26">
        <v>-2</v>
      </c>
      <c r="Q54" s="12">
        <v>38242.889966765099</v>
      </c>
      <c r="R54" s="13">
        <v>84.604057848361094</v>
      </c>
      <c r="S54" s="13">
        <v>4.5113399806860404</v>
      </c>
      <c r="T54" s="14">
        <v>-1.0150598856152699</v>
      </c>
      <c r="U54" s="15">
        <v>7</v>
      </c>
      <c r="V54" s="16">
        <v>-2</v>
      </c>
      <c r="AL54" s="55">
        <f t="shared" si="1"/>
        <v>396656.94628521107</v>
      </c>
      <c r="AM54" s="55">
        <f t="shared" si="2"/>
        <v>16590.656732023399</v>
      </c>
      <c r="AN54" s="56">
        <f t="shared" si="3"/>
        <v>9.0435429458588901E-2</v>
      </c>
      <c r="AO54" s="55">
        <f t="shared" si="4"/>
        <v>183453.06514655732</v>
      </c>
      <c r="AP54" s="56">
        <f t="shared" si="0"/>
        <v>1.1621712669032216</v>
      </c>
    </row>
    <row r="55" spans="1:42" x14ac:dyDescent="0.35">
      <c r="A55" s="64"/>
      <c r="B55" s="17"/>
      <c r="C55" s="18" t="s">
        <v>69</v>
      </c>
      <c r="D55" s="19"/>
      <c r="E55" s="21">
        <v>10029.6384718727</v>
      </c>
      <c r="F55" s="22">
        <v>30.164814706574901</v>
      </c>
      <c r="G55" s="22">
        <v>2.6090432130944001</v>
      </c>
      <c r="H55" s="23">
        <v>0.37906678291412998</v>
      </c>
      <c r="I55" s="24">
        <v>7</v>
      </c>
      <c r="J55" s="24">
        <v>2</v>
      </c>
      <c r="K55" s="21">
        <v>27313.804621457501</v>
      </c>
      <c r="L55" s="22">
        <v>1.4017923499036999</v>
      </c>
      <c r="M55" s="22">
        <v>7.1288763917377196</v>
      </c>
      <c r="N55" s="25">
        <v>-0.57855887436308895</v>
      </c>
      <c r="O55" s="24">
        <v>5</v>
      </c>
      <c r="P55" s="24">
        <v>0</v>
      </c>
      <c r="Q55" s="12">
        <v>37343.443093330199</v>
      </c>
      <c r="R55" s="13">
        <v>7.7995656373355002</v>
      </c>
      <c r="S55" s="13">
        <v>4.8652056521416602</v>
      </c>
      <c r="T55" s="14">
        <v>-0.119061354160635</v>
      </c>
      <c r="U55" s="15">
        <v>7</v>
      </c>
      <c r="V55" s="16">
        <v>0</v>
      </c>
      <c r="AL55" s="55">
        <f t="shared" si="1"/>
        <v>383143.19284752739</v>
      </c>
      <c r="AM55" s="55">
        <f t="shared" si="2"/>
        <v>26936.214822719001</v>
      </c>
      <c r="AN55" s="56">
        <f t="shared" si="3"/>
        <v>7.707435266100808E-2</v>
      </c>
      <c r="AO55" s="55">
        <f t="shared" si="4"/>
        <v>349483.50382118789</v>
      </c>
      <c r="AP55" s="56">
        <f t="shared" si="0"/>
        <v>9.631266900529134E-2</v>
      </c>
    </row>
    <row r="56" spans="1:42" x14ac:dyDescent="0.35">
      <c r="A56" s="63" t="s">
        <v>70</v>
      </c>
      <c r="B56" s="65"/>
      <c r="C56" s="65"/>
      <c r="E56" s="12">
        <v>173904.985232554</v>
      </c>
      <c r="F56" s="13">
        <v>344.07533004990898</v>
      </c>
      <c r="G56" s="13">
        <v>4.4264799125016498</v>
      </c>
      <c r="H56" s="14">
        <v>3.0065084476336299</v>
      </c>
      <c r="I56" s="15">
        <v>6</v>
      </c>
      <c r="J56" s="15">
        <v>6</v>
      </c>
      <c r="K56" s="12">
        <v>560603.20563820598</v>
      </c>
      <c r="L56" s="13">
        <v>39.386725778725598</v>
      </c>
      <c r="M56" s="13">
        <v>6.8478853517283698</v>
      </c>
      <c r="N56" s="14">
        <v>0.70772317876101198</v>
      </c>
      <c r="O56" s="15">
        <v>6</v>
      </c>
      <c r="P56" s="15">
        <v>1</v>
      </c>
      <c r="Q56" s="12">
        <v>734508.19087076106</v>
      </c>
      <c r="R56" s="13">
        <v>66.421621737079903</v>
      </c>
      <c r="S56" s="13">
        <v>6.0626707166735301</v>
      </c>
      <c r="T56" s="14">
        <v>1.3210497189266099</v>
      </c>
      <c r="U56" s="15">
        <v>5</v>
      </c>
      <c r="V56" s="16">
        <v>2</v>
      </c>
      <c r="AL56" s="53">
        <f t="shared" si="1"/>
        <v>8186515.6445224769</v>
      </c>
      <c r="AM56" s="53">
        <f t="shared" si="2"/>
        <v>402192.67832444492</v>
      </c>
      <c r="AN56" s="54">
        <v>5.9704948494703869E-2</v>
      </c>
      <c r="AO56" s="53">
        <f t="shared" si="4"/>
        <v>6736337.4136420442</v>
      </c>
      <c r="AP56" s="54">
        <f t="shared" si="0"/>
        <v>0.21527695865465635</v>
      </c>
    </row>
    <row r="57" spans="1:42" x14ac:dyDescent="0.35">
      <c r="A57" s="63" t="s">
        <v>71</v>
      </c>
      <c r="B57" s="17"/>
      <c r="C57" s="18" t="s">
        <v>72</v>
      </c>
      <c r="D57" s="19"/>
      <c r="E57" s="20"/>
      <c r="F57" s="20"/>
      <c r="G57" s="20"/>
      <c r="H57" s="20"/>
      <c r="I57" s="20"/>
      <c r="J57" s="20"/>
      <c r="K57" s="21">
        <v>27202.880197900799</v>
      </c>
      <c r="L57" s="20"/>
      <c r="M57" s="22">
        <v>12.2883134386833</v>
      </c>
      <c r="N57" s="20"/>
      <c r="O57" s="24">
        <v>3</v>
      </c>
      <c r="P57" s="20"/>
      <c r="Q57" s="12">
        <v>27202.880197900799</v>
      </c>
      <c r="R57" s="28"/>
      <c r="S57" s="13">
        <v>12.2883134386833</v>
      </c>
      <c r="T57" s="28"/>
      <c r="U57" s="15">
        <v>3</v>
      </c>
      <c r="V57" s="29"/>
      <c r="AL57" s="55">
        <f t="shared" si="1"/>
        <v>221371.95908648308</v>
      </c>
      <c r="AM57" s="55">
        <f t="shared" si="2"/>
        <v>27202.880197900799</v>
      </c>
      <c r="AN57" s="56">
        <f t="shared" si="3"/>
        <v>0.122883134386833</v>
      </c>
      <c r="AO57" s="55"/>
      <c r="AP57" s="56"/>
    </row>
    <row r="58" spans="1:42" x14ac:dyDescent="0.35">
      <c r="A58" s="64"/>
      <c r="B58" s="17"/>
      <c r="C58" s="18" t="s">
        <v>73</v>
      </c>
      <c r="D58" s="19"/>
      <c r="E58" s="20"/>
      <c r="F58" s="20"/>
      <c r="G58" s="20"/>
      <c r="H58" s="20"/>
      <c r="I58" s="20"/>
      <c r="J58" s="20"/>
      <c r="K58" s="21">
        <v>10317.8262641857</v>
      </c>
      <c r="L58" s="22">
        <v>71.461656495703906</v>
      </c>
      <c r="M58" s="22">
        <v>5.8988104730945103</v>
      </c>
      <c r="N58" s="23">
        <v>2.3474927889086401</v>
      </c>
      <c r="O58" s="24">
        <v>5</v>
      </c>
      <c r="P58" s="24">
        <v>2</v>
      </c>
      <c r="Q58" s="12">
        <v>10317.8262641857</v>
      </c>
      <c r="R58" s="13">
        <v>71.461656495703906</v>
      </c>
      <c r="S58" s="13">
        <v>5.8988104730945103</v>
      </c>
      <c r="T58" s="14">
        <v>2.3474927889086401</v>
      </c>
      <c r="U58" s="15">
        <v>5</v>
      </c>
      <c r="V58" s="16">
        <v>3</v>
      </c>
      <c r="AL58" s="55">
        <f t="shared" si="1"/>
        <v>174913.6764309869</v>
      </c>
      <c r="AM58" s="55">
        <f t="shared" si="2"/>
        <v>6017.5706190288793</v>
      </c>
      <c r="AN58" s="56">
        <f t="shared" si="3"/>
        <v>3.5513176841858701E-2</v>
      </c>
      <c r="AO58" s="55">
        <f t="shared" si="4"/>
        <v>169446.1367346918</v>
      </c>
      <c r="AP58" s="56">
        <f t="shared" si="0"/>
        <v>3.2267125126941298E-2</v>
      </c>
    </row>
    <row r="59" spans="1:42" x14ac:dyDescent="0.35">
      <c r="A59" s="64"/>
      <c r="B59" s="17"/>
      <c r="C59" s="18" t="s">
        <v>74</v>
      </c>
      <c r="D59" s="19"/>
      <c r="E59" s="20"/>
      <c r="F59" s="20"/>
      <c r="G59" s="20"/>
      <c r="H59" s="20"/>
      <c r="I59" s="20"/>
      <c r="J59" s="20"/>
      <c r="K59" s="21">
        <v>388.38071876049202</v>
      </c>
      <c r="L59" s="27">
        <v>-51.5101046413238</v>
      </c>
      <c r="M59" s="22">
        <v>3.3985035459033002</v>
      </c>
      <c r="N59" s="25">
        <v>-2.9795309078823902</v>
      </c>
      <c r="O59" s="24">
        <v>9</v>
      </c>
      <c r="P59" s="26">
        <v>-4</v>
      </c>
      <c r="Q59" s="12">
        <v>388.38071876049202</v>
      </c>
      <c r="R59" s="13">
        <v>-51.5101046413238</v>
      </c>
      <c r="S59" s="13">
        <v>3.3985035459033002</v>
      </c>
      <c r="T59" s="14">
        <v>-2.9795309078823902</v>
      </c>
      <c r="U59" s="15">
        <v>9</v>
      </c>
      <c r="V59" s="16">
        <v>-4</v>
      </c>
      <c r="AL59" s="55">
        <f t="shared" si="1"/>
        <v>11427.992159333262</v>
      </c>
      <c r="AM59" s="55">
        <f t="shared" si="2"/>
        <v>800.95185994456847</v>
      </c>
      <c r="AN59" s="56">
        <f t="shared" si="3"/>
        <v>6.3780344537856901E-2</v>
      </c>
      <c r="AO59" s="55">
        <f t="shared" si="4"/>
        <v>12557.973240002842</v>
      </c>
      <c r="AP59" s="56">
        <f t="shared" si="0"/>
        <v>-8.9981166472793417E-2</v>
      </c>
    </row>
    <row r="60" spans="1:42" x14ac:dyDescent="0.35">
      <c r="A60" s="64"/>
      <c r="B60" s="17"/>
      <c r="C60" s="18" t="s">
        <v>75</v>
      </c>
      <c r="D60" s="19"/>
      <c r="E60" s="20"/>
      <c r="F60" s="20"/>
      <c r="G60" s="20"/>
      <c r="H60" s="20"/>
      <c r="I60" s="20"/>
      <c r="J60" s="20"/>
      <c r="K60" s="21">
        <v>4156.2531572959997</v>
      </c>
      <c r="L60" s="22">
        <v>42.120389526174897</v>
      </c>
      <c r="M60" s="22">
        <v>5.9121511844039203</v>
      </c>
      <c r="N60" s="23">
        <v>1.4907826397981301</v>
      </c>
      <c r="O60" s="24">
        <v>7</v>
      </c>
      <c r="P60" s="24">
        <v>1</v>
      </c>
      <c r="Q60" s="12">
        <v>4156.2531572959997</v>
      </c>
      <c r="R60" s="13">
        <v>42.120389526174897</v>
      </c>
      <c r="S60" s="13">
        <v>5.9121511844039203</v>
      </c>
      <c r="T60" s="14">
        <v>1.4907826397981301</v>
      </c>
      <c r="U60" s="15">
        <v>8</v>
      </c>
      <c r="V60" s="16">
        <v>1</v>
      </c>
      <c r="AL60" s="55">
        <f t="shared" si="1"/>
        <v>70300.183937448557</v>
      </c>
      <c r="AM60" s="55">
        <f t="shared" si="2"/>
        <v>2924.4594467780612</v>
      </c>
      <c r="AN60" s="56">
        <f t="shared" si="3"/>
        <v>4.4213685446057902E-2</v>
      </c>
      <c r="AO60" s="55">
        <f t="shared" si="4"/>
        <v>66143.76108379371</v>
      </c>
      <c r="AP60" s="56">
        <f t="shared" si="0"/>
        <v>6.2839227548450394E-2</v>
      </c>
    </row>
    <row r="61" spans="1:42" x14ac:dyDescent="0.35">
      <c r="A61" s="64"/>
      <c r="B61" s="17"/>
      <c r="C61" s="18" t="s">
        <v>76</v>
      </c>
      <c r="D61" s="19"/>
      <c r="E61" s="21">
        <v>1778.66760769031</v>
      </c>
      <c r="F61" s="22">
        <v>8.4604546498254098</v>
      </c>
      <c r="G61" s="22">
        <v>1.01238853014938</v>
      </c>
      <c r="H61" s="25">
        <v>-0.324490168733787</v>
      </c>
      <c r="I61" s="24">
        <v>12</v>
      </c>
      <c r="J61" s="26">
        <v>-1</v>
      </c>
      <c r="K61" s="21">
        <v>5922.4000006612896</v>
      </c>
      <c r="L61" s="27">
        <v>-13.727643932098401</v>
      </c>
      <c r="M61" s="22">
        <v>4.1402921273704001</v>
      </c>
      <c r="N61" s="25">
        <v>-0.60871371376031103</v>
      </c>
      <c r="O61" s="24">
        <v>7</v>
      </c>
      <c r="P61" s="24">
        <v>0</v>
      </c>
      <c r="Q61" s="12">
        <v>7701.0676083516</v>
      </c>
      <c r="R61" s="13">
        <v>-9.4492106237561693</v>
      </c>
      <c r="S61" s="13">
        <v>2.4161480713021901</v>
      </c>
      <c r="T61" s="14">
        <v>-0.76651079420201296</v>
      </c>
      <c r="U61" s="15">
        <v>9</v>
      </c>
      <c r="V61" s="16">
        <v>0</v>
      </c>
      <c r="AL61" s="55">
        <f t="shared" si="1"/>
        <v>143043.04668527699</v>
      </c>
      <c r="AM61" s="55">
        <f t="shared" si="2"/>
        <v>6864.7713712605691</v>
      </c>
      <c r="AN61" s="56">
        <f t="shared" si="3"/>
        <v>4.7490058411307108E-2</v>
      </c>
      <c r="AO61" s="55">
        <f t="shared" si="4"/>
        <v>144551.75674465176</v>
      </c>
      <c r="AP61" s="56">
        <f t="shared" si="0"/>
        <v>-1.0437161701465025E-2</v>
      </c>
    </row>
    <row r="62" spans="1:42" x14ac:dyDescent="0.35">
      <c r="A62" s="64"/>
      <c r="B62" s="17"/>
      <c r="C62" s="18" t="s">
        <v>77</v>
      </c>
      <c r="D62" s="19"/>
      <c r="E62" s="21">
        <v>9882.7808805846998</v>
      </c>
      <c r="F62" s="22">
        <v>21.006016798134802</v>
      </c>
      <c r="G62" s="22">
        <v>14.4980833841572</v>
      </c>
      <c r="H62" s="25">
        <v>-0.39552783520158202</v>
      </c>
      <c r="I62" s="24">
        <v>4</v>
      </c>
      <c r="J62" s="26">
        <v>-1</v>
      </c>
      <c r="K62" s="21">
        <v>4799.6319064504196</v>
      </c>
      <c r="L62" s="27">
        <v>-42.034640367912502</v>
      </c>
      <c r="M62" s="22">
        <v>8.0791524629355305</v>
      </c>
      <c r="N62" s="25">
        <v>-6.2057705275577604</v>
      </c>
      <c r="O62" s="24">
        <v>4</v>
      </c>
      <c r="P62" s="26">
        <v>-3</v>
      </c>
      <c r="Q62" s="12">
        <v>14682.4127870351</v>
      </c>
      <c r="R62" s="13">
        <v>-10.7308526664831</v>
      </c>
      <c r="S62" s="13">
        <v>11.508961974784</v>
      </c>
      <c r="T62" s="14">
        <v>-3.0718666632492702</v>
      </c>
      <c r="U62" s="15">
        <v>3</v>
      </c>
      <c r="V62" s="16">
        <v>-1</v>
      </c>
      <c r="AL62" s="55">
        <f t="shared" si="1"/>
        <v>59407.616435876625</v>
      </c>
      <c r="AM62" s="55">
        <f t="shared" si="2"/>
        <v>8280.1727392259963</v>
      </c>
      <c r="AN62" s="56">
        <f t="shared" si="3"/>
        <v>0.14284922990493293</v>
      </c>
      <c r="AO62" s="55">
        <f t="shared" si="4"/>
        <v>57964.419862371702</v>
      </c>
      <c r="AP62" s="56">
        <f t="shared" si="0"/>
        <v>2.4897973221013725E-2</v>
      </c>
    </row>
    <row r="63" spans="1:42" x14ac:dyDescent="0.35">
      <c r="A63" s="64"/>
      <c r="B63" s="17"/>
      <c r="C63" s="18" t="s">
        <v>78</v>
      </c>
      <c r="D63" s="19"/>
      <c r="E63" s="21">
        <v>-51.011183997364697</v>
      </c>
      <c r="F63" s="20"/>
      <c r="G63" s="22">
        <v>-2.9737439932919E-2</v>
      </c>
      <c r="H63" s="20"/>
      <c r="I63" s="24">
        <v>13</v>
      </c>
      <c r="J63" s="20"/>
      <c r="K63" s="21">
        <v>19943.117542031901</v>
      </c>
      <c r="L63" s="22">
        <v>0.87149791966929502</v>
      </c>
      <c r="M63" s="22">
        <v>7.8573651682632004</v>
      </c>
      <c r="N63" s="25">
        <v>-1.2461076404879801</v>
      </c>
      <c r="O63" s="24">
        <v>5</v>
      </c>
      <c r="P63" s="26">
        <v>-1</v>
      </c>
      <c r="Q63" s="12">
        <v>19892.1063580345</v>
      </c>
      <c r="R63" s="13">
        <v>0.61348537325445196</v>
      </c>
      <c r="S63" s="13">
        <v>4.6766123680945402</v>
      </c>
      <c r="T63" s="14">
        <v>-0.74353609017617805</v>
      </c>
      <c r="U63" s="15">
        <v>7</v>
      </c>
      <c r="V63" s="16">
        <v>-1</v>
      </c>
      <c r="AL63" s="55">
        <f t="shared" si="1"/>
        <v>253814.31453109044</v>
      </c>
      <c r="AM63" s="55">
        <f t="shared" si="2"/>
        <v>19770.815298008103</v>
      </c>
      <c r="AN63" s="56">
        <f t="shared" si="3"/>
        <v>9.1034728087511799E-2</v>
      </c>
      <c r="AO63" s="55">
        <f t="shared" si="4"/>
        <v>217178.825195176</v>
      </c>
      <c r="AP63" s="56">
        <f t="shared" si="0"/>
        <v>0.1686881274129306</v>
      </c>
    </row>
    <row r="64" spans="1:42" x14ac:dyDescent="0.35">
      <c r="A64" s="64"/>
      <c r="B64" s="17"/>
      <c r="C64" s="18" t="s">
        <v>79</v>
      </c>
      <c r="D64" s="19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8"/>
      <c r="R64" s="28"/>
      <c r="S64" s="28"/>
      <c r="T64" s="28"/>
      <c r="U64" s="28"/>
      <c r="V64" s="29"/>
      <c r="AL64" s="55"/>
      <c r="AM64" s="55"/>
      <c r="AN64" s="56"/>
      <c r="AO64" s="55"/>
      <c r="AP64" s="56"/>
    </row>
    <row r="65" spans="1:42" x14ac:dyDescent="0.35">
      <c r="A65" s="64"/>
      <c r="B65" s="17"/>
      <c r="C65" s="18" t="s">
        <v>80</v>
      </c>
      <c r="D65" s="19"/>
      <c r="E65" s="20"/>
      <c r="F65" s="20"/>
      <c r="G65" s="20"/>
      <c r="H65" s="20"/>
      <c r="I65" s="20"/>
      <c r="J65" s="20"/>
      <c r="K65" s="21">
        <v>11084.5012867569</v>
      </c>
      <c r="L65" s="22">
        <v>0.89534617395496996</v>
      </c>
      <c r="M65" s="22">
        <v>5.8355443803786402</v>
      </c>
      <c r="N65" s="25">
        <v>-2.4361395823983099</v>
      </c>
      <c r="O65" s="24">
        <v>6</v>
      </c>
      <c r="P65" s="26">
        <v>-2</v>
      </c>
      <c r="Q65" s="12">
        <v>11084.5012867569</v>
      </c>
      <c r="R65" s="13">
        <v>0.89534617395496996</v>
      </c>
      <c r="S65" s="13">
        <v>5.8355443803786402</v>
      </c>
      <c r="T65" s="14">
        <v>-2.4361395823983099</v>
      </c>
      <c r="U65" s="15">
        <v>7</v>
      </c>
      <c r="V65" s="16">
        <v>-3</v>
      </c>
      <c r="AL65" s="55">
        <f t="shared" si="1"/>
        <v>189948.02479829107</v>
      </c>
      <c r="AM65" s="55">
        <f t="shared" si="2"/>
        <v>10986.137326538301</v>
      </c>
      <c r="AN65" s="56">
        <f t="shared" si="3"/>
        <v>8.2716839627769503E-2</v>
      </c>
      <c r="AO65" s="55">
        <f t="shared" si="4"/>
        <v>132816.21222445811</v>
      </c>
      <c r="AP65" s="56">
        <f t="shared" si="0"/>
        <v>0.43015691847378346</v>
      </c>
    </row>
    <row r="66" spans="1:42" x14ac:dyDescent="0.35">
      <c r="A66" s="64"/>
      <c r="B66" s="17"/>
      <c r="C66" s="18" t="s">
        <v>81</v>
      </c>
      <c r="D66" s="19"/>
      <c r="E66" s="20"/>
      <c r="F66" s="20"/>
      <c r="G66" s="20"/>
      <c r="H66" s="20"/>
      <c r="I66" s="20"/>
      <c r="J66" s="20"/>
      <c r="K66" s="21">
        <v>14419.764130973599</v>
      </c>
      <c r="L66" s="22">
        <v>28.356072238954098</v>
      </c>
      <c r="M66" s="22">
        <v>6.2878488353385897</v>
      </c>
      <c r="N66" s="23">
        <v>1.18565563650188</v>
      </c>
      <c r="O66" s="24">
        <v>7</v>
      </c>
      <c r="P66" s="24">
        <v>1</v>
      </c>
      <c r="Q66" s="12">
        <v>14419.764130973599</v>
      </c>
      <c r="R66" s="13">
        <v>28.356072238954098</v>
      </c>
      <c r="S66" s="13">
        <v>6.2878488353385897</v>
      </c>
      <c r="T66" s="14">
        <v>1.18565563650188</v>
      </c>
      <c r="U66" s="15">
        <v>8</v>
      </c>
      <c r="V66" s="16">
        <v>0</v>
      </c>
      <c r="AL66" s="55">
        <f t="shared" si="1"/>
        <v>229327.46172160673</v>
      </c>
      <c r="AM66" s="55">
        <f t="shared" si="2"/>
        <v>11234.189298133899</v>
      </c>
      <c r="AN66" s="56">
        <f t="shared" si="3"/>
        <v>5.1021931988367103E-2</v>
      </c>
      <c r="AO66" s="55">
        <f t="shared" si="4"/>
        <v>220183.5340279798</v>
      </c>
      <c r="AP66" s="56">
        <f t="shared" si="0"/>
        <v>4.1528662595019306E-2</v>
      </c>
    </row>
    <row r="67" spans="1:42" x14ac:dyDescent="0.35">
      <c r="A67" s="64"/>
      <c r="B67" s="17"/>
      <c r="C67" s="18" t="s">
        <v>82</v>
      </c>
      <c r="D67" s="19"/>
      <c r="E67" s="21">
        <v>7445.0259920539002</v>
      </c>
      <c r="F67" s="20"/>
      <c r="G67" s="22">
        <v>5.9985220467753999</v>
      </c>
      <c r="H67" s="20"/>
      <c r="I67" s="24">
        <v>4</v>
      </c>
      <c r="J67" s="20"/>
      <c r="K67" s="21">
        <v>9951.8186864885993</v>
      </c>
      <c r="L67" s="22">
        <v>131.85716568737899</v>
      </c>
      <c r="M67" s="22">
        <v>7.1479956837646803</v>
      </c>
      <c r="N67" s="23">
        <v>1.29728673085006</v>
      </c>
      <c r="O67" s="24">
        <v>6</v>
      </c>
      <c r="P67" s="24">
        <v>0</v>
      </c>
      <c r="Q67" s="12">
        <v>17396.8446785425</v>
      </c>
      <c r="R67" s="13">
        <v>305.31115227679402</v>
      </c>
      <c r="S67" s="13">
        <v>6.6062384332188202</v>
      </c>
      <c r="T67" s="14">
        <v>3.5077487473081801</v>
      </c>
      <c r="U67" s="15">
        <v>5</v>
      </c>
      <c r="V67" s="16">
        <v>3</v>
      </c>
      <c r="AL67" s="55">
        <f t="shared" si="1"/>
        <v>139225.30352238842</v>
      </c>
      <c r="AM67" s="55">
        <f t="shared" si="2"/>
        <v>4292.2195900155957</v>
      </c>
      <c r="AN67" s="56">
        <f t="shared" si="3"/>
        <v>5.8507089529146197E-2</v>
      </c>
      <c r="AO67" s="55">
        <f t="shared" si="4"/>
        <v>73362.384363306279</v>
      </c>
      <c r="AP67" s="56">
        <f t="shared" si="0"/>
        <v>0.89777506184797407</v>
      </c>
    </row>
    <row r="68" spans="1:42" x14ac:dyDescent="0.35">
      <c r="A68" s="64"/>
      <c r="B68" s="17"/>
      <c r="C68" s="18" t="s">
        <v>83</v>
      </c>
      <c r="D68" s="19"/>
      <c r="E68" s="20"/>
      <c r="F68" s="20"/>
      <c r="G68" s="20"/>
      <c r="H68" s="20"/>
      <c r="I68" s="20"/>
      <c r="J68" s="20"/>
      <c r="K68" s="21">
        <v>8807.8948125565094</v>
      </c>
      <c r="L68" s="27">
        <v>-6.8491987385634898</v>
      </c>
      <c r="M68" s="22">
        <v>3.87195984459234</v>
      </c>
      <c r="N68" s="25">
        <v>-0.77969822734634997</v>
      </c>
      <c r="O68" s="24">
        <v>8</v>
      </c>
      <c r="P68" s="26">
        <v>-2</v>
      </c>
      <c r="Q68" s="12">
        <v>8807.8948125565094</v>
      </c>
      <c r="R68" s="13">
        <v>-6.8491987385634898</v>
      </c>
      <c r="S68" s="13">
        <v>3.87195984459234</v>
      </c>
      <c r="T68" s="14">
        <v>-0.77969822734634997</v>
      </c>
      <c r="U68" s="15">
        <v>9</v>
      </c>
      <c r="V68" s="16">
        <v>-2</v>
      </c>
      <c r="AL68" s="55">
        <f t="shared" si="1"/>
        <v>227478.98134475228</v>
      </c>
      <c r="AM68" s="55">
        <f t="shared" si="2"/>
        <v>9455.5223286124201</v>
      </c>
      <c r="AN68" s="56">
        <f t="shared" si="3"/>
        <v>4.6516580719386899E-2</v>
      </c>
      <c r="AO68" s="55">
        <f t="shared" si="4"/>
        <v>203272.0845423534</v>
      </c>
      <c r="AP68" s="56">
        <f t="shared" si="0"/>
        <v>0.11908618370740998</v>
      </c>
    </row>
    <row r="69" spans="1:42" x14ac:dyDescent="0.35">
      <c r="A69" s="64"/>
      <c r="B69" s="17"/>
      <c r="C69" s="18" t="s">
        <v>84</v>
      </c>
      <c r="D69" s="19"/>
      <c r="E69" s="21">
        <v>11528.239682006701</v>
      </c>
      <c r="F69" s="20"/>
      <c r="G69" s="22">
        <v>6.3928698127436601</v>
      </c>
      <c r="H69" s="20"/>
      <c r="I69" s="24">
        <v>4</v>
      </c>
      <c r="J69" s="20"/>
      <c r="K69" s="21">
        <v>5159.0870541884697</v>
      </c>
      <c r="L69" s="27">
        <v>-17.4695413190809</v>
      </c>
      <c r="M69" s="22">
        <v>2.9166141904810199</v>
      </c>
      <c r="N69" s="25">
        <v>-0.84694202604485203</v>
      </c>
      <c r="O69" s="24">
        <v>11</v>
      </c>
      <c r="P69" s="26">
        <v>-1</v>
      </c>
      <c r="Q69" s="12">
        <v>16687.326736195198</v>
      </c>
      <c r="R69" s="13">
        <v>166.94892240254899</v>
      </c>
      <c r="S69" s="13">
        <v>4.6714971698936703</v>
      </c>
      <c r="T69" s="14">
        <v>2.68322384368583</v>
      </c>
      <c r="U69" s="15">
        <v>7</v>
      </c>
      <c r="V69" s="16">
        <v>5</v>
      </c>
      <c r="AL69" s="55">
        <f t="shared" si="1"/>
        <v>176886.16722178165</v>
      </c>
      <c r="AM69" s="55">
        <f t="shared" si="2"/>
        <v>6251.1309601884486</v>
      </c>
      <c r="AN69" s="56">
        <f t="shared" si="3"/>
        <v>3.7635562165258721E-2</v>
      </c>
      <c r="AO69" s="55">
        <f t="shared" si="4"/>
        <v>166096.38864273031</v>
      </c>
      <c r="AP69" s="56">
        <f t="shared" si="0"/>
        <v>6.4960946274755793E-2</v>
      </c>
    </row>
    <row r="70" spans="1:42" x14ac:dyDescent="0.35">
      <c r="A70" s="64"/>
      <c r="B70" s="17"/>
      <c r="C70" s="18" t="s">
        <v>85</v>
      </c>
      <c r="D70" s="19"/>
      <c r="E70" s="20"/>
      <c r="F70" s="20"/>
      <c r="G70" s="20"/>
      <c r="H70" s="20"/>
      <c r="I70" s="20"/>
      <c r="J70" s="20"/>
      <c r="K70" s="21">
        <v>10955.0025341029</v>
      </c>
      <c r="L70" s="22">
        <v>34.650788122901702</v>
      </c>
      <c r="M70" s="22">
        <v>8.5825539922309204</v>
      </c>
      <c r="N70" s="23">
        <v>1.3075139328044201</v>
      </c>
      <c r="O70" s="24">
        <v>4</v>
      </c>
      <c r="P70" s="24">
        <v>1</v>
      </c>
      <c r="Q70" s="12">
        <v>10955.0025341029</v>
      </c>
      <c r="R70" s="13">
        <v>34.650788122901702</v>
      </c>
      <c r="S70" s="13">
        <v>8.5825539922309204</v>
      </c>
      <c r="T70" s="14">
        <v>1.3075139328044201</v>
      </c>
      <c r="U70" s="15">
        <v>5</v>
      </c>
      <c r="V70" s="16">
        <v>2</v>
      </c>
      <c r="AL70" s="55">
        <f t="shared" si="1"/>
        <v>127642.68706051323</v>
      </c>
      <c r="AM70" s="55">
        <f t="shared" si="2"/>
        <v>8135.8621711918886</v>
      </c>
      <c r="AN70" s="56">
        <f t="shared" si="3"/>
        <v>7.2750400594265005E-2</v>
      </c>
      <c r="AO70" s="55">
        <f t="shared" si="4"/>
        <v>111832.54119198964</v>
      </c>
      <c r="AP70" s="56">
        <f t="shared" ref="AP70:AP97" si="5">AL70/AO70-1</f>
        <v>0.14137339364739421</v>
      </c>
    </row>
    <row r="71" spans="1:42" x14ac:dyDescent="0.35">
      <c r="A71" s="64"/>
      <c r="B71" s="17"/>
      <c r="C71" s="18" t="s">
        <v>86</v>
      </c>
      <c r="D71" s="19"/>
      <c r="E71" s="21">
        <v>5719.0504464204896</v>
      </c>
      <c r="F71" s="20"/>
      <c r="G71" s="22">
        <v>2.24554323553664</v>
      </c>
      <c r="H71" s="20"/>
      <c r="I71" s="24">
        <v>9</v>
      </c>
      <c r="J71" s="20"/>
      <c r="K71" s="21">
        <v>16608.144625748599</v>
      </c>
      <c r="L71" s="22">
        <v>41.955081885616202</v>
      </c>
      <c r="M71" s="22">
        <v>6.3368270839973304</v>
      </c>
      <c r="N71" s="23">
        <v>1.71683648574117</v>
      </c>
      <c r="O71" s="24">
        <v>6</v>
      </c>
      <c r="P71" s="24">
        <v>2</v>
      </c>
      <c r="Q71" s="12">
        <v>22327.195072169099</v>
      </c>
      <c r="R71" s="13">
        <v>90.837620707618896</v>
      </c>
      <c r="S71" s="13">
        <v>4.32049690952514</v>
      </c>
      <c r="T71" s="14">
        <v>1.8172070030593701</v>
      </c>
      <c r="U71" s="15">
        <v>8</v>
      </c>
      <c r="V71" s="16">
        <v>1</v>
      </c>
      <c r="AL71" s="55">
        <f t="shared" ref="AL71:AL100" si="6">K71/M71%</f>
        <v>262089.28231117243</v>
      </c>
      <c r="AM71" s="55">
        <f t="shared" ref="AM71:AM100" si="7">K71/(1+L71%)</f>
        <v>11699.5773628809</v>
      </c>
      <c r="AN71" s="56">
        <f t="shared" ref="AN71:AN100" si="8">M71%-N71%</f>
        <v>4.6199905982561601E-2</v>
      </c>
      <c r="AO71" s="55">
        <f t="shared" ref="AO71:AO97" si="9">AM71/AN71</f>
        <v>253238.12059914079</v>
      </c>
      <c r="AP71" s="56">
        <f t="shared" si="5"/>
        <v>3.4951932556956722E-2</v>
      </c>
    </row>
    <row r="72" spans="1:42" x14ac:dyDescent="0.35">
      <c r="A72" s="64"/>
      <c r="B72" s="17"/>
      <c r="C72" s="18" t="s">
        <v>87</v>
      </c>
      <c r="D72" s="19"/>
      <c r="E72" s="21">
        <v>18872.403151124399</v>
      </c>
      <c r="F72" s="20"/>
      <c r="G72" s="22">
        <v>4.6761068947569502</v>
      </c>
      <c r="H72" s="20"/>
      <c r="I72" s="24">
        <v>4</v>
      </c>
      <c r="J72" s="20"/>
      <c r="K72" s="21">
        <v>40185.809860872199</v>
      </c>
      <c r="L72" s="20"/>
      <c r="M72" s="22">
        <v>9.6657978383142993</v>
      </c>
      <c r="N72" s="20"/>
      <c r="O72" s="24">
        <v>3</v>
      </c>
      <c r="P72" s="20"/>
      <c r="Q72" s="12">
        <v>59058.213011996602</v>
      </c>
      <c r="R72" s="28"/>
      <c r="S72" s="13">
        <v>7.2079799971712601</v>
      </c>
      <c r="T72" s="28"/>
      <c r="U72" s="15">
        <v>4</v>
      </c>
      <c r="V72" s="29"/>
      <c r="AL72" s="55"/>
      <c r="AM72" s="55"/>
      <c r="AN72" s="56"/>
      <c r="AO72" s="55"/>
      <c r="AP72" s="56"/>
    </row>
    <row r="73" spans="1:42" x14ac:dyDescent="0.35">
      <c r="A73" s="64"/>
      <c r="B73" s="17"/>
      <c r="C73" s="18" t="s">
        <v>88</v>
      </c>
      <c r="D73" s="19"/>
      <c r="E73" s="20"/>
      <c r="F73" s="20"/>
      <c r="G73" s="20"/>
      <c r="H73" s="20"/>
      <c r="I73" s="20"/>
      <c r="J73" s="20"/>
      <c r="K73" s="21">
        <v>10209.195469849999</v>
      </c>
      <c r="L73" s="22">
        <v>66.048563654988101</v>
      </c>
      <c r="M73" s="22">
        <v>6.2453676199099597</v>
      </c>
      <c r="N73" s="23">
        <v>0.63123151015206702</v>
      </c>
      <c r="O73" s="24">
        <v>7</v>
      </c>
      <c r="P73" s="24">
        <v>1</v>
      </c>
      <c r="Q73" s="12">
        <v>10209.195469849999</v>
      </c>
      <c r="R73" s="13">
        <v>66.048563654988101</v>
      </c>
      <c r="S73" s="13">
        <v>6.2453676199099597</v>
      </c>
      <c r="T73" s="14">
        <v>0.63123151015206702</v>
      </c>
      <c r="U73" s="15">
        <v>7</v>
      </c>
      <c r="V73" s="16">
        <v>1</v>
      </c>
      <c r="AL73" s="55">
        <f t="shared" ref="AL73" si="10">K73/M73%</f>
        <v>163468.28707574442</v>
      </c>
      <c r="AM73" s="55">
        <f t="shared" ref="AM73" si="11">K73/(1+L73%)</f>
        <v>6148.3190490358184</v>
      </c>
      <c r="AN73" s="56">
        <f t="shared" ref="AN73" si="12">M73%-N73%</f>
        <v>5.6141361097578925E-2</v>
      </c>
      <c r="AO73" s="55">
        <f t="shared" ref="AO73" si="13">AM73/AN73</f>
        <v>109514.96238841566</v>
      </c>
      <c r="AP73" s="56">
        <f t="shared" ref="AP73" si="14">AL73/AO73-1</f>
        <v>0.49265710831341036</v>
      </c>
    </row>
    <row r="74" spans="1:42" x14ac:dyDescent="0.35">
      <c r="A74" s="64"/>
      <c r="B74" s="17"/>
      <c r="C74" s="18" t="s">
        <v>89</v>
      </c>
      <c r="D74" s="19"/>
      <c r="E74" s="21">
        <v>20633.564049981502</v>
      </c>
      <c r="F74" s="20"/>
      <c r="G74" s="22">
        <v>7.6613953668463299</v>
      </c>
      <c r="H74" s="20"/>
      <c r="I74" s="24">
        <v>4</v>
      </c>
      <c r="J74" s="20"/>
      <c r="K74" s="21">
        <v>39905.364248064703</v>
      </c>
      <c r="L74" s="27">
        <v>-2.7194434616032601</v>
      </c>
      <c r="M74" s="22">
        <v>12.2150789462123</v>
      </c>
      <c r="N74" s="25">
        <v>-2.3109516598689699</v>
      </c>
      <c r="O74" s="24">
        <v>3</v>
      </c>
      <c r="P74" s="26">
        <v>-2</v>
      </c>
      <c r="Q74" s="12">
        <v>60538.928298046201</v>
      </c>
      <c r="R74" s="13">
        <v>47.580676133225403</v>
      </c>
      <c r="S74" s="13">
        <v>10.1574022132799</v>
      </c>
      <c r="T74" s="14">
        <v>2.3266835696341301</v>
      </c>
      <c r="U74" s="15">
        <v>4</v>
      </c>
      <c r="V74" s="16">
        <v>0</v>
      </c>
      <c r="AL74" s="55">
        <f t="shared" si="6"/>
        <v>326689.36831094912</v>
      </c>
      <c r="AM74" s="55">
        <f t="shared" si="7"/>
        <v>41020.904554872701</v>
      </c>
      <c r="AN74" s="56">
        <f t="shared" si="8"/>
        <v>0.14526030606081269</v>
      </c>
      <c r="AO74" s="55">
        <f t="shared" si="9"/>
        <v>282395.82902778307</v>
      </c>
      <c r="AP74" s="56">
        <f t="shared" si="5"/>
        <v>0.15684912711231402</v>
      </c>
    </row>
    <row r="75" spans="1:42" x14ac:dyDescent="0.35">
      <c r="A75" s="64"/>
      <c r="B75" s="17"/>
      <c r="C75" s="18" t="s">
        <v>90</v>
      </c>
      <c r="D75" s="19"/>
      <c r="E75" s="21">
        <v>10496.190926117</v>
      </c>
      <c r="F75" s="27">
        <v>-26.326378878766999</v>
      </c>
      <c r="G75" s="22">
        <v>2.04673242662808</v>
      </c>
      <c r="H75" s="25">
        <v>-1.5142127026960199</v>
      </c>
      <c r="I75" s="24">
        <v>8</v>
      </c>
      <c r="J75" s="26">
        <v>-3</v>
      </c>
      <c r="K75" s="21">
        <v>36262.932637712503</v>
      </c>
      <c r="L75" s="22">
        <v>29.030319295708299</v>
      </c>
      <c r="M75" s="22">
        <v>6.0602485363855996</v>
      </c>
      <c r="N75" s="23">
        <v>0.259461872831939</v>
      </c>
      <c r="O75" s="24">
        <v>8</v>
      </c>
      <c r="P75" s="24">
        <v>0</v>
      </c>
      <c r="Q75" s="12">
        <v>46759.123563829497</v>
      </c>
      <c r="R75" s="13">
        <v>10.4083560609015</v>
      </c>
      <c r="S75" s="13">
        <v>4.2079829101379298</v>
      </c>
      <c r="T75" s="14">
        <v>-0.57974090594526695</v>
      </c>
      <c r="U75" s="15">
        <v>9</v>
      </c>
      <c r="V75" s="16">
        <v>0</v>
      </c>
      <c r="AL75" s="55">
        <f t="shared" si="6"/>
        <v>598373.68748147285</v>
      </c>
      <c r="AM75" s="55">
        <f t="shared" si="7"/>
        <v>28104.195072637205</v>
      </c>
      <c r="AN75" s="56">
        <f t="shared" si="8"/>
        <v>5.8007866635536608E-2</v>
      </c>
      <c r="AO75" s="55">
        <f t="shared" si="9"/>
        <v>484489.37536723848</v>
      </c>
      <c r="AP75" s="56">
        <f t="shared" si="5"/>
        <v>0.23506049441829568</v>
      </c>
    </row>
    <row r="76" spans="1:42" x14ac:dyDescent="0.35">
      <c r="A76" s="64"/>
      <c r="B76" s="17"/>
      <c r="C76" s="18" t="s">
        <v>91</v>
      </c>
      <c r="D76" s="19"/>
      <c r="E76" s="20"/>
      <c r="F76" s="20"/>
      <c r="G76" s="20"/>
      <c r="H76" s="20"/>
      <c r="I76" s="20"/>
      <c r="J76" s="20"/>
      <c r="K76" s="21">
        <v>14419.242431348999</v>
      </c>
      <c r="L76" s="22">
        <v>108.791851202242</v>
      </c>
      <c r="M76" s="22">
        <v>6.8058152739655098</v>
      </c>
      <c r="N76" s="23">
        <v>1.8619550447795199</v>
      </c>
      <c r="O76" s="24">
        <v>5</v>
      </c>
      <c r="P76" s="24">
        <v>2</v>
      </c>
      <c r="Q76" s="12">
        <v>14419.242431348999</v>
      </c>
      <c r="R76" s="13">
        <v>108.791851202242</v>
      </c>
      <c r="S76" s="13">
        <v>6.8058152739655098</v>
      </c>
      <c r="T76" s="14">
        <v>1.8619550447795199</v>
      </c>
      <c r="U76" s="15">
        <v>5</v>
      </c>
      <c r="V76" s="16">
        <v>3</v>
      </c>
      <c r="AL76" s="55">
        <f t="shared" si="6"/>
        <v>211866.4972660566</v>
      </c>
      <c r="AM76" s="55">
        <f t="shared" si="7"/>
        <v>6906.0369685510814</v>
      </c>
      <c r="AN76" s="56">
        <f t="shared" si="8"/>
        <v>4.9438602291859896E-2</v>
      </c>
      <c r="AO76" s="55">
        <f t="shared" si="9"/>
        <v>139689.16288897928</v>
      </c>
      <c r="AP76" s="56">
        <f t="shared" si="5"/>
        <v>0.51669959848239388</v>
      </c>
    </row>
    <row r="77" spans="1:42" x14ac:dyDescent="0.35">
      <c r="A77" s="64"/>
      <c r="B77" s="17"/>
      <c r="C77" s="18" t="s">
        <v>92</v>
      </c>
      <c r="D77" s="19"/>
      <c r="E77" s="21">
        <v>12099.507490489301</v>
      </c>
      <c r="F77" s="20"/>
      <c r="G77" s="22">
        <v>6.0087631510371704</v>
      </c>
      <c r="H77" s="20"/>
      <c r="I77" s="24">
        <v>5</v>
      </c>
      <c r="J77" s="20"/>
      <c r="K77" s="21">
        <v>16804.247768204201</v>
      </c>
      <c r="L77" s="22">
        <v>19.0968448446373</v>
      </c>
      <c r="M77" s="22">
        <v>6.1383119155063497</v>
      </c>
      <c r="N77" s="25">
        <v>-0.63224578837450796</v>
      </c>
      <c r="O77" s="24">
        <v>5</v>
      </c>
      <c r="P77" s="26">
        <v>-1</v>
      </c>
      <c r="Q77" s="12">
        <v>28903.755258693502</v>
      </c>
      <c r="R77" s="13">
        <v>104.849756023316</v>
      </c>
      <c r="S77" s="13">
        <v>6.0834073436867104</v>
      </c>
      <c r="T77" s="14">
        <v>1.9040669356463</v>
      </c>
      <c r="U77" s="15">
        <v>5</v>
      </c>
      <c r="V77" s="16">
        <v>1</v>
      </c>
      <c r="AL77" s="55">
        <f t="shared" si="6"/>
        <v>273760.08256853168</v>
      </c>
      <c r="AM77" s="55">
        <f t="shared" si="7"/>
        <v>14109.733796999799</v>
      </c>
      <c r="AN77" s="56">
        <f t="shared" si="8"/>
        <v>6.770557703880857E-2</v>
      </c>
      <c r="AO77" s="55">
        <f t="shared" si="9"/>
        <v>208398.39809521387</v>
      </c>
      <c r="AP77" s="56">
        <f t="shared" si="5"/>
        <v>0.31363813287785014</v>
      </c>
    </row>
    <row r="78" spans="1:42" x14ac:dyDescent="0.35">
      <c r="A78" s="64"/>
      <c r="B78" s="17"/>
      <c r="C78" s="18" t="s">
        <v>93</v>
      </c>
      <c r="D78" s="19"/>
      <c r="E78" s="20"/>
      <c r="F78" s="20"/>
      <c r="G78" s="20"/>
      <c r="H78" s="20"/>
      <c r="I78" s="20"/>
      <c r="J78" s="20"/>
      <c r="K78" s="21">
        <v>15714.9267928635</v>
      </c>
      <c r="L78" s="22">
        <v>13.6908825271385</v>
      </c>
      <c r="M78" s="22">
        <v>9.0711691811122996</v>
      </c>
      <c r="N78" s="23">
        <v>0.57944004830415496</v>
      </c>
      <c r="O78" s="24">
        <v>4</v>
      </c>
      <c r="P78" s="24">
        <v>0</v>
      </c>
      <c r="Q78" s="12">
        <v>15714.9267928635</v>
      </c>
      <c r="R78" s="13">
        <v>13.6908825271385</v>
      </c>
      <c r="S78" s="13">
        <v>9.0711691811122996</v>
      </c>
      <c r="T78" s="14">
        <v>0.57944004830415496</v>
      </c>
      <c r="U78" s="15">
        <v>4</v>
      </c>
      <c r="V78" s="16">
        <v>1</v>
      </c>
      <c r="AL78" s="55">
        <f t="shared" si="6"/>
        <v>173240.36713574498</v>
      </c>
      <c r="AM78" s="55">
        <f t="shared" si="7"/>
        <v>13822.504006961402</v>
      </c>
      <c r="AN78" s="56">
        <f t="shared" si="8"/>
        <v>8.4917291328081457E-2</v>
      </c>
      <c r="AO78" s="55">
        <f t="shared" si="9"/>
        <v>162776.08235945241</v>
      </c>
      <c r="AP78" s="56">
        <f t="shared" si="5"/>
        <v>6.4286378100590236E-2</v>
      </c>
    </row>
    <row r="79" spans="1:42" x14ac:dyDescent="0.35">
      <c r="A79" s="64"/>
      <c r="B79" s="17"/>
      <c r="C79" s="18" t="s">
        <v>94</v>
      </c>
      <c r="D79" s="19"/>
      <c r="E79" s="20"/>
      <c r="F79" s="20"/>
      <c r="G79" s="20"/>
      <c r="H79" s="20"/>
      <c r="I79" s="20"/>
      <c r="J79" s="20"/>
      <c r="K79" s="21">
        <v>11022.36055521</v>
      </c>
      <c r="L79" s="22">
        <v>108.4356269613</v>
      </c>
      <c r="M79" s="22">
        <v>6.4977097469310996</v>
      </c>
      <c r="N79" s="23">
        <v>1.95400805974864</v>
      </c>
      <c r="O79" s="24">
        <v>5</v>
      </c>
      <c r="P79" s="24">
        <v>3</v>
      </c>
      <c r="Q79" s="12">
        <v>11022.36055521</v>
      </c>
      <c r="R79" s="13">
        <v>108.4356269613</v>
      </c>
      <c r="S79" s="13">
        <v>6.4977097469310996</v>
      </c>
      <c r="T79" s="14">
        <v>1.95400805974864</v>
      </c>
      <c r="U79" s="15">
        <v>6</v>
      </c>
      <c r="V79" s="16">
        <v>4</v>
      </c>
      <c r="AL79" s="55">
        <f t="shared" si="6"/>
        <v>169634.54793307622</v>
      </c>
      <c r="AM79" s="55">
        <f t="shared" si="7"/>
        <v>5288.1365416750505</v>
      </c>
      <c r="AN79" s="56">
        <f t="shared" si="8"/>
        <v>4.5437016871824595E-2</v>
      </c>
      <c r="AO79" s="55">
        <f t="shared" si="9"/>
        <v>116383.88489703454</v>
      </c>
      <c r="AP79" s="56">
        <f t="shared" si="5"/>
        <v>0.45754326798038081</v>
      </c>
    </row>
    <row r="80" spans="1:42" x14ac:dyDescent="0.35">
      <c r="A80" s="64"/>
      <c r="B80" s="17"/>
      <c r="C80" s="18" t="s">
        <v>95</v>
      </c>
      <c r="D80" s="19"/>
      <c r="E80" s="20"/>
      <c r="F80" s="20"/>
      <c r="G80" s="20"/>
      <c r="H80" s="20"/>
      <c r="I80" s="20"/>
      <c r="J80" s="20"/>
      <c r="K80" s="21">
        <v>6920.1326804937398</v>
      </c>
      <c r="L80" s="22">
        <v>0.91974830231200699</v>
      </c>
      <c r="M80" s="22">
        <v>7.59691752867686</v>
      </c>
      <c r="N80" s="25">
        <v>-0.89495431552581595</v>
      </c>
      <c r="O80" s="24">
        <v>6</v>
      </c>
      <c r="P80" s="26">
        <v>-1</v>
      </c>
      <c r="Q80" s="12">
        <v>6920.1326804937398</v>
      </c>
      <c r="R80" s="13">
        <v>0.91974830231200699</v>
      </c>
      <c r="S80" s="13">
        <v>7.59691752867686</v>
      </c>
      <c r="T80" s="14">
        <v>-0.89495431552581595</v>
      </c>
      <c r="U80" s="15">
        <v>6</v>
      </c>
      <c r="V80" s="16">
        <v>-1</v>
      </c>
      <c r="AL80" s="55">
        <f t="shared" si="6"/>
        <v>91091.322952652961</v>
      </c>
      <c r="AM80" s="55">
        <f t="shared" si="7"/>
        <v>6857.06494210034</v>
      </c>
      <c r="AN80" s="56">
        <f t="shared" si="8"/>
        <v>8.4918718442026753E-2</v>
      </c>
      <c r="AO80" s="55">
        <f t="shared" si="9"/>
        <v>80748.568371078247</v>
      </c>
      <c r="AP80" s="56">
        <f t="shared" si="5"/>
        <v>0.12808591892360011</v>
      </c>
    </row>
    <row r="81" spans="1:42" x14ac:dyDescent="0.35">
      <c r="A81" s="64"/>
      <c r="B81" s="17"/>
      <c r="C81" s="18" t="s">
        <v>96</v>
      </c>
      <c r="D81" s="19"/>
      <c r="E81" s="21">
        <v>16049.7443325195</v>
      </c>
      <c r="F81" s="20"/>
      <c r="G81" s="22">
        <v>7.9781973735361804</v>
      </c>
      <c r="H81" s="20"/>
      <c r="I81" s="24">
        <v>4</v>
      </c>
      <c r="J81" s="20"/>
      <c r="K81" s="21">
        <v>31017.706322602098</v>
      </c>
      <c r="L81" s="22">
        <v>40.5926769216195</v>
      </c>
      <c r="M81" s="22">
        <v>11.612089955071101</v>
      </c>
      <c r="N81" s="23">
        <v>2.4765441698541899</v>
      </c>
      <c r="O81" s="24">
        <v>3</v>
      </c>
      <c r="P81" s="24">
        <v>0</v>
      </c>
      <c r="Q81" s="12">
        <v>47067.450655121604</v>
      </c>
      <c r="R81" s="13">
        <v>113.340690464202</v>
      </c>
      <c r="S81" s="13">
        <v>10.051012147820099</v>
      </c>
      <c r="T81" s="14">
        <v>4.88306381286902</v>
      </c>
      <c r="U81" s="15">
        <v>5</v>
      </c>
      <c r="V81" s="16">
        <v>0</v>
      </c>
      <c r="AL81" s="55">
        <f t="shared" si="6"/>
        <v>267115.62210260349</v>
      </c>
      <c r="AM81" s="55">
        <f t="shared" si="7"/>
        <v>22062.106648623307</v>
      </c>
      <c r="AN81" s="56">
        <f t="shared" si="8"/>
        <v>9.13554578521691E-2</v>
      </c>
      <c r="AO81" s="55">
        <f t="shared" si="9"/>
        <v>241497.41205746116</v>
      </c>
      <c r="AP81" s="56">
        <f t="shared" si="5"/>
        <v>0.10608068147350092</v>
      </c>
    </row>
    <row r="82" spans="1:42" x14ac:dyDescent="0.35">
      <c r="A82" s="64"/>
      <c r="B82" s="17"/>
      <c r="C82" s="18" t="s">
        <v>97</v>
      </c>
      <c r="D82" s="19"/>
      <c r="E82" s="20"/>
      <c r="F82" s="20"/>
      <c r="G82" s="20"/>
      <c r="H82" s="20"/>
      <c r="I82" s="20"/>
      <c r="J82" s="20"/>
      <c r="K82" s="21">
        <v>12075.7417460733</v>
      </c>
      <c r="L82" s="22">
        <v>58.775078131915599</v>
      </c>
      <c r="M82" s="22">
        <v>8.0045255364258008</v>
      </c>
      <c r="N82" s="25">
        <v>-1.6884903265226701</v>
      </c>
      <c r="O82" s="24">
        <v>6</v>
      </c>
      <c r="P82" s="26">
        <v>-2</v>
      </c>
      <c r="Q82" s="12">
        <v>12075.7417460733</v>
      </c>
      <c r="R82" s="13">
        <v>58.775078131915599</v>
      </c>
      <c r="S82" s="13">
        <v>8.0045255364258008</v>
      </c>
      <c r="T82" s="14">
        <v>-1.6884903265226701</v>
      </c>
      <c r="U82" s="15">
        <v>6</v>
      </c>
      <c r="V82" s="16">
        <v>-2</v>
      </c>
      <c r="AL82" s="55">
        <f t="shared" si="6"/>
        <v>150861.4307134235</v>
      </c>
      <c r="AM82" s="55">
        <f t="shared" si="7"/>
        <v>7605.5649842227585</v>
      </c>
      <c r="AN82" s="56">
        <f t="shared" si="8"/>
        <v>9.6930158629484703E-2</v>
      </c>
      <c r="AO82" s="55">
        <f t="shared" si="9"/>
        <v>78464.381898878477</v>
      </c>
      <c r="AP82" s="56">
        <f t="shared" si="5"/>
        <v>0.9226740472874333</v>
      </c>
    </row>
    <row r="83" spans="1:42" x14ac:dyDescent="0.35">
      <c r="A83" s="64"/>
      <c r="B83" s="17"/>
      <c r="C83" s="18" t="s">
        <v>98</v>
      </c>
      <c r="D83" s="19"/>
      <c r="E83" s="20"/>
      <c r="F83" s="20"/>
      <c r="G83" s="20"/>
      <c r="H83" s="20"/>
      <c r="I83" s="20"/>
      <c r="J83" s="20"/>
      <c r="K83" s="21">
        <v>6937.1750193314201</v>
      </c>
      <c r="L83" s="22">
        <v>122.32862092615601</v>
      </c>
      <c r="M83" s="22">
        <v>6.3491596671908503</v>
      </c>
      <c r="N83" s="23">
        <v>2.6699051751726501</v>
      </c>
      <c r="O83" s="24">
        <v>6</v>
      </c>
      <c r="P83" s="24">
        <v>2</v>
      </c>
      <c r="Q83" s="12">
        <v>6937.1750193314201</v>
      </c>
      <c r="R83" s="13">
        <v>122.32862092615601</v>
      </c>
      <c r="S83" s="13">
        <v>6.3491596671908503</v>
      </c>
      <c r="T83" s="14">
        <v>2.6699051751726501</v>
      </c>
      <c r="U83" s="15">
        <v>6</v>
      </c>
      <c r="V83" s="16">
        <v>2</v>
      </c>
      <c r="AL83" s="55">
        <f t="shared" si="6"/>
        <v>109261.30988923034</v>
      </c>
      <c r="AM83" s="55">
        <f t="shared" si="7"/>
        <v>3120.2348084709824</v>
      </c>
      <c r="AN83" s="56">
        <f t="shared" si="8"/>
        <v>3.6792544920181997E-2</v>
      </c>
      <c r="AO83" s="55">
        <f t="shared" si="9"/>
        <v>84806.169707478562</v>
      </c>
      <c r="AP83" s="56">
        <f t="shared" si="5"/>
        <v>0.28836510676174565</v>
      </c>
    </row>
    <row r="84" spans="1:42" x14ac:dyDescent="0.35">
      <c r="A84" s="64"/>
      <c r="B84" s="17"/>
      <c r="C84" s="18" t="s">
        <v>99</v>
      </c>
      <c r="D84" s="19"/>
      <c r="E84" s="21">
        <v>8792.4751422061399</v>
      </c>
      <c r="F84" s="20"/>
      <c r="G84" s="22">
        <v>4.2052044313838399</v>
      </c>
      <c r="H84" s="20"/>
      <c r="I84" s="24">
        <v>5</v>
      </c>
      <c r="J84" s="20"/>
      <c r="K84" s="21">
        <v>18381.537240940401</v>
      </c>
      <c r="L84" s="22">
        <v>6.45792160297081</v>
      </c>
      <c r="M84" s="22">
        <v>6.0847973058271201</v>
      </c>
      <c r="N84" s="25">
        <v>-0.33660082083187398</v>
      </c>
      <c r="O84" s="24">
        <v>7</v>
      </c>
      <c r="P84" s="24">
        <v>0</v>
      </c>
      <c r="Q84" s="12">
        <v>27174.012383146499</v>
      </c>
      <c r="R84" s="13">
        <v>57.380138668705399</v>
      </c>
      <c r="S84" s="13">
        <v>5.31598890138328</v>
      </c>
      <c r="T84" s="14">
        <v>1.00195920421791</v>
      </c>
      <c r="U84" s="15">
        <v>8</v>
      </c>
      <c r="V84" s="16">
        <v>0</v>
      </c>
      <c r="AL84" s="55">
        <f t="shared" si="6"/>
        <v>302089.55725340726</v>
      </c>
      <c r="AM84" s="55">
        <f t="shared" si="7"/>
        <v>17266.481408019004</v>
      </c>
      <c r="AN84" s="56">
        <f t="shared" si="8"/>
        <v>6.4213981266589934E-2</v>
      </c>
      <c r="AO84" s="55">
        <f t="shared" si="9"/>
        <v>268889.75060331024</v>
      </c>
      <c r="AP84" s="56">
        <f t="shared" si="5"/>
        <v>0.12346995962325202</v>
      </c>
    </row>
    <row r="85" spans="1:42" x14ac:dyDescent="0.35">
      <c r="A85" s="64"/>
      <c r="B85" s="17"/>
      <c r="C85" s="18" t="s">
        <v>100</v>
      </c>
      <c r="D85" s="19"/>
      <c r="E85" s="20"/>
      <c r="F85" s="20"/>
      <c r="G85" s="20"/>
      <c r="H85" s="20"/>
      <c r="I85" s="20"/>
      <c r="J85" s="20"/>
      <c r="K85" s="21">
        <v>10954.3650019627</v>
      </c>
      <c r="L85" s="22">
        <v>107.545595044149</v>
      </c>
      <c r="M85" s="22">
        <v>6.1706657265123903</v>
      </c>
      <c r="N85" s="23">
        <v>1.8594087021287</v>
      </c>
      <c r="O85" s="24">
        <v>7</v>
      </c>
      <c r="P85" s="24">
        <v>2</v>
      </c>
      <c r="Q85" s="12">
        <v>10954.3650019627</v>
      </c>
      <c r="R85" s="13">
        <v>107.545595044149</v>
      </c>
      <c r="S85" s="13">
        <v>6.1706657265123903</v>
      </c>
      <c r="T85" s="14">
        <v>1.8594087021287</v>
      </c>
      <c r="U85" s="15">
        <v>7</v>
      </c>
      <c r="V85" s="16">
        <v>3</v>
      </c>
      <c r="AL85" s="55">
        <f t="shared" si="6"/>
        <v>177523.22824581226</v>
      </c>
      <c r="AM85" s="55">
        <f t="shared" si="7"/>
        <v>5278.052275516854</v>
      </c>
      <c r="AN85" s="56">
        <f t="shared" si="8"/>
        <v>4.3112570243836898E-2</v>
      </c>
      <c r="AO85" s="55">
        <f t="shared" si="9"/>
        <v>122424.90405153636</v>
      </c>
      <c r="AP85" s="56">
        <f t="shared" si="5"/>
        <v>0.45005813662783467</v>
      </c>
    </row>
    <row r="86" spans="1:42" x14ac:dyDescent="0.35">
      <c r="A86" s="64"/>
      <c r="B86" s="17"/>
      <c r="C86" s="18" t="s">
        <v>101</v>
      </c>
      <c r="D86" s="19"/>
      <c r="E86" s="20"/>
      <c r="F86" s="20"/>
      <c r="G86" s="20"/>
      <c r="H86" s="20"/>
      <c r="I86" s="20"/>
      <c r="J86" s="20"/>
      <c r="K86" s="21">
        <v>4809.3124276263397</v>
      </c>
      <c r="L86" s="27">
        <v>-71.830540501407995</v>
      </c>
      <c r="M86" s="22">
        <v>4.3080278488744197</v>
      </c>
      <c r="N86" s="25">
        <v>-4.9633415893882802</v>
      </c>
      <c r="O86" s="24">
        <v>8</v>
      </c>
      <c r="P86" s="26">
        <v>-5</v>
      </c>
      <c r="Q86" s="12">
        <v>4809.3124276263397</v>
      </c>
      <c r="R86" s="13">
        <v>-71.830540501407995</v>
      </c>
      <c r="S86" s="13">
        <v>4.3080278488744197</v>
      </c>
      <c r="T86" s="14">
        <v>-4.9633415893882802</v>
      </c>
      <c r="U86" s="15">
        <v>8</v>
      </c>
      <c r="V86" s="16">
        <v>-5</v>
      </c>
      <c r="AL86" s="55">
        <f t="shared" si="6"/>
        <v>111636.05706223309</v>
      </c>
      <c r="AM86" s="55">
        <f t="shared" si="7"/>
        <v>17072.789159716478</v>
      </c>
      <c r="AN86" s="56">
        <f t="shared" si="8"/>
        <v>9.2713694382626999E-2</v>
      </c>
      <c r="AO86" s="55">
        <f t="shared" si="9"/>
        <v>184145.27943690305</v>
      </c>
      <c r="AP86" s="56">
        <f t="shared" si="5"/>
        <v>-0.39376096197738852</v>
      </c>
    </row>
    <row r="87" spans="1:42" x14ac:dyDescent="0.35">
      <c r="A87" s="64"/>
      <c r="B87" s="17"/>
      <c r="C87" s="18" t="s">
        <v>102</v>
      </c>
      <c r="D87" s="19"/>
      <c r="E87" s="20"/>
      <c r="F87" s="20"/>
      <c r="G87" s="20"/>
      <c r="H87" s="20"/>
      <c r="I87" s="20"/>
      <c r="J87" s="20"/>
      <c r="K87" s="21">
        <v>5738.7596796078997</v>
      </c>
      <c r="L87" s="22">
        <v>52.255346911677798</v>
      </c>
      <c r="M87" s="22">
        <v>4.1557095148060297</v>
      </c>
      <c r="N87" s="23">
        <v>0.53846858716638901</v>
      </c>
      <c r="O87" s="24">
        <v>10</v>
      </c>
      <c r="P87" s="26">
        <v>-2</v>
      </c>
      <c r="Q87" s="12">
        <v>5738.7596796078997</v>
      </c>
      <c r="R87" s="13">
        <v>52.255346911677798</v>
      </c>
      <c r="S87" s="13">
        <v>4.1557095148060297</v>
      </c>
      <c r="T87" s="14">
        <v>0.53846858716638901</v>
      </c>
      <c r="U87" s="15">
        <v>10</v>
      </c>
      <c r="V87" s="16">
        <v>-2</v>
      </c>
      <c r="AL87" s="55">
        <f t="shared" si="6"/>
        <v>138093.37873982175</v>
      </c>
      <c r="AM87" s="55">
        <f t="shared" si="7"/>
        <v>3769.1679116772898</v>
      </c>
      <c r="AN87" s="56">
        <f t="shared" si="8"/>
        <v>3.6172409276396408E-2</v>
      </c>
      <c r="AO87" s="55">
        <f t="shared" si="9"/>
        <v>104200.07920613643</v>
      </c>
      <c r="AP87" s="56">
        <f t="shared" si="5"/>
        <v>0.32527134136467439</v>
      </c>
    </row>
    <row r="88" spans="1:42" x14ac:dyDescent="0.35">
      <c r="A88" s="64"/>
      <c r="B88" s="17"/>
      <c r="C88" s="18" t="s">
        <v>103</v>
      </c>
      <c r="D88" s="19"/>
      <c r="E88" s="21">
        <v>10842.197076172901</v>
      </c>
      <c r="F88" s="22">
        <v>73.005497210522194</v>
      </c>
      <c r="G88" s="22">
        <v>2.3765385861550601</v>
      </c>
      <c r="H88" s="23">
        <v>0.57620030897047203</v>
      </c>
      <c r="I88" s="24">
        <v>7</v>
      </c>
      <c r="J88" s="24">
        <v>2</v>
      </c>
      <c r="K88" s="21">
        <v>19211.512760122201</v>
      </c>
      <c r="L88" s="22">
        <v>0.35101084942368299</v>
      </c>
      <c r="M88" s="22">
        <v>4.7617874787580599</v>
      </c>
      <c r="N88" s="25">
        <v>-1.46544596260063</v>
      </c>
      <c r="O88" s="24">
        <v>9</v>
      </c>
      <c r="P88" s="26">
        <v>-2</v>
      </c>
      <c r="Q88" s="12">
        <v>30053.7098362951</v>
      </c>
      <c r="R88" s="13">
        <v>18.2691651952798</v>
      </c>
      <c r="S88" s="13">
        <v>3.4959600499919499</v>
      </c>
      <c r="T88" s="14">
        <v>-0.38049829866999402</v>
      </c>
      <c r="U88" s="15">
        <v>9</v>
      </c>
      <c r="V88" s="16">
        <v>0</v>
      </c>
      <c r="AL88" s="55">
        <f t="shared" si="6"/>
        <v>403451.70476051635</v>
      </c>
      <c r="AM88" s="55">
        <f t="shared" si="7"/>
        <v>19144.3141404415</v>
      </c>
      <c r="AN88" s="56">
        <f t="shared" si="8"/>
        <v>6.2272334413586899E-2</v>
      </c>
      <c r="AO88" s="55">
        <f t="shared" si="9"/>
        <v>307428.881873818</v>
      </c>
      <c r="AP88" s="56">
        <f t="shared" si="5"/>
        <v>0.31234158060045325</v>
      </c>
    </row>
    <row r="89" spans="1:42" x14ac:dyDescent="0.35">
      <c r="A89" s="64"/>
      <c r="B89" s="17"/>
      <c r="C89" s="18" t="s">
        <v>104</v>
      </c>
      <c r="D89" s="19"/>
      <c r="E89" s="21">
        <v>6921.0595272737401</v>
      </c>
      <c r="F89" s="20"/>
      <c r="G89" s="22">
        <v>11.2093671273808</v>
      </c>
      <c r="H89" s="20"/>
      <c r="I89" s="24">
        <v>4</v>
      </c>
      <c r="J89" s="20"/>
      <c r="K89" s="21">
        <v>6145.6899198219799</v>
      </c>
      <c r="L89" s="22">
        <v>6.8290267250788803</v>
      </c>
      <c r="M89" s="22">
        <v>5.6655661536118096</v>
      </c>
      <c r="N89" s="25">
        <v>-7.1960263248464995E-2</v>
      </c>
      <c r="O89" s="24">
        <v>6</v>
      </c>
      <c r="P89" s="24">
        <v>1</v>
      </c>
      <c r="Q89" s="12">
        <v>13066.749447095701</v>
      </c>
      <c r="R89" s="13">
        <v>127.136113944085</v>
      </c>
      <c r="S89" s="13">
        <v>7.6764813567314096</v>
      </c>
      <c r="T89" s="14">
        <v>3.7832199737539298</v>
      </c>
      <c r="U89" s="15">
        <v>7</v>
      </c>
      <c r="V89" s="16">
        <v>2</v>
      </c>
      <c r="AL89" s="55">
        <f t="shared" si="6"/>
        <v>108474.41814626222</v>
      </c>
      <c r="AM89" s="55">
        <f t="shared" si="7"/>
        <v>5752.8277737077196</v>
      </c>
      <c r="AN89" s="56">
        <f t="shared" si="8"/>
        <v>5.7375264168602745E-2</v>
      </c>
      <c r="AO89" s="55">
        <f t="shared" si="9"/>
        <v>100266.68908752177</v>
      </c>
      <c r="AP89" s="56">
        <f t="shared" si="5"/>
        <v>8.1858981616277582E-2</v>
      </c>
    </row>
    <row r="90" spans="1:42" x14ac:dyDescent="0.35">
      <c r="A90" s="64"/>
      <c r="B90" s="17"/>
      <c r="C90" s="18" t="s">
        <v>105</v>
      </c>
      <c r="D90" s="19"/>
      <c r="E90" s="21">
        <v>8570.5766264755694</v>
      </c>
      <c r="F90" s="20"/>
      <c r="G90" s="22">
        <v>6.4200635400418102</v>
      </c>
      <c r="H90" s="20"/>
      <c r="I90" s="24">
        <v>4</v>
      </c>
      <c r="J90" s="20"/>
      <c r="K90" s="21">
        <v>10905.6142585774</v>
      </c>
      <c r="L90" s="22">
        <v>32.316965749869603</v>
      </c>
      <c r="M90" s="22">
        <v>5.7953574362913001</v>
      </c>
      <c r="N90" s="23">
        <v>0.76497483705928204</v>
      </c>
      <c r="O90" s="24">
        <v>5</v>
      </c>
      <c r="P90" s="24">
        <v>1</v>
      </c>
      <c r="Q90" s="12">
        <v>19476.190885053002</v>
      </c>
      <c r="R90" s="13">
        <v>136.303102344612</v>
      </c>
      <c r="S90" s="13">
        <v>6.0546134655433299</v>
      </c>
      <c r="T90" s="14">
        <v>3.1588671904413399</v>
      </c>
      <c r="U90" s="15">
        <v>6</v>
      </c>
      <c r="V90" s="16">
        <v>2</v>
      </c>
      <c r="AL90" s="55">
        <f t="shared" si="6"/>
        <v>188178.45798923448</v>
      </c>
      <c r="AM90" s="55">
        <f t="shared" si="7"/>
        <v>8242.0377438167998</v>
      </c>
      <c r="AN90" s="56">
        <f t="shared" si="8"/>
        <v>5.0303825992320181E-2</v>
      </c>
      <c r="AO90" s="55">
        <f t="shared" si="9"/>
        <v>163845.14659133682</v>
      </c>
      <c r="AP90" s="56">
        <f t="shared" si="5"/>
        <v>0.14851408115609255</v>
      </c>
    </row>
    <row r="91" spans="1:42" x14ac:dyDescent="0.35">
      <c r="A91" s="64"/>
      <c r="B91" s="17"/>
      <c r="C91" s="18" t="s">
        <v>106</v>
      </c>
      <c r="D91" s="19"/>
      <c r="E91" s="21">
        <v>19864.6857297727</v>
      </c>
      <c r="F91" s="22">
        <v>124.70864688413801</v>
      </c>
      <c r="G91" s="22">
        <v>5.27782343090007</v>
      </c>
      <c r="H91" s="23">
        <v>2.14549587254769</v>
      </c>
      <c r="I91" s="24">
        <v>5</v>
      </c>
      <c r="J91" s="24">
        <v>1</v>
      </c>
      <c r="K91" s="21">
        <v>30103.970642110198</v>
      </c>
      <c r="L91" s="22">
        <v>173.110087427103</v>
      </c>
      <c r="M91" s="22">
        <v>7.0669565451392904</v>
      </c>
      <c r="N91" s="23">
        <v>3.57517492460362</v>
      </c>
      <c r="O91" s="24">
        <v>6</v>
      </c>
      <c r="P91" s="24">
        <v>4</v>
      </c>
      <c r="Q91" s="12">
        <v>49968.656371882898</v>
      </c>
      <c r="R91" s="13">
        <v>151.56845036810901</v>
      </c>
      <c r="S91" s="13">
        <v>6.2276918754066797</v>
      </c>
      <c r="T91" s="14">
        <v>2.9055824114551401</v>
      </c>
      <c r="U91" s="15">
        <v>5</v>
      </c>
      <c r="V91" s="16">
        <v>4</v>
      </c>
      <c r="AL91" s="55">
        <f t="shared" si="6"/>
        <v>425982.11054256384</v>
      </c>
      <c r="AM91" s="55">
        <f t="shared" si="7"/>
        <v>11022.650582302413</v>
      </c>
      <c r="AN91" s="56">
        <f t="shared" si="8"/>
        <v>3.4917816205356701E-2</v>
      </c>
      <c r="AO91" s="55">
        <f t="shared" si="9"/>
        <v>315674.11081714329</v>
      </c>
      <c r="AP91" s="56">
        <f t="shared" si="5"/>
        <v>0.34943632038712646</v>
      </c>
    </row>
    <row r="92" spans="1:42" x14ac:dyDescent="0.35">
      <c r="A92" s="64"/>
      <c r="B92" s="17"/>
      <c r="C92" s="18" t="s">
        <v>107</v>
      </c>
      <c r="D92" s="19"/>
      <c r="E92" s="20"/>
      <c r="F92" s="20"/>
      <c r="G92" s="20"/>
      <c r="H92" s="20"/>
      <c r="I92" s="20"/>
      <c r="J92" s="20"/>
      <c r="K92" s="21">
        <v>6060.0143089421199</v>
      </c>
      <c r="L92" s="22">
        <v>16.933968825696599</v>
      </c>
      <c r="M92" s="22">
        <v>5.4253433653020497</v>
      </c>
      <c r="N92" s="23">
        <v>0.58674598974405401</v>
      </c>
      <c r="O92" s="24">
        <v>6</v>
      </c>
      <c r="P92" s="24">
        <v>1</v>
      </c>
      <c r="Q92" s="12">
        <v>6060.0143089421199</v>
      </c>
      <c r="R92" s="13">
        <v>16.933968825696599</v>
      </c>
      <c r="S92" s="13">
        <v>5.4253433653020497</v>
      </c>
      <c r="T92" s="14">
        <v>0.58674598974405401</v>
      </c>
      <c r="U92" s="15">
        <v>6</v>
      </c>
      <c r="V92" s="16">
        <v>1</v>
      </c>
      <c r="AL92" s="55">
        <f t="shared" si="6"/>
        <v>111698.2631495571</v>
      </c>
      <c r="AM92" s="55">
        <f t="shared" si="7"/>
        <v>5182.4242089783693</v>
      </c>
      <c r="AN92" s="56">
        <f t="shared" si="8"/>
        <v>4.8385973755579958E-2</v>
      </c>
      <c r="AO92" s="55">
        <f t="shared" si="9"/>
        <v>107105.91947900444</v>
      </c>
      <c r="AP92" s="56">
        <f t="shared" si="5"/>
        <v>4.2876656051236139E-2</v>
      </c>
    </row>
    <row r="93" spans="1:42" x14ac:dyDescent="0.35">
      <c r="A93" s="64"/>
      <c r="B93" s="17"/>
      <c r="C93" s="18" t="s">
        <v>108</v>
      </c>
      <c r="D93" s="19"/>
      <c r="E93" s="20"/>
      <c r="F93" s="20"/>
      <c r="G93" s="20"/>
      <c r="H93" s="20"/>
      <c r="I93" s="20"/>
      <c r="J93" s="20"/>
      <c r="K93" s="21">
        <v>7649.3607093067003</v>
      </c>
      <c r="L93" s="27">
        <v>-1.0453790049428699</v>
      </c>
      <c r="M93" s="22">
        <v>5.96742192274428</v>
      </c>
      <c r="N93" s="25">
        <v>-1.95690947839985</v>
      </c>
      <c r="O93" s="24">
        <v>6</v>
      </c>
      <c r="P93" s="26">
        <v>-1</v>
      </c>
      <c r="Q93" s="12">
        <v>7649.3607093067003</v>
      </c>
      <c r="R93" s="13">
        <v>-1.0453790049428699</v>
      </c>
      <c r="S93" s="13">
        <v>5.96742192274428</v>
      </c>
      <c r="T93" s="14">
        <v>-1.95690947839985</v>
      </c>
      <c r="U93" s="15">
        <v>7</v>
      </c>
      <c r="V93" s="16">
        <v>-1</v>
      </c>
      <c r="AL93" s="55">
        <f t="shared" si="6"/>
        <v>128185.35053055098</v>
      </c>
      <c r="AM93" s="55">
        <f t="shared" si="7"/>
        <v>7730.1702865284005</v>
      </c>
      <c r="AN93" s="56">
        <f t="shared" si="8"/>
        <v>7.9243314011441301E-2</v>
      </c>
      <c r="AO93" s="55">
        <f t="shared" si="9"/>
        <v>97549.81076904865</v>
      </c>
      <c r="AP93" s="56">
        <f t="shared" si="5"/>
        <v>0.31405022234264135</v>
      </c>
    </row>
    <row r="94" spans="1:42" x14ac:dyDescent="0.35">
      <c r="A94" s="64"/>
      <c r="B94" s="17"/>
      <c r="C94" s="18" t="s">
        <v>109</v>
      </c>
      <c r="D94" s="19"/>
      <c r="E94" s="20"/>
      <c r="F94" s="20"/>
      <c r="G94" s="20"/>
      <c r="H94" s="20"/>
      <c r="I94" s="20"/>
      <c r="J94" s="20"/>
      <c r="K94" s="21">
        <v>11017.5491060938</v>
      </c>
      <c r="L94" s="22">
        <v>6.4205338218114999E-2</v>
      </c>
      <c r="M94" s="22">
        <v>4.2145133089629496</v>
      </c>
      <c r="N94" s="25">
        <v>-1.29706319793257</v>
      </c>
      <c r="O94" s="24">
        <v>8</v>
      </c>
      <c r="P94" s="26">
        <v>-1</v>
      </c>
      <c r="Q94" s="12">
        <v>11017.5491060938</v>
      </c>
      <c r="R94" s="13">
        <v>6.4205338218114999E-2</v>
      </c>
      <c r="S94" s="13">
        <v>4.2145133089629496</v>
      </c>
      <c r="T94" s="14">
        <v>-1.29706319793257</v>
      </c>
      <c r="U94" s="15">
        <v>8</v>
      </c>
      <c r="V94" s="16">
        <v>-1</v>
      </c>
      <c r="AL94" s="55">
        <f t="shared" si="6"/>
        <v>261419.25053749204</v>
      </c>
      <c r="AM94" s="55">
        <f t="shared" si="7"/>
        <v>11010.479790304998</v>
      </c>
      <c r="AN94" s="56">
        <f t="shared" si="8"/>
        <v>5.51157650689552E-2</v>
      </c>
      <c r="AO94" s="55">
        <f t="shared" si="9"/>
        <v>199770.06173333191</v>
      </c>
      <c r="AP94" s="56">
        <f t="shared" si="5"/>
        <v>0.30860073961660039</v>
      </c>
    </row>
    <row r="95" spans="1:42" x14ac:dyDescent="0.35">
      <c r="A95" s="64"/>
      <c r="B95" s="17"/>
      <c r="C95" s="18" t="s">
        <v>110</v>
      </c>
      <c r="D95" s="19"/>
      <c r="E95" s="20"/>
      <c r="F95" s="20"/>
      <c r="G95" s="20"/>
      <c r="H95" s="20"/>
      <c r="I95" s="20"/>
      <c r="J95" s="20"/>
      <c r="K95" s="21">
        <v>3556.8716986633099</v>
      </c>
      <c r="L95" s="27">
        <v>-16.341412415953499</v>
      </c>
      <c r="M95" s="22">
        <v>3.73088095552801</v>
      </c>
      <c r="N95" s="25">
        <v>-0.582901619288128</v>
      </c>
      <c r="O95" s="24">
        <v>7</v>
      </c>
      <c r="P95" s="26">
        <v>-1</v>
      </c>
      <c r="Q95" s="12">
        <v>3556.8716986633099</v>
      </c>
      <c r="R95" s="13">
        <v>-16.341412415953499</v>
      </c>
      <c r="S95" s="13">
        <v>3.73088095552801</v>
      </c>
      <c r="T95" s="14">
        <v>-0.582901619288128</v>
      </c>
      <c r="U95" s="15">
        <v>8</v>
      </c>
      <c r="V95" s="16">
        <v>-1</v>
      </c>
      <c r="AL95" s="55">
        <f t="shared" si="6"/>
        <v>95335.974024931769</v>
      </c>
      <c r="AM95" s="55">
        <f t="shared" si="7"/>
        <v>4251.6516252320725</v>
      </c>
      <c r="AN95" s="56">
        <f t="shared" si="8"/>
        <v>4.3137825748161378E-2</v>
      </c>
      <c r="AO95" s="55">
        <f t="shared" si="9"/>
        <v>98559.710682991165</v>
      </c>
      <c r="AP95" s="56">
        <f t="shared" si="5"/>
        <v>-3.2708463080094341E-2</v>
      </c>
    </row>
    <row r="96" spans="1:42" x14ac:dyDescent="0.35">
      <c r="A96" s="64"/>
      <c r="B96" s="17"/>
      <c r="C96" s="18" t="s">
        <v>111</v>
      </c>
      <c r="D96" s="19"/>
      <c r="E96" s="21">
        <v>4459.8277556626099</v>
      </c>
      <c r="F96" s="20"/>
      <c r="G96" s="22">
        <v>3.4566221013271901</v>
      </c>
      <c r="H96" s="20"/>
      <c r="I96" s="24">
        <v>5</v>
      </c>
      <c r="J96" s="20"/>
      <c r="K96" s="21">
        <v>12478.730187646799</v>
      </c>
      <c r="L96" s="22">
        <v>53.489762492986003</v>
      </c>
      <c r="M96" s="22">
        <v>6.91962250352708</v>
      </c>
      <c r="N96" s="23">
        <v>1.2188243931387099</v>
      </c>
      <c r="O96" s="24">
        <v>6</v>
      </c>
      <c r="P96" s="24">
        <v>0</v>
      </c>
      <c r="Q96" s="12">
        <v>16938.557943309399</v>
      </c>
      <c r="R96" s="13">
        <v>108.34613751533701</v>
      </c>
      <c r="S96" s="13">
        <v>5.47533675302323</v>
      </c>
      <c r="T96" s="14">
        <v>2.36923663318816</v>
      </c>
      <c r="U96" s="15">
        <v>6</v>
      </c>
      <c r="V96" s="16">
        <v>3</v>
      </c>
      <c r="AL96" s="55">
        <f t="shared" si="6"/>
        <v>180338.30864741714</v>
      </c>
      <c r="AM96" s="55">
        <f t="shared" si="7"/>
        <v>8130.0081418896179</v>
      </c>
      <c r="AN96" s="56">
        <f t="shared" si="8"/>
        <v>5.7007981103883699E-2</v>
      </c>
      <c r="AO96" s="55">
        <f t="shared" si="9"/>
        <v>142611.75338019044</v>
      </c>
      <c r="AP96" s="56">
        <f t="shared" si="5"/>
        <v>0.26454029470243601</v>
      </c>
    </row>
    <row r="97" spans="1:42" x14ac:dyDescent="0.35">
      <c r="A97" s="64"/>
      <c r="B97" s="17"/>
      <c r="C97" s="18" t="s">
        <v>112</v>
      </c>
      <c r="D97" s="19"/>
      <c r="E97" s="20"/>
      <c r="F97" s="20"/>
      <c r="G97" s="20"/>
      <c r="H97" s="20"/>
      <c r="I97" s="20"/>
      <c r="J97" s="20"/>
      <c r="K97" s="21">
        <v>7292.3984404954299</v>
      </c>
      <c r="L97" s="22">
        <v>40.025034851516402</v>
      </c>
      <c r="M97" s="22">
        <v>6.3743297648417903</v>
      </c>
      <c r="N97" s="23">
        <v>1.6690471028556</v>
      </c>
      <c r="O97" s="24">
        <v>6</v>
      </c>
      <c r="P97" s="24">
        <v>1</v>
      </c>
      <c r="Q97" s="12">
        <v>7292.3984404954299</v>
      </c>
      <c r="R97" s="13">
        <v>40.025034851516402</v>
      </c>
      <c r="S97" s="13">
        <v>6.3743297648417903</v>
      </c>
      <c r="T97" s="14">
        <v>1.6690471028556</v>
      </c>
      <c r="U97" s="15">
        <v>6</v>
      </c>
      <c r="V97" s="16">
        <v>1</v>
      </c>
      <c r="AL97" s="55">
        <f t="shared" si="6"/>
        <v>114402.59148055584</v>
      </c>
      <c r="AM97" s="55">
        <f t="shared" si="7"/>
        <v>5207.9247459058615</v>
      </c>
      <c r="AN97" s="56">
        <f t="shared" si="8"/>
        <v>4.7052826619861904E-2</v>
      </c>
      <c r="AO97" s="55">
        <f t="shared" si="9"/>
        <v>110682.50560121496</v>
      </c>
      <c r="AP97" s="56">
        <f t="shared" si="5"/>
        <v>3.3610423428108938E-2</v>
      </c>
    </row>
    <row r="98" spans="1:42" x14ac:dyDescent="0.35">
      <c r="A98" s="64"/>
      <c r="B98" s="17"/>
      <c r="C98" s="18" t="s">
        <v>113</v>
      </c>
      <c r="D98" s="19"/>
      <c r="E98" s="20"/>
      <c r="F98" s="20"/>
      <c r="G98" s="20"/>
      <c r="H98" s="20"/>
      <c r="I98" s="20"/>
      <c r="J98" s="20"/>
      <c r="K98" s="21">
        <v>7666.7511589851101</v>
      </c>
      <c r="L98" s="20"/>
      <c r="M98" s="22">
        <v>9.0594676166846408</v>
      </c>
      <c r="N98" s="20"/>
      <c r="O98" s="24">
        <v>4</v>
      </c>
      <c r="P98" s="20"/>
      <c r="Q98" s="12">
        <v>7666.7511589851101</v>
      </c>
      <c r="R98" s="28"/>
      <c r="S98" s="13">
        <v>9.0594676166846408</v>
      </c>
      <c r="T98" s="28"/>
      <c r="U98" s="15">
        <v>5</v>
      </c>
      <c r="V98" s="29"/>
      <c r="AL98" s="55">
        <f t="shared" si="6"/>
        <v>84626.950317316747</v>
      </c>
      <c r="AM98" s="55">
        <f t="shared" si="7"/>
        <v>7666.7511589851101</v>
      </c>
      <c r="AN98" s="56">
        <f t="shared" si="8"/>
        <v>9.0594676166846411E-2</v>
      </c>
      <c r="AO98" s="55"/>
      <c r="AP98" s="56"/>
    </row>
    <row r="99" spans="1:42" x14ac:dyDescent="0.35">
      <c r="A99" s="64"/>
      <c r="B99" s="17"/>
      <c r="C99" s="18" t="s">
        <v>114</v>
      </c>
      <c r="D99" s="19"/>
      <c r="E99" s="20"/>
      <c r="F99" s="20"/>
      <c r="G99" s="20"/>
      <c r="H99" s="20"/>
      <c r="I99" s="20"/>
      <c r="J99" s="20"/>
      <c r="K99" s="21">
        <v>7439.2296465750997</v>
      </c>
      <c r="L99" s="27">
        <v>-3.9940493765752398</v>
      </c>
      <c r="M99" s="22">
        <v>6.3535274058742504</v>
      </c>
      <c r="N99" s="25">
        <v>-0.18669640401464299</v>
      </c>
      <c r="O99" s="24">
        <v>7</v>
      </c>
      <c r="P99" s="26">
        <v>-1</v>
      </c>
      <c r="Q99" s="12">
        <v>7439.2296465750997</v>
      </c>
      <c r="R99" s="13">
        <v>-3.9940493765752398</v>
      </c>
      <c r="S99" s="13">
        <v>6.3535274058742504</v>
      </c>
      <c r="T99" s="14">
        <v>-0.18669640401464299</v>
      </c>
      <c r="U99" s="15">
        <v>7</v>
      </c>
      <c r="V99" s="16">
        <v>1</v>
      </c>
      <c r="AL99" s="55">
        <f t="shared" si="6"/>
        <v>117088.180649021</v>
      </c>
      <c r="AM99" s="55">
        <f t="shared" si="7"/>
        <v>7748.717239158279</v>
      </c>
      <c r="AN99" s="56">
        <f t="shared" si="8"/>
        <v>6.5402238098888926E-2</v>
      </c>
      <c r="AO99" s="55">
        <f t="shared" ref="AO99" si="15">AM99/AN99</f>
        <v>118477.86045856918</v>
      </c>
      <c r="AP99" s="56">
        <f t="shared" ref="AP99" si="16">AL99/AO99-1</f>
        <v>-1.1729447207853183E-2</v>
      </c>
    </row>
    <row r="100" spans="1:42" x14ac:dyDescent="0.35">
      <c r="A100" s="66" t="s">
        <v>115</v>
      </c>
      <c r="B100" s="67"/>
      <c r="C100" s="67"/>
      <c r="E100" s="31">
        <v>437240.28159542201</v>
      </c>
      <c r="F100" s="32">
        <v>115.941893007446</v>
      </c>
      <c r="G100" s="32">
        <v>3.2389946474306299</v>
      </c>
      <c r="H100" s="33">
        <v>1.11636526594403</v>
      </c>
      <c r="I100" s="34">
        <v>9</v>
      </c>
      <c r="J100" s="34">
        <v>1</v>
      </c>
      <c r="K100" s="31">
        <v>1309561.19553505</v>
      </c>
      <c r="L100" s="32">
        <v>28.225297047309802</v>
      </c>
      <c r="M100" s="32">
        <v>6.81067392336245</v>
      </c>
      <c r="N100" s="33">
        <v>0.16049277272583301</v>
      </c>
      <c r="O100" s="34">
        <v>5</v>
      </c>
      <c r="P100" s="34">
        <v>0</v>
      </c>
      <c r="Q100" s="31">
        <v>1746801.4771304801</v>
      </c>
      <c r="R100" s="32">
        <v>42.738475457898801</v>
      </c>
      <c r="S100" s="32">
        <v>5.3374396442325898</v>
      </c>
      <c r="T100" s="33">
        <v>0.421992961361846</v>
      </c>
      <c r="U100" s="34">
        <v>4</v>
      </c>
      <c r="V100" s="35">
        <v>1</v>
      </c>
      <c r="AL100" s="53">
        <f t="shared" si="6"/>
        <v>19228070.676572867</v>
      </c>
      <c r="AM100" s="53">
        <f t="shared" si="7"/>
        <v>1021297.0651585829</v>
      </c>
      <c r="AN100" s="54">
        <f t="shared" si="8"/>
        <v>6.6501811506366165E-2</v>
      </c>
      <c r="AO100" s="53">
        <f t="shared" ref="AO100" si="17">AM100/AN100</f>
        <v>15357432.256726043</v>
      </c>
      <c r="AP100" s="54">
        <f>AL100/AO100-1</f>
        <v>0.25203682198575961</v>
      </c>
    </row>
    <row r="102" spans="1:42" x14ac:dyDescent="0.35">
      <c r="Q102" s="61"/>
    </row>
  </sheetData>
  <mergeCells count="19">
    <mergeCell ref="U4:U5"/>
    <mergeCell ref="V4:V5"/>
    <mergeCell ref="B5:D5"/>
    <mergeCell ref="A6:C6"/>
    <mergeCell ref="A7:A35"/>
    <mergeCell ref="B4:D4"/>
    <mergeCell ref="Q4:Q5"/>
    <mergeCell ref="R4:R5"/>
    <mergeCell ref="S4:S5"/>
    <mergeCell ref="T4:T5"/>
    <mergeCell ref="A50:A55"/>
    <mergeCell ref="A56:C56"/>
    <mergeCell ref="A57:A99"/>
    <mergeCell ref="A100:C100"/>
    <mergeCell ref="A36:C36"/>
    <mergeCell ref="A37:A39"/>
    <mergeCell ref="A40:C40"/>
    <mergeCell ref="A41:A48"/>
    <mergeCell ref="A49:C49"/>
  </mergeCells>
  <conditionalFormatting sqref="AP6:AP35">
    <cfRule type="expression" dxfId="24" priority="12">
      <formula>"if+$X$6&gt;$AJ$6"</formula>
    </cfRule>
  </conditionalFormatting>
  <conditionalFormatting sqref="AP41:AP48">
    <cfRule type="expression" dxfId="23" priority="11">
      <formula>"if+$X$6&gt;$AJ$6"</formula>
    </cfRule>
  </conditionalFormatting>
  <conditionalFormatting sqref="AP57:AP97">
    <cfRule type="expression" dxfId="22" priority="10">
      <formula>"if+$X$6&gt;$AJ$6"</formula>
    </cfRule>
  </conditionalFormatting>
  <conditionalFormatting sqref="AP98:AP99">
    <cfRule type="expression" dxfId="21" priority="9">
      <formula>"if+$X$6&gt;$AJ$6"</formula>
    </cfRule>
  </conditionalFormatting>
  <conditionalFormatting sqref="AP37:AP39">
    <cfRule type="expression" dxfId="20" priority="8">
      <formula>"if+$X$6&gt;$AJ$6"</formula>
    </cfRule>
  </conditionalFormatting>
  <conditionalFormatting sqref="AP50:AP55">
    <cfRule type="expression" dxfId="19" priority="7">
      <formula>"if+$X$6&gt;$AJ$6"</formula>
    </cfRule>
  </conditionalFormatting>
  <conditionalFormatting sqref="AP56">
    <cfRule type="expression" dxfId="18" priority="6">
      <formula>"if+$X$6&gt;$AJ$6"</formula>
    </cfRule>
  </conditionalFormatting>
  <conditionalFormatting sqref="AP36">
    <cfRule type="expression" dxfId="17" priority="5">
      <formula>"if+$X$6&gt;$AJ$6"</formula>
    </cfRule>
  </conditionalFormatting>
  <conditionalFormatting sqref="AP40">
    <cfRule type="expression" dxfId="16" priority="4">
      <formula>"if+$X$6&gt;$AJ$6"</formula>
    </cfRule>
  </conditionalFormatting>
  <conditionalFormatting sqref="AP49">
    <cfRule type="expression" dxfId="15" priority="3">
      <formula>"if+$X$6&gt;$AJ$6"</formula>
    </cfRule>
  </conditionalFormatting>
  <conditionalFormatting sqref="AP100">
    <cfRule type="expression" dxfId="14" priority="1">
      <formula>"if+$X$6&gt;$AJ$6"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04"/>
  <sheetViews>
    <sheetView showGridLines="0" tabSelected="1" workbookViewId="0">
      <pane xSplit="4" ySplit="5" topLeftCell="N6" activePane="bottomRight" state="frozen"/>
      <selection pane="topRight" activeCell="E1" sqref="E1"/>
      <selection pane="bottomLeft" activeCell="A6" sqref="A6"/>
      <selection pane="bottomRight" activeCell="AP9" sqref="AP9"/>
    </sheetView>
  </sheetViews>
  <sheetFormatPr defaultRowHeight="14.5" x14ac:dyDescent="0.35"/>
  <cols>
    <col min="1" max="1" width="13.1796875" bestFit="1" customWidth="1"/>
    <col min="2" max="2" width="4.7265625" bestFit="1" customWidth="1"/>
    <col min="3" max="3" width="22.6328125" bestFit="1" customWidth="1"/>
    <col min="4" max="4" width="37.36328125" hidden="1" customWidth="1"/>
    <col min="5" max="5" width="10" bestFit="1" customWidth="1"/>
    <col min="6" max="6" width="6.26953125" bestFit="1" customWidth="1"/>
    <col min="7" max="7" width="4.6328125" bestFit="1" customWidth="1"/>
    <col min="8" max="8" width="5.7265625" bestFit="1" customWidth="1"/>
    <col min="9" max="9" width="4.6328125" bestFit="1" customWidth="1"/>
    <col min="10" max="10" width="6.26953125" bestFit="1" customWidth="1"/>
    <col min="11" max="11" width="11" bestFit="1" customWidth="1"/>
    <col min="12" max="16" width="7.26953125" bestFit="1" customWidth="1"/>
    <col min="17" max="17" width="13.6328125" bestFit="1" customWidth="1"/>
    <col min="18" max="18" width="4.08984375" bestFit="1" customWidth="1"/>
    <col min="19" max="19" width="3.453125" bestFit="1" customWidth="1"/>
    <col min="20" max="20" width="6.453125" bestFit="1" customWidth="1"/>
    <col min="21" max="21" width="3.7265625" bestFit="1" customWidth="1"/>
    <col min="22" max="22" width="7.1796875" bestFit="1" customWidth="1"/>
    <col min="23" max="26" width="0.7265625" customWidth="1"/>
    <col min="27" max="37" width="0" hidden="1" customWidth="1"/>
    <col min="38" max="38" width="12.36328125" bestFit="1" customWidth="1"/>
    <col min="39" max="39" width="9.81640625" bestFit="1" customWidth="1"/>
    <col min="40" max="40" width="8.36328125" bestFit="1" customWidth="1"/>
    <col min="41" max="41" width="11.81640625" bestFit="1" customWidth="1"/>
    <col min="42" max="42" width="7.7265625" customWidth="1"/>
  </cols>
  <sheetData>
    <row r="1" spans="1:42" x14ac:dyDescent="0.35">
      <c r="A1" s="1" t="s">
        <v>116</v>
      </c>
    </row>
    <row r="2" spans="1:42" x14ac:dyDescent="0.35">
      <c r="A2" s="2" t="s">
        <v>1</v>
      </c>
      <c r="B2" s="4" t="s">
        <v>2</v>
      </c>
    </row>
    <row r="3" spans="1:42" x14ac:dyDescent="0.35">
      <c r="A3" s="5"/>
      <c r="B3" s="6" t="s">
        <v>5</v>
      </c>
    </row>
    <row r="4" spans="1:42" ht="43.5" x14ac:dyDescent="0.35">
      <c r="A4" s="7"/>
      <c r="B4" s="74" t="s">
        <v>3</v>
      </c>
      <c r="C4" s="74"/>
      <c r="D4" s="74"/>
      <c r="E4" s="8" t="s">
        <v>6</v>
      </c>
      <c r="F4" s="8" t="s">
        <v>6</v>
      </c>
      <c r="G4" s="8" t="s">
        <v>6</v>
      </c>
      <c r="H4" s="8" t="s">
        <v>6</v>
      </c>
      <c r="I4" s="8" t="s">
        <v>6</v>
      </c>
      <c r="J4" s="8" t="s">
        <v>6</v>
      </c>
      <c r="K4" s="9" t="s">
        <v>7</v>
      </c>
      <c r="L4" s="9" t="s">
        <v>7</v>
      </c>
      <c r="M4" s="9" t="s">
        <v>7</v>
      </c>
      <c r="N4" s="9" t="s">
        <v>7</v>
      </c>
      <c r="O4" s="9" t="s">
        <v>7</v>
      </c>
      <c r="P4" s="9" t="s">
        <v>7</v>
      </c>
      <c r="Q4" s="68" t="s">
        <v>8</v>
      </c>
      <c r="R4" s="68" t="s">
        <v>9</v>
      </c>
      <c r="S4" s="68" t="s">
        <v>10</v>
      </c>
      <c r="T4" s="68" t="s">
        <v>11</v>
      </c>
      <c r="U4" s="68" t="s">
        <v>12</v>
      </c>
      <c r="V4" s="70" t="s">
        <v>13</v>
      </c>
      <c r="AL4" s="51" t="s">
        <v>1375</v>
      </c>
      <c r="AM4" s="51" t="s">
        <v>1376</v>
      </c>
      <c r="AN4" s="51" t="s">
        <v>1377</v>
      </c>
      <c r="AO4" s="51" t="s">
        <v>1378</v>
      </c>
      <c r="AP4" s="52" t="s">
        <v>1379</v>
      </c>
    </row>
    <row r="5" spans="1:42" x14ac:dyDescent="0.35">
      <c r="A5" s="10" t="s">
        <v>14</v>
      </c>
      <c r="B5" s="72" t="s">
        <v>15</v>
      </c>
      <c r="C5" s="73"/>
      <c r="D5" s="73"/>
      <c r="E5" s="11" t="s">
        <v>8</v>
      </c>
      <c r="F5" s="11" t="s">
        <v>9</v>
      </c>
      <c r="G5" s="11" t="s">
        <v>10</v>
      </c>
      <c r="H5" s="11" t="s">
        <v>11</v>
      </c>
      <c r="I5" s="11" t="s">
        <v>12</v>
      </c>
      <c r="J5" s="11" t="s">
        <v>13</v>
      </c>
      <c r="K5" s="11" t="s">
        <v>8</v>
      </c>
      <c r="L5" s="11" t="s">
        <v>9</v>
      </c>
      <c r="M5" s="11" t="s">
        <v>10</v>
      </c>
      <c r="N5" s="11" t="s">
        <v>11</v>
      </c>
      <c r="O5" s="11" t="s">
        <v>12</v>
      </c>
      <c r="P5" s="11" t="s">
        <v>13</v>
      </c>
      <c r="Q5" s="69"/>
      <c r="R5" s="69"/>
      <c r="S5" s="69"/>
      <c r="T5" s="69"/>
      <c r="U5" s="69"/>
      <c r="V5" s="71"/>
    </row>
    <row r="6" spans="1:42" x14ac:dyDescent="0.35">
      <c r="A6" s="63" t="s">
        <v>16</v>
      </c>
      <c r="B6" s="65"/>
      <c r="C6" s="65"/>
      <c r="E6" s="12">
        <v>1471756.22279101</v>
      </c>
      <c r="F6" s="13">
        <v>62.349539527655097</v>
      </c>
      <c r="G6" s="13">
        <v>4.2645223313974503</v>
      </c>
      <c r="H6" s="14">
        <v>0.92699000980514801</v>
      </c>
      <c r="I6" s="15">
        <v>14</v>
      </c>
      <c r="J6" s="15">
        <v>4</v>
      </c>
      <c r="K6" s="12">
        <v>2960445.9199183099</v>
      </c>
      <c r="L6" s="13">
        <v>24.250460468256001</v>
      </c>
      <c r="M6" s="13">
        <v>6.7792265515156496</v>
      </c>
      <c r="N6" s="14">
        <v>0.65101692473870698</v>
      </c>
      <c r="O6" s="15">
        <v>5</v>
      </c>
      <c r="P6" s="15">
        <v>0</v>
      </c>
      <c r="Q6" s="12">
        <v>4432202.1427093204</v>
      </c>
      <c r="R6" s="13">
        <v>34.751003164328203</v>
      </c>
      <c r="S6" s="13">
        <v>5.6691545781708399</v>
      </c>
      <c r="T6" s="14">
        <v>0.68870253329923903</v>
      </c>
      <c r="U6" s="15">
        <v>14</v>
      </c>
      <c r="V6" s="16">
        <v>3</v>
      </c>
      <c r="AL6" s="53">
        <f>K6/M6%</f>
        <v>43669375.811853275</v>
      </c>
      <c r="AM6" s="53">
        <f>K6/(1+L6%)</f>
        <v>2382643.8218107498</v>
      </c>
      <c r="AN6" s="54">
        <v>6.4399999999999999E-2</v>
      </c>
      <c r="AO6" s="53">
        <f>AM6/AN6</f>
        <v>36997574.87283773</v>
      </c>
      <c r="AP6" s="54">
        <f t="shared" ref="AP6:AP69" si="0">AL6/AO6-1</f>
        <v>0.18033076389322322</v>
      </c>
    </row>
    <row r="7" spans="1:42" x14ac:dyDescent="0.35">
      <c r="A7" s="63" t="s">
        <v>17</v>
      </c>
      <c r="B7" s="17"/>
      <c r="C7" s="18" t="s">
        <v>18</v>
      </c>
      <c r="D7" s="19"/>
      <c r="E7" s="21">
        <v>-33.712593601089203</v>
      </c>
      <c r="F7" s="27">
        <v>-23.529444463660099</v>
      </c>
      <c r="G7" s="22">
        <v>-1.2775259665623999E-2</v>
      </c>
      <c r="H7" s="25">
        <v>-1.0202772676515001E-2</v>
      </c>
      <c r="I7" s="20"/>
      <c r="J7" s="20"/>
      <c r="K7" s="21">
        <v>16576.0964465623</v>
      </c>
      <c r="L7" s="22">
        <v>8.1500548514657201</v>
      </c>
      <c r="M7" s="22">
        <v>4.2587318235222398</v>
      </c>
      <c r="N7" s="25">
        <v>-0.32608261389934501</v>
      </c>
      <c r="O7" s="24">
        <v>6</v>
      </c>
      <c r="P7" s="24">
        <v>0</v>
      </c>
      <c r="Q7" s="12">
        <v>16542.3838529612</v>
      </c>
      <c r="R7" s="13">
        <v>8.2414391732494199</v>
      </c>
      <c r="S7" s="13">
        <v>2.5328408254309802</v>
      </c>
      <c r="T7" s="14">
        <v>1.7866211483932499</v>
      </c>
      <c r="U7" s="15">
        <v>14</v>
      </c>
      <c r="V7" s="16">
        <v>21</v>
      </c>
      <c r="AL7" s="55">
        <f t="shared" ref="AL7:AL70" si="1">K7/M7%</f>
        <v>389226.11550714698</v>
      </c>
      <c r="AM7" s="55">
        <f t="shared" ref="AM7:AM70" si="2">K7/(1+L7%)</f>
        <v>15326.942246426101</v>
      </c>
      <c r="AN7" s="56">
        <f t="shared" ref="AN7:AN70" si="3">M7%-N7%</f>
        <v>4.5848144374215846E-2</v>
      </c>
      <c r="AO7" s="55">
        <f>AM7/AN7</f>
        <v>334297.9842614021</v>
      </c>
      <c r="AP7" s="56">
        <f t="shared" si="0"/>
        <v>0.16430889156302597</v>
      </c>
    </row>
    <row r="8" spans="1:42" x14ac:dyDescent="0.35">
      <c r="A8" s="64"/>
      <c r="B8" s="17"/>
      <c r="C8" s="18" t="s">
        <v>19</v>
      </c>
      <c r="D8" s="19"/>
      <c r="E8" s="20"/>
      <c r="F8" s="20"/>
      <c r="G8" s="20"/>
      <c r="H8" s="20"/>
      <c r="I8" s="20"/>
      <c r="J8" s="20"/>
      <c r="K8" s="21">
        <v>16438.782409802599</v>
      </c>
      <c r="L8" s="27">
        <v>-26.0974356830685</v>
      </c>
      <c r="M8" s="22">
        <v>3.3665867896628399</v>
      </c>
      <c r="N8" s="25">
        <v>-2.28689796567657</v>
      </c>
      <c r="O8" s="24">
        <v>9</v>
      </c>
      <c r="P8" s="26">
        <v>-4</v>
      </c>
      <c r="Q8" s="12">
        <v>16438.782409802599</v>
      </c>
      <c r="R8" s="13">
        <v>-26.0974356830685</v>
      </c>
      <c r="S8" s="13">
        <v>3.3665867896628399</v>
      </c>
      <c r="T8" s="14">
        <v>-2.28689796567657</v>
      </c>
      <c r="U8" s="15">
        <v>10</v>
      </c>
      <c r="V8" s="16">
        <v>-3</v>
      </c>
      <c r="AL8" s="55">
        <f t="shared" si="1"/>
        <v>488292.25078284484</v>
      </c>
      <c r="AM8" s="55">
        <f t="shared" si="2"/>
        <v>22243.85927842071</v>
      </c>
      <c r="AN8" s="56">
        <f t="shared" si="3"/>
        <v>5.6534847553394094E-2</v>
      </c>
      <c r="AO8" s="55">
        <f t="shared" ref="AO7:AO70" si="4">AM8/AN8</f>
        <v>393453.95346494199</v>
      </c>
      <c r="AP8" s="56">
        <f>AL8/AO8-1</f>
        <v>0.24104039744095052</v>
      </c>
    </row>
    <row r="9" spans="1:42" x14ac:dyDescent="0.35">
      <c r="A9" s="64"/>
      <c r="B9" s="17"/>
      <c r="C9" s="18" t="s">
        <v>20</v>
      </c>
      <c r="D9" s="19"/>
      <c r="E9" s="21">
        <v>-107.620993873383</v>
      </c>
      <c r="F9" s="20"/>
      <c r="G9" s="22">
        <v>-4.0782568035957999E-2</v>
      </c>
      <c r="H9" s="20"/>
      <c r="I9" s="20"/>
      <c r="J9" s="20"/>
      <c r="K9" s="21">
        <v>31170.151177671902</v>
      </c>
      <c r="L9" s="22">
        <v>16.959434026277201</v>
      </c>
      <c r="M9" s="22">
        <v>3.1974259117580299</v>
      </c>
      <c r="N9" s="23">
        <v>0.56899167657432004</v>
      </c>
      <c r="O9" s="24">
        <v>7</v>
      </c>
      <c r="P9" s="24">
        <v>2</v>
      </c>
      <c r="Q9" s="12">
        <v>31062.530183798499</v>
      </c>
      <c r="R9" s="13">
        <v>16.555608890459698</v>
      </c>
      <c r="S9" s="13">
        <v>2.5075885840906</v>
      </c>
      <c r="T9" s="14">
        <v>1.53054826978902</v>
      </c>
      <c r="U9" s="15">
        <v>14</v>
      </c>
      <c r="V9" s="16">
        <v>21</v>
      </c>
      <c r="AL9" s="55">
        <f t="shared" si="1"/>
        <v>974851.39727705915</v>
      </c>
      <c r="AM9" s="55">
        <f t="shared" si="2"/>
        <v>26650.3950170184</v>
      </c>
      <c r="AN9" s="56">
        <f t="shared" si="3"/>
        <v>2.6284342351837096E-2</v>
      </c>
      <c r="AO9" s="55">
        <f t="shared" si="4"/>
        <v>1013926.6434853645</v>
      </c>
      <c r="AP9" s="56">
        <f t="shared" si="0"/>
        <v>-3.8538533787794038E-2</v>
      </c>
    </row>
    <row r="10" spans="1:42" x14ac:dyDescent="0.35">
      <c r="A10" s="64"/>
      <c r="B10" s="17"/>
      <c r="C10" s="18" t="s">
        <v>21</v>
      </c>
      <c r="D10" s="19"/>
      <c r="E10" s="21">
        <v>-38.899142273655499</v>
      </c>
      <c r="F10" s="27">
        <v>-11.7647531141759</v>
      </c>
      <c r="G10" s="22">
        <v>-1.4740682642108E-2</v>
      </c>
      <c r="H10" s="25">
        <v>-1.2168195652998001E-2</v>
      </c>
      <c r="I10" s="20"/>
      <c r="J10" s="20"/>
      <c r="K10" s="21">
        <v>13346.494268209701</v>
      </c>
      <c r="L10" s="27">
        <v>-4.6310669231575101</v>
      </c>
      <c r="M10" s="22">
        <v>2.8277495374672701</v>
      </c>
      <c r="N10" s="23">
        <v>9.8932752574481003E-2</v>
      </c>
      <c r="O10" s="24">
        <v>7</v>
      </c>
      <c r="P10" s="24">
        <v>0</v>
      </c>
      <c r="Q10" s="12">
        <v>13307.595125936001</v>
      </c>
      <c r="R10" s="13">
        <v>-4.6085233935892598</v>
      </c>
      <c r="S10" s="13">
        <v>1.8084102115051499</v>
      </c>
      <c r="T10" s="14">
        <v>1.18186713602075</v>
      </c>
      <c r="U10" s="15">
        <v>14</v>
      </c>
      <c r="V10" s="16">
        <v>21</v>
      </c>
      <c r="AL10" s="55">
        <f t="shared" si="1"/>
        <v>471982.89987746766</v>
      </c>
      <c r="AM10" s="55">
        <f t="shared" si="2"/>
        <v>13994.593247106903</v>
      </c>
      <c r="AN10" s="56">
        <f t="shared" si="3"/>
        <v>2.7288167848927892E-2</v>
      </c>
      <c r="AO10" s="55">
        <f t="shared" si="4"/>
        <v>512844.73639210366</v>
      </c>
      <c r="AP10" s="56">
        <f t="shared" si="0"/>
        <v>-7.9676817592204796E-2</v>
      </c>
    </row>
    <row r="11" spans="1:42" x14ac:dyDescent="0.35">
      <c r="A11" s="64"/>
      <c r="B11" s="17"/>
      <c r="C11" s="18" t="s">
        <v>22</v>
      </c>
      <c r="D11" s="19"/>
      <c r="E11" s="20"/>
      <c r="F11" s="20"/>
      <c r="G11" s="20"/>
      <c r="H11" s="20"/>
      <c r="I11" s="20"/>
      <c r="J11" s="20"/>
      <c r="K11" s="21">
        <v>59195.500313138204</v>
      </c>
      <c r="L11" s="22">
        <v>104.649417603738</v>
      </c>
      <c r="M11" s="22">
        <v>5.28151416112612</v>
      </c>
      <c r="N11" s="23">
        <v>1.33312636068549</v>
      </c>
      <c r="O11" s="24">
        <v>5</v>
      </c>
      <c r="P11" s="24">
        <v>3</v>
      </c>
      <c r="Q11" s="12">
        <v>59195.500313138204</v>
      </c>
      <c r="R11" s="13">
        <v>105.099925324808</v>
      </c>
      <c r="S11" s="13">
        <v>4.2749842204431303</v>
      </c>
      <c r="T11" s="14">
        <v>3.0951823709991602</v>
      </c>
      <c r="U11" s="15">
        <v>14</v>
      </c>
      <c r="V11" s="16">
        <v>21</v>
      </c>
      <c r="AL11" s="55">
        <f t="shared" si="1"/>
        <v>1120805.4831858405</v>
      </c>
      <c r="AM11" s="55">
        <f t="shared" si="2"/>
        <v>28925.320680735211</v>
      </c>
      <c r="AN11" s="56">
        <f t="shared" si="3"/>
        <v>3.9483878004406295E-2</v>
      </c>
      <c r="AO11" s="55">
        <f t="shared" si="4"/>
        <v>732585.60563648841</v>
      </c>
      <c r="AP11" s="56">
        <f t="shared" si="0"/>
        <v>0.52993107503396431</v>
      </c>
    </row>
    <row r="12" spans="1:42" x14ac:dyDescent="0.35">
      <c r="A12" s="64"/>
      <c r="B12" s="17"/>
      <c r="C12" s="18" t="s">
        <v>23</v>
      </c>
      <c r="D12" s="19"/>
      <c r="E12" s="20"/>
      <c r="F12" s="20"/>
      <c r="G12" s="20"/>
      <c r="H12" s="20"/>
      <c r="I12" s="20"/>
      <c r="J12" s="20"/>
      <c r="K12" s="21">
        <v>25366.4624098026</v>
      </c>
      <c r="L12" s="22">
        <v>0.70107796919827203</v>
      </c>
      <c r="M12" s="22">
        <v>3.2842238454203101</v>
      </c>
      <c r="N12" s="25">
        <v>-0.34474172842630402</v>
      </c>
      <c r="O12" s="24">
        <v>7</v>
      </c>
      <c r="P12" s="26">
        <v>-1</v>
      </c>
      <c r="Q12" s="12">
        <v>25366.4624098026</v>
      </c>
      <c r="R12" s="13">
        <v>0.70107796919827203</v>
      </c>
      <c r="S12" s="13">
        <v>3.2842238454203101</v>
      </c>
      <c r="T12" s="14">
        <v>-0.34474172842630402</v>
      </c>
      <c r="U12" s="15">
        <v>8</v>
      </c>
      <c r="V12" s="16">
        <v>-1</v>
      </c>
      <c r="AL12" s="55">
        <f t="shared" si="1"/>
        <v>772373.12691626954</v>
      </c>
      <c r="AM12" s="55">
        <f t="shared" si="2"/>
        <v>25189.861837985005</v>
      </c>
      <c r="AN12" s="56">
        <f t="shared" si="3"/>
        <v>3.6289655738466139E-2</v>
      </c>
      <c r="AO12" s="55">
        <f t="shared" si="4"/>
        <v>694133.39215793042</v>
      </c>
      <c r="AP12" s="56">
        <f t="shared" si="0"/>
        <v>0.11271570514005447</v>
      </c>
    </row>
    <row r="13" spans="1:42" x14ac:dyDescent="0.35">
      <c r="A13" s="64"/>
      <c r="B13" s="17"/>
      <c r="C13" s="18" t="s">
        <v>24</v>
      </c>
      <c r="D13" s="19"/>
      <c r="E13" s="21">
        <v>-67.425187202178407</v>
      </c>
      <c r="F13" s="20"/>
      <c r="G13" s="22">
        <v>-2.5550519331247998E-2</v>
      </c>
      <c r="H13" s="20"/>
      <c r="I13" s="20"/>
      <c r="J13" s="20"/>
      <c r="K13" s="21">
        <v>21761.223934649399</v>
      </c>
      <c r="L13" s="22">
        <v>9.9970489615263105</v>
      </c>
      <c r="M13" s="22">
        <v>2.44338670001006</v>
      </c>
      <c r="N13" s="23">
        <v>3.0432316864548E-2</v>
      </c>
      <c r="O13" s="24">
        <v>11</v>
      </c>
      <c r="P13" s="26">
        <v>-1</v>
      </c>
      <c r="Q13" s="12">
        <v>21693.798747447199</v>
      </c>
      <c r="R13" s="13">
        <v>9.6562330386632098</v>
      </c>
      <c r="S13" s="13">
        <v>1.8790530867897399</v>
      </c>
      <c r="T13" s="14">
        <v>1.09821676110112</v>
      </c>
      <c r="U13" s="15">
        <v>14</v>
      </c>
      <c r="V13" s="16">
        <v>21</v>
      </c>
      <c r="AL13" s="55">
        <f t="shared" si="1"/>
        <v>890617.27046970522</v>
      </c>
      <c r="AM13" s="55">
        <f t="shared" si="2"/>
        <v>19783.461592920394</v>
      </c>
      <c r="AN13" s="56">
        <f t="shared" si="3"/>
        <v>2.4129543831455116E-2</v>
      </c>
      <c r="AO13" s="55">
        <f t="shared" si="4"/>
        <v>819885.43716814078</v>
      </c>
      <c r="AP13" s="56">
        <f t="shared" si="0"/>
        <v>8.6270386196722892E-2</v>
      </c>
    </row>
    <row r="14" spans="1:42" x14ac:dyDescent="0.35">
      <c r="A14" s="64"/>
      <c r="B14" s="17"/>
      <c r="C14" s="18" t="s">
        <v>25</v>
      </c>
      <c r="D14" s="19"/>
      <c r="E14" s="21">
        <v>40199.812226004098</v>
      </c>
      <c r="F14" s="20"/>
      <c r="G14" s="22">
        <v>3.9572445429759702</v>
      </c>
      <c r="H14" s="20"/>
      <c r="I14" s="24">
        <v>6</v>
      </c>
      <c r="J14" s="20"/>
      <c r="K14" s="21">
        <v>43183.506575902</v>
      </c>
      <c r="L14" s="22">
        <v>92.850487800695902</v>
      </c>
      <c r="M14" s="22">
        <v>7.4990527262404401</v>
      </c>
      <c r="N14" s="23">
        <v>1.55417525059914</v>
      </c>
      <c r="O14" s="24">
        <v>4</v>
      </c>
      <c r="P14" s="24">
        <v>2</v>
      </c>
      <c r="Q14" s="12">
        <v>83383.318801906105</v>
      </c>
      <c r="R14" s="13">
        <v>272.37628392044599</v>
      </c>
      <c r="S14" s="13">
        <v>5.2386116149040696</v>
      </c>
      <c r="T14" s="14">
        <v>3.1087815005098598</v>
      </c>
      <c r="U14" s="15">
        <v>5</v>
      </c>
      <c r="V14" s="16">
        <v>6</v>
      </c>
      <c r="AL14" s="55">
        <f t="shared" si="1"/>
        <v>575852.81971409114</v>
      </c>
      <c r="AM14" s="55">
        <f t="shared" si="2"/>
        <v>22392.220558202898</v>
      </c>
      <c r="AN14" s="56">
        <f t="shared" si="3"/>
        <v>5.9448774756413005E-2</v>
      </c>
      <c r="AO14" s="55">
        <f t="shared" si="4"/>
        <v>376664.12217835238</v>
      </c>
      <c r="AP14" s="56">
        <f t="shared" si="0"/>
        <v>0.52882312332742409</v>
      </c>
    </row>
    <row r="15" spans="1:42" x14ac:dyDescent="0.35">
      <c r="A15" s="64"/>
      <c r="B15" s="17"/>
      <c r="C15" s="18" t="s">
        <v>26</v>
      </c>
      <c r="D15" s="19"/>
      <c r="E15" s="20"/>
      <c r="F15" s="20"/>
      <c r="G15" s="20"/>
      <c r="H15" s="20"/>
      <c r="I15" s="20"/>
      <c r="J15" s="20"/>
      <c r="K15" s="21">
        <v>24752.698379850201</v>
      </c>
      <c r="L15" s="22">
        <v>40.716627085027397</v>
      </c>
      <c r="M15" s="22">
        <v>3.4711978002177801</v>
      </c>
      <c r="N15" s="23">
        <v>0.88463409769645995</v>
      </c>
      <c r="O15" s="24">
        <v>7</v>
      </c>
      <c r="P15" s="24">
        <v>4</v>
      </c>
      <c r="Q15" s="12">
        <v>24752.698379850201</v>
      </c>
      <c r="R15" s="13">
        <v>40.986833305020802</v>
      </c>
      <c r="S15" s="13">
        <v>2.53359887849507</v>
      </c>
      <c r="T15" s="14">
        <v>1.80017614956355</v>
      </c>
      <c r="U15" s="15">
        <v>14</v>
      </c>
      <c r="V15" s="16">
        <v>21</v>
      </c>
      <c r="AL15" s="55">
        <f t="shared" si="1"/>
        <v>713088.09824370232</v>
      </c>
      <c r="AM15" s="55">
        <f t="shared" si="2"/>
        <v>17590.457426820991</v>
      </c>
      <c r="AN15" s="56">
        <f t="shared" si="3"/>
        <v>2.5865637025213203E-2</v>
      </c>
      <c r="AO15" s="55">
        <f t="shared" si="4"/>
        <v>680070.52792375593</v>
      </c>
      <c r="AP15" s="56">
        <f t="shared" si="0"/>
        <v>4.8550214961893046E-2</v>
      </c>
    </row>
    <row r="16" spans="1:42" x14ac:dyDescent="0.35">
      <c r="A16" s="64"/>
      <c r="B16" s="17"/>
      <c r="C16" s="18" t="s">
        <v>27</v>
      </c>
      <c r="D16" s="19"/>
      <c r="E16" s="21">
        <v>-35.009230769230797</v>
      </c>
      <c r="F16" s="20"/>
      <c r="G16" s="22">
        <v>-2.4688708319419998E-3</v>
      </c>
      <c r="H16" s="20"/>
      <c r="I16" s="24">
        <v>13</v>
      </c>
      <c r="J16" s="20"/>
      <c r="K16" s="21">
        <v>60287.726289993203</v>
      </c>
      <c r="L16" s="22">
        <v>50.532082506641103</v>
      </c>
      <c r="M16" s="22">
        <v>2.9598730117961298</v>
      </c>
      <c r="N16" s="23">
        <v>0.58403474758466001</v>
      </c>
      <c r="O16" s="24">
        <v>8</v>
      </c>
      <c r="P16" s="24">
        <v>1</v>
      </c>
      <c r="Q16" s="12">
        <v>60252.717059224</v>
      </c>
      <c r="R16" s="13">
        <v>50.444668156507802</v>
      </c>
      <c r="S16" s="13">
        <v>1.7439983431413499</v>
      </c>
      <c r="T16" s="14">
        <v>0.35083350428931298</v>
      </c>
      <c r="U16" s="15">
        <v>10</v>
      </c>
      <c r="V16" s="16">
        <v>1</v>
      </c>
      <c r="AL16" s="55">
        <f t="shared" si="1"/>
        <v>2036834.8929067401</v>
      </c>
      <c r="AM16" s="55">
        <f t="shared" si="2"/>
        <v>40049.752375765784</v>
      </c>
      <c r="AN16" s="56">
        <f t="shared" si="3"/>
        <v>2.3758382642114696E-2</v>
      </c>
      <c r="AO16" s="55">
        <f t="shared" si="4"/>
        <v>1685710.3860585443</v>
      </c>
      <c r="AP16" s="56">
        <f t="shared" si="0"/>
        <v>0.20829468083730562</v>
      </c>
    </row>
    <row r="17" spans="1:42" x14ac:dyDescent="0.35">
      <c r="A17" s="64"/>
      <c r="B17" s="17"/>
      <c r="C17" s="18" t="s">
        <v>28</v>
      </c>
      <c r="D17" s="19"/>
      <c r="E17" s="21">
        <v>38891.115398230097</v>
      </c>
      <c r="F17" s="27">
        <v>-24095.1732156789</v>
      </c>
      <c r="G17" s="22">
        <v>2.8223340742327601</v>
      </c>
      <c r="H17" s="23">
        <v>2.8387256260411702</v>
      </c>
      <c r="I17" s="24">
        <v>9</v>
      </c>
      <c r="J17" s="24">
        <v>6</v>
      </c>
      <c r="K17" s="21">
        <v>83414.761497617394</v>
      </c>
      <c r="L17" s="22">
        <v>33.334415767990201</v>
      </c>
      <c r="M17" s="22">
        <v>5.1496501830164103</v>
      </c>
      <c r="N17" s="23">
        <v>0.139534813657648</v>
      </c>
      <c r="O17" s="24">
        <v>8</v>
      </c>
      <c r="P17" s="24">
        <v>0</v>
      </c>
      <c r="Q17" s="12">
        <v>122305.87689584801</v>
      </c>
      <c r="R17" s="13">
        <v>96.007768794590206</v>
      </c>
      <c r="S17" s="13">
        <v>4.0798664753224196</v>
      </c>
      <c r="T17" s="14">
        <v>1.2910830772364099</v>
      </c>
      <c r="U17" s="15">
        <v>8</v>
      </c>
      <c r="V17" s="16">
        <v>1</v>
      </c>
      <c r="AL17" s="55">
        <f t="shared" si="1"/>
        <v>1619814.1336419312</v>
      </c>
      <c r="AM17" s="55">
        <f t="shared" si="2"/>
        <v>62560.563240299518</v>
      </c>
      <c r="AN17" s="56">
        <f t="shared" si="3"/>
        <v>5.0101153693587627E-2</v>
      </c>
      <c r="AO17" s="55">
        <f t="shared" si="4"/>
        <v>1248685.0826412516</v>
      </c>
      <c r="AP17" s="56">
        <f t="shared" si="0"/>
        <v>0.29721589226937639</v>
      </c>
    </row>
    <row r="18" spans="1:42" x14ac:dyDescent="0.35">
      <c r="A18" s="64"/>
      <c r="B18" s="17"/>
      <c r="C18" s="18" t="s">
        <v>29</v>
      </c>
      <c r="D18" s="19"/>
      <c r="E18" s="21">
        <v>111258.44865895199</v>
      </c>
      <c r="F18" s="22">
        <v>148.721079519445</v>
      </c>
      <c r="G18" s="22">
        <v>5.1473352496533504</v>
      </c>
      <c r="H18" s="25">
        <v>-4.4518035333569003E-2</v>
      </c>
      <c r="I18" s="24">
        <v>7</v>
      </c>
      <c r="J18" s="26">
        <v>-2</v>
      </c>
      <c r="K18" s="21">
        <v>141635.44849557499</v>
      </c>
      <c r="L18" s="22">
        <v>165.752794638794</v>
      </c>
      <c r="M18" s="22">
        <v>8.6598055075643003</v>
      </c>
      <c r="N18" s="23">
        <v>0.33492443676563799</v>
      </c>
      <c r="O18" s="24">
        <v>5</v>
      </c>
      <c r="P18" s="24">
        <v>1</v>
      </c>
      <c r="Q18" s="12">
        <v>252893.89715452699</v>
      </c>
      <c r="R18" s="13">
        <v>157.98088105767499</v>
      </c>
      <c r="S18" s="13">
        <v>6.6603140285695801</v>
      </c>
      <c r="T18" s="14">
        <v>0.13287286458351699</v>
      </c>
      <c r="U18" s="15">
        <v>5</v>
      </c>
      <c r="V18" s="16">
        <v>0</v>
      </c>
      <c r="AL18" s="55">
        <f t="shared" si="1"/>
        <v>1635549.9944179703</v>
      </c>
      <c r="AM18" s="55">
        <f t="shared" si="2"/>
        <v>53295.939441797076</v>
      </c>
      <c r="AN18" s="56">
        <f t="shared" si="3"/>
        <v>8.324881070798662E-2</v>
      </c>
      <c r="AO18" s="55">
        <f t="shared" si="4"/>
        <v>640200.61053777952</v>
      </c>
      <c r="AP18" s="56">
        <f t="shared" si="0"/>
        <v>1.5547460709918415</v>
      </c>
    </row>
    <row r="19" spans="1:42" x14ac:dyDescent="0.35">
      <c r="A19" s="64"/>
      <c r="B19" s="17"/>
      <c r="C19" s="18" t="s">
        <v>30</v>
      </c>
      <c r="D19" s="19"/>
      <c r="E19" s="21">
        <v>597111.54385296104</v>
      </c>
      <c r="F19" s="22">
        <v>42.710622940462599</v>
      </c>
      <c r="G19" s="22">
        <v>4.9906668776429104</v>
      </c>
      <c r="H19" s="23">
        <v>0.58046220449529295</v>
      </c>
      <c r="I19" s="24">
        <v>6</v>
      </c>
      <c r="J19" s="24">
        <v>0</v>
      </c>
      <c r="K19" s="21">
        <v>1189595.50110279</v>
      </c>
      <c r="L19" s="22">
        <v>12.2083710805992</v>
      </c>
      <c r="M19" s="22">
        <v>8.3833826273404508</v>
      </c>
      <c r="N19" s="25">
        <v>-0.33241206516011901</v>
      </c>
      <c r="O19" s="24">
        <v>6</v>
      </c>
      <c r="P19" s="26">
        <v>-2</v>
      </c>
      <c r="Q19" s="12">
        <v>1786707.04495575</v>
      </c>
      <c r="R19" s="13">
        <v>20.839907399885401</v>
      </c>
      <c r="S19" s="13">
        <v>6.83135960930169</v>
      </c>
      <c r="T19" s="14">
        <v>2.2322852017029999E-3</v>
      </c>
      <c r="U19" s="15">
        <v>5</v>
      </c>
      <c r="V19" s="16">
        <v>0</v>
      </c>
      <c r="AL19" s="55">
        <f t="shared" si="1"/>
        <v>14189922.540612679</v>
      </c>
      <c r="AM19" s="55">
        <f t="shared" si="2"/>
        <v>1060166.4471613301</v>
      </c>
      <c r="AN19" s="56">
        <f t="shared" si="3"/>
        <v>8.7157946925005697E-2</v>
      </c>
      <c r="AO19" s="55">
        <f t="shared" si="4"/>
        <v>12163738.185268879</v>
      </c>
      <c r="AP19" s="56">
        <f t="shared" si="0"/>
        <v>0.16657579475014095</v>
      </c>
    </row>
    <row r="20" spans="1:42" x14ac:dyDescent="0.35">
      <c r="A20" s="64"/>
      <c r="B20" s="17"/>
      <c r="C20" s="18" t="s">
        <v>31</v>
      </c>
      <c r="D20" s="19"/>
      <c r="E20" s="21">
        <v>85455.865677331502</v>
      </c>
      <c r="F20" s="27">
        <v>-50028.944156434802</v>
      </c>
      <c r="G20" s="22">
        <v>6.1464685254138498</v>
      </c>
      <c r="H20" s="23">
        <v>6.1625858708386598</v>
      </c>
      <c r="I20" s="24">
        <v>6</v>
      </c>
      <c r="J20" s="24">
        <v>9</v>
      </c>
      <c r="K20" s="21">
        <v>44845.343580667097</v>
      </c>
      <c r="L20" s="22">
        <v>84.728799902494899</v>
      </c>
      <c r="M20" s="22">
        <v>3.80545783581021</v>
      </c>
      <c r="N20" s="23">
        <v>1.2183019093734599</v>
      </c>
      <c r="O20" s="24">
        <v>9</v>
      </c>
      <c r="P20" s="24">
        <v>3</v>
      </c>
      <c r="Q20" s="12">
        <v>130301.209257999</v>
      </c>
      <c r="R20" s="13">
        <v>440.55320214609401</v>
      </c>
      <c r="S20" s="13">
        <v>5.07250837981384</v>
      </c>
      <c r="T20" s="14">
        <v>3.86741313589794</v>
      </c>
      <c r="U20" s="15">
        <v>7</v>
      </c>
      <c r="V20" s="16">
        <v>5</v>
      </c>
      <c r="AL20" s="55">
        <f t="shared" si="1"/>
        <v>1178448.0479237577</v>
      </c>
      <c r="AM20" s="55">
        <f t="shared" si="2"/>
        <v>24276.314036759693</v>
      </c>
      <c r="AN20" s="56">
        <f t="shared" si="3"/>
        <v>2.5871559264367502E-2</v>
      </c>
      <c r="AO20" s="55">
        <f t="shared" si="4"/>
        <v>938339.81124574447</v>
      </c>
      <c r="AP20" s="56">
        <f t="shared" si="0"/>
        <v>0.25588622991413357</v>
      </c>
    </row>
    <row r="21" spans="1:42" x14ac:dyDescent="0.35">
      <c r="A21" s="64"/>
      <c r="B21" s="17"/>
      <c r="C21" s="18" t="s">
        <v>32</v>
      </c>
      <c r="D21" s="19"/>
      <c r="E21" s="21">
        <v>36647.077277059201</v>
      </c>
      <c r="F21" s="22">
        <v>5.6910680893222301</v>
      </c>
      <c r="G21" s="22">
        <v>1.3384811267383301</v>
      </c>
      <c r="H21" s="25">
        <v>-0.56164518570520605</v>
      </c>
      <c r="I21" s="24">
        <v>13</v>
      </c>
      <c r="J21" s="26">
        <v>-2</v>
      </c>
      <c r="K21" s="21">
        <v>100448.8</v>
      </c>
      <c r="L21" s="22">
        <v>47.240070315284399</v>
      </c>
      <c r="M21" s="22">
        <v>4.630585104793</v>
      </c>
      <c r="N21" s="23">
        <v>0.60778711814647202</v>
      </c>
      <c r="O21" s="24">
        <v>6</v>
      </c>
      <c r="P21" s="24">
        <v>2</v>
      </c>
      <c r="Q21" s="12">
        <v>137095.87727705899</v>
      </c>
      <c r="R21" s="13">
        <v>33.238784439941</v>
      </c>
      <c r="S21" s="13">
        <v>2.7937663046325101</v>
      </c>
      <c r="T21" s="14">
        <v>-0.128822264658325</v>
      </c>
      <c r="U21" s="15">
        <v>9</v>
      </c>
      <c r="V21" s="16">
        <v>0</v>
      </c>
      <c r="AL21" s="55">
        <f t="shared" si="1"/>
        <v>2169246.3852144303</v>
      </c>
      <c r="AM21" s="55">
        <f t="shared" si="2"/>
        <v>68221.10298162009</v>
      </c>
      <c r="AN21" s="56">
        <f t="shared" si="3"/>
        <v>4.0227979866465285E-2</v>
      </c>
      <c r="AO21" s="55">
        <f t="shared" si="4"/>
        <v>1695862.0146494191</v>
      </c>
      <c r="AP21" s="56">
        <f t="shared" si="0"/>
        <v>0.27914085372262587</v>
      </c>
    </row>
    <row r="22" spans="1:42" x14ac:dyDescent="0.35">
      <c r="A22" s="64"/>
      <c r="B22" s="17"/>
      <c r="C22" s="18" t="s">
        <v>33</v>
      </c>
      <c r="D22" s="19"/>
      <c r="E22" s="21">
        <v>77599.079319264798</v>
      </c>
      <c r="F22" s="27">
        <v>-65865.209605352196</v>
      </c>
      <c r="G22" s="22">
        <v>7.3102197855082496</v>
      </c>
      <c r="H22" s="23">
        <v>7.3250689855441999</v>
      </c>
      <c r="I22" s="24">
        <v>4</v>
      </c>
      <c r="J22" s="24">
        <v>9</v>
      </c>
      <c r="K22" s="21">
        <v>72649.226412525502</v>
      </c>
      <c r="L22" s="22">
        <v>223.41947618632301</v>
      </c>
      <c r="M22" s="22">
        <v>10.254320639723799</v>
      </c>
      <c r="N22" s="23">
        <v>6.49438105422636</v>
      </c>
      <c r="O22" s="24">
        <v>4</v>
      </c>
      <c r="P22" s="24">
        <v>5</v>
      </c>
      <c r="Q22" s="12">
        <v>150248.30573178999</v>
      </c>
      <c r="R22" s="13">
        <v>572.40673980020199</v>
      </c>
      <c r="S22" s="13">
        <v>8.4886561728555598</v>
      </c>
      <c r="T22" s="14">
        <v>6.883470562736</v>
      </c>
      <c r="U22" s="15">
        <v>5</v>
      </c>
      <c r="V22" s="16">
        <v>4</v>
      </c>
      <c r="AL22" s="55">
        <f t="shared" si="1"/>
        <v>708474.30039482669</v>
      </c>
      <c r="AM22" s="55">
        <f t="shared" si="2"/>
        <v>22462.848332198784</v>
      </c>
      <c r="AN22" s="56">
        <f t="shared" si="3"/>
        <v>3.7599395854974391E-2</v>
      </c>
      <c r="AO22" s="55">
        <f t="shared" si="4"/>
        <v>597425.77829816262</v>
      </c>
      <c r="AP22" s="56">
        <f t="shared" si="0"/>
        <v>0.18587835699523847</v>
      </c>
    </row>
    <row r="23" spans="1:42" x14ac:dyDescent="0.35">
      <c r="A23" s="64"/>
      <c r="B23" s="17"/>
      <c r="C23" s="18" t="s">
        <v>34</v>
      </c>
      <c r="D23" s="19"/>
      <c r="E23" s="20"/>
      <c r="F23" s="20"/>
      <c r="G23" s="20"/>
      <c r="H23" s="20"/>
      <c r="I23" s="20"/>
      <c r="J23" s="20"/>
      <c r="K23" s="21">
        <v>21705.209149081002</v>
      </c>
      <c r="L23" s="27">
        <v>-32.908490757765399</v>
      </c>
      <c r="M23" s="22">
        <v>4.8214841528583303</v>
      </c>
      <c r="N23" s="25">
        <v>-3.4496844865201601</v>
      </c>
      <c r="O23" s="24">
        <v>7</v>
      </c>
      <c r="P23" s="26">
        <v>-3</v>
      </c>
      <c r="Q23" s="12">
        <v>21705.209149081002</v>
      </c>
      <c r="R23" s="13">
        <v>-32.908490757765399</v>
      </c>
      <c r="S23" s="13">
        <v>4.8214841528583303</v>
      </c>
      <c r="T23" s="14">
        <v>-3.4496844865201601</v>
      </c>
      <c r="U23" s="15">
        <v>8</v>
      </c>
      <c r="V23" s="16">
        <v>-4</v>
      </c>
      <c r="AL23" s="55">
        <f t="shared" si="1"/>
        <v>450176.92604492867</v>
      </c>
      <c r="AM23" s="55">
        <f t="shared" si="2"/>
        <v>32351.648359428193</v>
      </c>
      <c r="AN23" s="56">
        <f t="shared" si="3"/>
        <v>8.27116863937849E-2</v>
      </c>
      <c r="AO23" s="55">
        <f t="shared" si="4"/>
        <v>391137.57402314496</v>
      </c>
      <c r="AP23" s="56">
        <f t="shared" si="0"/>
        <v>0.1509426757816168</v>
      </c>
    </row>
    <row r="24" spans="1:42" x14ac:dyDescent="0.35">
      <c r="A24" s="64"/>
      <c r="B24" s="17"/>
      <c r="C24" s="18" t="s">
        <v>35</v>
      </c>
      <c r="D24" s="19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8"/>
      <c r="R24" s="28"/>
      <c r="S24" s="28"/>
      <c r="T24" s="28"/>
      <c r="U24" s="28"/>
      <c r="V24" s="29"/>
      <c r="AL24" s="55"/>
      <c r="AM24" s="55"/>
      <c r="AN24" s="56"/>
      <c r="AO24" s="55"/>
      <c r="AP24" s="56"/>
    </row>
    <row r="25" spans="1:42" x14ac:dyDescent="0.35">
      <c r="A25" s="64"/>
      <c r="B25" s="17"/>
      <c r="C25" s="18" t="s">
        <v>36</v>
      </c>
      <c r="D25" s="19"/>
      <c r="E25" s="21">
        <v>172408.05287951001</v>
      </c>
      <c r="F25" s="22">
        <v>46.162018253146101</v>
      </c>
      <c r="G25" s="22">
        <v>4.0831631360374399</v>
      </c>
      <c r="H25" s="23">
        <v>0.55237466305261096</v>
      </c>
      <c r="I25" s="24">
        <v>7</v>
      </c>
      <c r="J25" s="24">
        <v>1</v>
      </c>
      <c r="K25" s="21">
        <v>182109.693859769</v>
      </c>
      <c r="L25" s="22">
        <v>3.6971233260977101</v>
      </c>
      <c r="M25" s="22">
        <v>5.6592620512362997</v>
      </c>
      <c r="N25" s="25">
        <v>-0.71903337580943605</v>
      </c>
      <c r="O25" s="24">
        <v>6</v>
      </c>
      <c r="P25" s="24">
        <v>1</v>
      </c>
      <c r="Q25" s="12">
        <v>354517.74673927901</v>
      </c>
      <c r="R25" s="13">
        <v>20.759356804733098</v>
      </c>
      <c r="S25" s="13">
        <v>4.7648189679388402</v>
      </c>
      <c r="T25" s="14">
        <v>-5.2478365487868002E-2</v>
      </c>
      <c r="U25" s="15">
        <v>7</v>
      </c>
      <c r="V25" s="16">
        <v>0</v>
      </c>
      <c r="AL25" s="55">
        <f t="shared" si="1"/>
        <v>3217905.3065758999</v>
      </c>
      <c r="AM25" s="55">
        <f t="shared" si="2"/>
        <v>175616.91975493502</v>
      </c>
      <c r="AN25" s="56">
        <f t="shared" si="3"/>
        <v>6.3782954270457354E-2</v>
      </c>
      <c r="AO25" s="55">
        <f t="shared" si="4"/>
        <v>2753351.9223689567</v>
      </c>
      <c r="AP25" s="56">
        <f t="shared" si="0"/>
        <v>0.16872285029486744</v>
      </c>
    </row>
    <row r="26" spans="1:42" x14ac:dyDescent="0.35">
      <c r="A26" s="64"/>
      <c r="B26" s="17"/>
      <c r="C26" s="18" t="s">
        <v>37</v>
      </c>
      <c r="D26" s="19"/>
      <c r="E26" s="20"/>
      <c r="F26" s="20"/>
      <c r="G26" s="20"/>
      <c r="H26" s="20"/>
      <c r="I26" s="20"/>
      <c r="J26" s="20"/>
      <c r="K26" s="21">
        <v>38236.701102790998</v>
      </c>
      <c r="L26" s="22">
        <v>57.613197957207703</v>
      </c>
      <c r="M26" s="22">
        <v>6.74014935862487</v>
      </c>
      <c r="N26" s="23">
        <v>2.1945284492058401</v>
      </c>
      <c r="O26" s="24">
        <v>5</v>
      </c>
      <c r="P26" s="24">
        <v>1</v>
      </c>
      <c r="Q26" s="12">
        <v>38236.701102790998</v>
      </c>
      <c r="R26" s="13">
        <v>57.613197957207703</v>
      </c>
      <c r="S26" s="13">
        <v>6.74014935862487</v>
      </c>
      <c r="T26" s="14">
        <v>2.1945284492058401</v>
      </c>
      <c r="U26" s="15">
        <v>5</v>
      </c>
      <c r="V26" s="16">
        <v>1</v>
      </c>
      <c r="AL26" s="55">
        <f t="shared" si="1"/>
        <v>567297.53405037418</v>
      </c>
      <c r="AM26" s="55">
        <f t="shared" si="2"/>
        <v>24259.834581347903</v>
      </c>
      <c r="AN26" s="56">
        <f t="shared" si="3"/>
        <v>4.5456209094190292E-2</v>
      </c>
      <c r="AO26" s="55">
        <f t="shared" si="4"/>
        <v>533696.82744724362</v>
      </c>
      <c r="AP26" s="56">
        <f t="shared" si="0"/>
        <v>6.2958415480654173E-2</v>
      </c>
    </row>
    <row r="27" spans="1:42" x14ac:dyDescent="0.35">
      <c r="A27" s="64"/>
      <c r="B27" s="17"/>
      <c r="C27" s="18" t="s">
        <v>38</v>
      </c>
      <c r="D27" s="19"/>
      <c r="E27" s="20"/>
      <c r="F27" s="20"/>
      <c r="G27" s="20"/>
      <c r="H27" s="20"/>
      <c r="I27" s="20"/>
      <c r="J27" s="20"/>
      <c r="K27" s="21">
        <v>109345.779659632</v>
      </c>
      <c r="L27" s="22">
        <v>20.391818177150601</v>
      </c>
      <c r="M27" s="22">
        <v>9.1404068837499999</v>
      </c>
      <c r="N27" s="23">
        <v>0.69805149534534305</v>
      </c>
      <c r="O27" s="24">
        <v>4</v>
      </c>
      <c r="P27" s="24">
        <v>1</v>
      </c>
      <c r="Q27" s="12">
        <v>109345.779659632</v>
      </c>
      <c r="R27" s="13">
        <v>20.560489711079502</v>
      </c>
      <c r="S27" s="13">
        <v>7.48851494735825</v>
      </c>
      <c r="T27" s="14">
        <v>4.2371872706971399</v>
      </c>
      <c r="U27" s="15">
        <v>14</v>
      </c>
      <c r="V27" s="16">
        <v>21</v>
      </c>
      <c r="AL27" s="55">
        <f t="shared" si="1"/>
        <v>1196290.067283866</v>
      </c>
      <c r="AM27" s="55">
        <f t="shared" si="2"/>
        <v>90824.925908781515</v>
      </c>
      <c r="AN27" s="56">
        <f t="shared" si="3"/>
        <v>8.442355388404657E-2</v>
      </c>
      <c r="AO27" s="55">
        <f t="shared" si="4"/>
        <v>1075824.4794281826</v>
      </c>
      <c r="AP27" s="56">
        <f t="shared" si="0"/>
        <v>0.11197513177959362</v>
      </c>
    </row>
    <row r="28" spans="1:42" x14ac:dyDescent="0.35">
      <c r="A28" s="64"/>
      <c r="B28" s="17"/>
      <c r="C28" s="18" t="s">
        <v>39</v>
      </c>
      <c r="D28" s="19"/>
      <c r="E28" s="21">
        <v>82319.622191967297</v>
      </c>
      <c r="F28" s="22">
        <v>17.223916250565502</v>
      </c>
      <c r="G28" s="22">
        <v>3.1803680961485101</v>
      </c>
      <c r="H28" s="25">
        <v>-1.2992186163409999E-3</v>
      </c>
      <c r="I28" s="24">
        <v>9</v>
      </c>
      <c r="J28" s="26">
        <v>-1</v>
      </c>
      <c r="K28" s="21">
        <v>184016.465377808</v>
      </c>
      <c r="L28" s="22">
        <v>13.1669482979453</v>
      </c>
      <c r="M28" s="22">
        <v>7.9191546618498396</v>
      </c>
      <c r="N28" s="25">
        <v>-0.38544581364564801</v>
      </c>
      <c r="O28" s="24">
        <v>5</v>
      </c>
      <c r="P28" s="24">
        <v>0</v>
      </c>
      <c r="Q28" s="12">
        <v>266336.087569775</v>
      </c>
      <c r="R28" s="13">
        <v>14.3905750028017</v>
      </c>
      <c r="S28" s="13">
        <v>5.4220898163921198</v>
      </c>
      <c r="T28" s="14">
        <v>-0.167837900850727</v>
      </c>
      <c r="U28" s="15">
        <v>7</v>
      </c>
      <c r="V28" s="16">
        <v>0</v>
      </c>
      <c r="AL28" s="55">
        <f t="shared" si="1"/>
        <v>2323688.2373859775</v>
      </c>
      <c r="AM28" s="55">
        <f t="shared" si="2"/>
        <v>162606.19213070101</v>
      </c>
      <c r="AN28" s="56">
        <f t="shared" si="3"/>
        <v>8.3046004754954869E-2</v>
      </c>
      <c r="AO28" s="55">
        <f t="shared" si="4"/>
        <v>1958025.465650101</v>
      </c>
      <c r="AP28" s="56">
        <f t="shared" si="0"/>
        <v>0.1867507742625143</v>
      </c>
    </row>
    <row r="29" spans="1:42" x14ac:dyDescent="0.35">
      <c r="A29" s="64"/>
      <c r="B29" s="17"/>
      <c r="C29" s="18" t="s">
        <v>40</v>
      </c>
      <c r="D29" s="19"/>
      <c r="E29" s="20"/>
      <c r="F29" s="20"/>
      <c r="G29" s="20"/>
      <c r="H29" s="20"/>
      <c r="I29" s="20"/>
      <c r="J29" s="20"/>
      <c r="K29" s="21">
        <v>29848.876514635798</v>
      </c>
      <c r="L29" s="22">
        <v>68.047577436786398</v>
      </c>
      <c r="M29" s="22">
        <v>4.9601407598440801</v>
      </c>
      <c r="N29" s="23">
        <v>1.0794887072422401</v>
      </c>
      <c r="O29" s="24">
        <v>5</v>
      </c>
      <c r="P29" s="24">
        <v>5</v>
      </c>
      <c r="Q29" s="12">
        <v>29848.876514635798</v>
      </c>
      <c r="R29" s="13">
        <v>68.047568935421907</v>
      </c>
      <c r="S29" s="13">
        <v>3.44808839506184</v>
      </c>
      <c r="T29" s="14">
        <v>2.63010225052617</v>
      </c>
      <c r="U29" s="15">
        <v>14</v>
      </c>
      <c r="V29" s="16">
        <v>21</v>
      </c>
      <c r="AL29" s="55">
        <f t="shared" si="1"/>
        <v>601774.78744724335</v>
      </c>
      <c r="AM29" s="55">
        <f t="shared" si="2"/>
        <v>17762.158175629695</v>
      </c>
      <c r="AN29" s="56">
        <f t="shared" si="3"/>
        <v>3.8806520526018407E-2</v>
      </c>
      <c r="AO29" s="55">
        <f t="shared" si="4"/>
        <v>457710.66137508495</v>
      </c>
      <c r="AP29" s="56">
        <f t="shared" si="0"/>
        <v>0.31474933452358589</v>
      </c>
    </row>
    <row r="30" spans="1:42" x14ac:dyDescent="0.35">
      <c r="A30" s="64"/>
      <c r="B30" s="17"/>
      <c r="C30" s="18" t="s">
        <v>41</v>
      </c>
      <c r="D30" s="19"/>
      <c r="E30" s="20"/>
      <c r="F30" s="20"/>
      <c r="G30" s="20"/>
      <c r="H30" s="20"/>
      <c r="I30" s="20"/>
      <c r="J30" s="20"/>
      <c r="K30" s="21">
        <v>18346.2673383254</v>
      </c>
      <c r="L30" s="27">
        <v>-7.3314351438853</v>
      </c>
      <c r="M30" s="22">
        <v>3.4029178664429498</v>
      </c>
      <c r="N30" s="25">
        <v>-0.31409129895121302</v>
      </c>
      <c r="O30" s="24">
        <v>7</v>
      </c>
      <c r="P30" s="24">
        <v>0</v>
      </c>
      <c r="Q30" s="12">
        <v>18346.2673383254</v>
      </c>
      <c r="R30" s="13">
        <v>-7.3314351438853</v>
      </c>
      <c r="S30" s="13">
        <v>3.4029178664429498</v>
      </c>
      <c r="T30" s="14">
        <v>-0.31409129895121302</v>
      </c>
      <c r="U30" s="15">
        <v>7</v>
      </c>
      <c r="V30" s="16">
        <v>0</v>
      </c>
      <c r="AL30" s="55">
        <f t="shared" si="1"/>
        <v>539133.4160381204</v>
      </c>
      <c r="AM30" s="55">
        <f t="shared" si="2"/>
        <v>19797.724683458102</v>
      </c>
      <c r="AN30" s="56">
        <f t="shared" si="3"/>
        <v>3.7170091653941625E-2</v>
      </c>
      <c r="AO30" s="55">
        <f t="shared" si="4"/>
        <v>532625.1241933296</v>
      </c>
      <c r="AP30" s="56">
        <f t="shared" si="0"/>
        <v>1.2219273085639193E-2</v>
      </c>
    </row>
    <row r="31" spans="1:42" x14ac:dyDescent="0.35">
      <c r="A31" s="64"/>
      <c r="B31" s="17"/>
      <c r="C31" s="18" t="s">
        <v>42</v>
      </c>
      <c r="D31" s="19"/>
      <c r="E31" s="21">
        <v>3870.7901157249798</v>
      </c>
      <c r="F31" s="20"/>
      <c r="G31" s="22">
        <v>2.5673819036662802</v>
      </c>
      <c r="H31" s="20"/>
      <c r="I31" s="24">
        <v>8</v>
      </c>
      <c r="J31" s="20"/>
      <c r="K31" s="21">
        <v>4345.0354799183096</v>
      </c>
      <c r="L31" s="20"/>
      <c r="M31" s="22">
        <v>4.5393371989272202</v>
      </c>
      <c r="N31" s="20"/>
      <c r="O31" s="24">
        <v>6</v>
      </c>
      <c r="P31" s="20"/>
      <c r="Q31" s="12">
        <v>8215.8255956432895</v>
      </c>
      <c r="R31" s="28"/>
      <c r="S31" s="13">
        <v>3.33315990181283</v>
      </c>
      <c r="T31" s="28"/>
      <c r="U31" s="15">
        <v>8</v>
      </c>
      <c r="V31" s="29"/>
      <c r="AL31" s="55">
        <f>K31/M31%</f>
        <v>95719.601552076158</v>
      </c>
      <c r="AM31" s="55">
        <f t="shared" ref="AM31:AM33" si="5">K31/(1+L31%)</f>
        <v>4345.0354799183096</v>
      </c>
      <c r="AN31" s="56">
        <f t="shared" ref="AN31:AN33" si="6">M31%-N31%</f>
        <v>4.5393371989272201E-2</v>
      </c>
      <c r="AO31" s="55"/>
      <c r="AP31" s="56"/>
    </row>
    <row r="32" spans="1:42" x14ac:dyDescent="0.35">
      <c r="A32" s="64"/>
      <c r="B32" s="17"/>
      <c r="C32" s="18" t="s">
        <v>43</v>
      </c>
      <c r="D32" s="19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8"/>
      <c r="R32" s="28"/>
      <c r="S32" s="28"/>
      <c r="T32" s="28"/>
      <c r="U32" s="28"/>
      <c r="V32" s="29"/>
      <c r="AL32" s="55"/>
      <c r="AM32" s="55"/>
      <c r="AN32" s="56"/>
      <c r="AO32" s="55"/>
      <c r="AP32" s="56"/>
    </row>
    <row r="33" spans="1:42" x14ac:dyDescent="0.35">
      <c r="A33" s="64"/>
      <c r="B33" s="17"/>
      <c r="C33" s="18" t="s">
        <v>44</v>
      </c>
      <c r="D33" s="19"/>
      <c r="E33" s="20"/>
      <c r="F33" s="20"/>
      <c r="G33" s="20"/>
      <c r="H33" s="20"/>
      <c r="I33" s="20"/>
      <c r="J33" s="20"/>
      <c r="K33" s="21">
        <v>22976.433573859798</v>
      </c>
      <c r="L33" s="22">
        <v>21.671624409777099</v>
      </c>
      <c r="M33" s="22">
        <v>5.2211016753402504</v>
      </c>
      <c r="N33" s="23">
        <v>6.0466164050999999E-2</v>
      </c>
      <c r="O33" s="24">
        <v>5</v>
      </c>
      <c r="P33" s="24">
        <v>1</v>
      </c>
      <c r="Q33" s="12">
        <v>22976.433573859798</v>
      </c>
      <c r="R33" s="13">
        <v>21.671624409777099</v>
      </c>
      <c r="S33" s="13">
        <v>5.2211016753402504</v>
      </c>
      <c r="T33" s="14">
        <v>6.0466164050999999E-2</v>
      </c>
      <c r="U33" s="15">
        <v>7</v>
      </c>
      <c r="V33" s="16">
        <v>-1</v>
      </c>
      <c r="AL33" s="55">
        <f t="shared" ref="AL33" si="7">K33/M33%</f>
        <v>440068.68669843441</v>
      </c>
      <c r="AM33" s="55">
        <f t="shared" si="5"/>
        <v>18883.970428863195</v>
      </c>
      <c r="AN33" s="56">
        <f t="shared" si="6"/>
        <v>5.1606355112892507E-2</v>
      </c>
      <c r="AO33" s="55">
        <f t="shared" ref="AO33" si="8">AM33/AN33</f>
        <v>365923.35164057196</v>
      </c>
      <c r="AP33" s="56">
        <f t="shared" ref="AP33" si="9">AL33/AO33-1</f>
        <v>0.20262531681960461</v>
      </c>
    </row>
    <row r="34" spans="1:42" x14ac:dyDescent="0.35">
      <c r="A34" s="64"/>
      <c r="B34" s="17"/>
      <c r="C34" s="18" t="s">
        <v>45</v>
      </c>
      <c r="D34" s="19"/>
      <c r="E34" s="21">
        <v>126060.74927161299</v>
      </c>
      <c r="F34" s="22">
        <v>42.349764748737798</v>
      </c>
      <c r="G34" s="22">
        <v>6.5210577310066604</v>
      </c>
      <c r="H34" s="23">
        <v>0.71205739236874299</v>
      </c>
      <c r="I34" s="24">
        <v>4</v>
      </c>
      <c r="J34" s="24">
        <v>0</v>
      </c>
      <c r="K34" s="21">
        <v>192725.658679374</v>
      </c>
      <c r="L34" s="22">
        <v>25.7731045670923</v>
      </c>
      <c r="M34" s="22">
        <v>9.6953604577909598</v>
      </c>
      <c r="N34" s="23">
        <v>0.97269312728063395</v>
      </c>
      <c r="O34" s="24">
        <v>4</v>
      </c>
      <c r="P34" s="26">
        <v>-1</v>
      </c>
      <c r="Q34" s="12">
        <v>318786.40795098699</v>
      </c>
      <c r="R34" s="13">
        <v>31.844410119771499</v>
      </c>
      <c r="S34" s="13">
        <v>8.1303427991511601</v>
      </c>
      <c r="T34" s="14">
        <v>0.76139592957797297</v>
      </c>
      <c r="U34" s="15">
        <v>5</v>
      </c>
      <c r="V34" s="16">
        <v>0</v>
      </c>
      <c r="AL34" s="55">
        <f t="shared" si="1"/>
        <v>1987813.2382845476</v>
      </c>
      <c r="AM34" s="55">
        <f t="shared" si="2"/>
        <v>153232.80707964601</v>
      </c>
      <c r="AN34" s="56">
        <f t="shared" si="3"/>
        <v>8.7226673305103253E-2</v>
      </c>
      <c r="AO34" s="55">
        <f t="shared" si="4"/>
        <v>1756719.6050646703</v>
      </c>
      <c r="AP34" s="56">
        <f t="shared" si="0"/>
        <v>0.13154838857244378</v>
      </c>
    </row>
    <row r="35" spans="1:42" x14ac:dyDescent="0.35">
      <c r="A35" s="64"/>
      <c r="B35" s="17"/>
      <c r="C35" s="18" t="s">
        <v>46</v>
      </c>
      <c r="D35" s="19"/>
      <c r="E35" s="21">
        <v>100216.733070116</v>
      </c>
      <c r="F35" s="27">
        <v>-24.505981379856099</v>
      </c>
      <c r="G35" s="22">
        <v>4.5033917041654101</v>
      </c>
      <c r="H35" s="25">
        <v>-4.3881990162394997</v>
      </c>
      <c r="I35" s="24">
        <v>6</v>
      </c>
      <c r="J35" s="26">
        <v>-2</v>
      </c>
      <c r="K35" s="21">
        <v>212122.07588835899</v>
      </c>
      <c r="L35" s="22">
        <v>52.513954033397397</v>
      </c>
      <c r="M35" s="22">
        <v>11.1507819453597</v>
      </c>
      <c r="N35" s="23">
        <v>0.64400274166592897</v>
      </c>
      <c r="O35" s="24">
        <v>2</v>
      </c>
      <c r="P35" s="24">
        <v>1</v>
      </c>
      <c r="Q35" s="12">
        <v>312338.80895847501</v>
      </c>
      <c r="R35" s="13">
        <v>14.9015700855565</v>
      </c>
      <c r="S35" s="13">
        <v>7.5669557620653602</v>
      </c>
      <c r="T35" s="14">
        <v>-2.0837146807960898</v>
      </c>
      <c r="U35" s="15">
        <v>4</v>
      </c>
      <c r="V35" s="16">
        <v>0</v>
      </c>
      <c r="AL35" s="55">
        <f t="shared" si="1"/>
        <v>1902306.734431586</v>
      </c>
      <c r="AM35" s="55">
        <f t="shared" si="2"/>
        <v>139083.71678692999</v>
      </c>
      <c r="AN35" s="56">
        <f t="shared" si="3"/>
        <v>0.10506779203693771</v>
      </c>
      <c r="AO35" s="55">
        <f t="shared" si="4"/>
        <v>1323752.1612525522</v>
      </c>
      <c r="AP35" s="56">
        <f t="shared" si="0"/>
        <v>0.43705656550664118</v>
      </c>
    </row>
    <row r="36" spans="1:42" x14ac:dyDescent="0.35">
      <c r="A36" s="63" t="s">
        <v>47</v>
      </c>
      <c r="B36" s="65"/>
      <c r="C36" s="65"/>
      <c r="E36" s="12">
        <v>41096.496732873296</v>
      </c>
      <c r="F36" s="13">
        <v>134.08987732498801</v>
      </c>
      <c r="G36" s="13">
        <v>2.0162756674020299</v>
      </c>
      <c r="H36" s="14">
        <v>0.99482405625798198</v>
      </c>
      <c r="I36" s="15">
        <v>11</v>
      </c>
      <c r="J36" s="15">
        <v>2</v>
      </c>
      <c r="K36" s="12">
        <v>111222.081307927</v>
      </c>
      <c r="L36" s="13">
        <v>18.9164002778144</v>
      </c>
      <c r="M36" s="13">
        <v>5.4624928088609597</v>
      </c>
      <c r="N36" s="14">
        <v>0.56407138723389605</v>
      </c>
      <c r="O36" s="15">
        <v>8</v>
      </c>
      <c r="P36" s="15">
        <v>0</v>
      </c>
      <c r="Q36" s="12">
        <v>152318.57804080099</v>
      </c>
      <c r="R36" s="13">
        <v>37.118322824601599</v>
      </c>
      <c r="S36" s="13">
        <v>3.7384820973717101</v>
      </c>
      <c r="T36" s="14">
        <v>0.67667305309398895</v>
      </c>
      <c r="U36" s="15">
        <v>9</v>
      </c>
      <c r="V36" s="16">
        <v>1</v>
      </c>
      <c r="AL36" s="53">
        <f t="shared" si="1"/>
        <v>2036104.8554152525</v>
      </c>
      <c r="AM36" s="53">
        <f t="shared" si="2"/>
        <v>93529.640190998209</v>
      </c>
      <c r="AN36" s="54">
        <f t="shared" si="3"/>
        <v>4.8984214216270638E-2</v>
      </c>
      <c r="AO36" s="53">
        <f t="shared" si="4"/>
        <v>1909383.2918918463</v>
      </c>
      <c r="AP36" s="54">
        <f t="shared" si="0"/>
        <v>6.6367797425234798E-2</v>
      </c>
    </row>
    <row r="37" spans="1:42" x14ac:dyDescent="0.35">
      <c r="A37" s="63" t="s">
        <v>48</v>
      </c>
      <c r="B37" s="17"/>
      <c r="C37" s="18" t="s">
        <v>49</v>
      </c>
      <c r="D37" s="19"/>
      <c r="E37" s="21">
        <v>-118.15666629547</v>
      </c>
      <c r="F37" s="20"/>
      <c r="G37" s="22">
        <v>-8.6324104130299992E-3</v>
      </c>
      <c r="H37" s="20"/>
      <c r="I37" s="24">
        <v>14</v>
      </c>
      <c r="J37" s="20"/>
      <c r="K37" s="21">
        <v>29963.267031927899</v>
      </c>
      <c r="L37" s="22">
        <v>29.306389886359899</v>
      </c>
      <c r="M37" s="22">
        <v>3.6355870472204201</v>
      </c>
      <c r="N37" s="23">
        <v>0.60375374068263798</v>
      </c>
      <c r="O37" s="24">
        <v>7</v>
      </c>
      <c r="P37" s="24">
        <v>2</v>
      </c>
      <c r="Q37" s="12">
        <v>29845.110365632401</v>
      </c>
      <c r="R37" s="13">
        <v>28.796485143883199</v>
      </c>
      <c r="S37" s="13">
        <v>1.36097442109705</v>
      </c>
      <c r="T37" s="14">
        <v>0.17187381576607</v>
      </c>
      <c r="U37" s="15">
        <v>11</v>
      </c>
      <c r="V37" s="16">
        <v>1</v>
      </c>
      <c r="AL37" s="55">
        <f t="shared" si="1"/>
        <v>824165.85389796249</v>
      </c>
      <c r="AM37" s="55">
        <f t="shared" si="2"/>
        <v>23172.301893402891</v>
      </c>
      <c r="AN37" s="56">
        <f t="shared" si="3"/>
        <v>3.0318333065377824E-2</v>
      </c>
      <c r="AO37" s="55">
        <f t="shared" si="4"/>
        <v>764299.9977417828</v>
      </c>
      <c r="AP37" s="56">
        <f t="shared" si="0"/>
        <v>7.8327693749915772E-2</v>
      </c>
    </row>
    <row r="38" spans="1:42" x14ac:dyDescent="0.35">
      <c r="A38" s="64"/>
      <c r="B38" s="17"/>
      <c r="C38" s="18" t="s">
        <v>50</v>
      </c>
      <c r="D38" s="19"/>
      <c r="E38" s="20"/>
      <c r="F38" s="20"/>
      <c r="G38" s="20"/>
      <c r="H38" s="20"/>
      <c r="I38" s="20"/>
      <c r="J38" s="20"/>
      <c r="K38" s="21">
        <v>6474.4275960423702</v>
      </c>
      <c r="L38" s="27">
        <v>-7.9430759239804303</v>
      </c>
      <c r="M38" s="22">
        <v>2.4455051618761798</v>
      </c>
      <c r="N38" s="25">
        <v>-0.37621380065941201</v>
      </c>
      <c r="O38" s="24">
        <v>13</v>
      </c>
      <c r="P38" s="26">
        <v>-2</v>
      </c>
      <c r="Q38" s="12">
        <v>6474.4275960423702</v>
      </c>
      <c r="R38" s="13">
        <v>-7.9430759239804303</v>
      </c>
      <c r="S38" s="13">
        <v>2.4455051618761798</v>
      </c>
      <c r="T38" s="14">
        <v>-0.37621380065941201</v>
      </c>
      <c r="U38" s="15">
        <v>14</v>
      </c>
      <c r="V38" s="16">
        <v>-3</v>
      </c>
      <c r="AL38" s="55">
        <f t="shared" si="1"/>
        <v>264748.06502044841</v>
      </c>
      <c r="AM38" s="55">
        <f t="shared" si="2"/>
        <v>7033.0696588296396</v>
      </c>
      <c r="AN38" s="56">
        <f t="shared" si="3"/>
        <v>2.8217189625355917E-2</v>
      </c>
      <c r="AO38" s="55">
        <f t="shared" si="4"/>
        <v>249247.70156804475</v>
      </c>
      <c r="AP38" s="56">
        <f t="shared" si="0"/>
        <v>6.2188591328582676E-2</v>
      </c>
    </row>
    <row r="39" spans="1:42" x14ac:dyDescent="0.35">
      <c r="A39" s="64"/>
      <c r="B39" s="17"/>
      <c r="C39" s="18" t="s">
        <v>51</v>
      </c>
      <c r="D39" s="19"/>
      <c r="E39" s="21">
        <v>41214.653399168797</v>
      </c>
      <c r="F39" s="22">
        <v>134.76290986345501</v>
      </c>
      <c r="G39" s="22">
        <v>6.1562037068095696</v>
      </c>
      <c r="H39" s="23">
        <v>2.8703851136084602</v>
      </c>
      <c r="I39" s="24">
        <v>5</v>
      </c>
      <c r="J39" s="24">
        <v>2</v>
      </c>
      <c r="K39" s="21">
        <v>74784.386679956995</v>
      </c>
      <c r="L39" s="22">
        <v>18.0975134613326</v>
      </c>
      <c r="M39" s="22">
        <v>7.8953866425859802</v>
      </c>
      <c r="N39" s="23">
        <v>0.82664890062492402</v>
      </c>
      <c r="O39" s="24">
        <v>5</v>
      </c>
      <c r="P39" s="24">
        <v>2</v>
      </c>
      <c r="Q39" s="12">
        <v>115999.040079126</v>
      </c>
      <c r="R39" s="13">
        <v>43.420934910939302</v>
      </c>
      <c r="S39" s="13">
        <v>7.1751721361166299</v>
      </c>
      <c r="T39" s="14">
        <v>1.51972310824951</v>
      </c>
      <c r="U39" s="15">
        <v>5</v>
      </c>
      <c r="V39" s="16">
        <v>2</v>
      </c>
      <c r="AL39" s="55">
        <f t="shared" si="1"/>
        <v>947190.93649684545</v>
      </c>
      <c r="AM39" s="55">
        <f t="shared" si="2"/>
        <v>63324.26863876592</v>
      </c>
      <c r="AN39" s="56">
        <f t="shared" si="3"/>
        <v>7.0687377419610564E-2</v>
      </c>
      <c r="AO39" s="55">
        <f t="shared" si="4"/>
        <v>895835.59258202265</v>
      </c>
      <c r="AP39" s="56">
        <f t="shared" si="0"/>
        <v>5.732675095750972E-2</v>
      </c>
    </row>
    <row r="40" spans="1:42" x14ac:dyDescent="0.35">
      <c r="A40" s="63" t="s">
        <v>52</v>
      </c>
      <c r="B40" s="65"/>
      <c r="C40" s="65"/>
      <c r="E40" s="12">
        <v>225009.98754755</v>
      </c>
      <c r="F40" s="13">
        <v>160.69306394533001</v>
      </c>
      <c r="G40" s="13">
        <v>2.5793749913978998</v>
      </c>
      <c r="H40" s="14">
        <v>1.33717626638993</v>
      </c>
      <c r="I40" s="15">
        <v>9</v>
      </c>
      <c r="J40" s="15">
        <v>3</v>
      </c>
      <c r="K40" s="12">
        <v>1639510.2368653701</v>
      </c>
      <c r="L40" s="13">
        <v>13.310155961449899</v>
      </c>
      <c r="M40" s="13">
        <v>15.3543047832394</v>
      </c>
      <c r="N40" s="14">
        <v>2.9029890213613001E-2</v>
      </c>
      <c r="O40" s="15">
        <v>1</v>
      </c>
      <c r="P40" s="15">
        <v>1</v>
      </c>
      <c r="Q40" s="12">
        <v>1864520.22441292</v>
      </c>
      <c r="R40" s="13">
        <v>21.606958794394899</v>
      </c>
      <c r="S40" s="13">
        <v>9.6102926611582493</v>
      </c>
      <c r="T40" s="14">
        <v>0.25545681089197497</v>
      </c>
      <c r="U40" s="15">
        <v>5</v>
      </c>
      <c r="V40" s="16">
        <v>0</v>
      </c>
      <c r="AL40" s="53">
        <f t="shared" si="1"/>
        <v>10677853.930938262</v>
      </c>
      <c r="AM40" s="53">
        <f t="shared" si="2"/>
        <v>1446922.584259049</v>
      </c>
      <c r="AN40" s="54">
        <f t="shared" si="3"/>
        <v>0.15325274893025786</v>
      </c>
      <c r="AO40" s="53">
        <f t="shared" si="4"/>
        <v>9441413.5756710861</v>
      </c>
      <c r="AP40" s="54">
        <f t="shared" si="0"/>
        <v>0.13095924093964828</v>
      </c>
    </row>
    <row r="41" spans="1:42" x14ac:dyDescent="0.35">
      <c r="A41" s="63" t="s">
        <v>53</v>
      </c>
      <c r="B41" s="17"/>
      <c r="C41" s="18" t="s">
        <v>54</v>
      </c>
      <c r="D41" s="19"/>
      <c r="E41" s="21">
        <v>50335.995996734098</v>
      </c>
      <c r="F41" s="20"/>
      <c r="G41" s="22">
        <v>2.8118746350478698</v>
      </c>
      <c r="H41" s="20"/>
      <c r="I41" s="24">
        <v>8</v>
      </c>
      <c r="J41" s="20"/>
      <c r="K41" s="21">
        <v>228385.79505154799</v>
      </c>
      <c r="L41" s="27">
        <v>-23.239299783915602</v>
      </c>
      <c r="M41" s="22">
        <v>14.998278786927299</v>
      </c>
      <c r="N41" s="25">
        <v>-7.1658248998418497</v>
      </c>
      <c r="O41" s="24">
        <v>1</v>
      </c>
      <c r="P41" s="24">
        <v>0</v>
      </c>
      <c r="Q41" s="12">
        <v>278721.791048282</v>
      </c>
      <c r="R41" s="13">
        <v>-6.3213198460160296</v>
      </c>
      <c r="S41" s="13">
        <v>8.4133054421342202</v>
      </c>
      <c r="T41" s="14">
        <v>-2.7721809523625698</v>
      </c>
      <c r="U41" s="15">
        <v>4</v>
      </c>
      <c r="V41" s="16">
        <v>-1</v>
      </c>
      <c r="AL41" s="55">
        <f t="shared" si="1"/>
        <v>1522746.6984452384</v>
      </c>
      <c r="AM41" s="55">
        <f t="shared" si="2"/>
        <v>297529.58793840202</v>
      </c>
      <c r="AN41" s="56">
        <f t="shared" si="3"/>
        <v>0.22164103686769149</v>
      </c>
      <c r="AO41" s="55">
        <f t="shared" si="4"/>
        <v>1342393.9544011976</v>
      </c>
      <c r="AP41" s="56">
        <f t="shared" si="0"/>
        <v>0.13435157648969809</v>
      </c>
    </row>
    <row r="42" spans="1:42" x14ac:dyDescent="0.35">
      <c r="A42" s="64"/>
      <c r="B42" s="17"/>
      <c r="C42" s="18" t="s">
        <v>55</v>
      </c>
      <c r="D42" s="19"/>
      <c r="E42" s="21">
        <v>63287.306484857603</v>
      </c>
      <c r="F42" s="27">
        <v>-139378.10139867599</v>
      </c>
      <c r="G42" s="22">
        <v>4.0063430389267296</v>
      </c>
      <c r="H42" s="23">
        <v>4.00971816076264</v>
      </c>
      <c r="I42" s="24">
        <v>6</v>
      </c>
      <c r="J42" s="24">
        <v>6</v>
      </c>
      <c r="K42" s="21">
        <v>484327.26803434698</v>
      </c>
      <c r="L42" s="22">
        <v>28.409164608890599</v>
      </c>
      <c r="M42" s="22">
        <v>20.271333120004101</v>
      </c>
      <c r="N42" s="23">
        <v>3.7842008755197201</v>
      </c>
      <c r="O42" s="24">
        <v>1</v>
      </c>
      <c r="P42" s="24">
        <v>2</v>
      </c>
      <c r="Q42" s="12">
        <v>547614.57451920502</v>
      </c>
      <c r="R42" s="13">
        <v>45.205953153498598</v>
      </c>
      <c r="S42" s="13">
        <v>13.797640145137001</v>
      </c>
      <c r="T42" s="14">
        <v>3.41983407170799</v>
      </c>
      <c r="U42" s="15">
        <v>1</v>
      </c>
      <c r="V42" s="16">
        <v>3</v>
      </c>
      <c r="AL42" s="55">
        <f t="shared" si="1"/>
        <v>2389222.5793300415</v>
      </c>
      <c r="AM42" s="55">
        <f t="shared" si="2"/>
        <v>377175.00110643491</v>
      </c>
      <c r="AN42" s="56">
        <f t="shared" si="3"/>
        <v>0.16487132244484382</v>
      </c>
      <c r="AO42" s="55">
        <f t="shared" si="4"/>
        <v>2287693.1871072687</v>
      </c>
      <c r="AP42" s="56">
        <f t="shared" si="0"/>
        <v>4.4380685659668462E-2</v>
      </c>
    </row>
    <row r="43" spans="1:42" x14ac:dyDescent="0.35">
      <c r="A43" s="64"/>
      <c r="B43" s="17"/>
      <c r="C43" s="18" t="s">
        <v>56</v>
      </c>
      <c r="D43" s="19"/>
      <c r="E43" s="21">
        <v>-59.450824232742299</v>
      </c>
      <c r="F43" s="20"/>
      <c r="G43" s="22">
        <v>-3.8488090026590001E-3</v>
      </c>
      <c r="H43" s="20"/>
      <c r="I43" s="24">
        <v>10</v>
      </c>
      <c r="J43" s="20"/>
      <c r="K43" s="21">
        <v>249302.11118310099</v>
      </c>
      <c r="L43" s="22">
        <v>213.85043246959401</v>
      </c>
      <c r="M43" s="22">
        <v>18.500420253426299</v>
      </c>
      <c r="N43" s="23">
        <v>9.5359244193809705</v>
      </c>
      <c r="O43" s="24">
        <v>1</v>
      </c>
      <c r="P43" s="24">
        <v>3</v>
      </c>
      <c r="Q43" s="12">
        <v>249242.66035886799</v>
      </c>
      <c r="R43" s="13">
        <v>213.77558887197</v>
      </c>
      <c r="S43" s="13">
        <v>8.6177429711051801</v>
      </c>
      <c r="T43" s="14">
        <v>4.3718034940030703</v>
      </c>
      <c r="U43" s="15">
        <v>5</v>
      </c>
      <c r="V43" s="16">
        <v>1</v>
      </c>
      <c r="AL43" s="55">
        <f t="shared" si="1"/>
        <v>1347548.3679184529</v>
      </c>
      <c r="AM43" s="55">
        <f t="shared" si="2"/>
        <v>79433.413304999514</v>
      </c>
      <c r="AN43" s="56">
        <f t="shared" si="3"/>
        <v>8.9644958340453273E-2</v>
      </c>
      <c r="AO43" s="55">
        <f t="shared" si="4"/>
        <v>886089.02023611416</v>
      </c>
      <c r="AP43" s="56">
        <f t="shared" si="0"/>
        <v>0.520782152970787</v>
      </c>
    </row>
    <row r="44" spans="1:42" x14ac:dyDescent="0.35">
      <c r="A44" s="64"/>
      <c r="B44" s="17"/>
      <c r="C44" s="18" t="s">
        <v>57</v>
      </c>
      <c r="D44" s="19"/>
      <c r="E44" s="21">
        <v>111446.135890191</v>
      </c>
      <c r="F44" s="22">
        <v>29.051815730013399</v>
      </c>
      <c r="G44" s="22">
        <v>2.9258821883710602</v>
      </c>
      <c r="H44" s="23">
        <v>0.30878349864990801</v>
      </c>
      <c r="I44" s="24">
        <v>7</v>
      </c>
      <c r="J44" s="26">
        <v>-1</v>
      </c>
      <c r="K44" s="21">
        <v>261859.40538214199</v>
      </c>
      <c r="L44" s="22">
        <v>5.7648439505962203</v>
      </c>
      <c r="M44" s="22">
        <v>10.272305933873501</v>
      </c>
      <c r="N44" s="25">
        <v>-0.22750288597787699</v>
      </c>
      <c r="O44" s="24">
        <v>3</v>
      </c>
      <c r="P44" s="24">
        <v>1</v>
      </c>
      <c r="Q44" s="12">
        <v>373305.54127233301</v>
      </c>
      <c r="R44" s="13">
        <v>11.7868354476905</v>
      </c>
      <c r="S44" s="13">
        <v>5.8712882076696502</v>
      </c>
      <c r="T44" s="14">
        <v>-3.1123153005744E-2</v>
      </c>
      <c r="U44" s="15">
        <v>5</v>
      </c>
      <c r="V44" s="16">
        <v>1</v>
      </c>
      <c r="AL44" s="55">
        <f t="shared" si="1"/>
        <v>2549178.4129855987</v>
      </c>
      <c r="AM44" s="55">
        <f t="shared" si="2"/>
        <v>247586.43382905103</v>
      </c>
      <c r="AN44" s="56">
        <f t="shared" si="3"/>
        <v>0.10499808819851378</v>
      </c>
      <c r="AO44" s="55">
        <f t="shared" si="4"/>
        <v>2358008.9702295698</v>
      </c>
      <c r="AP44" s="56">
        <f t="shared" si="0"/>
        <v>8.1072398438508442E-2</v>
      </c>
    </row>
    <row r="45" spans="1:42" x14ac:dyDescent="0.35">
      <c r="A45" s="64"/>
      <c r="B45" s="17"/>
      <c r="C45" s="18" t="s">
        <v>58</v>
      </c>
      <c r="D45" s="19"/>
      <c r="E45" s="20"/>
      <c r="F45" s="20"/>
      <c r="G45" s="20"/>
      <c r="H45" s="20"/>
      <c r="I45" s="20"/>
      <c r="J45" s="20"/>
      <c r="K45" s="21">
        <v>125448.117285881</v>
      </c>
      <c r="L45" s="27">
        <v>-21.1042408127302</v>
      </c>
      <c r="M45" s="22">
        <v>15.540112624295899</v>
      </c>
      <c r="N45" s="25">
        <v>-6.5346535372001</v>
      </c>
      <c r="O45" s="24">
        <v>2</v>
      </c>
      <c r="P45" s="26">
        <v>-1</v>
      </c>
      <c r="Q45" s="12">
        <v>125448.117285881</v>
      </c>
      <c r="R45" s="13">
        <v>-21.1042408127302</v>
      </c>
      <c r="S45" s="13">
        <v>15.540112624295899</v>
      </c>
      <c r="T45" s="14">
        <v>-6.5346535372001</v>
      </c>
      <c r="U45" s="15">
        <v>5</v>
      </c>
      <c r="V45" s="16">
        <v>-3</v>
      </c>
      <c r="AL45" s="55">
        <f t="shared" si="1"/>
        <v>807253.59151999641</v>
      </c>
      <c r="AM45" s="55">
        <f t="shared" si="2"/>
        <v>159004.89275743309</v>
      </c>
      <c r="AN45" s="56">
        <f t="shared" si="3"/>
        <v>0.22074766161495998</v>
      </c>
      <c r="AO45" s="55">
        <f t="shared" si="4"/>
        <v>720301.59501656704</v>
      </c>
      <c r="AP45" s="56">
        <f t="shared" si="0"/>
        <v>0.12071609601451661</v>
      </c>
    </row>
    <row r="46" spans="1:42" x14ac:dyDescent="0.35">
      <c r="A46" s="64"/>
      <c r="B46" s="17"/>
      <c r="C46" s="18" t="s">
        <v>59</v>
      </c>
      <c r="D46" s="19"/>
      <c r="E46" s="20"/>
      <c r="F46" s="20"/>
      <c r="G46" s="20"/>
      <c r="H46" s="20"/>
      <c r="I46" s="20"/>
      <c r="J46" s="20"/>
      <c r="K46" s="21">
        <v>38774.880653551198</v>
      </c>
      <c r="L46" s="22">
        <v>8.9631870669475209</v>
      </c>
      <c r="M46" s="22">
        <v>11.3978055731026</v>
      </c>
      <c r="N46" s="25">
        <v>-0.30349974811953501</v>
      </c>
      <c r="O46" s="24">
        <v>2</v>
      </c>
      <c r="P46" s="24">
        <v>0</v>
      </c>
      <c r="Q46" s="12">
        <v>38774.880653551198</v>
      </c>
      <c r="R46" s="13">
        <v>8.9631870669475209</v>
      </c>
      <c r="S46" s="13">
        <v>11.3978055731026</v>
      </c>
      <c r="T46" s="14">
        <v>-0.30349974811953501</v>
      </c>
      <c r="U46" s="15">
        <v>2</v>
      </c>
      <c r="V46" s="16">
        <v>0</v>
      </c>
      <c r="AL46" s="55">
        <f t="shared" si="1"/>
        <v>340196.0176005729</v>
      </c>
      <c r="AM46" s="55">
        <f t="shared" si="2"/>
        <v>35585.303346283108</v>
      </c>
      <c r="AN46" s="56">
        <f t="shared" si="3"/>
        <v>0.11701305321222134</v>
      </c>
      <c r="AO46" s="55">
        <f t="shared" si="4"/>
        <v>304113.96309558419</v>
      </c>
      <c r="AP46" s="56">
        <f t="shared" si="0"/>
        <v>0.11864649073560618</v>
      </c>
    </row>
    <row r="47" spans="1:42" x14ac:dyDescent="0.35">
      <c r="A47" s="64"/>
      <c r="B47" s="17"/>
      <c r="C47" s="18" t="s">
        <v>60</v>
      </c>
      <c r="D47" s="19"/>
      <c r="E47" s="20"/>
      <c r="F47" s="20"/>
      <c r="G47" s="20"/>
      <c r="H47" s="20"/>
      <c r="I47" s="20"/>
      <c r="J47" s="20"/>
      <c r="K47" s="21">
        <v>99339.874442959001</v>
      </c>
      <c r="L47" s="22">
        <v>10.2722176561424</v>
      </c>
      <c r="M47" s="22">
        <v>15.106816962586599</v>
      </c>
      <c r="N47" s="25">
        <v>-2.37321707648641</v>
      </c>
      <c r="O47" s="24">
        <v>3</v>
      </c>
      <c r="P47" s="26">
        <v>-2</v>
      </c>
      <c r="Q47" s="12">
        <v>99339.874442959001</v>
      </c>
      <c r="R47" s="13">
        <v>10.2722176561424</v>
      </c>
      <c r="S47" s="13">
        <v>15.106816962586599</v>
      </c>
      <c r="T47" s="14">
        <v>-2.37321707648641</v>
      </c>
      <c r="U47" s="15">
        <v>3</v>
      </c>
      <c r="V47" s="16">
        <v>-1</v>
      </c>
      <c r="AL47" s="55">
        <f t="shared" si="1"/>
        <v>657583.09436715359</v>
      </c>
      <c r="AM47" s="55">
        <f t="shared" si="2"/>
        <v>90086.040305026516</v>
      </c>
      <c r="AN47" s="56">
        <f t="shared" si="3"/>
        <v>0.17480034039073011</v>
      </c>
      <c r="AO47" s="55">
        <f t="shared" si="4"/>
        <v>515365.35972217075</v>
      </c>
      <c r="AP47" s="56">
        <f t="shared" si="0"/>
        <v>0.27595516842973544</v>
      </c>
    </row>
    <row r="48" spans="1:42" x14ac:dyDescent="0.35">
      <c r="A48" s="64"/>
      <c r="B48" s="17"/>
      <c r="C48" s="18" t="s">
        <v>61</v>
      </c>
      <c r="D48" s="19"/>
      <c r="E48" s="20"/>
      <c r="F48" s="20"/>
      <c r="G48" s="20"/>
      <c r="H48" s="20"/>
      <c r="I48" s="20"/>
      <c r="J48" s="20"/>
      <c r="K48" s="21">
        <v>152072.78483184299</v>
      </c>
      <c r="L48" s="27">
        <v>-5.2635348978853704</v>
      </c>
      <c r="M48" s="22">
        <v>14.2908737895411</v>
      </c>
      <c r="N48" s="25">
        <v>-1.3324945704773701</v>
      </c>
      <c r="O48" s="24">
        <v>3</v>
      </c>
      <c r="P48" s="26">
        <v>-1</v>
      </c>
      <c r="Q48" s="12">
        <v>152072.78483184299</v>
      </c>
      <c r="R48" s="13">
        <v>-5.2635348978853704</v>
      </c>
      <c r="S48" s="13">
        <v>14.2908737895411</v>
      </c>
      <c r="T48" s="14">
        <v>-1.3324945704773701</v>
      </c>
      <c r="U48" s="15">
        <v>4</v>
      </c>
      <c r="V48" s="16">
        <v>-1</v>
      </c>
      <c r="AL48" s="55">
        <f t="shared" si="1"/>
        <v>1064125.1687712669</v>
      </c>
      <c r="AM48" s="55">
        <f t="shared" si="2"/>
        <v>160521.91167142097</v>
      </c>
      <c r="AN48" s="56">
        <f t="shared" si="3"/>
        <v>0.15623368360018469</v>
      </c>
      <c r="AO48" s="55">
        <f t="shared" si="4"/>
        <v>1027447.52586267</v>
      </c>
      <c r="AP48" s="56">
        <f t="shared" si="0"/>
        <v>3.5697825908725944E-2</v>
      </c>
    </row>
    <row r="49" spans="1:42" x14ac:dyDescent="0.35">
      <c r="A49" s="63" t="s">
        <v>62</v>
      </c>
      <c r="B49" s="65"/>
      <c r="C49" s="65"/>
      <c r="E49" s="12">
        <v>182983.19022350301</v>
      </c>
      <c r="F49" s="13">
        <v>46.376771613763196</v>
      </c>
      <c r="G49" s="13">
        <v>2.3022538528655199</v>
      </c>
      <c r="H49" s="14">
        <v>0.61773168556811398</v>
      </c>
      <c r="I49" s="15">
        <v>11</v>
      </c>
      <c r="J49" s="15">
        <v>0</v>
      </c>
      <c r="K49" s="12">
        <v>589354.44365049305</v>
      </c>
      <c r="L49" s="13">
        <v>21.7460807544403</v>
      </c>
      <c r="M49" s="13">
        <v>6.6479936628726497</v>
      </c>
      <c r="N49" s="14">
        <v>1.7401883446802999</v>
      </c>
      <c r="O49" s="15">
        <v>5</v>
      </c>
      <c r="P49" s="15">
        <v>1</v>
      </c>
      <c r="Q49" s="12">
        <v>772337.63387399598</v>
      </c>
      <c r="R49" s="13">
        <v>26.801204674989499</v>
      </c>
      <c r="S49" s="13">
        <v>4.5936522377953501</v>
      </c>
      <c r="T49" s="14">
        <v>1.06973882515962</v>
      </c>
      <c r="U49" s="15">
        <v>6</v>
      </c>
      <c r="V49" s="16">
        <v>1</v>
      </c>
      <c r="AL49" s="53">
        <f t="shared" si="1"/>
        <v>8865147.4946777932</v>
      </c>
      <c r="AM49" s="53">
        <f t="shared" si="2"/>
        <v>484084.94137828605</v>
      </c>
      <c r="AN49" s="54">
        <f t="shared" si="3"/>
        <v>4.9078053181923487E-2</v>
      </c>
      <c r="AO49" s="53">
        <f t="shared" si="4"/>
        <v>9863572.6153168809</v>
      </c>
      <c r="AP49" s="54">
        <f t="shared" si="0"/>
        <v>-0.10122347749421545</v>
      </c>
    </row>
    <row r="50" spans="1:42" x14ac:dyDescent="0.35">
      <c r="A50" s="63" t="s">
        <v>63</v>
      </c>
      <c r="B50" s="17"/>
      <c r="C50" s="18" t="s">
        <v>64</v>
      </c>
      <c r="D50" s="19"/>
      <c r="E50" s="21">
        <v>55636.835931087</v>
      </c>
      <c r="F50" s="22">
        <v>40.139288454958802</v>
      </c>
      <c r="G50" s="22">
        <v>2.3052680583320302</v>
      </c>
      <c r="H50" s="23">
        <v>0.60659539210680302</v>
      </c>
      <c r="I50" s="24">
        <v>10</v>
      </c>
      <c r="J50" s="24">
        <v>1</v>
      </c>
      <c r="K50" s="21">
        <v>127147.609607737</v>
      </c>
      <c r="L50" s="27">
        <v>-9.6309937344049299</v>
      </c>
      <c r="M50" s="22">
        <v>7.8223464014915196</v>
      </c>
      <c r="N50" s="25">
        <v>-7.8796274442337E-2</v>
      </c>
      <c r="O50" s="24">
        <v>4</v>
      </c>
      <c r="P50" s="26">
        <v>-1</v>
      </c>
      <c r="Q50" s="12">
        <v>182784.44553882399</v>
      </c>
      <c r="R50" s="13">
        <v>1.3221215233019099</v>
      </c>
      <c r="S50" s="13">
        <v>4.5255932753545398</v>
      </c>
      <c r="T50" s="14">
        <v>0.14475289432640001</v>
      </c>
      <c r="U50" s="15">
        <v>6</v>
      </c>
      <c r="V50" s="16">
        <v>0</v>
      </c>
      <c r="AL50" s="55">
        <f t="shared" si="1"/>
        <v>1625440.7959163408</v>
      </c>
      <c r="AM50" s="55">
        <f t="shared" si="2"/>
        <v>140698.24916968698</v>
      </c>
      <c r="AN50" s="56">
        <f t="shared" si="3"/>
        <v>7.9011426759338574E-2</v>
      </c>
      <c r="AO50" s="55">
        <f t="shared" si="4"/>
        <v>1780732.9261151138</v>
      </c>
      <c r="AP50" s="56">
        <f t="shared" si="0"/>
        <v>-8.7206861804684954E-2</v>
      </c>
    </row>
    <row r="51" spans="1:42" x14ac:dyDescent="0.35">
      <c r="A51" s="64"/>
      <c r="B51" s="17"/>
      <c r="C51" s="18" t="s">
        <v>117</v>
      </c>
      <c r="D51" s="19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8"/>
      <c r="R51" s="28"/>
      <c r="S51" s="28"/>
      <c r="T51" s="28"/>
      <c r="U51" s="28"/>
      <c r="V51" s="29"/>
      <c r="AL51" s="55"/>
      <c r="AM51" s="55"/>
      <c r="AN51" s="56"/>
      <c r="AO51" s="55"/>
      <c r="AP51" s="56"/>
    </row>
    <row r="52" spans="1:42" x14ac:dyDescent="0.35">
      <c r="A52" s="64"/>
      <c r="B52" s="17"/>
      <c r="C52" s="18" t="s">
        <v>65</v>
      </c>
      <c r="D52" s="19"/>
      <c r="E52" s="21">
        <v>-50.6236131353335</v>
      </c>
      <c r="F52" s="20"/>
      <c r="G52" s="22">
        <v>-1.9183626471120999E-2</v>
      </c>
      <c r="H52" s="20"/>
      <c r="I52" s="24">
        <v>24</v>
      </c>
      <c r="J52" s="20"/>
      <c r="K52" s="21">
        <v>33854.455468000902</v>
      </c>
      <c r="L52" s="27">
        <v>-19.1391842681771</v>
      </c>
      <c r="M52" s="22">
        <v>2.82532225177652</v>
      </c>
      <c r="N52" s="25">
        <v>-0.70754561609867195</v>
      </c>
      <c r="O52" s="24">
        <v>12</v>
      </c>
      <c r="P52" s="26">
        <v>-1</v>
      </c>
      <c r="Q52" s="12">
        <v>33803.831854865603</v>
      </c>
      <c r="R52" s="13">
        <v>-19.260097943994001</v>
      </c>
      <c r="S52" s="13">
        <v>2.3119409283415999</v>
      </c>
      <c r="T52" s="14">
        <v>0.86764728337858399</v>
      </c>
      <c r="U52" s="15">
        <v>12</v>
      </c>
      <c r="V52" s="16">
        <v>9</v>
      </c>
      <c r="AL52" s="55">
        <f t="shared" si="1"/>
        <v>1198251.1179641094</v>
      </c>
      <c r="AM52" s="55">
        <f t="shared" si="2"/>
        <v>41867.566090700995</v>
      </c>
      <c r="AN52" s="56">
        <f t="shared" si="3"/>
        <v>3.5328678678751918E-2</v>
      </c>
      <c r="AO52" s="55">
        <f t="shared" si="4"/>
        <v>1185087.233842171</v>
      </c>
      <c r="AP52" s="56">
        <f t="shared" si="0"/>
        <v>1.1107945260079966E-2</v>
      </c>
    </row>
    <row r="53" spans="1:42" x14ac:dyDescent="0.35">
      <c r="A53" s="64"/>
      <c r="B53" s="17"/>
      <c r="C53" s="18" t="s">
        <v>66</v>
      </c>
      <c r="D53" s="19"/>
      <c r="E53" s="21">
        <v>22590.330961676798</v>
      </c>
      <c r="F53" s="20"/>
      <c r="G53" s="22">
        <v>2.13417343701955</v>
      </c>
      <c r="H53" s="20"/>
      <c r="I53" s="24">
        <v>12</v>
      </c>
      <c r="J53" s="20"/>
      <c r="K53" s="21">
        <v>64512.544748100103</v>
      </c>
      <c r="L53" s="22">
        <v>70.400876467336403</v>
      </c>
      <c r="M53" s="22">
        <v>6.4327003332875101</v>
      </c>
      <c r="N53" s="23">
        <v>2.1401079103746601</v>
      </c>
      <c r="O53" s="24">
        <v>4</v>
      </c>
      <c r="P53" s="24">
        <v>6</v>
      </c>
      <c r="Q53" s="12">
        <v>87102.875709776898</v>
      </c>
      <c r="R53" s="13">
        <v>130.07008050490199</v>
      </c>
      <c r="S53" s="13">
        <v>4.2254452779584</v>
      </c>
      <c r="T53" s="14">
        <v>2.1452525568322001</v>
      </c>
      <c r="U53" s="15">
        <v>8</v>
      </c>
      <c r="V53" s="16">
        <v>4</v>
      </c>
      <c r="AL53" s="55">
        <f t="shared" si="1"/>
        <v>1002884.3472509496</v>
      </c>
      <c r="AM53" s="55">
        <f t="shared" si="2"/>
        <v>37859.279884904994</v>
      </c>
      <c r="AN53" s="56">
        <f t="shared" si="3"/>
        <v>4.2925924229128498E-2</v>
      </c>
      <c r="AO53" s="55">
        <f t="shared" si="4"/>
        <v>881967.72847151884</v>
      </c>
      <c r="AP53" s="56">
        <f t="shared" si="0"/>
        <v>0.13709868839417005</v>
      </c>
    </row>
    <row r="54" spans="1:42" x14ac:dyDescent="0.35">
      <c r="A54" s="64"/>
      <c r="B54" s="17"/>
      <c r="C54" s="18" t="s">
        <v>67</v>
      </c>
      <c r="D54" s="19"/>
      <c r="E54" s="21">
        <v>-56.917359633239897</v>
      </c>
      <c r="F54" s="20"/>
      <c r="G54" s="22">
        <v>-2.1568617870232999E-2</v>
      </c>
      <c r="H54" s="20"/>
      <c r="I54" s="24">
        <v>24</v>
      </c>
      <c r="J54" s="20"/>
      <c r="K54" s="21">
        <v>15875.8920519411</v>
      </c>
      <c r="L54" s="27">
        <v>-19.401958216564999</v>
      </c>
      <c r="M54" s="22">
        <v>4.2627390646081302</v>
      </c>
      <c r="N54" s="25">
        <v>-1.49989620571394</v>
      </c>
      <c r="O54" s="24">
        <v>7</v>
      </c>
      <c r="P54" s="26">
        <v>-1</v>
      </c>
      <c r="Q54" s="12">
        <v>15818.9746923079</v>
      </c>
      <c r="R54" s="13">
        <v>-19.690913805007799</v>
      </c>
      <c r="S54" s="13">
        <v>2.4859946947681202</v>
      </c>
      <c r="T54" s="14">
        <v>1.52773222307933</v>
      </c>
      <c r="U54" s="15">
        <v>12</v>
      </c>
      <c r="V54" s="16">
        <v>9</v>
      </c>
      <c r="AL54" s="55">
        <f t="shared" si="1"/>
        <v>372434.05733539915</v>
      </c>
      <c r="AM54" s="55">
        <f t="shared" si="2"/>
        <v>19697.615104097989</v>
      </c>
      <c r="AN54" s="56">
        <f t="shared" si="3"/>
        <v>5.7626352703220703E-2</v>
      </c>
      <c r="AO54" s="55">
        <f t="shared" si="4"/>
        <v>341816.09940753895</v>
      </c>
      <c r="AP54" s="56">
        <f t="shared" si="0"/>
        <v>8.9574358788042874E-2</v>
      </c>
    </row>
    <row r="55" spans="1:42" x14ac:dyDescent="0.35">
      <c r="A55" s="64"/>
      <c r="B55" s="17"/>
      <c r="C55" s="18" t="s">
        <v>68</v>
      </c>
      <c r="D55" s="19"/>
      <c r="E55" s="21">
        <v>45409.2050593202</v>
      </c>
      <c r="F55" s="22">
        <v>316.891663494532</v>
      </c>
      <c r="G55" s="22">
        <v>2.06750969460745</v>
      </c>
      <c r="H55" s="25">
        <v>-0.28275667703961299</v>
      </c>
      <c r="I55" s="24">
        <v>9</v>
      </c>
      <c r="J55" s="26">
        <v>-2</v>
      </c>
      <c r="K55" s="21">
        <v>163511.18644799499</v>
      </c>
      <c r="L55" s="22">
        <v>297.09478874798498</v>
      </c>
      <c r="M55" s="22">
        <v>7.9239650644233501</v>
      </c>
      <c r="N55" s="25">
        <v>-1.1380093855956399</v>
      </c>
      <c r="O55" s="24">
        <v>5</v>
      </c>
      <c r="P55" s="26">
        <v>-2</v>
      </c>
      <c r="Q55" s="12">
        <v>208920.39150731501</v>
      </c>
      <c r="R55" s="13">
        <v>301.23608671146297</v>
      </c>
      <c r="S55" s="13">
        <v>4.9044351012362801</v>
      </c>
      <c r="T55" s="14">
        <v>-0.76856341051269905</v>
      </c>
      <c r="U55" s="15">
        <v>6</v>
      </c>
      <c r="V55" s="16">
        <v>-1</v>
      </c>
      <c r="AL55" s="55">
        <f t="shared" si="1"/>
        <v>2063502.1118672004</v>
      </c>
      <c r="AM55" s="55">
        <f t="shared" si="2"/>
        <v>41176.865343293859</v>
      </c>
      <c r="AN55" s="56">
        <f t="shared" si="3"/>
        <v>9.0619744500189892E-2</v>
      </c>
      <c r="AO55" s="55">
        <f t="shared" si="4"/>
        <v>454391.76164536166</v>
      </c>
      <c r="AP55" s="56">
        <f t="shared" si="0"/>
        <v>3.5412401501189592</v>
      </c>
    </row>
    <row r="56" spans="1:42" x14ac:dyDescent="0.35">
      <c r="A56" s="64"/>
      <c r="B56" s="17"/>
      <c r="C56" s="18" t="s">
        <v>69</v>
      </c>
      <c r="D56" s="19"/>
      <c r="E56" s="21">
        <v>59454.359244187603</v>
      </c>
      <c r="F56" s="27">
        <v>-20.1042564448002</v>
      </c>
      <c r="G56" s="22">
        <v>2.9493895855627299</v>
      </c>
      <c r="H56" s="25">
        <v>-0.83069862115375703</v>
      </c>
      <c r="I56" s="24">
        <v>7</v>
      </c>
      <c r="J56" s="26">
        <v>-2</v>
      </c>
      <c r="K56" s="21">
        <v>184452.75532671899</v>
      </c>
      <c r="L56" s="27">
        <v>-3.5285805798632199</v>
      </c>
      <c r="M56" s="22">
        <v>8.4193725986647596</v>
      </c>
      <c r="N56" s="25">
        <v>-1.06361864712527</v>
      </c>
      <c r="O56" s="24">
        <v>5</v>
      </c>
      <c r="P56" s="26">
        <v>-1</v>
      </c>
      <c r="Q56" s="12">
        <v>243907.114570907</v>
      </c>
      <c r="R56" s="13">
        <v>-8.1724483207910392</v>
      </c>
      <c r="S56" s="13">
        <v>5.7981557664979197</v>
      </c>
      <c r="T56" s="14">
        <v>-0.86746822785884703</v>
      </c>
      <c r="U56" s="15">
        <v>6</v>
      </c>
      <c r="V56" s="16">
        <v>0</v>
      </c>
      <c r="AL56" s="55">
        <f t="shared" ref="AL56" si="10">K56/M56%</f>
        <v>2190813.5453700153</v>
      </c>
      <c r="AM56" s="55">
        <f t="shared" ref="AM56" si="11">K56/(1+L56%)</f>
        <v>191199.379500596</v>
      </c>
      <c r="AN56" s="56">
        <f t="shared" ref="AN56" si="12">M56%-N56%</f>
        <v>9.4829912457900289E-2</v>
      </c>
      <c r="AO56" s="55">
        <f t="shared" ref="AO56" si="13">AM56/AN56</f>
        <v>2016234.9046296852</v>
      </c>
      <c r="AP56" s="56">
        <f t="shared" ref="AP56" si="14">AL56/AO56-1</f>
        <v>8.6586458918780806E-2</v>
      </c>
    </row>
    <row r="57" spans="1:42" x14ac:dyDescent="0.35">
      <c r="A57" s="63" t="s">
        <v>70</v>
      </c>
      <c r="B57" s="65"/>
      <c r="C57" s="65"/>
      <c r="E57" s="12">
        <v>1092556.3725145</v>
      </c>
      <c r="F57" s="13">
        <v>233.23257651846001</v>
      </c>
      <c r="G57" s="13">
        <v>4.9695448350767304</v>
      </c>
      <c r="H57" s="14">
        <v>3.3125177117134901</v>
      </c>
      <c r="I57" s="15">
        <v>18</v>
      </c>
      <c r="J57" s="15">
        <v>12</v>
      </c>
      <c r="K57" s="12">
        <v>3673371.0461034901</v>
      </c>
      <c r="L57" s="13">
        <v>22.7988149919256</v>
      </c>
      <c r="M57" s="13">
        <v>7.67714249393791</v>
      </c>
      <c r="N57" s="14">
        <v>1.22987268853583</v>
      </c>
      <c r="O57" s="15">
        <v>5</v>
      </c>
      <c r="P57" s="15">
        <v>2</v>
      </c>
      <c r="Q57" s="12">
        <v>4765927.4186179899</v>
      </c>
      <c r="R57" s="13">
        <v>43.584926225403997</v>
      </c>
      <c r="S57" s="13">
        <v>6.8247306717177603</v>
      </c>
      <c r="T57" s="14">
        <v>1.8095557998931999</v>
      </c>
      <c r="U57" s="15">
        <v>11</v>
      </c>
      <c r="V57" s="16">
        <v>5</v>
      </c>
      <c r="AL57" s="58">
        <f t="shared" ref="AL57" si="15">K57/M57%</f>
        <v>47848155.078586698</v>
      </c>
      <c r="AM57" s="58">
        <f t="shared" ref="AM57" si="16">K57/(1+L57%)</f>
        <v>2991373.3665467585</v>
      </c>
      <c r="AN57" s="54">
        <f t="shared" ref="AN57" si="17">M57%-N57%</f>
        <v>6.4472698054020811E-2</v>
      </c>
      <c r="AO57" s="58">
        <f t="shared" ref="AO57" si="18">AM57/AN57</f>
        <v>46397521.072258011</v>
      </c>
      <c r="AP57" s="54">
        <f t="shared" ref="AP57" si="19">AL57/AO57-1</f>
        <v>3.1265334285198509E-2</v>
      </c>
    </row>
    <row r="58" spans="1:42" x14ac:dyDescent="0.35">
      <c r="A58" s="63" t="s">
        <v>71</v>
      </c>
      <c r="B58" s="17"/>
      <c r="C58" s="18" t="s">
        <v>72</v>
      </c>
      <c r="D58" s="19"/>
      <c r="E58" s="21">
        <v>-50.003836289423703</v>
      </c>
      <c r="F58" s="20"/>
      <c r="G58" s="22">
        <v>-1.8948764382639999E-2</v>
      </c>
      <c r="H58" s="20"/>
      <c r="I58" s="24">
        <v>29</v>
      </c>
      <c r="J58" s="24">
        <v>24</v>
      </c>
      <c r="K58" s="21">
        <v>147369.939738455</v>
      </c>
      <c r="L58" s="20"/>
      <c r="M58" s="22">
        <v>9.0323698494064093</v>
      </c>
      <c r="N58" s="20"/>
      <c r="O58" s="24">
        <v>4</v>
      </c>
      <c r="P58" s="20"/>
      <c r="Q58" s="12">
        <v>147319.93590216601</v>
      </c>
      <c r="R58" s="28"/>
      <c r="S58" s="13">
        <v>7.7722308513735197</v>
      </c>
      <c r="T58" s="28"/>
      <c r="U58" s="15">
        <v>3</v>
      </c>
      <c r="V58" s="29"/>
      <c r="AL58" s="55">
        <f t="shared" si="1"/>
        <v>1631575.5687101306</v>
      </c>
      <c r="AM58" s="55">
        <f t="shared" si="2"/>
        <v>147369.939738455</v>
      </c>
      <c r="AN58" s="56">
        <f t="shared" si="3"/>
        <v>9.0323698494064089E-2</v>
      </c>
      <c r="AO58" s="55"/>
      <c r="AP58" s="56"/>
    </row>
    <row r="59" spans="1:42" x14ac:dyDescent="0.35">
      <c r="A59" s="64"/>
      <c r="B59" s="17"/>
      <c r="C59" s="18" t="s">
        <v>73</v>
      </c>
      <c r="D59" s="19"/>
      <c r="E59" s="20"/>
      <c r="F59" s="20"/>
      <c r="G59" s="20"/>
      <c r="H59" s="20"/>
      <c r="I59" s="20"/>
      <c r="J59" s="20"/>
      <c r="K59" s="21">
        <v>58276.7748828115</v>
      </c>
      <c r="L59" s="22">
        <v>13.330225176253</v>
      </c>
      <c r="M59" s="22">
        <v>5.1955021376963497</v>
      </c>
      <c r="N59" s="23">
        <v>0.87377325610704104</v>
      </c>
      <c r="O59" s="24">
        <v>7</v>
      </c>
      <c r="P59" s="24">
        <v>0</v>
      </c>
      <c r="Q59" s="12">
        <v>58276.7748828115</v>
      </c>
      <c r="R59" s="13">
        <v>13.330225176253</v>
      </c>
      <c r="S59" s="13">
        <v>5.1955021376963497</v>
      </c>
      <c r="T59" s="14">
        <v>0.87377325610704104</v>
      </c>
      <c r="U59" s="15">
        <v>7</v>
      </c>
      <c r="V59" s="16">
        <v>0</v>
      </c>
      <c r="AL59" s="55">
        <f t="shared" si="1"/>
        <v>1121677.4305601772</v>
      </c>
      <c r="AM59" s="55">
        <f t="shared" si="2"/>
        <v>51422.093966705281</v>
      </c>
      <c r="AN59" s="56">
        <f t="shared" si="3"/>
        <v>4.3217288815893089E-2</v>
      </c>
      <c r="AO59" s="55">
        <f t="shared" si="4"/>
        <v>1189850.0663881276</v>
      </c>
      <c r="AP59" s="56">
        <f t="shared" si="0"/>
        <v>-5.7295148148281516E-2</v>
      </c>
    </row>
    <row r="60" spans="1:42" x14ac:dyDescent="0.35">
      <c r="A60" s="64"/>
      <c r="B60" s="17"/>
      <c r="C60" s="18" t="s">
        <v>74</v>
      </c>
      <c r="D60" s="19"/>
      <c r="E60" s="20"/>
      <c r="F60" s="20"/>
      <c r="G60" s="20"/>
      <c r="H60" s="20"/>
      <c r="I60" s="20"/>
      <c r="J60" s="20"/>
      <c r="K60" s="21">
        <v>5509.6359274702399</v>
      </c>
      <c r="L60" s="27">
        <v>-51.886417086664203</v>
      </c>
      <c r="M60" s="22">
        <v>5.7414681029058201</v>
      </c>
      <c r="N60" s="25">
        <v>-0.73612932925268004</v>
      </c>
      <c r="O60" s="24">
        <v>5</v>
      </c>
      <c r="P60" s="24">
        <v>0</v>
      </c>
      <c r="Q60" s="12">
        <v>5509.6359274702399</v>
      </c>
      <c r="R60" s="13">
        <v>-51.886417086664203</v>
      </c>
      <c r="S60" s="13">
        <v>5.7414681029058201</v>
      </c>
      <c r="T60" s="14">
        <v>-0.73612932925268004</v>
      </c>
      <c r="U60" s="15">
        <v>5</v>
      </c>
      <c r="V60" s="16">
        <v>0</v>
      </c>
      <c r="AL60" s="55">
        <f t="shared" si="1"/>
        <v>95962.144676581112</v>
      </c>
      <c r="AM60" s="55">
        <f t="shared" si="2"/>
        <v>11451.310822963294</v>
      </c>
      <c r="AN60" s="56">
        <f t="shared" si="3"/>
        <v>6.4775974321585009E-2</v>
      </c>
      <c r="AO60" s="55">
        <f t="shared" si="4"/>
        <v>176783.30496601152</v>
      </c>
      <c r="AP60" s="56">
        <f t="shared" si="0"/>
        <v>-0.45717643023456955</v>
      </c>
    </row>
    <row r="61" spans="1:42" x14ac:dyDescent="0.35">
      <c r="A61" s="64"/>
      <c r="B61" s="17"/>
      <c r="C61" s="18" t="s">
        <v>75</v>
      </c>
      <c r="D61" s="19"/>
      <c r="E61" s="20"/>
      <c r="F61" s="20"/>
      <c r="G61" s="20"/>
      <c r="H61" s="20"/>
      <c r="I61" s="20"/>
      <c r="J61" s="20"/>
      <c r="K61" s="21">
        <v>39925.329730392499</v>
      </c>
      <c r="L61" s="22">
        <v>21.00502634039</v>
      </c>
      <c r="M61" s="22">
        <v>8.5105296561419603</v>
      </c>
      <c r="N61" s="23">
        <v>1.8561941773015</v>
      </c>
      <c r="O61" s="24">
        <v>4</v>
      </c>
      <c r="P61" s="24">
        <v>2</v>
      </c>
      <c r="Q61" s="12">
        <v>39925.329730392499</v>
      </c>
      <c r="R61" s="13">
        <v>21.00502634039</v>
      </c>
      <c r="S61" s="13">
        <v>8.5105296561419603</v>
      </c>
      <c r="T61" s="14">
        <v>1.8561941773015</v>
      </c>
      <c r="U61" s="15">
        <v>6</v>
      </c>
      <c r="V61" s="16">
        <v>0</v>
      </c>
      <c r="AL61" s="55">
        <f t="shared" si="1"/>
        <v>469128.61294806493</v>
      </c>
      <c r="AM61" s="55">
        <f t="shared" si="2"/>
        <v>32994.769670213209</v>
      </c>
      <c r="AN61" s="56">
        <f t="shared" si="3"/>
        <v>6.6543354788404604E-2</v>
      </c>
      <c r="AO61" s="55">
        <f t="shared" si="4"/>
        <v>495838.68705042585</v>
      </c>
      <c r="AP61" s="56">
        <f t="shared" si="0"/>
        <v>-5.3868475373008873E-2</v>
      </c>
    </row>
    <row r="62" spans="1:42" x14ac:dyDescent="0.35">
      <c r="A62" s="64"/>
      <c r="B62" s="17"/>
      <c r="C62" s="18" t="s">
        <v>76</v>
      </c>
      <c r="D62" s="19"/>
      <c r="E62" s="21">
        <v>11341.435152128201</v>
      </c>
      <c r="F62" s="27">
        <v>-15.2061539115243</v>
      </c>
      <c r="G62" s="22">
        <v>0.91223261606600703</v>
      </c>
      <c r="H62" s="25">
        <v>-0.39982357735972002</v>
      </c>
      <c r="I62" s="24">
        <v>13</v>
      </c>
      <c r="J62" s="26">
        <v>-2</v>
      </c>
      <c r="K62" s="21">
        <v>44336.3165647973</v>
      </c>
      <c r="L62" s="27">
        <v>-10.921150444558499</v>
      </c>
      <c r="M62" s="22">
        <v>3.7572193928002502</v>
      </c>
      <c r="N62" s="25">
        <v>-0.29721159014407</v>
      </c>
      <c r="O62" s="24">
        <v>8</v>
      </c>
      <c r="P62" s="24">
        <v>0</v>
      </c>
      <c r="Q62" s="12">
        <v>55677.751716925501</v>
      </c>
      <c r="R62" s="13">
        <v>-11.828762184516901</v>
      </c>
      <c r="S62" s="13">
        <v>2.29760867767921</v>
      </c>
      <c r="T62" s="14">
        <v>-0.51267170947092999</v>
      </c>
      <c r="U62" s="15">
        <v>11</v>
      </c>
      <c r="V62" s="16">
        <v>0</v>
      </c>
      <c r="AL62" s="55">
        <f t="shared" si="1"/>
        <v>1180030.0150094111</v>
      </c>
      <c r="AM62" s="55">
        <f t="shared" si="2"/>
        <v>49771.990529809169</v>
      </c>
      <c r="AN62" s="56">
        <f t="shared" si="3"/>
        <v>4.0544309829443202E-2</v>
      </c>
      <c r="AO62" s="55">
        <f t="shared" si="4"/>
        <v>1227594.9631201969</v>
      </c>
      <c r="AP62" s="56">
        <f t="shared" si="0"/>
        <v>-3.874645101987817E-2</v>
      </c>
    </row>
    <row r="63" spans="1:42" x14ac:dyDescent="0.35">
      <c r="A63" s="64"/>
      <c r="B63" s="17"/>
      <c r="C63" s="18" t="s">
        <v>77</v>
      </c>
      <c r="D63" s="19"/>
      <c r="E63" s="21">
        <v>66951.509388999097</v>
      </c>
      <c r="F63" s="22">
        <v>89.648034961234202</v>
      </c>
      <c r="G63" s="22">
        <v>16.660845304365701</v>
      </c>
      <c r="H63" s="23">
        <v>6.6778052675381998</v>
      </c>
      <c r="I63" s="24">
        <v>3</v>
      </c>
      <c r="J63" s="24">
        <v>1</v>
      </c>
      <c r="K63" s="21">
        <v>39621.791289397501</v>
      </c>
      <c r="L63" s="22">
        <v>6.2349978933494699</v>
      </c>
      <c r="M63" s="22">
        <v>11.1145840906686</v>
      </c>
      <c r="N63" s="23">
        <v>0.41084920296663102</v>
      </c>
      <c r="O63" s="24">
        <v>3</v>
      </c>
      <c r="P63" s="24">
        <v>1</v>
      </c>
      <c r="Q63" s="12">
        <v>106573.300678397</v>
      </c>
      <c r="R63" s="13">
        <v>46.796398585962301</v>
      </c>
      <c r="S63" s="13">
        <v>14.0536076586381</v>
      </c>
      <c r="T63" s="14">
        <v>3.7128827799785702</v>
      </c>
      <c r="U63" s="15">
        <v>3</v>
      </c>
      <c r="V63" s="16">
        <v>1</v>
      </c>
      <c r="AL63" s="55">
        <f t="shared" si="1"/>
        <v>356484.69583906891</v>
      </c>
      <c r="AM63" s="55">
        <f t="shared" si="2"/>
        <v>37296.363792631004</v>
      </c>
      <c r="AN63" s="56">
        <f t="shared" si="3"/>
        <v>0.10703734887701968</v>
      </c>
      <c r="AO63" s="55">
        <f t="shared" si="4"/>
        <v>348442.52201614762</v>
      </c>
      <c r="AP63" s="56">
        <f t="shared" si="0"/>
        <v>2.3080345580062778E-2</v>
      </c>
    </row>
    <row r="64" spans="1:42" x14ac:dyDescent="0.35">
      <c r="A64" s="64"/>
      <c r="B64" s="17"/>
      <c r="C64" s="18" t="s">
        <v>78</v>
      </c>
      <c r="D64" s="19"/>
      <c r="E64" s="21">
        <v>-219.234894567086</v>
      </c>
      <c r="F64" s="22">
        <v>1542.6272598865401</v>
      </c>
      <c r="G64" s="22">
        <v>-2.2820382685834001E-2</v>
      </c>
      <c r="H64" s="25">
        <v>-2.1428416435700998E-2</v>
      </c>
      <c r="I64" s="24">
        <v>13</v>
      </c>
      <c r="J64" s="26">
        <v>-1</v>
      </c>
      <c r="K64" s="21">
        <v>95241.370182588493</v>
      </c>
      <c r="L64" s="27">
        <v>-22.175863362895001</v>
      </c>
      <c r="M64" s="22">
        <v>7.0740227536372497</v>
      </c>
      <c r="N64" s="25">
        <v>-1.68675436501126</v>
      </c>
      <c r="O64" s="24">
        <v>6</v>
      </c>
      <c r="P64" s="26">
        <v>-2</v>
      </c>
      <c r="Q64" s="12">
        <v>95022.135288021396</v>
      </c>
      <c r="R64" s="13">
        <v>-22.346536983334499</v>
      </c>
      <c r="S64" s="13">
        <v>4.1187696531769102</v>
      </c>
      <c r="T64" s="14">
        <v>-1.07564132099722</v>
      </c>
      <c r="U64" s="15">
        <v>8</v>
      </c>
      <c r="V64" s="16">
        <v>-2</v>
      </c>
      <c r="AL64" s="55">
        <f t="shared" si="1"/>
        <v>1346353.7438244491</v>
      </c>
      <c r="AM64" s="55">
        <f t="shared" si="2"/>
        <v>122380.24640954295</v>
      </c>
      <c r="AN64" s="56">
        <f t="shared" si="3"/>
        <v>8.7607771186485092E-2</v>
      </c>
      <c r="AO64" s="55">
        <f t="shared" si="4"/>
        <v>1396910.8533652786</v>
      </c>
      <c r="AP64" s="56">
        <f t="shared" si="0"/>
        <v>-3.6192080130978299E-2</v>
      </c>
    </row>
    <row r="65" spans="1:42" x14ac:dyDescent="0.35">
      <c r="A65" s="64"/>
      <c r="B65" s="17"/>
      <c r="C65" s="18" t="s">
        <v>79</v>
      </c>
      <c r="D65" s="19"/>
      <c r="E65" s="20"/>
      <c r="F65" s="20"/>
      <c r="G65" s="20"/>
      <c r="H65" s="20"/>
      <c r="I65" s="20"/>
      <c r="J65" s="20"/>
      <c r="K65" s="21">
        <v>30459.075061982501</v>
      </c>
      <c r="L65" s="27">
        <v>-11.729450501932201</v>
      </c>
      <c r="M65" s="22">
        <v>7.3961834577958401</v>
      </c>
      <c r="N65" s="23">
        <v>6.3189803980475396</v>
      </c>
      <c r="O65" s="20"/>
      <c r="P65" s="20"/>
      <c r="Q65" s="12">
        <v>30459.075061982501</v>
      </c>
      <c r="R65" s="13">
        <v>-11.729450501932201</v>
      </c>
      <c r="S65" s="13">
        <v>7.3961834577958401</v>
      </c>
      <c r="T65" s="14">
        <v>6.3189803980475396</v>
      </c>
      <c r="U65" s="28"/>
      <c r="V65" s="29"/>
      <c r="AL65" s="55">
        <f t="shared" si="1"/>
        <v>411821.51897378307</v>
      </c>
      <c r="AM65" s="55">
        <f t="shared" si="2"/>
        <v>34506.4976203068</v>
      </c>
      <c r="AN65" s="56">
        <f t="shared" si="3"/>
        <v>1.0772030597483009E-2</v>
      </c>
      <c r="AO65" s="55">
        <f t="shared" si="4"/>
        <v>3203341.9612054927</v>
      </c>
      <c r="AP65" s="56">
        <f t="shared" si="0"/>
        <v>-0.87144003857184049</v>
      </c>
    </row>
    <row r="66" spans="1:42" x14ac:dyDescent="0.35">
      <c r="A66" s="64"/>
      <c r="B66" s="17"/>
      <c r="C66" s="18" t="s">
        <v>80</v>
      </c>
      <c r="D66" s="19"/>
      <c r="E66" s="20"/>
      <c r="F66" s="20"/>
      <c r="G66" s="20"/>
      <c r="H66" s="20"/>
      <c r="I66" s="20"/>
      <c r="J66" s="20"/>
      <c r="K66" s="21">
        <v>52320.734297511699</v>
      </c>
      <c r="L66" s="27">
        <v>-19.268603035994001</v>
      </c>
      <c r="M66" s="22">
        <v>5.4623483337610299</v>
      </c>
      <c r="N66" s="25">
        <v>-1.6760231165789601</v>
      </c>
      <c r="O66" s="24">
        <v>7</v>
      </c>
      <c r="P66" s="26">
        <v>-2</v>
      </c>
      <c r="Q66" s="12">
        <v>52320.734297511699</v>
      </c>
      <c r="R66" s="13">
        <v>-19.268603035994001</v>
      </c>
      <c r="S66" s="13">
        <v>5.4623483337610299</v>
      </c>
      <c r="T66" s="14">
        <v>-1.6760231165789601</v>
      </c>
      <c r="U66" s="15">
        <v>8</v>
      </c>
      <c r="V66" s="16">
        <v>-2</v>
      </c>
      <c r="AL66" s="55">
        <f t="shared" si="1"/>
        <v>957843.24068338796</v>
      </c>
      <c r="AM66" s="55">
        <f t="shared" si="2"/>
        <v>64808.409447985694</v>
      </c>
      <c r="AN66" s="56">
        <f t="shared" si="3"/>
        <v>7.1383714503399906E-2</v>
      </c>
      <c r="AO66" s="55">
        <f t="shared" si="4"/>
        <v>907887.88309550576</v>
      </c>
      <c r="AP66" s="56">
        <f t="shared" si="0"/>
        <v>5.5023707792592136E-2</v>
      </c>
    </row>
    <row r="67" spans="1:42" x14ac:dyDescent="0.35">
      <c r="A67" s="64"/>
      <c r="B67" s="17"/>
      <c r="C67" s="18" t="s">
        <v>81</v>
      </c>
      <c r="D67" s="19"/>
      <c r="E67" s="20"/>
      <c r="F67" s="20"/>
      <c r="G67" s="20"/>
      <c r="H67" s="20"/>
      <c r="I67" s="24">
        <v>29</v>
      </c>
      <c r="J67" s="24">
        <v>24</v>
      </c>
      <c r="K67" s="21">
        <v>67743.889311720195</v>
      </c>
      <c r="L67" s="27">
        <v>-4.4506085533591504</v>
      </c>
      <c r="M67" s="22">
        <v>5.3190090903056699</v>
      </c>
      <c r="N67" s="23">
        <v>0.159610254751646</v>
      </c>
      <c r="O67" s="24">
        <v>8</v>
      </c>
      <c r="P67" s="24">
        <v>0</v>
      </c>
      <c r="Q67" s="12">
        <v>67743.889311720195</v>
      </c>
      <c r="R67" s="13">
        <v>-4.3642925877706897</v>
      </c>
      <c r="S67" s="13">
        <v>4.4060828433919301</v>
      </c>
      <c r="T67" s="14">
        <v>2.11213068663757</v>
      </c>
      <c r="U67" s="15">
        <v>3</v>
      </c>
      <c r="V67" s="29"/>
      <c r="AL67" s="55">
        <f t="shared" si="1"/>
        <v>1273618.6037957517</v>
      </c>
      <c r="AM67" s="55">
        <f t="shared" si="2"/>
        <v>70899.341467340986</v>
      </c>
      <c r="AN67" s="56">
        <f t="shared" si="3"/>
        <v>5.1593988355540243E-2</v>
      </c>
      <c r="AO67" s="55">
        <f t="shared" si="4"/>
        <v>1374178.3437784512</v>
      </c>
      <c r="AP67" s="56">
        <f t="shared" si="0"/>
        <v>-7.317808524488878E-2</v>
      </c>
    </row>
    <row r="68" spans="1:42" x14ac:dyDescent="0.35">
      <c r="A68" s="64"/>
      <c r="B68" s="17"/>
      <c r="C68" s="18" t="s">
        <v>82</v>
      </c>
      <c r="D68" s="19"/>
      <c r="E68" s="21">
        <v>51801.059450121204</v>
      </c>
      <c r="F68" s="20"/>
      <c r="G68" s="22">
        <v>6.9452075544440204</v>
      </c>
      <c r="H68" s="20"/>
      <c r="I68" s="24">
        <v>4</v>
      </c>
      <c r="J68" s="20"/>
      <c r="K68" s="21">
        <v>49309.522139541899</v>
      </c>
      <c r="L68" s="22">
        <v>95.100352734846695</v>
      </c>
      <c r="M68" s="22">
        <v>5.8854203865030499</v>
      </c>
      <c r="N68" s="23">
        <v>0.92476088924857802</v>
      </c>
      <c r="O68" s="24">
        <v>6</v>
      </c>
      <c r="P68" s="24">
        <v>2</v>
      </c>
      <c r="Q68" s="12">
        <v>101110.58158966299</v>
      </c>
      <c r="R68" s="13">
        <v>300.05883807885601</v>
      </c>
      <c r="S68" s="13">
        <v>6.38454054524105</v>
      </c>
      <c r="T68" s="14">
        <v>3.6958806416483299</v>
      </c>
      <c r="U68" s="15">
        <v>6</v>
      </c>
      <c r="V68" s="16">
        <v>2</v>
      </c>
      <c r="AL68" s="55">
        <f t="shared" si="1"/>
        <v>837824.97937823983</v>
      </c>
      <c r="AM68" s="55">
        <f t="shared" si="2"/>
        <v>25273.927724034693</v>
      </c>
      <c r="AN68" s="56">
        <f t="shared" si="3"/>
        <v>4.9606594972544715E-2</v>
      </c>
      <c r="AO68" s="55">
        <f t="shared" si="4"/>
        <v>509487.25140322192</v>
      </c>
      <c r="AP68" s="56">
        <f t="shared" si="0"/>
        <v>0.64444738719313421</v>
      </c>
    </row>
    <row r="69" spans="1:42" x14ac:dyDescent="0.35">
      <c r="A69" s="64"/>
      <c r="B69" s="17"/>
      <c r="C69" s="18" t="s">
        <v>83</v>
      </c>
      <c r="D69" s="19"/>
      <c r="E69" s="20"/>
      <c r="F69" s="20"/>
      <c r="G69" s="20"/>
      <c r="H69" s="20"/>
      <c r="I69" s="20"/>
      <c r="J69" s="20"/>
      <c r="K69" s="21">
        <v>73509.314045052102</v>
      </c>
      <c r="L69" s="22">
        <v>33.9084369900769</v>
      </c>
      <c r="M69" s="22">
        <v>5.4021353339757603</v>
      </c>
      <c r="N69" s="23">
        <v>1.2622175502775601</v>
      </c>
      <c r="O69" s="24">
        <v>6</v>
      </c>
      <c r="P69" s="24">
        <v>1</v>
      </c>
      <c r="Q69" s="12">
        <v>73509.314045052102</v>
      </c>
      <c r="R69" s="13">
        <v>33.9084369900769</v>
      </c>
      <c r="S69" s="13">
        <v>5.4021353339757603</v>
      </c>
      <c r="T69" s="14">
        <v>1.2622175502775601</v>
      </c>
      <c r="U69" s="15">
        <v>6</v>
      </c>
      <c r="V69" s="16">
        <v>2</v>
      </c>
      <c r="AL69" s="55">
        <f t="shared" si="1"/>
        <v>1360745.5108117796</v>
      </c>
      <c r="AM69" s="55">
        <f t="shared" si="2"/>
        <v>54895.207275475412</v>
      </c>
      <c r="AN69" s="56">
        <f t="shared" si="3"/>
        <v>4.1399177836982007E-2</v>
      </c>
      <c r="AO69" s="55">
        <f t="shared" si="4"/>
        <v>1325997.5232270763</v>
      </c>
      <c r="AP69" s="56">
        <f t="shared" si="0"/>
        <v>2.6205167789557615E-2</v>
      </c>
    </row>
    <row r="70" spans="1:42" x14ac:dyDescent="0.35">
      <c r="A70" s="64"/>
      <c r="B70" s="17"/>
      <c r="C70" s="18" t="s">
        <v>84</v>
      </c>
      <c r="D70" s="19"/>
      <c r="E70" s="21">
        <v>50988.826513487002</v>
      </c>
      <c r="F70" s="20"/>
      <c r="G70" s="22">
        <v>5.0489681825172603</v>
      </c>
      <c r="H70" s="20"/>
      <c r="I70" s="24">
        <v>4</v>
      </c>
      <c r="J70" s="20"/>
      <c r="K70" s="21">
        <v>41192.982515231102</v>
      </c>
      <c r="L70" s="27">
        <v>-9.0770493453900105</v>
      </c>
      <c r="M70" s="22">
        <v>3.9460627991339901</v>
      </c>
      <c r="N70" s="25">
        <v>-0.73497246440825503</v>
      </c>
      <c r="O70" s="24">
        <v>9</v>
      </c>
      <c r="P70" s="26">
        <v>-1</v>
      </c>
      <c r="Q70" s="12">
        <v>92181.809028718097</v>
      </c>
      <c r="R70" s="13">
        <v>103.467716144899</v>
      </c>
      <c r="S70" s="13">
        <v>4.4883823465959898</v>
      </c>
      <c r="T70" s="14">
        <v>2.05257750871995</v>
      </c>
      <c r="U70" s="15">
        <v>7</v>
      </c>
      <c r="V70" s="16">
        <v>5</v>
      </c>
      <c r="AL70" s="55">
        <f t="shared" si="1"/>
        <v>1043900.8351380366</v>
      </c>
      <c r="AM70" s="55">
        <f t="shared" si="2"/>
        <v>45305.373636312506</v>
      </c>
      <c r="AN70" s="56">
        <f t="shared" si="3"/>
        <v>4.681035263542245E-2</v>
      </c>
      <c r="AO70" s="55">
        <f t="shared" si="4"/>
        <v>967849.4411090787</v>
      </c>
      <c r="AP70" s="56">
        <f t="shared" ref="AP70:AP99" si="20">AL70/AO70-1</f>
        <v>7.857771136573577E-2</v>
      </c>
    </row>
    <row r="71" spans="1:42" x14ac:dyDescent="0.35">
      <c r="A71" s="64"/>
      <c r="B71" s="17"/>
      <c r="C71" s="18" t="s">
        <v>85</v>
      </c>
      <c r="D71" s="19"/>
      <c r="E71" s="20"/>
      <c r="F71" s="20"/>
      <c r="G71" s="20"/>
      <c r="H71" s="20"/>
      <c r="I71" s="24">
        <v>29</v>
      </c>
      <c r="J71" s="24">
        <v>24</v>
      </c>
      <c r="K71" s="21">
        <v>89292.945706357394</v>
      </c>
      <c r="L71" s="22">
        <v>71.275529505158502</v>
      </c>
      <c r="M71" s="22">
        <v>9.3123180533176004</v>
      </c>
      <c r="N71" s="23">
        <v>3.8683249511823399</v>
      </c>
      <c r="O71" s="24">
        <v>4</v>
      </c>
      <c r="P71" s="24">
        <v>3</v>
      </c>
      <c r="Q71" s="12">
        <v>89292.945706357394</v>
      </c>
      <c r="R71" s="13">
        <v>71.568435250780695</v>
      </c>
      <c r="S71" s="13">
        <v>7.3025801926151299</v>
      </c>
      <c r="T71" s="14">
        <v>5.3543354816673503</v>
      </c>
      <c r="U71" s="15">
        <v>3</v>
      </c>
      <c r="V71" s="29"/>
      <c r="AL71" s="55">
        <f t="shared" ref="AL71:AL102" si="21">K71/M71%</f>
        <v>958869.1579809814</v>
      </c>
      <c r="AM71" s="55">
        <f t="shared" ref="AM71:AM102" si="22">K71/(1+L71%)</f>
        <v>52134.09409057939</v>
      </c>
      <c r="AN71" s="56">
        <f t="shared" ref="AN71:AN102" si="23">M71%-N71%</f>
        <v>5.4439931021352604E-2</v>
      </c>
      <c r="AO71" s="55">
        <f t="shared" ref="AO71:AO99" si="24">AM71/AN71</f>
        <v>957644.38184411346</v>
      </c>
      <c r="AP71" s="56">
        <f t="shared" si="20"/>
        <v>1.2789467155953638E-3</v>
      </c>
    </row>
    <row r="72" spans="1:42" x14ac:dyDescent="0.35">
      <c r="A72" s="64"/>
      <c r="B72" s="17"/>
      <c r="C72" s="18" t="s">
        <v>86</v>
      </c>
      <c r="D72" s="19"/>
      <c r="E72" s="21">
        <v>40428.1493109574</v>
      </c>
      <c r="F72" s="20"/>
      <c r="G72" s="22">
        <v>2.50385564307514</v>
      </c>
      <c r="H72" s="20"/>
      <c r="I72" s="24">
        <v>9</v>
      </c>
      <c r="J72" s="20"/>
      <c r="K72" s="21">
        <v>101884.110669141</v>
      </c>
      <c r="L72" s="22">
        <v>24.330995277489102</v>
      </c>
      <c r="M72" s="22">
        <v>5.6693222357161197</v>
      </c>
      <c r="N72" s="23">
        <v>1.6053949717185001</v>
      </c>
      <c r="O72" s="24">
        <v>8</v>
      </c>
      <c r="P72" s="24">
        <v>1</v>
      </c>
      <c r="Q72" s="12">
        <v>142312.259980098</v>
      </c>
      <c r="R72" s="13">
        <v>73.666186094252197</v>
      </c>
      <c r="S72" s="13">
        <v>4.17124122385344</v>
      </c>
      <c r="T72" s="14">
        <v>1.7869228808344899</v>
      </c>
      <c r="U72" s="15">
        <v>8</v>
      </c>
      <c r="V72" s="16">
        <v>2</v>
      </c>
      <c r="AL72" s="55">
        <f t="shared" si="21"/>
        <v>1797112.7135318234</v>
      </c>
      <c r="AM72" s="55">
        <f t="shared" si="22"/>
        <v>81945.865905561324</v>
      </c>
      <c r="AN72" s="56">
        <f t="shared" si="23"/>
        <v>4.0639272639976201E-2</v>
      </c>
      <c r="AO72" s="55">
        <f t="shared" si="24"/>
        <v>2016420.5848741615</v>
      </c>
      <c r="AP72" s="56">
        <f t="shared" si="20"/>
        <v>-0.10876097625041081</v>
      </c>
    </row>
    <row r="73" spans="1:42" x14ac:dyDescent="0.35">
      <c r="A73" s="64"/>
      <c r="B73" s="17"/>
      <c r="C73" s="18" t="s">
        <v>118</v>
      </c>
      <c r="D73" s="19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8"/>
      <c r="R73" s="28"/>
      <c r="S73" s="28"/>
      <c r="T73" s="28"/>
      <c r="U73" s="28"/>
      <c r="V73" s="29"/>
      <c r="AL73" s="55"/>
      <c r="AM73" s="55"/>
      <c r="AN73" s="56"/>
      <c r="AO73" s="55"/>
      <c r="AP73" s="56"/>
    </row>
    <row r="74" spans="1:42" x14ac:dyDescent="0.35">
      <c r="A74" s="64"/>
      <c r="B74" s="17"/>
      <c r="C74" s="18" t="s">
        <v>87</v>
      </c>
      <c r="D74" s="19"/>
      <c r="E74" s="21">
        <v>132302.60972336499</v>
      </c>
      <c r="F74" s="22">
        <v>70.562967678914504</v>
      </c>
      <c r="G74" s="22">
        <v>6.5397433054588001</v>
      </c>
      <c r="H74" s="25">
        <v>-0.53368712277692698</v>
      </c>
      <c r="I74" s="24">
        <v>4</v>
      </c>
      <c r="J74" s="24">
        <v>0</v>
      </c>
      <c r="K74" s="21">
        <v>278158.30030503398</v>
      </c>
      <c r="L74" s="22">
        <v>59.333597991219897</v>
      </c>
      <c r="M74" s="22">
        <v>12.366642377020799</v>
      </c>
      <c r="N74" s="23">
        <v>0.97327064269289898</v>
      </c>
      <c r="O74" s="24">
        <v>1</v>
      </c>
      <c r="P74" s="24">
        <v>1</v>
      </c>
      <c r="Q74" s="12">
        <v>410460.91002839903</v>
      </c>
      <c r="R74" s="13">
        <v>62.788136146363598</v>
      </c>
      <c r="S74" s="13">
        <v>9.6074522092911998</v>
      </c>
      <c r="T74" s="14">
        <v>1.6109504418199999E-2</v>
      </c>
      <c r="U74" s="15">
        <v>4</v>
      </c>
      <c r="V74" s="16">
        <v>0</v>
      </c>
      <c r="AL74" s="55">
        <f t="shared" si="21"/>
        <v>2249262.9108600779</v>
      </c>
      <c r="AM74" s="55">
        <f t="shared" si="22"/>
        <v>174576.04912704093</v>
      </c>
      <c r="AN74" s="56">
        <f t="shared" si="23"/>
        <v>0.11393371734327901</v>
      </c>
      <c r="AO74" s="55">
        <f t="shared" si="24"/>
        <v>1532259.748894599</v>
      </c>
      <c r="AP74" s="56">
        <f t="shared" si="20"/>
        <v>0.46793839130913573</v>
      </c>
    </row>
    <row r="75" spans="1:42" x14ac:dyDescent="0.35">
      <c r="A75" s="64"/>
      <c r="B75" s="17"/>
      <c r="C75" s="18" t="s">
        <v>88</v>
      </c>
      <c r="D75" s="19"/>
      <c r="E75" s="20"/>
      <c r="F75" s="20"/>
      <c r="G75" s="20"/>
      <c r="H75" s="20"/>
      <c r="I75" s="20"/>
      <c r="J75" s="20"/>
      <c r="K75" s="21">
        <v>46494.8480446619</v>
      </c>
      <c r="L75" s="22">
        <v>75.736289523917705</v>
      </c>
      <c r="M75" s="22">
        <v>6.5499477570642304</v>
      </c>
      <c r="N75" s="23">
        <v>1.29839267921091</v>
      </c>
      <c r="O75" s="24">
        <v>7</v>
      </c>
      <c r="P75" s="24">
        <v>1</v>
      </c>
      <c r="Q75" s="12">
        <v>46494.8480446619</v>
      </c>
      <c r="R75" s="13">
        <v>75.736289523917705</v>
      </c>
      <c r="S75" s="13">
        <v>6.5499477570642304</v>
      </c>
      <c r="T75" s="14">
        <v>1.29839267921091</v>
      </c>
      <c r="U75" s="15">
        <v>7</v>
      </c>
      <c r="V75" s="16">
        <v>1</v>
      </c>
      <c r="AL75" s="55">
        <f t="shared" si="21"/>
        <v>709850.67009910755</v>
      </c>
      <c r="AM75" s="55">
        <f t="shared" si="22"/>
        <v>26457.169529765193</v>
      </c>
      <c r="AN75" s="56">
        <f t="shared" si="23"/>
        <v>5.2515550778533197E-2</v>
      </c>
      <c r="AO75" s="55">
        <f t="shared" si="24"/>
        <v>503796.85897877131</v>
      </c>
      <c r="AP75" s="56">
        <f t="shared" si="20"/>
        <v>0.40900177809369542</v>
      </c>
    </row>
    <row r="76" spans="1:42" x14ac:dyDescent="0.35">
      <c r="A76" s="64"/>
      <c r="B76" s="17"/>
      <c r="C76" s="18" t="s">
        <v>89</v>
      </c>
      <c r="D76" s="19"/>
      <c r="E76" s="21">
        <v>111319.182301097</v>
      </c>
      <c r="F76" s="27">
        <v>-133863.959764937</v>
      </c>
      <c r="G76" s="22">
        <v>7.9381257927161899</v>
      </c>
      <c r="H76" s="23">
        <v>7.9460089777023803</v>
      </c>
      <c r="I76" s="24">
        <v>4</v>
      </c>
      <c r="J76" s="24">
        <v>9</v>
      </c>
      <c r="K76" s="21">
        <v>205858.35289220099</v>
      </c>
      <c r="L76" s="22">
        <v>32.966234705229503</v>
      </c>
      <c r="M76" s="22">
        <v>12.445958022154899</v>
      </c>
      <c r="N76" s="23">
        <v>1.88992289893907</v>
      </c>
      <c r="O76" s="24">
        <v>3</v>
      </c>
      <c r="P76" s="24">
        <v>0</v>
      </c>
      <c r="Q76" s="12">
        <v>317177.53519329801</v>
      </c>
      <c r="R76" s="13">
        <v>104.978734068318</v>
      </c>
      <c r="S76" s="13">
        <v>10.3776454004702</v>
      </c>
      <c r="T76" s="14">
        <v>4.2429482961960199</v>
      </c>
      <c r="U76" s="15">
        <v>4</v>
      </c>
      <c r="V76" s="16">
        <v>2</v>
      </c>
      <c r="AL76" s="55">
        <f t="shared" si="21"/>
        <v>1654017.7343178808</v>
      </c>
      <c r="AM76" s="55">
        <f t="shared" si="22"/>
        <v>154820.02129981702</v>
      </c>
      <c r="AN76" s="56">
        <f t="shared" si="23"/>
        <v>0.10556035123215829</v>
      </c>
      <c r="AO76" s="55">
        <f t="shared" si="24"/>
        <v>1466649.3573834575</v>
      </c>
      <c r="AP76" s="56">
        <f t="shared" si="20"/>
        <v>0.12775267380111477</v>
      </c>
    </row>
    <row r="77" spans="1:42" x14ac:dyDescent="0.35">
      <c r="A77" s="64"/>
      <c r="B77" s="17"/>
      <c r="C77" s="18" t="s">
        <v>90</v>
      </c>
      <c r="D77" s="19"/>
      <c r="E77" s="21">
        <v>106868.98207486099</v>
      </c>
      <c r="F77" s="22">
        <v>21.703847371724699</v>
      </c>
      <c r="G77" s="22">
        <v>4.2964613155951801</v>
      </c>
      <c r="H77" s="23">
        <v>0.54708834428247399</v>
      </c>
      <c r="I77" s="24">
        <v>4</v>
      </c>
      <c r="J77" s="24">
        <v>2</v>
      </c>
      <c r="K77" s="21">
        <v>285743.54608833598</v>
      </c>
      <c r="L77" s="22">
        <v>33.450291666957703</v>
      </c>
      <c r="M77" s="22">
        <v>8.4732815039444809</v>
      </c>
      <c r="N77" s="23">
        <v>1.91873407532964</v>
      </c>
      <c r="O77" s="24">
        <v>5</v>
      </c>
      <c r="P77" s="24">
        <v>1</v>
      </c>
      <c r="Q77" s="12">
        <v>392612.52816319698</v>
      </c>
      <c r="R77" s="13">
        <v>30.034064266217801</v>
      </c>
      <c r="S77" s="13">
        <v>6.7002598541005201</v>
      </c>
      <c r="T77" s="14">
        <v>1.3170518054207301</v>
      </c>
      <c r="U77" s="15">
        <v>6</v>
      </c>
      <c r="V77" s="16">
        <v>2</v>
      </c>
      <c r="AL77" s="55">
        <f t="shared" si="21"/>
        <v>3372289.0707138274</v>
      </c>
      <c r="AM77" s="55">
        <f t="shared" si="22"/>
        <v>214119.83632186105</v>
      </c>
      <c r="AN77" s="56">
        <f t="shared" si="23"/>
        <v>6.5545474286148403E-2</v>
      </c>
      <c r="AO77" s="55">
        <f t="shared" si="24"/>
        <v>3266737.1569711957</v>
      </c>
      <c r="AP77" s="56">
        <f t="shared" si="20"/>
        <v>3.2311113098703048E-2</v>
      </c>
    </row>
    <row r="78" spans="1:42" x14ac:dyDescent="0.35">
      <c r="A78" s="64"/>
      <c r="B78" s="17"/>
      <c r="C78" s="18" t="s">
        <v>91</v>
      </c>
      <c r="D78" s="19"/>
      <c r="E78" s="20"/>
      <c r="F78" s="20"/>
      <c r="G78" s="20"/>
      <c r="H78" s="20"/>
      <c r="I78" s="20"/>
      <c r="J78" s="20"/>
      <c r="K78" s="21">
        <v>72609.865895773401</v>
      </c>
      <c r="L78" s="22">
        <v>20.029823516388198</v>
      </c>
      <c r="M78" s="22">
        <v>6.18424890706215</v>
      </c>
      <c r="N78" s="23">
        <v>0.129298524332148</v>
      </c>
      <c r="O78" s="24">
        <v>5</v>
      </c>
      <c r="P78" s="24">
        <v>0</v>
      </c>
      <c r="Q78" s="12">
        <v>72609.865895773401</v>
      </c>
      <c r="R78" s="13">
        <v>20.029823516388198</v>
      </c>
      <c r="S78" s="13">
        <v>6.18424890706215</v>
      </c>
      <c r="T78" s="14">
        <v>0.129298524332148</v>
      </c>
      <c r="U78" s="15">
        <v>6</v>
      </c>
      <c r="V78" s="16">
        <v>2</v>
      </c>
      <c r="AL78" s="55">
        <f t="shared" si="21"/>
        <v>1174109.6936259472</v>
      </c>
      <c r="AM78" s="55">
        <f t="shared" si="22"/>
        <v>60493.187250133429</v>
      </c>
      <c r="AN78" s="56">
        <f t="shared" si="23"/>
        <v>6.0549503827300025E-2</v>
      </c>
      <c r="AO78" s="55">
        <f t="shared" si="24"/>
        <v>999069.90852762025</v>
      </c>
      <c r="AP78" s="56">
        <f t="shared" si="20"/>
        <v>0.17520273967243383</v>
      </c>
    </row>
    <row r="79" spans="1:42" x14ac:dyDescent="0.35">
      <c r="A79" s="64"/>
      <c r="B79" s="17"/>
      <c r="C79" s="18" t="s">
        <v>92</v>
      </c>
      <c r="D79" s="19"/>
      <c r="E79" s="21">
        <v>66093.2261086035</v>
      </c>
      <c r="F79" s="20"/>
      <c r="G79" s="22">
        <v>5.4308121744014297</v>
      </c>
      <c r="H79" s="20"/>
      <c r="I79" s="24">
        <v>5</v>
      </c>
      <c r="J79" s="20"/>
      <c r="K79" s="21">
        <v>129962.316251394</v>
      </c>
      <c r="L79" s="22">
        <v>2.8146503638338798</v>
      </c>
      <c r="M79" s="22">
        <v>7.7956597464457902</v>
      </c>
      <c r="N79" s="25">
        <v>-0.152931460899424</v>
      </c>
      <c r="O79" s="24">
        <v>4</v>
      </c>
      <c r="P79" s="24">
        <v>0</v>
      </c>
      <c r="Q79" s="12">
        <v>196055.54235999801</v>
      </c>
      <c r="R79" s="13">
        <v>55.101745036948401</v>
      </c>
      <c r="S79" s="13">
        <v>6.7977697928948402</v>
      </c>
      <c r="T79" s="14">
        <v>1.8123435294916901</v>
      </c>
      <c r="U79" s="15">
        <v>5</v>
      </c>
      <c r="V79" s="16">
        <v>1</v>
      </c>
      <c r="AL79" s="55">
        <f t="shared" si="21"/>
        <v>1667111.1936439585</v>
      </c>
      <c r="AM79" s="55">
        <f t="shared" si="22"/>
        <v>126404.47231157399</v>
      </c>
      <c r="AN79" s="56">
        <f t="shared" si="23"/>
        <v>7.9485912073452139E-2</v>
      </c>
      <c r="AO79" s="55">
        <f t="shared" si="24"/>
        <v>1590275.1697025867</v>
      </c>
      <c r="AP79" s="56">
        <f t="shared" si="20"/>
        <v>4.8316181630215338E-2</v>
      </c>
    </row>
    <row r="80" spans="1:42" x14ac:dyDescent="0.35">
      <c r="A80" s="64"/>
      <c r="B80" s="17"/>
      <c r="C80" s="18" t="s">
        <v>93</v>
      </c>
      <c r="D80" s="19"/>
      <c r="E80" s="20"/>
      <c r="F80" s="20"/>
      <c r="G80" s="20"/>
      <c r="H80" s="20"/>
      <c r="I80" s="20"/>
      <c r="J80" s="20"/>
      <c r="K80" s="21">
        <v>93238.219904993297</v>
      </c>
      <c r="L80" s="27">
        <v>-9.5318426367520299</v>
      </c>
      <c r="M80" s="22">
        <v>9.4265609882494097</v>
      </c>
      <c r="N80" s="23">
        <v>9.2807298830929995E-3</v>
      </c>
      <c r="O80" s="24">
        <v>4</v>
      </c>
      <c r="P80" s="24">
        <v>0</v>
      </c>
      <c r="Q80" s="12">
        <v>93238.219904993297</v>
      </c>
      <c r="R80" s="13">
        <v>-9.5318426367520299</v>
      </c>
      <c r="S80" s="13">
        <v>9.4265609882494097</v>
      </c>
      <c r="T80" s="14">
        <v>9.2807298830929995E-3</v>
      </c>
      <c r="U80" s="15">
        <v>4</v>
      </c>
      <c r="V80" s="16">
        <v>0</v>
      </c>
      <c r="AL80" s="55">
        <f t="shared" si="21"/>
        <v>989101.11567960493</v>
      </c>
      <c r="AM80" s="55">
        <f t="shared" si="22"/>
        <v>103061.91993125599</v>
      </c>
      <c r="AN80" s="56">
        <f t="shared" si="23"/>
        <v>9.4172802583663159E-2</v>
      </c>
      <c r="AO80" s="55">
        <f t="shared" si="24"/>
        <v>1094391.5557753071</v>
      </c>
      <c r="AP80" s="56">
        <f t="shared" si="20"/>
        <v>-9.6209112305431277E-2</v>
      </c>
    </row>
    <row r="81" spans="1:42" x14ac:dyDescent="0.35">
      <c r="A81" s="64"/>
      <c r="B81" s="17"/>
      <c r="C81" s="18" t="s">
        <v>94</v>
      </c>
      <c r="D81" s="19"/>
      <c r="E81" s="21">
        <v>-189.021412338668</v>
      </c>
      <c r="F81" s="20"/>
      <c r="G81" s="22">
        <v>-7.1628948326048006E-2</v>
      </c>
      <c r="H81" s="20"/>
      <c r="I81" s="24">
        <v>29</v>
      </c>
      <c r="J81" s="24">
        <v>24</v>
      </c>
      <c r="K81" s="21">
        <v>55757.387910701698</v>
      </c>
      <c r="L81" s="22">
        <v>37.539126139319698</v>
      </c>
      <c r="M81" s="22">
        <v>6.1737742705988197</v>
      </c>
      <c r="N81" s="23">
        <v>0.91352250845164695</v>
      </c>
      <c r="O81" s="24">
        <v>4</v>
      </c>
      <c r="P81" s="24">
        <v>3</v>
      </c>
      <c r="Q81" s="12">
        <v>55568.366498363001</v>
      </c>
      <c r="R81" s="13">
        <v>37.072858962020803</v>
      </c>
      <c r="S81" s="13">
        <v>4.76155010149402</v>
      </c>
      <c r="T81" s="14">
        <v>3.1298036972641001</v>
      </c>
      <c r="U81" s="15">
        <v>3</v>
      </c>
      <c r="V81" s="29"/>
      <c r="AL81" s="55">
        <f t="shared" si="21"/>
        <v>903132.92107606586</v>
      </c>
      <c r="AM81" s="55">
        <f t="shared" si="22"/>
        <v>40539.291964253491</v>
      </c>
      <c r="AN81" s="56">
        <f t="shared" si="23"/>
        <v>5.260251762147173E-2</v>
      </c>
      <c r="AO81" s="55">
        <f t="shared" si="24"/>
        <v>770672.08562097093</v>
      </c>
      <c r="AP81" s="56">
        <f t="shared" si="20"/>
        <v>0.17187703814179844</v>
      </c>
    </row>
    <row r="82" spans="1:42" x14ac:dyDescent="0.35">
      <c r="A82" s="64"/>
      <c r="B82" s="17"/>
      <c r="C82" s="18" t="s">
        <v>95</v>
      </c>
      <c r="D82" s="19"/>
      <c r="E82" s="20"/>
      <c r="F82" s="20"/>
      <c r="G82" s="20"/>
      <c r="H82" s="20"/>
      <c r="I82" s="24">
        <v>29</v>
      </c>
      <c r="J82" s="24">
        <v>24</v>
      </c>
      <c r="K82" s="21">
        <v>33151.859885615799</v>
      </c>
      <c r="L82" s="27">
        <v>-9.5402274953168504</v>
      </c>
      <c r="M82" s="22">
        <v>7.3763453195485402</v>
      </c>
      <c r="N82" s="23">
        <v>0.36620391242103401</v>
      </c>
      <c r="O82" s="24">
        <v>5</v>
      </c>
      <c r="P82" s="24">
        <v>1</v>
      </c>
      <c r="Q82" s="12">
        <v>33151.859885615799</v>
      </c>
      <c r="R82" s="13">
        <v>-9.2975891496349004</v>
      </c>
      <c r="S82" s="13">
        <v>4.6475148457909299</v>
      </c>
      <c r="T82" s="14">
        <v>3.0132784541119899</v>
      </c>
      <c r="U82" s="15">
        <v>3</v>
      </c>
      <c r="V82" s="29"/>
      <c r="AL82" s="55">
        <f t="shared" si="21"/>
        <v>449434.76002618624</v>
      </c>
      <c r="AM82" s="55">
        <f t="shared" si="22"/>
        <v>36648.179591541098</v>
      </c>
      <c r="AN82" s="56">
        <f t="shared" si="23"/>
        <v>7.0101414071275056E-2</v>
      </c>
      <c r="AO82" s="55">
        <f t="shared" si="24"/>
        <v>522788.02185472823</v>
      </c>
      <c r="AP82" s="56">
        <f t="shared" si="20"/>
        <v>-0.14031167272789069</v>
      </c>
    </row>
    <row r="83" spans="1:42" x14ac:dyDescent="0.35">
      <c r="A83" s="64"/>
      <c r="B83" s="17"/>
      <c r="C83" s="18" t="s">
        <v>96</v>
      </c>
      <c r="D83" s="19"/>
      <c r="E83" s="21">
        <v>84014.290580115499</v>
      </c>
      <c r="F83" s="20"/>
      <c r="G83" s="22">
        <v>7.3771723752217202</v>
      </c>
      <c r="H83" s="20"/>
      <c r="I83" s="24">
        <v>4</v>
      </c>
      <c r="J83" s="20"/>
      <c r="K83" s="21">
        <v>171723.023564245</v>
      </c>
      <c r="L83" s="22">
        <v>40.884161293080901</v>
      </c>
      <c r="M83" s="22">
        <v>12.1850234898083</v>
      </c>
      <c r="N83" s="23">
        <v>3.5490448651616102</v>
      </c>
      <c r="O83" s="24">
        <v>3</v>
      </c>
      <c r="P83" s="24">
        <v>0</v>
      </c>
      <c r="Q83" s="12">
        <v>255737.31414435999</v>
      </c>
      <c r="R83" s="13">
        <v>109.810753775216</v>
      </c>
      <c r="S83" s="13">
        <v>10.0362460166582</v>
      </c>
      <c r="T83" s="14">
        <v>5.2326927217235699</v>
      </c>
      <c r="U83" s="15">
        <v>5</v>
      </c>
      <c r="V83" s="16">
        <v>2</v>
      </c>
      <c r="AL83" s="55">
        <f t="shared" si="21"/>
        <v>1409295.7942007761</v>
      </c>
      <c r="AM83" s="55">
        <f t="shared" si="22"/>
        <v>121889.51688260408</v>
      </c>
      <c r="AN83" s="56">
        <f t="shared" si="23"/>
        <v>8.6359786246466896E-2</v>
      </c>
      <c r="AO83" s="55">
        <f t="shared" si="24"/>
        <v>1411415.2220657072</v>
      </c>
      <c r="AP83" s="56">
        <f t="shared" si="20"/>
        <v>-1.5016331351656032E-3</v>
      </c>
    </row>
    <row r="84" spans="1:42" x14ac:dyDescent="0.35">
      <c r="A84" s="64"/>
      <c r="B84" s="17"/>
      <c r="C84" s="18" t="s">
        <v>97</v>
      </c>
      <c r="D84" s="19"/>
      <c r="E84" s="20"/>
      <c r="F84" s="20"/>
      <c r="G84" s="20"/>
      <c r="H84" s="20"/>
      <c r="I84" s="20"/>
      <c r="J84" s="20"/>
      <c r="K84" s="21">
        <v>67501.953279965805</v>
      </c>
      <c r="L84" s="22">
        <v>489.04316797260799</v>
      </c>
      <c r="M84" s="22">
        <v>8.7173021511865496</v>
      </c>
      <c r="N84" s="23">
        <v>1.83326848789479</v>
      </c>
      <c r="O84" s="24">
        <v>5</v>
      </c>
      <c r="P84" s="24">
        <v>1</v>
      </c>
      <c r="Q84" s="12">
        <v>67501.953279965805</v>
      </c>
      <c r="R84" s="13">
        <v>489.04316797260799</v>
      </c>
      <c r="S84" s="13">
        <v>8.7173021511865496</v>
      </c>
      <c r="T84" s="14">
        <v>1.83326848789479</v>
      </c>
      <c r="U84" s="15">
        <v>5</v>
      </c>
      <c r="V84" s="16">
        <v>2</v>
      </c>
      <c r="AL84" s="55">
        <f t="shared" si="21"/>
        <v>774344.54042387207</v>
      </c>
      <c r="AM84" s="55">
        <f t="shared" si="22"/>
        <v>11459.593617272005</v>
      </c>
      <c r="AN84" s="56">
        <f t="shared" si="23"/>
        <v>6.8840336632917595E-2</v>
      </c>
      <c r="AO84" s="55">
        <f t="shared" si="24"/>
        <v>166466.26349866419</v>
      </c>
      <c r="AP84" s="56">
        <f t="shared" si="20"/>
        <v>3.6516604875322729</v>
      </c>
    </row>
    <row r="85" spans="1:42" x14ac:dyDescent="0.35">
      <c r="A85" s="64"/>
      <c r="B85" s="17"/>
      <c r="C85" s="18" t="s">
        <v>98</v>
      </c>
      <c r="D85" s="19"/>
      <c r="E85" s="20"/>
      <c r="F85" s="20"/>
      <c r="G85" s="20"/>
      <c r="H85" s="20"/>
      <c r="I85" s="20"/>
      <c r="J85" s="20"/>
      <c r="K85" s="21">
        <v>37300.4005328723</v>
      </c>
      <c r="L85" s="27">
        <v>-4.5232475244409303</v>
      </c>
      <c r="M85" s="22">
        <v>6.7673551804449898</v>
      </c>
      <c r="N85" s="23">
        <v>1.9366339278122001E-2</v>
      </c>
      <c r="O85" s="24">
        <v>6</v>
      </c>
      <c r="P85" s="26">
        <v>-1</v>
      </c>
      <c r="Q85" s="12">
        <v>37300.4005328723</v>
      </c>
      <c r="R85" s="13">
        <v>-4.5232475244409303</v>
      </c>
      <c r="S85" s="13">
        <v>6.7673551804449898</v>
      </c>
      <c r="T85" s="14">
        <v>1.9366339278122001E-2</v>
      </c>
      <c r="U85" s="15">
        <v>7</v>
      </c>
      <c r="V85" s="16">
        <v>-1</v>
      </c>
      <c r="AL85" s="55">
        <f t="shared" si="21"/>
        <v>551181.36315138114</v>
      </c>
      <c r="AM85" s="55">
        <f t="shared" si="22"/>
        <v>39067.521219283997</v>
      </c>
      <c r="AN85" s="56">
        <f t="shared" si="23"/>
        <v>6.7479888411668673E-2</v>
      </c>
      <c r="AO85" s="55">
        <f t="shared" si="24"/>
        <v>578950.59015136736</v>
      </c>
      <c r="AP85" s="56">
        <f t="shared" si="20"/>
        <v>-4.7964761539885381E-2</v>
      </c>
    </row>
    <row r="86" spans="1:42" x14ac:dyDescent="0.35">
      <c r="A86" s="64"/>
      <c r="B86" s="17"/>
      <c r="C86" s="18" t="s">
        <v>99</v>
      </c>
      <c r="D86" s="19"/>
      <c r="E86" s="21">
        <v>45539.258475636103</v>
      </c>
      <c r="F86" s="20"/>
      <c r="G86" s="22">
        <v>4.8615503070326396</v>
      </c>
      <c r="H86" s="20"/>
      <c r="I86" s="24">
        <v>5</v>
      </c>
      <c r="J86" s="20"/>
      <c r="K86" s="21">
        <v>104589.46290562001</v>
      </c>
      <c r="L86" s="27">
        <v>-14.0868306870652</v>
      </c>
      <c r="M86" s="22">
        <v>7.6853738045993003</v>
      </c>
      <c r="N86" s="25">
        <v>-4.1539861710166999E-2</v>
      </c>
      <c r="O86" s="24">
        <v>7</v>
      </c>
      <c r="P86" s="26">
        <v>-2</v>
      </c>
      <c r="Q86" s="12">
        <v>150128.72138125601</v>
      </c>
      <c r="R86" s="13">
        <v>23.320589860962102</v>
      </c>
      <c r="S86" s="13">
        <v>6.5341178362321601</v>
      </c>
      <c r="T86" s="14">
        <v>1.27047004525829</v>
      </c>
      <c r="U86" s="15">
        <v>7</v>
      </c>
      <c r="V86" s="16">
        <v>1</v>
      </c>
      <c r="AL86" s="55">
        <f t="shared" si="21"/>
        <v>1360889.7311283492</v>
      </c>
      <c r="AM86" s="55">
        <f t="shared" si="22"/>
        <v>121738.56900175299</v>
      </c>
      <c r="AN86" s="56">
        <f t="shared" si="23"/>
        <v>7.7269136663094679E-2</v>
      </c>
      <c r="AO86" s="55">
        <f t="shared" si="24"/>
        <v>1575513.5136626654</v>
      </c>
      <c r="AP86" s="56">
        <f t="shared" si="20"/>
        <v>-0.13622465353240343</v>
      </c>
    </row>
    <row r="87" spans="1:42" x14ac:dyDescent="0.35">
      <c r="A87" s="64"/>
      <c r="B87" s="17"/>
      <c r="C87" s="18" t="s">
        <v>100</v>
      </c>
      <c r="D87" s="19"/>
      <c r="E87" s="21">
        <v>-20.5571335841768</v>
      </c>
      <c r="F87" s="20"/>
      <c r="G87" s="22">
        <v>-7.7900479158119996E-3</v>
      </c>
      <c r="H87" s="20"/>
      <c r="I87" s="24">
        <v>29</v>
      </c>
      <c r="J87" s="24">
        <v>24</v>
      </c>
      <c r="K87" s="21">
        <v>51808.6059777759</v>
      </c>
      <c r="L87" s="22">
        <v>12.5005660468755</v>
      </c>
      <c r="M87" s="22">
        <v>5.7769634662668201</v>
      </c>
      <c r="N87" s="23">
        <v>0.30040537282264801</v>
      </c>
      <c r="O87" s="24">
        <v>7</v>
      </c>
      <c r="P87" s="26">
        <v>-2</v>
      </c>
      <c r="Q87" s="12">
        <v>51788.048844191697</v>
      </c>
      <c r="R87" s="13">
        <v>12.4559269541829</v>
      </c>
      <c r="S87" s="13">
        <v>4.4617810511475096</v>
      </c>
      <c r="T87" s="14">
        <v>2.6590986335591</v>
      </c>
      <c r="U87" s="15">
        <v>3</v>
      </c>
      <c r="V87" s="29"/>
      <c r="AL87" s="55">
        <f t="shared" si="21"/>
        <v>896813.80677409016</v>
      </c>
      <c r="AM87" s="55">
        <f t="shared" si="22"/>
        <v>46051.862491241918</v>
      </c>
      <c r="AN87" s="56">
        <f t="shared" si="23"/>
        <v>5.476558093444172E-2</v>
      </c>
      <c r="AO87" s="55">
        <f t="shared" si="24"/>
        <v>840890.60511143412</v>
      </c>
      <c r="AP87" s="56">
        <f t="shared" si="20"/>
        <v>6.6504728822895043E-2</v>
      </c>
    </row>
    <row r="88" spans="1:42" x14ac:dyDescent="0.35">
      <c r="A88" s="64"/>
      <c r="B88" s="17"/>
      <c r="C88" s="18" t="s">
        <v>101</v>
      </c>
      <c r="D88" s="19"/>
      <c r="E88" s="21">
        <v>-125.241085898327</v>
      </c>
      <c r="F88" s="27">
        <v>-18.006348180883499</v>
      </c>
      <c r="G88" s="22">
        <v>-4.7459635176338999E-2</v>
      </c>
      <c r="H88" s="25">
        <v>-3.8546677136033998E-2</v>
      </c>
      <c r="I88" s="24">
        <v>29</v>
      </c>
      <c r="J88" s="24">
        <v>24</v>
      </c>
      <c r="K88" s="21">
        <v>36480.366482945799</v>
      </c>
      <c r="L88" s="27">
        <v>-40.295328790501003</v>
      </c>
      <c r="M88" s="22">
        <v>6.3596771766863096</v>
      </c>
      <c r="N88" s="25">
        <v>-1.7052490241452201</v>
      </c>
      <c r="O88" s="24">
        <v>4</v>
      </c>
      <c r="P88" s="26">
        <v>-1</v>
      </c>
      <c r="Q88" s="12">
        <v>36355.125397047501</v>
      </c>
      <c r="R88" s="13">
        <v>-40.351187764533499</v>
      </c>
      <c r="S88" s="13">
        <v>4.3408613712143902</v>
      </c>
      <c r="T88" s="14">
        <v>1.8746615440565499</v>
      </c>
      <c r="U88" s="15">
        <v>3</v>
      </c>
      <c r="V88" s="29"/>
      <c r="AL88" s="55">
        <f t="shared" si="21"/>
        <v>573619.78398334025</v>
      </c>
      <c r="AM88" s="55">
        <f t="shared" si="22"/>
        <v>61101.36065390773</v>
      </c>
      <c r="AN88" s="56">
        <f t="shared" si="23"/>
        <v>8.0649262008315292E-2</v>
      </c>
      <c r="AO88" s="55">
        <f t="shared" si="24"/>
        <v>757618.34804648196</v>
      </c>
      <c r="AP88" s="56">
        <f t="shared" si="20"/>
        <v>-0.24286445086445141</v>
      </c>
    </row>
    <row r="89" spans="1:42" x14ac:dyDescent="0.35">
      <c r="A89" s="64"/>
      <c r="B89" s="17"/>
      <c r="C89" s="18" t="s">
        <v>102</v>
      </c>
      <c r="D89" s="19"/>
      <c r="E89" s="20"/>
      <c r="F89" s="20"/>
      <c r="G89" s="20"/>
      <c r="H89" s="20"/>
      <c r="I89" s="20"/>
      <c r="J89" s="20"/>
      <c r="K89" s="21">
        <v>43085.672308890797</v>
      </c>
      <c r="L89" s="22">
        <v>40.788404256676003</v>
      </c>
      <c r="M89" s="22">
        <v>5.1178736233949298</v>
      </c>
      <c r="N89" s="23">
        <v>0.83477192618247598</v>
      </c>
      <c r="O89" s="24">
        <v>7</v>
      </c>
      <c r="P89" s="24">
        <v>1</v>
      </c>
      <c r="Q89" s="12">
        <v>43085.672308890797</v>
      </c>
      <c r="R89" s="13">
        <v>40.788404256676003</v>
      </c>
      <c r="S89" s="13">
        <v>5.1178736233949298</v>
      </c>
      <c r="T89" s="14">
        <v>0.83477192618247598</v>
      </c>
      <c r="U89" s="15">
        <v>8</v>
      </c>
      <c r="V89" s="16">
        <v>0</v>
      </c>
      <c r="AL89" s="55">
        <f t="shared" si="21"/>
        <v>841866.6711881411</v>
      </c>
      <c r="AM89" s="55">
        <f t="shared" si="22"/>
        <v>30603.139893779804</v>
      </c>
      <c r="AN89" s="56">
        <f t="shared" si="23"/>
        <v>4.283101697212454E-2</v>
      </c>
      <c r="AO89" s="55">
        <f t="shared" si="24"/>
        <v>714508.83161838225</v>
      </c>
      <c r="AP89" s="56">
        <f t="shared" si="20"/>
        <v>0.17824529793605182</v>
      </c>
    </row>
    <row r="90" spans="1:42" x14ac:dyDescent="0.35">
      <c r="A90" s="64"/>
      <c r="B90" s="17"/>
      <c r="C90" s="18" t="s">
        <v>103</v>
      </c>
      <c r="D90" s="19"/>
      <c r="E90" s="21">
        <v>97971.121233868107</v>
      </c>
      <c r="F90" s="22">
        <v>60.992685060349103</v>
      </c>
      <c r="G90" s="22">
        <v>3.8627176585293399</v>
      </c>
      <c r="H90" s="23">
        <v>1.11332869876554</v>
      </c>
      <c r="I90" s="24">
        <v>5</v>
      </c>
      <c r="J90" s="24">
        <v>4</v>
      </c>
      <c r="K90" s="21">
        <v>201970.50890802499</v>
      </c>
      <c r="L90" s="22">
        <v>11.210457428379099</v>
      </c>
      <c r="M90" s="22">
        <v>7.6054763589868504</v>
      </c>
      <c r="N90" s="23">
        <v>0.56128791456001503</v>
      </c>
      <c r="O90" s="24">
        <v>6</v>
      </c>
      <c r="P90" s="24">
        <v>1</v>
      </c>
      <c r="Q90" s="12">
        <v>299941.63014189299</v>
      </c>
      <c r="R90" s="13">
        <v>23.7048849865932</v>
      </c>
      <c r="S90" s="13">
        <v>5.7770856655730896</v>
      </c>
      <c r="T90" s="14">
        <v>0.71681113684667497</v>
      </c>
      <c r="U90" s="15">
        <v>6</v>
      </c>
      <c r="V90" s="16">
        <v>2</v>
      </c>
      <c r="AL90" s="55">
        <f t="shared" si="21"/>
        <v>2655593.1459752792</v>
      </c>
      <c r="AM90" s="55">
        <f t="shared" si="22"/>
        <v>181611.07649260096</v>
      </c>
      <c r="AN90" s="56">
        <f t="shared" si="23"/>
        <v>7.0441884444268354E-2</v>
      </c>
      <c r="AO90" s="55">
        <f t="shared" si="24"/>
        <v>2578168.9108031536</v>
      </c>
      <c r="AP90" s="56">
        <f t="shared" si="20"/>
        <v>3.0030707005929358E-2</v>
      </c>
    </row>
    <row r="91" spans="1:42" x14ac:dyDescent="0.35">
      <c r="A91" s="64"/>
      <c r="B91" s="17"/>
      <c r="C91" s="18" t="s">
        <v>104</v>
      </c>
      <c r="D91" s="19"/>
      <c r="E91" s="21">
        <v>46641.428520355701</v>
      </c>
      <c r="F91" s="20"/>
      <c r="G91" s="22">
        <v>9.8652087317640902</v>
      </c>
      <c r="H91" s="20"/>
      <c r="I91" s="24">
        <v>4</v>
      </c>
      <c r="J91" s="20"/>
      <c r="K91" s="21">
        <v>48507.619795985498</v>
      </c>
      <c r="L91" s="22">
        <v>16.789287982342302</v>
      </c>
      <c r="M91" s="22">
        <v>6.70309674605629</v>
      </c>
      <c r="N91" s="23">
        <v>0.77245703983792402</v>
      </c>
      <c r="O91" s="24">
        <v>6</v>
      </c>
      <c r="P91" s="24">
        <v>1</v>
      </c>
      <c r="Q91" s="12">
        <v>95149.048316341199</v>
      </c>
      <c r="R91" s="13">
        <v>129.08544372615501</v>
      </c>
      <c r="S91" s="13">
        <v>7.9526345088855503</v>
      </c>
      <c r="T91" s="14">
        <v>4.0931221389080497</v>
      </c>
      <c r="U91" s="15">
        <v>4</v>
      </c>
      <c r="V91" s="16">
        <v>5</v>
      </c>
      <c r="AL91" s="55">
        <f t="shared" si="21"/>
        <v>723659.84907683963</v>
      </c>
      <c r="AM91" s="55">
        <f t="shared" si="22"/>
        <v>41534.305614843295</v>
      </c>
      <c r="AN91" s="56">
        <f t="shared" si="23"/>
        <v>5.9306397062183665E-2</v>
      </c>
      <c r="AO91" s="55">
        <f t="shared" si="24"/>
        <v>700334.32601366658</v>
      </c>
      <c r="AP91" s="56">
        <f t="shared" si="20"/>
        <v>3.330626844459128E-2</v>
      </c>
    </row>
    <row r="92" spans="1:42" x14ac:dyDescent="0.35">
      <c r="A92" s="64"/>
      <c r="B92" s="17"/>
      <c r="C92" s="18" t="s">
        <v>105</v>
      </c>
      <c r="D92" s="19"/>
      <c r="E92" s="21">
        <v>40419.092815060998</v>
      </c>
      <c r="F92" s="20"/>
      <c r="G92" s="22">
        <v>5.5488972895398003</v>
      </c>
      <c r="H92" s="20"/>
      <c r="I92" s="24">
        <v>4</v>
      </c>
      <c r="J92" s="20"/>
      <c r="K92" s="21">
        <v>62165.536250047902</v>
      </c>
      <c r="L92" s="22">
        <v>11.242601861695</v>
      </c>
      <c r="M92" s="22">
        <v>6.28370497320235</v>
      </c>
      <c r="N92" s="23">
        <v>1.1696600116646101</v>
      </c>
      <c r="O92" s="24">
        <v>5</v>
      </c>
      <c r="P92" s="24">
        <v>2</v>
      </c>
      <c r="Q92" s="12">
        <v>102584.62906510899</v>
      </c>
      <c r="R92" s="13">
        <v>83.570861551295394</v>
      </c>
      <c r="S92" s="13">
        <v>5.9721041166923801</v>
      </c>
      <c r="T92" s="14">
        <v>2.90079651561157</v>
      </c>
      <c r="U92" s="15">
        <v>6</v>
      </c>
      <c r="V92" s="16">
        <v>3</v>
      </c>
      <c r="AL92" s="55">
        <f t="shared" si="21"/>
        <v>989313.4148589191</v>
      </c>
      <c r="AM92" s="55">
        <f t="shared" si="22"/>
        <v>55882.849924111521</v>
      </c>
      <c r="AN92" s="56">
        <f t="shared" si="23"/>
        <v>5.1140449615377406E-2</v>
      </c>
      <c r="AO92" s="55">
        <f t="shared" si="24"/>
        <v>1092732.8630155048</v>
      </c>
      <c r="AP92" s="56">
        <f t="shared" si="20"/>
        <v>-9.4642937589695442E-2</v>
      </c>
    </row>
    <row r="93" spans="1:42" x14ac:dyDescent="0.35">
      <c r="A93" s="64"/>
      <c r="B93" s="17"/>
      <c r="C93" s="18" t="s">
        <v>106</v>
      </c>
      <c r="D93" s="19"/>
      <c r="E93" s="21">
        <v>116039.33903308101</v>
      </c>
      <c r="F93" s="22">
        <v>117.07955464659899</v>
      </c>
      <c r="G93" s="22">
        <v>5.8865751941395699</v>
      </c>
      <c r="H93" s="23">
        <v>2.65623544957944</v>
      </c>
      <c r="I93" s="24">
        <v>4</v>
      </c>
      <c r="J93" s="24">
        <v>3</v>
      </c>
      <c r="K93" s="21">
        <v>262571.43805980298</v>
      </c>
      <c r="L93" s="22">
        <v>62.8093050089672</v>
      </c>
      <c r="M93" s="22">
        <v>10.0421817728527</v>
      </c>
      <c r="N93" s="23">
        <v>2.5504167427039</v>
      </c>
      <c r="O93" s="24">
        <v>4</v>
      </c>
      <c r="P93" s="24">
        <v>3</v>
      </c>
      <c r="Q93" s="12">
        <v>378610.777092884</v>
      </c>
      <c r="R93" s="13">
        <v>76.319294502247899</v>
      </c>
      <c r="S93" s="13">
        <v>8.2559052048730894</v>
      </c>
      <c r="T93" s="14">
        <v>2.6162040510860098</v>
      </c>
      <c r="U93" s="15">
        <v>6</v>
      </c>
      <c r="V93" s="16">
        <v>2</v>
      </c>
      <c r="AL93" s="55">
        <f t="shared" si="21"/>
        <v>2614685.1749847769</v>
      </c>
      <c r="AM93" s="55">
        <f t="shared" si="22"/>
        <v>161275.44924127101</v>
      </c>
      <c r="AN93" s="56">
        <f t="shared" si="23"/>
        <v>7.4917650301488004E-2</v>
      </c>
      <c r="AO93" s="55">
        <f t="shared" si="24"/>
        <v>2152702.9824381424</v>
      </c>
      <c r="AP93" s="56">
        <f t="shared" si="20"/>
        <v>0.21460563594490645</v>
      </c>
    </row>
    <row r="94" spans="1:42" x14ac:dyDescent="0.35">
      <c r="A94" s="64"/>
      <c r="B94" s="17"/>
      <c r="C94" s="18" t="s">
        <v>107</v>
      </c>
      <c r="D94" s="19"/>
      <c r="E94" s="20"/>
      <c r="F94" s="20"/>
      <c r="G94" s="20"/>
      <c r="H94" s="20"/>
      <c r="I94" s="20"/>
      <c r="J94" s="20"/>
      <c r="K94" s="21">
        <v>49811.957189934801</v>
      </c>
      <c r="L94" s="22">
        <v>26.069642843173298</v>
      </c>
      <c r="M94" s="22">
        <v>6.4993949205224597</v>
      </c>
      <c r="N94" s="23">
        <v>1.8008037734140701</v>
      </c>
      <c r="O94" s="24">
        <v>5</v>
      </c>
      <c r="P94" s="24">
        <v>2</v>
      </c>
      <c r="Q94" s="12">
        <v>49811.957189934801</v>
      </c>
      <c r="R94" s="13">
        <v>26.069642843173298</v>
      </c>
      <c r="S94" s="13">
        <v>6.4993949205224597</v>
      </c>
      <c r="T94" s="14">
        <v>1.8008037734140701</v>
      </c>
      <c r="U94" s="15">
        <v>6</v>
      </c>
      <c r="V94" s="16">
        <v>2</v>
      </c>
      <c r="AL94" s="55">
        <f t="shared" si="21"/>
        <v>766409.14729844767</v>
      </c>
      <c r="AM94" s="55">
        <f t="shared" si="22"/>
        <v>39511.460543994181</v>
      </c>
      <c r="AN94" s="56">
        <f t="shared" si="23"/>
        <v>4.6985911471083899E-2</v>
      </c>
      <c r="AO94" s="55">
        <f t="shared" si="24"/>
        <v>840921.44446980348</v>
      </c>
      <c r="AP94" s="56">
        <f t="shared" si="20"/>
        <v>-8.8607916543661736E-2</v>
      </c>
    </row>
    <row r="95" spans="1:42" x14ac:dyDescent="0.35">
      <c r="A95" s="64"/>
      <c r="B95" s="17"/>
      <c r="C95" s="18" t="s">
        <v>108</v>
      </c>
      <c r="D95" s="19"/>
      <c r="E95" s="20"/>
      <c r="F95" s="20"/>
      <c r="G95" s="20"/>
      <c r="H95" s="20"/>
      <c r="I95" s="20"/>
      <c r="J95" s="20"/>
      <c r="K95" s="21">
        <v>52756.319626583398</v>
      </c>
      <c r="L95" s="22">
        <v>25.625422997459701</v>
      </c>
      <c r="M95" s="22">
        <v>7.1582098060548001</v>
      </c>
      <c r="N95" s="23">
        <v>1.3663968123861701</v>
      </c>
      <c r="O95" s="24">
        <v>5</v>
      </c>
      <c r="P95" s="24">
        <v>3</v>
      </c>
      <c r="Q95" s="12">
        <v>52756.319626583398</v>
      </c>
      <c r="R95" s="13">
        <v>25.625422997459701</v>
      </c>
      <c r="S95" s="13">
        <v>7.1582098060548001</v>
      </c>
      <c r="T95" s="14">
        <v>1.3663968123861701</v>
      </c>
      <c r="U95" s="15">
        <v>8</v>
      </c>
      <c r="V95" s="16">
        <v>0</v>
      </c>
      <c r="AL95" s="55">
        <f t="shared" si="21"/>
        <v>737004.37757439387</v>
      </c>
      <c r="AM95" s="55">
        <f t="shared" si="22"/>
        <v>41994.938896763117</v>
      </c>
      <c r="AN95" s="56">
        <f t="shared" si="23"/>
        <v>5.7918129936686297E-2</v>
      </c>
      <c r="AO95" s="55">
        <f t="shared" si="24"/>
        <v>725074.15109345294</v>
      </c>
      <c r="AP95" s="56">
        <f t="shared" si="20"/>
        <v>1.6453801949703362E-2</v>
      </c>
    </row>
    <row r="96" spans="1:42" x14ac:dyDescent="0.35">
      <c r="A96" s="64"/>
      <c r="B96" s="17"/>
      <c r="C96" s="18" t="s">
        <v>109</v>
      </c>
      <c r="D96" s="19"/>
      <c r="E96" s="20"/>
      <c r="F96" s="20"/>
      <c r="G96" s="20"/>
      <c r="H96" s="20"/>
      <c r="I96" s="20"/>
      <c r="J96" s="20"/>
      <c r="K96" s="21">
        <v>66712.293906649997</v>
      </c>
      <c r="L96" s="22">
        <v>0.81435396097249202</v>
      </c>
      <c r="M96" s="22">
        <v>5.4824964723063196</v>
      </c>
      <c r="N96" s="25">
        <v>-0.16559448215886099</v>
      </c>
      <c r="O96" s="24">
        <v>5</v>
      </c>
      <c r="P96" s="24">
        <v>0</v>
      </c>
      <c r="Q96" s="12">
        <v>66712.293906649997</v>
      </c>
      <c r="R96" s="13">
        <v>0.81435396097249202</v>
      </c>
      <c r="S96" s="13">
        <v>5.4824964723063196</v>
      </c>
      <c r="T96" s="14">
        <v>-0.16559448215886099</v>
      </c>
      <c r="U96" s="15">
        <v>6</v>
      </c>
      <c r="V96" s="16">
        <v>0</v>
      </c>
      <c r="AL96" s="55">
        <f t="shared" si="21"/>
        <v>1216823.2892375425</v>
      </c>
      <c r="AM96" s="55">
        <f t="shared" si="22"/>
        <v>66173.40813638088</v>
      </c>
      <c r="AN96" s="56">
        <f t="shared" si="23"/>
        <v>5.6480909544651806E-2</v>
      </c>
      <c r="AO96" s="55">
        <f t="shared" si="24"/>
        <v>1171606.6308044584</v>
      </c>
      <c r="AP96" s="56">
        <f t="shared" si="20"/>
        <v>3.8593720148235366E-2</v>
      </c>
    </row>
    <row r="97" spans="1:42" x14ac:dyDescent="0.35">
      <c r="A97" s="64"/>
      <c r="B97" s="17"/>
      <c r="C97" s="18" t="s">
        <v>110</v>
      </c>
      <c r="D97" s="19"/>
      <c r="E97" s="20"/>
      <c r="F97" s="20"/>
      <c r="G97" s="20"/>
      <c r="H97" s="20"/>
      <c r="I97" s="20"/>
      <c r="J97" s="20"/>
      <c r="K97" s="21">
        <v>37805.351449862901</v>
      </c>
      <c r="L97" s="22">
        <v>23.803839932361701</v>
      </c>
      <c r="M97" s="22">
        <v>5.5005049416144303</v>
      </c>
      <c r="N97" s="23">
        <v>0.332937634052831</v>
      </c>
      <c r="O97" s="24">
        <v>6</v>
      </c>
      <c r="P97" s="24">
        <v>0</v>
      </c>
      <c r="Q97" s="12">
        <v>37805.351449862901</v>
      </c>
      <c r="R97" s="13">
        <v>23.803839932361701</v>
      </c>
      <c r="S97" s="13">
        <v>5.5005049416144303</v>
      </c>
      <c r="T97" s="14">
        <v>0.332937634052831</v>
      </c>
      <c r="U97" s="15">
        <v>6</v>
      </c>
      <c r="V97" s="16">
        <v>1</v>
      </c>
      <c r="AL97" s="55">
        <f t="shared" si="21"/>
        <v>687306.92638495855</v>
      </c>
      <c r="AM97" s="55">
        <f t="shared" si="22"/>
        <v>30536.493432285512</v>
      </c>
      <c r="AN97" s="56">
        <f t="shared" si="23"/>
        <v>5.1675673075615991E-2</v>
      </c>
      <c r="AO97" s="55">
        <f t="shared" si="24"/>
        <v>590925.89636137034</v>
      </c>
      <c r="AP97" s="56">
        <f t="shared" si="20"/>
        <v>0.16310171988916888</v>
      </c>
    </row>
    <row r="98" spans="1:42" x14ac:dyDescent="0.35">
      <c r="A98" s="64"/>
      <c r="B98" s="17"/>
      <c r="C98" s="18" t="s">
        <v>111</v>
      </c>
      <c r="D98" s="19"/>
      <c r="E98" s="21">
        <v>24590.492198149299</v>
      </c>
      <c r="F98" s="20"/>
      <c r="G98" s="22">
        <v>2.9596784459440002</v>
      </c>
      <c r="H98" s="20"/>
      <c r="I98" s="24">
        <v>8</v>
      </c>
      <c r="J98" s="20"/>
      <c r="K98" s="21">
        <v>74360.348978050606</v>
      </c>
      <c r="L98" s="22">
        <v>45.564852982242599</v>
      </c>
      <c r="M98" s="22">
        <v>6.6862025326964503</v>
      </c>
      <c r="N98" s="23">
        <v>1.66643824986018</v>
      </c>
      <c r="O98" s="24">
        <v>7</v>
      </c>
      <c r="P98" s="24">
        <v>1</v>
      </c>
      <c r="Q98" s="12">
        <v>98950.841176199901</v>
      </c>
      <c r="R98" s="13">
        <v>93.702219613498997</v>
      </c>
      <c r="S98" s="13">
        <v>5.0926930982995797</v>
      </c>
      <c r="T98" s="14">
        <v>2.1597131409509198</v>
      </c>
      <c r="U98" s="15">
        <v>6</v>
      </c>
      <c r="V98" s="16">
        <v>3</v>
      </c>
      <c r="AL98" s="55">
        <f t="shared" si="21"/>
        <v>1112146.2237259231</v>
      </c>
      <c r="AM98" s="55">
        <f t="shared" si="22"/>
        <v>51083.999643184332</v>
      </c>
      <c r="AN98" s="56">
        <f t="shared" si="23"/>
        <v>5.0197642828362699E-2</v>
      </c>
      <c r="AO98" s="55">
        <f t="shared" si="24"/>
        <v>1017657.3393665573</v>
      </c>
      <c r="AP98" s="56">
        <f t="shared" si="20"/>
        <v>9.2849410802835264E-2</v>
      </c>
    </row>
    <row r="99" spans="1:42" x14ac:dyDescent="0.35">
      <c r="A99" s="64"/>
      <c r="B99" s="17"/>
      <c r="C99" s="18" t="s">
        <v>112</v>
      </c>
      <c r="D99" s="19"/>
      <c r="E99" s="21">
        <v>-68.455153005496896</v>
      </c>
      <c r="F99" s="20"/>
      <c r="G99" s="22">
        <v>-2.5940820971632E-2</v>
      </c>
      <c r="H99" s="20"/>
      <c r="I99" s="24">
        <v>29</v>
      </c>
      <c r="J99" s="24">
        <v>24</v>
      </c>
      <c r="K99" s="21">
        <v>46145.088060432303</v>
      </c>
      <c r="L99" s="27">
        <v>-10.6286411332655</v>
      </c>
      <c r="M99" s="22">
        <v>7.0883756952255998</v>
      </c>
      <c r="N99" s="23">
        <v>0.28430718452329401</v>
      </c>
      <c r="O99" s="24">
        <v>5</v>
      </c>
      <c r="P99" s="24">
        <v>1</v>
      </c>
      <c r="Q99" s="12">
        <v>46076.6329074268</v>
      </c>
      <c r="R99" s="13">
        <v>-10.761221442518</v>
      </c>
      <c r="S99" s="13">
        <v>5.0363231898460503</v>
      </c>
      <c r="T99" s="14">
        <v>2.9481121830146102</v>
      </c>
      <c r="U99" s="15">
        <v>3</v>
      </c>
      <c r="V99" s="29"/>
      <c r="AL99" s="55">
        <f t="shared" si="21"/>
        <v>650996.64640396368</v>
      </c>
      <c r="AM99" s="55">
        <f t="shared" si="22"/>
        <v>51632.971284728075</v>
      </c>
      <c r="AN99" s="56">
        <f t="shared" si="23"/>
        <v>6.8040685107023061E-2</v>
      </c>
      <c r="AO99" s="55">
        <f t="shared" si="24"/>
        <v>758854.37078584905</v>
      </c>
      <c r="AP99" s="56">
        <f t="shared" si="20"/>
        <v>-0.14213230961586321</v>
      </c>
    </row>
    <row r="100" spans="1:42" x14ac:dyDescent="0.35">
      <c r="A100" s="64"/>
      <c r="B100" s="17"/>
      <c r="C100" s="18" t="s">
        <v>113</v>
      </c>
      <c r="D100" s="19"/>
      <c r="E100" s="21">
        <v>-81.116849699958806</v>
      </c>
      <c r="F100" s="20"/>
      <c r="G100" s="22">
        <v>-3.0738922980429E-2</v>
      </c>
      <c r="H100" s="20"/>
      <c r="I100" s="24">
        <v>29</v>
      </c>
      <c r="J100" s="24">
        <v>24</v>
      </c>
      <c r="K100" s="21">
        <v>60431.487665034503</v>
      </c>
      <c r="L100" s="20"/>
      <c r="M100" s="22">
        <v>12.807261220595599</v>
      </c>
      <c r="N100" s="20"/>
      <c r="O100" s="24">
        <v>3</v>
      </c>
      <c r="P100" s="20"/>
      <c r="Q100" s="12">
        <v>60350.3708153345</v>
      </c>
      <c r="R100" s="28"/>
      <c r="S100" s="13">
        <v>8.2026426943640605</v>
      </c>
      <c r="T100" s="28"/>
      <c r="U100" s="15">
        <v>3</v>
      </c>
      <c r="V100" s="29"/>
      <c r="AL100" s="55">
        <f t="shared" si="21"/>
        <v>471853.32308092131</v>
      </c>
      <c r="AM100" s="55">
        <f t="shared" si="22"/>
        <v>60431.487665034503</v>
      </c>
      <c r="AN100" s="56">
        <f t="shared" si="23"/>
        <v>0.128072612205956</v>
      </c>
      <c r="AO100" s="55"/>
      <c r="AP100" s="56"/>
    </row>
    <row r="101" spans="1:42" x14ac:dyDescent="0.35">
      <c r="A101" s="64"/>
      <c r="B101" s="17"/>
      <c r="C101" s="18" t="s">
        <v>114</v>
      </c>
      <c r="D101" s="19"/>
      <c r="E101" s="20"/>
      <c r="F101" s="20"/>
      <c r="G101" s="20"/>
      <c r="H101" s="20"/>
      <c r="I101" s="20"/>
      <c r="J101" s="20"/>
      <c r="K101" s="21">
        <v>60675.1819196016</v>
      </c>
      <c r="L101" s="22">
        <v>10.7514899548417</v>
      </c>
      <c r="M101" s="22">
        <v>7.5551872401189799</v>
      </c>
      <c r="N101" s="23">
        <v>1.31765055884199</v>
      </c>
      <c r="O101" s="24">
        <v>5</v>
      </c>
      <c r="P101" s="24">
        <v>2</v>
      </c>
      <c r="Q101" s="12">
        <v>60675.1819196016</v>
      </c>
      <c r="R101" s="13">
        <v>10.7514899548417</v>
      </c>
      <c r="S101" s="13">
        <v>7.5551872401189799</v>
      </c>
      <c r="T101" s="14">
        <v>1.31765055884199</v>
      </c>
      <c r="U101" s="15">
        <v>6</v>
      </c>
      <c r="V101" s="16">
        <v>2</v>
      </c>
      <c r="AL101" s="55">
        <f t="shared" si="21"/>
        <v>803093.02723046858</v>
      </c>
      <c r="AM101" s="55">
        <f t="shared" si="22"/>
        <v>54784.980269196887</v>
      </c>
      <c r="AN101" s="56">
        <f t="shared" si="23"/>
        <v>6.2375366812769895E-2</v>
      </c>
      <c r="AO101" s="55">
        <f t="shared" ref="AO101:AO102" si="25">AM101/AN101</f>
        <v>878311.15179880511</v>
      </c>
      <c r="AP101" s="56">
        <f t="shared" ref="AP101:AP102" si="26">AL101/AO101-1</f>
        <v>-8.5639496224416356E-2</v>
      </c>
    </row>
    <row r="102" spans="1:42" x14ac:dyDescent="0.35">
      <c r="A102" s="66" t="s">
        <v>115</v>
      </c>
      <c r="B102" s="67"/>
      <c r="C102" s="67"/>
      <c r="E102" s="31">
        <v>3013402.2698094398</v>
      </c>
      <c r="F102" s="32">
        <v>105.93505417914299</v>
      </c>
      <c r="G102" s="32">
        <v>4.0351637652994903</v>
      </c>
      <c r="H102" s="33">
        <v>1.5803630351565201</v>
      </c>
      <c r="I102" s="34">
        <v>8</v>
      </c>
      <c r="J102" s="34">
        <v>3</v>
      </c>
      <c r="K102" s="31">
        <v>8973903.7278455906</v>
      </c>
      <c r="L102" s="32">
        <v>21.292664732110399</v>
      </c>
      <c r="M102" s="32">
        <v>7.9929316903877403</v>
      </c>
      <c r="N102" s="33">
        <v>0.60067110965049997</v>
      </c>
      <c r="O102" s="34">
        <v>4</v>
      </c>
      <c r="P102" s="34">
        <v>1</v>
      </c>
      <c r="Q102" s="31">
        <v>11987305.997655001</v>
      </c>
      <c r="R102" s="32">
        <v>35.268932722153302</v>
      </c>
      <c r="S102" s="32">
        <v>6.4119851434574802</v>
      </c>
      <c r="T102" s="33">
        <v>0.862725905346723</v>
      </c>
      <c r="U102" s="34">
        <v>6</v>
      </c>
      <c r="V102" s="35">
        <v>1</v>
      </c>
      <c r="AL102" s="58">
        <f t="shared" si="21"/>
        <v>112272994.13352378</v>
      </c>
      <c r="AM102" s="58">
        <f t="shared" si="22"/>
        <v>7398554.3541858429</v>
      </c>
      <c r="AN102" s="54">
        <f t="shared" si="23"/>
        <v>7.3922605807372407E-2</v>
      </c>
      <c r="AO102" s="58">
        <f t="shared" si="25"/>
        <v>100085140.03774437</v>
      </c>
      <c r="AP102" s="54">
        <f t="shared" si="26"/>
        <v>0.12177486179449915</v>
      </c>
    </row>
    <row r="104" spans="1:42" x14ac:dyDescent="0.35">
      <c r="E104" s="61"/>
      <c r="K104" s="61"/>
      <c r="Q104" s="61"/>
    </row>
  </sheetData>
  <mergeCells count="19">
    <mergeCell ref="U4:U5"/>
    <mergeCell ref="V4:V5"/>
    <mergeCell ref="B5:D5"/>
    <mergeCell ref="A6:C6"/>
    <mergeCell ref="A7:A35"/>
    <mergeCell ref="B4:D4"/>
    <mergeCell ref="Q4:Q5"/>
    <mergeCell ref="R4:R5"/>
    <mergeCell ref="S4:S5"/>
    <mergeCell ref="T4:T5"/>
    <mergeCell ref="A50:A56"/>
    <mergeCell ref="A57:C57"/>
    <mergeCell ref="A58:A101"/>
    <mergeCell ref="A102:C102"/>
    <mergeCell ref="A36:C36"/>
    <mergeCell ref="A37:A39"/>
    <mergeCell ref="A40:C40"/>
    <mergeCell ref="A41:A48"/>
    <mergeCell ref="A49:C49"/>
  </mergeCells>
  <conditionalFormatting sqref="AP6:AP35">
    <cfRule type="expression" dxfId="13" priority="13">
      <formula>"if+$X$6&gt;$AJ$6"</formula>
    </cfRule>
  </conditionalFormatting>
  <conditionalFormatting sqref="AP41:AP48">
    <cfRule type="expression" dxfId="12" priority="12">
      <formula>"if+$X$6&gt;$AJ$6"</formula>
    </cfRule>
  </conditionalFormatting>
  <conditionalFormatting sqref="AP58:AP97">
    <cfRule type="expression" dxfId="11" priority="11">
      <formula>"if+$X$6&gt;$AJ$6"</formula>
    </cfRule>
  </conditionalFormatting>
  <conditionalFormatting sqref="AP98:AP101">
    <cfRule type="expression" dxfId="10" priority="10">
      <formula>"if+$X$6&gt;$AJ$6"</formula>
    </cfRule>
  </conditionalFormatting>
  <conditionalFormatting sqref="AP37:AP39">
    <cfRule type="expression" dxfId="9" priority="9">
      <formula>"if+$X$6&gt;$AJ$6"</formula>
    </cfRule>
  </conditionalFormatting>
  <conditionalFormatting sqref="AP102">
    <cfRule type="expression" dxfId="8" priority="8">
      <formula>"if+$X$6&gt;$AJ$6"</formula>
    </cfRule>
  </conditionalFormatting>
  <conditionalFormatting sqref="AP50:AP56">
    <cfRule type="expression" dxfId="7" priority="7">
      <formula>"if+$X$6&gt;$AJ$6"</formula>
    </cfRule>
  </conditionalFormatting>
  <conditionalFormatting sqref="AP36">
    <cfRule type="expression" dxfId="6" priority="5">
      <formula>"if+$X$6&gt;$AJ$6"</formula>
    </cfRule>
  </conditionalFormatting>
  <conditionalFormatting sqref="AP40">
    <cfRule type="expression" dxfId="5" priority="4">
      <formula>"if+$X$6&gt;$AJ$6"</formula>
    </cfRule>
  </conditionalFormatting>
  <conditionalFormatting sqref="AP49">
    <cfRule type="expression" dxfId="4" priority="3">
      <formula>"if+$X$6&gt;$AJ$6"</formula>
    </cfRule>
  </conditionalFormatting>
  <conditionalFormatting sqref="AN6">
    <cfRule type="expression" dxfId="3" priority="2">
      <formula>"if+$X$6&gt;$AJ$6"</formula>
    </cfRule>
  </conditionalFormatting>
  <conditionalFormatting sqref="AP57">
    <cfRule type="expression" dxfId="2" priority="1">
      <formula>"if+$X$6&gt;$AJ$6"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E40BC-283E-4A60-9CF0-A19F8F0E1821}">
  <dimension ref="A3:C29"/>
  <sheetViews>
    <sheetView workbookViewId="0">
      <selection activeCell="E10" sqref="E10"/>
    </sheetView>
  </sheetViews>
  <sheetFormatPr defaultRowHeight="14.5" x14ac:dyDescent="0.35"/>
  <cols>
    <col min="1" max="1" width="66.26953125" bestFit="1" customWidth="1"/>
    <col min="2" max="2" width="10.08984375" style="61" bestFit="1" customWidth="1"/>
    <col min="3" max="3" width="18.1796875" style="61" bestFit="1" customWidth="1"/>
  </cols>
  <sheetData>
    <row r="3" spans="1:3" x14ac:dyDescent="0.35">
      <c r="A3" s="59" t="s">
        <v>1380</v>
      </c>
      <c r="B3" s="61" t="s">
        <v>1381</v>
      </c>
      <c r="C3" s="61" t="s">
        <v>1382</v>
      </c>
    </row>
    <row r="4" spans="1:3" x14ac:dyDescent="0.35">
      <c r="A4" s="60" t="s">
        <v>508</v>
      </c>
      <c r="B4" s="61">
        <v>288</v>
      </c>
      <c r="C4" s="61">
        <v>103776.83050037525</v>
      </c>
    </row>
    <row r="5" spans="1:3" x14ac:dyDescent="0.35">
      <c r="A5" s="60" t="s">
        <v>655</v>
      </c>
      <c r="B5" s="61">
        <v>90</v>
      </c>
      <c r="C5" s="61">
        <v>32109.068569737341</v>
      </c>
    </row>
    <row r="6" spans="1:3" x14ac:dyDescent="0.35">
      <c r="A6" s="60" t="s">
        <v>472</v>
      </c>
      <c r="B6" s="61">
        <v>90</v>
      </c>
      <c r="C6" s="61">
        <v>25320.544389566905</v>
      </c>
    </row>
    <row r="7" spans="1:3" x14ac:dyDescent="0.35">
      <c r="A7" s="60" t="s">
        <v>259</v>
      </c>
      <c r="B7" s="61">
        <v>88</v>
      </c>
      <c r="C7" s="61">
        <v>31041.482367117522</v>
      </c>
    </row>
    <row r="8" spans="1:3" x14ac:dyDescent="0.35">
      <c r="A8" s="60" t="s">
        <v>550</v>
      </c>
      <c r="B8" s="61">
        <v>45</v>
      </c>
      <c r="C8" s="61">
        <v>16172.857947157408</v>
      </c>
    </row>
    <row r="9" spans="1:3" x14ac:dyDescent="0.35">
      <c r="A9" s="60" t="s">
        <v>652</v>
      </c>
      <c r="B9" s="61">
        <v>38</v>
      </c>
      <c r="C9" s="61">
        <v>13356.916512528405</v>
      </c>
    </row>
    <row r="10" spans="1:3" x14ac:dyDescent="0.35">
      <c r="A10" s="60" t="s">
        <v>250</v>
      </c>
      <c r="B10" s="61">
        <v>38</v>
      </c>
      <c r="C10" s="61">
        <v>13526.928330871107</v>
      </c>
    </row>
    <row r="11" spans="1:3" x14ac:dyDescent="0.35">
      <c r="A11" s="60" t="s">
        <v>256</v>
      </c>
      <c r="B11" s="61">
        <v>22</v>
      </c>
      <c r="C11" s="61">
        <v>7932.3039067033824</v>
      </c>
    </row>
    <row r="12" spans="1:3" x14ac:dyDescent="0.35">
      <c r="A12" s="60" t="s">
        <v>454</v>
      </c>
      <c r="B12" s="61">
        <v>20</v>
      </c>
      <c r="C12" s="61">
        <v>7189.5452930253468</v>
      </c>
    </row>
    <row r="13" spans="1:3" x14ac:dyDescent="0.35">
      <c r="A13" s="60" t="s">
        <v>457</v>
      </c>
      <c r="B13" s="61">
        <v>19</v>
      </c>
      <c r="C13" s="61">
        <v>6737.5841769430926</v>
      </c>
    </row>
    <row r="14" spans="1:3" x14ac:dyDescent="0.35">
      <c r="A14" s="60" t="s">
        <v>505</v>
      </c>
      <c r="B14" s="61">
        <v>15</v>
      </c>
      <c r="C14" s="61">
        <v>5300.878589218878</v>
      </c>
    </row>
    <row r="15" spans="1:3" x14ac:dyDescent="0.35">
      <c r="A15" s="60" t="s">
        <v>253</v>
      </c>
      <c r="B15" s="61">
        <v>14</v>
      </c>
      <c r="C15" s="61">
        <v>5012.0029994127708</v>
      </c>
    </row>
    <row r="16" spans="1:3" x14ac:dyDescent="0.35">
      <c r="A16" s="60" t="s">
        <v>780</v>
      </c>
      <c r="B16" s="61">
        <v>12</v>
      </c>
      <c r="C16" s="61">
        <v>4321.764878754353</v>
      </c>
    </row>
    <row r="17" spans="1:3" x14ac:dyDescent="0.35">
      <c r="A17" s="60" t="s">
        <v>268</v>
      </c>
      <c r="B17" s="61">
        <v>10</v>
      </c>
      <c r="C17" s="61">
        <v>4398.4516833828902</v>
      </c>
    </row>
    <row r="18" spans="1:3" x14ac:dyDescent="0.35">
      <c r="A18" s="60" t="s">
        <v>547</v>
      </c>
      <c r="B18" s="61">
        <v>9</v>
      </c>
      <c r="C18" s="61">
        <v>3234.1795966426489</v>
      </c>
    </row>
    <row r="19" spans="1:3" x14ac:dyDescent="0.35">
      <c r="A19" s="60" t="s">
        <v>783</v>
      </c>
      <c r="B19" s="61">
        <v>7</v>
      </c>
      <c r="C19" s="61">
        <v>2515.8418975276049</v>
      </c>
    </row>
    <row r="20" spans="1:3" x14ac:dyDescent="0.35">
      <c r="A20" s="60" t="s">
        <v>265</v>
      </c>
      <c r="B20" s="61">
        <v>5</v>
      </c>
      <c r="C20" s="61">
        <v>2271.3759797222942</v>
      </c>
    </row>
    <row r="21" spans="1:3" x14ac:dyDescent="0.35">
      <c r="A21" s="60" t="s">
        <v>786</v>
      </c>
      <c r="B21" s="61">
        <v>5</v>
      </c>
      <c r="C21" s="61">
        <v>1395.6230308678998</v>
      </c>
    </row>
    <row r="22" spans="1:3" x14ac:dyDescent="0.35">
      <c r="A22" s="60" t="s">
        <v>777</v>
      </c>
      <c r="B22" s="61">
        <v>3</v>
      </c>
      <c r="C22" s="61">
        <v>1077.734770605598</v>
      </c>
    </row>
    <row r="23" spans="1:3" x14ac:dyDescent="0.35">
      <c r="A23" s="60" t="s">
        <v>675</v>
      </c>
      <c r="B23" s="61">
        <v>3</v>
      </c>
      <c r="C23" s="61">
        <v>1359.9121315441409</v>
      </c>
    </row>
    <row r="24" spans="1:3" x14ac:dyDescent="0.35">
      <c r="A24" s="60" t="s">
        <v>262</v>
      </c>
      <c r="B24" s="61">
        <v>2</v>
      </c>
      <c r="C24" s="61">
        <v>560.30445837144794</v>
      </c>
    </row>
    <row r="25" spans="1:3" x14ac:dyDescent="0.35">
      <c r="A25" s="60" t="s">
        <v>825</v>
      </c>
    </row>
    <row r="26" spans="1:3" x14ac:dyDescent="0.35">
      <c r="A26" s="60" t="s">
        <v>672</v>
      </c>
    </row>
    <row r="27" spans="1:3" x14ac:dyDescent="0.35">
      <c r="A27" s="60" t="s">
        <v>1021</v>
      </c>
    </row>
    <row r="28" spans="1:3" x14ac:dyDescent="0.35">
      <c r="A28" s="60" t="s">
        <v>929</v>
      </c>
    </row>
    <row r="29" spans="1:3" x14ac:dyDescent="0.35">
      <c r="A29" s="60" t="s">
        <v>115</v>
      </c>
      <c r="B29" s="61">
        <v>823</v>
      </c>
      <c r="C29" s="61">
        <v>288612.13201007631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8354"/>
  <sheetViews>
    <sheetView showGridLines="0" topLeftCell="A3" workbookViewId="0">
      <selection activeCell="A11" sqref="A3:K8354"/>
    </sheetView>
  </sheetViews>
  <sheetFormatPr defaultRowHeight="14.5" x14ac:dyDescent="0.35"/>
  <cols>
    <col min="1" max="1" width="22.08984375" customWidth="1"/>
    <col min="2" max="2" width="11.453125" customWidth="1"/>
    <col min="3" max="3" width="74.6328125" customWidth="1"/>
    <col min="4" max="4" width="37.36328125" customWidth="1"/>
    <col min="5" max="5" width="12.1796875" customWidth="1"/>
    <col min="6" max="6" width="18.08984375" customWidth="1"/>
    <col min="7" max="7" width="78.26953125" customWidth="1"/>
    <col min="8" max="8" width="15.81640625" customWidth="1"/>
    <col min="9" max="9" width="10.453125" customWidth="1"/>
    <col min="10" max="10" width="33.90625" customWidth="1"/>
    <col min="11" max="13" width="29.36328125" customWidth="1"/>
    <col min="14" max="16" width="9.1796875" customWidth="1"/>
    <col min="17" max="17" width="7.6328125" customWidth="1"/>
    <col min="18" max="18" width="6.08984375" customWidth="1"/>
    <col min="19" max="19" width="5.36328125" customWidth="1"/>
    <col min="20" max="20" width="9.1796875" customWidth="1"/>
    <col min="21" max="21" width="5.36328125" customWidth="1"/>
    <col min="22" max="22" width="10.6328125" customWidth="1"/>
    <col min="23" max="26" width="0.7265625" customWidth="1"/>
  </cols>
  <sheetData>
    <row r="1" spans="1:11" x14ac:dyDescent="0.35">
      <c r="A1" s="1"/>
    </row>
    <row r="2" spans="1:11" x14ac:dyDescent="0.35">
      <c r="A2" s="5"/>
      <c r="B2" s="2"/>
    </row>
    <row r="3" spans="1:11" x14ac:dyDescent="0.35">
      <c r="A3" s="3" t="s">
        <v>119</v>
      </c>
      <c r="B3" s="3" t="s">
        <v>120</v>
      </c>
      <c r="C3" s="3" t="s">
        <v>121</v>
      </c>
      <c r="D3" s="3" t="s">
        <v>122</v>
      </c>
      <c r="E3" s="3" t="s">
        <v>123</v>
      </c>
      <c r="F3" s="3" t="s">
        <v>124</v>
      </c>
      <c r="G3" s="3" t="s">
        <v>125</v>
      </c>
      <c r="H3" s="3" t="s">
        <v>126</v>
      </c>
      <c r="I3" s="3" t="s">
        <v>127</v>
      </c>
      <c r="J3" s="3" t="s">
        <v>128</v>
      </c>
      <c r="K3" s="36" t="s">
        <v>129</v>
      </c>
    </row>
    <row r="4" spans="1:11" x14ac:dyDescent="0.35">
      <c r="A4" s="37" t="s">
        <v>5</v>
      </c>
      <c r="B4" s="37" t="s">
        <v>130</v>
      </c>
      <c r="C4" s="38">
        <v>7542</v>
      </c>
      <c r="D4" s="37" t="s">
        <v>131</v>
      </c>
      <c r="E4" s="37" t="s">
        <v>132</v>
      </c>
      <c r="F4" s="37" t="s">
        <v>133</v>
      </c>
      <c r="G4" s="37" t="s">
        <v>134</v>
      </c>
      <c r="H4" s="20"/>
      <c r="I4" s="20"/>
      <c r="J4" s="39">
        <v>519.03834731967402</v>
      </c>
      <c r="K4" s="40">
        <v>3</v>
      </c>
    </row>
    <row r="5" spans="1:11" x14ac:dyDescent="0.35">
      <c r="A5" s="37" t="s">
        <v>5</v>
      </c>
      <c r="B5" s="37" t="s">
        <v>130</v>
      </c>
      <c r="C5" s="38">
        <v>7542</v>
      </c>
      <c r="D5" s="37" t="s">
        <v>131</v>
      </c>
      <c r="E5" s="37" t="s">
        <v>135</v>
      </c>
      <c r="F5" s="37" t="s">
        <v>136</v>
      </c>
      <c r="G5" s="37" t="s">
        <v>137</v>
      </c>
      <c r="H5" s="41">
        <v>129.61088035802399</v>
      </c>
      <c r="I5" s="39">
        <v>1</v>
      </c>
      <c r="J5" s="39">
        <v>247.76757700495301</v>
      </c>
      <c r="K5" s="40">
        <v>2</v>
      </c>
    </row>
    <row r="6" spans="1:11" x14ac:dyDescent="0.35">
      <c r="A6" s="37" t="s">
        <v>5</v>
      </c>
      <c r="B6" s="37" t="s">
        <v>130</v>
      </c>
      <c r="C6" s="38">
        <v>7542</v>
      </c>
      <c r="D6" s="37" t="s">
        <v>131</v>
      </c>
      <c r="E6" s="37" t="s">
        <v>138</v>
      </c>
      <c r="F6" s="37" t="s">
        <v>139</v>
      </c>
      <c r="G6" s="37" t="s">
        <v>140</v>
      </c>
      <c r="H6" s="20"/>
      <c r="I6" s="20"/>
      <c r="J6" s="39">
        <v>125.40591445985299</v>
      </c>
      <c r="K6" s="40">
        <v>1</v>
      </c>
    </row>
    <row r="7" spans="1:11" x14ac:dyDescent="0.35">
      <c r="A7" s="37" t="s">
        <v>5</v>
      </c>
      <c r="B7" s="37" t="s">
        <v>130</v>
      </c>
      <c r="C7" s="38">
        <v>7542</v>
      </c>
      <c r="D7" s="37" t="s">
        <v>131</v>
      </c>
      <c r="E7" s="37" t="s">
        <v>141</v>
      </c>
      <c r="F7" s="37" t="s">
        <v>142</v>
      </c>
      <c r="G7" s="37" t="s">
        <v>143</v>
      </c>
      <c r="H7" s="41">
        <v>88.014847654775593</v>
      </c>
      <c r="I7" s="39">
        <v>1</v>
      </c>
      <c r="J7" s="39">
        <v>88.014847654775593</v>
      </c>
      <c r="K7" s="40">
        <v>1</v>
      </c>
    </row>
    <row r="8" spans="1:11" x14ac:dyDescent="0.35">
      <c r="A8" s="37" t="s">
        <v>5</v>
      </c>
      <c r="B8" s="37" t="s">
        <v>130</v>
      </c>
      <c r="C8" s="38">
        <v>7542</v>
      </c>
      <c r="D8" s="37" t="s">
        <v>131</v>
      </c>
      <c r="E8" s="37" t="s">
        <v>144</v>
      </c>
      <c r="F8" s="37" t="s">
        <v>145</v>
      </c>
      <c r="G8" s="37" t="s">
        <v>146</v>
      </c>
      <c r="H8" s="20"/>
      <c r="I8" s="20"/>
      <c r="J8" s="39">
        <v>311.06734467854301</v>
      </c>
      <c r="K8" s="40">
        <v>3</v>
      </c>
    </row>
    <row r="9" spans="1:11" x14ac:dyDescent="0.35">
      <c r="A9" s="37" t="s">
        <v>5</v>
      </c>
      <c r="B9" s="37" t="s">
        <v>130</v>
      </c>
      <c r="C9" s="38">
        <v>7542</v>
      </c>
      <c r="D9" s="37" t="s">
        <v>131</v>
      </c>
      <c r="E9" s="37" t="s">
        <v>147</v>
      </c>
      <c r="F9" s="37" t="s">
        <v>148</v>
      </c>
      <c r="G9" s="37" t="s">
        <v>149</v>
      </c>
      <c r="H9" s="41">
        <v>141.06492188509199</v>
      </c>
      <c r="I9" s="39">
        <v>1</v>
      </c>
      <c r="J9" s="39">
        <v>663.00594071270302</v>
      </c>
      <c r="K9" s="40">
        <v>5</v>
      </c>
    </row>
    <row r="10" spans="1:11" x14ac:dyDescent="0.35">
      <c r="A10" s="37" t="s">
        <v>5</v>
      </c>
      <c r="B10" s="37" t="s">
        <v>130</v>
      </c>
      <c r="C10" s="38">
        <v>7542</v>
      </c>
      <c r="D10" s="37" t="s">
        <v>131</v>
      </c>
      <c r="E10" s="37" t="s">
        <v>150</v>
      </c>
      <c r="F10" s="37" t="s">
        <v>151</v>
      </c>
      <c r="G10" s="37" t="s">
        <v>152</v>
      </c>
      <c r="H10" s="20"/>
      <c r="I10" s="20"/>
      <c r="J10" s="39">
        <v>130.81625745748801</v>
      </c>
      <c r="K10" s="40">
        <v>1</v>
      </c>
    </row>
    <row r="11" spans="1:11" x14ac:dyDescent="0.35">
      <c r="A11" s="37" t="s">
        <v>5</v>
      </c>
      <c r="B11" s="37" t="s">
        <v>130</v>
      </c>
      <c r="C11" s="38">
        <v>7542</v>
      </c>
      <c r="D11" s="37" t="s">
        <v>131</v>
      </c>
      <c r="E11" s="37" t="s">
        <v>153</v>
      </c>
      <c r="F11" s="37" t="s">
        <v>154</v>
      </c>
      <c r="G11" s="37" t="s">
        <v>155</v>
      </c>
      <c r="H11" s="20"/>
      <c r="I11" s="20"/>
      <c r="J11" s="39">
        <v>189.89996358019701</v>
      </c>
      <c r="K11" s="40">
        <v>1</v>
      </c>
    </row>
    <row r="12" spans="1:11" x14ac:dyDescent="0.35">
      <c r="A12" s="37" t="s">
        <v>5</v>
      </c>
      <c r="B12" s="37" t="s">
        <v>130</v>
      </c>
      <c r="C12" s="38">
        <v>7542</v>
      </c>
      <c r="D12" s="37" t="s">
        <v>131</v>
      </c>
      <c r="E12" s="37" t="s">
        <v>156</v>
      </c>
      <c r="F12" s="37" t="s">
        <v>157</v>
      </c>
      <c r="G12" s="37" t="s">
        <v>158</v>
      </c>
      <c r="H12" s="20"/>
      <c r="I12" s="20"/>
      <c r="J12" s="39">
        <v>157.948681764925</v>
      </c>
      <c r="K12" s="40">
        <v>1</v>
      </c>
    </row>
    <row r="13" spans="1:11" x14ac:dyDescent="0.35">
      <c r="A13" s="37" t="s">
        <v>5</v>
      </c>
      <c r="B13" s="37" t="s">
        <v>130</v>
      </c>
      <c r="C13" s="38">
        <v>7542</v>
      </c>
      <c r="D13" s="37" t="s">
        <v>131</v>
      </c>
      <c r="E13" s="37" t="s">
        <v>159</v>
      </c>
      <c r="F13" s="37" t="s">
        <v>160</v>
      </c>
      <c r="G13" s="37" t="s">
        <v>161</v>
      </c>
      <c r="H13" s="41">
        <v>346.03131068431099</v>
      </c>
      <c r="I13" s="39">
        <v>2</v>
      </c>
      <c r="J13" s="39">
        <v>670.36260329033996</v>
      </c>
      <c r="K13" s="40">
        <v>4</v>
      </c>
    </row>
    <row r="14" spans="1:11" x14ac:dyDescent="0.35">
      <c r="A14" s="37" t="s">
        <v>5</v>
      </c>
      <c r="B14" s="37" t="s">
        <v>130</v>
      </c>
      <c r="C14" s="38">
        <v>7542</v>
      </c>
      <c r="D14" s="37" t="s">
        <v>131</v>
      </c>
      <c r="E14" s="37" t="s">
        <v>162</v>
      </c>
      <c r="F14" s="37" t="s">
        <v>163</v>
      </c>
      <c r="G14" s="37" t="s">
        <v>164</v>
      </c>
      <c r="H14" s="20"/>
      <c r="I14" s="20"/>
      <c r="J14" s="39">
        <v>856.04523935536997</v>
      </c>
      <c r="K14" s="40">
        <v>7</v>
      </c>
    </row>
    <row r="15" spans="1:11" x14ac:dyDescent="0.35">
      <c r="A15" s="37" t="s">
        <v>5</v>
      </c>
      <c r="B15" s="37" t="s">
        <v>130</v>
      </c>
      <c r="C15" s="38">
        <v>7542</v>
      </c>
      <c r="D15" s="37" t="s">
        <v>131</v>
      </c>
      <c r="E15" s="37" t="s">
        <v>165</v>
      </c>
      <c r="F15" s="37" t="s">
        <v>166</v>
      </c>
      <c r="G15" s="37" t="s">
        <v>167</v>
      </c>
      <c r="H15" s="41">
        <v>393.05277447909498</v>
      </c>
      <c r="I15" s="39">
        <v>2</v>
      </c>
      <c r="J15" s="39">
        <v>393.05277447909498</v>
      </c>
      <c r="K15" s="40">
        <v>2</v>
      </c>
    </row>
    <row r="16" spans="1:11" x14ac:dyDescent="0.35">
      <c r="A16" s="37" t="s">
        <v>5</v>
      </c>
      <c r="B16" s="37" t="s">
        <v>130</v>
      </c>
      <c r="C16" s="38">
        <v>7542</v>
      </c>
      <c r="D16" s="37" t="s">
        <v>131</v>
      </c>
      <c r="E16" s="37" t="s">
        <v>168</v>
      </c>
      <c r="F16" s="37" t="s">
        <v>169</v>
      </c>
      <c r="G16" s="37" t="s">
        <v>170</v>
      </c>
      <c r="H16" s="20"/>
      <c r="I16" s="20"/>
      <c r="J16" s="39">
        <v>141.06443545897201</v>
      </c>
      <c r="K16" s="40">
        <v>1</v>
      </c>
    </row>
    <row r="17" spans="1:11" x14ac:dyDescent="0.35">
      <c r="A17" s="37" t="s">
        <v>5</v>
      </c>
      <c r="B17" s="37" t="s">
        <v>130</v>
      </c>
      <c r="C17" s="38">
        <v>7542</v>
      </c>
      <c r="D17" s="37" t="s">
        <v>131</v>
      </c>
      <c r="E17" s="37" t="s">
        <v>171</v>
      </c>
      <c r="F17" s="37" t="s">
        <v>172</v>
      </c>
      <c r="G17" s="37" t="s">
        <v>173</v>
      </c>
      <c r="H17" s="41">
        <v>212.20029692126499</v>
      </c>
      <c r="I17" s="39">
        <v>2</v>
      </c>
      <c r="J17" s="39">
        <v>424.40599745604999</v>
      </c>
      <c r="K17" s="40">
        <v>4</v>
      </c>
    </row>
    <row r="18" spans="1:11" x14ac:dyDescent="0.35">
      <c r="A18" s="37" t="s">
        <v>5</v>
      </c>
      <c r="B18" s="37" t="s">
        <v>130</v>
      </c>
      <c r="C18" s="38">
        <v>7542</v>
      </c>
      <c r="D18" s="37" t="s">
        <v>131</v>
      </c>
      <c r="E18" s="37" t="s">
        <v>174</v>
      </c>
      <c r="F18" s="37" t="s">
        <v>175</v>
      </c>
      <c r="G18" s="37" t="s">
        <v>176</v>
      </c>
      <c r="H18" s="41">
        <v>196.52638723954701</v>
      </c>
      <c r="I18" s="39">
        <v>1</v>
      </c>
      <c r="J18" s="39">
        <v>196.52638723954701</v>
      </c>
      <c r="K18" s="40">
        <v>1</v>
      </c>
    </row>
    <row r="19" spans="1:11" x14ac:dyDescent="0.35">
      <c r="A19" s="37" t="s">
        <v>5</v>
      </c>
      <c r="B19" s="37" t="s">
        <v>130</v>
      </c>
      <c r="C19" s="38">
        <v>7542</v>
      </c>
      <c r="D19" s="37" t="s">
        <v>131</v>
      </c>
      <c r="E19" s="37" t="s">
        <v>177</v>
      </c>
      <c r="F19" s="37" t="s">
        <v>178</v>
      </c>
      <c r="G19" s="37" t="s">
        <v>179</v>
      </c>
      <c r="H19" s="41">
        <v>250.78202440674801</v>
      </c>
      <c r="I19" s="39">
        <v>2</v>
      </c>
      <c r="J19" s="39">
        <v>376.176229652632</v>
      </c>
      <c r="K19" s="40">
        <v>3</v>
      </c>
    </row>
    <row r="20" spans="1:11" x14ac:dyDescent="0.35">
      <c r="A20" s="37" t="s">
        <v>5</v>
      </c>
      <c r="B20" s="37" t="s">
        <v>130</v>
      </c>
      <c r="C20" s="38">
        <v>7542</v>
      </c>
      <c r="D20" s="37" t="s">
        <v>131</v>
      </c>
      <c r="E20" s="37" t="s">
        <v>180</v>
      </c>
      <c r="F20" s="37" t="s">
        <v>181</v>
      </c>
      <c r="G20" s="37" t="s">
        <v>182</v>
      </c>
      <c r="H20" s="20"/>
      <c r="I20" s="20"/>
      <c r="J20" s="39">
        <v>659.53147894279596</v>
      </c>
      <c r="K20" s="40">
        <v>4</v>
      </c>
    </row>
    <row r="21" spans="1:11" x14ac:dyDescent="0.35">
      <c r="A21" s="37" t="s">
        <v>5</v>
      </c>
      <c r="B21" s="37" t="s">
        <v>130</v>
      </c>
      <c r="C21" s="38">
        <v>7542</v>
      </c>
      <c r="D21" s="37" t="s">
        <v>131</v>
      </c>
      <c r="E21" s="37" t="s">
        <v>183</v>
      </c>
      <c r="F21" s="37" t="s">
        <v>184</v>
      </c>
      <c r="G21" s="37" t="s">
        <v>185</v>
      </c>
      <c r="H21" s="41">
        <v>162.164527908716</v>
      </c>
      <c r="I21" s="39">
        <v>1</v>
      </c>
      <c r="J21" s="39">
        <v>324.29757553445597</v>
      </c>
      <c r="K21" s="40">
        <v>2</v>
      </c>
    </row>
    <row r="22" spans="1:11" x14ac:dyDescent="0.35">
      <c r="A22" s="37" t="s">
        <v>5</v>
      </c>
      <c r="B22" s="37" t="s">
        <v>130</v>
      </c>
      <c r="C22" s="38">
        <v>7543</v>
      </c>
      <c r="D22" s="37" t="s">
        <v>186</v>
      </c>
      <c r="E22" s="37" t="s">
        <v>132</v>
      </c>
      <c r="F22" s="37" t="s">
        <v>133</v>
      </c>
      <c r="G22" s="37" t="s">
        <v>134</v>
      </c>
      <c r="H22" s="41">
        <v>346.03131068431099</v>
      </c>
      <c r="I22" s="39">
        <v>2</v>
      </c>
      <c r="J22" s="39">
        <v>1038.1600246476801</v>
      </c>
      <c r="K22" s="40">
        <v>6</v>
      </c>
    </row>
    <row r="23" spans="1:11" x14ac:dyDescent="0.35">
      <c r="A23" s="37" t="s">
        <v>5</v>
      </c>
      <c r="B23" s="37" t="s">
        <v>130</v>
      </c>
      <c r="C23" s="38">
        <v>7543</v>
      </c>
      <c r="D23" s="37" t="s">
        <v>186</v>
      </c>
      <c r="E23" s="37" t="s">
        <v>187</v>
      </c>
      <c r="F23" s="37" t="s">
        <v>188</v>
      </c>
      <c r="G23" s="37" t="s">
        <v>189</v>
      </c>
      <c r="H23" s="41">
        <v>125.391012203374</v>
      </c>
      <c r="I23" s="39">
        <v>1</v>
      </c>
      <c r="J23" s="39">
        <v>501.55780250956099</v>
      </c>
      <c r="K23" s="40">
        <v>4</v>
      </c>
    </row>
    <row r="24" spans="1:11" x14ac:dyDescent="0.35">
      <c r="A24" s="37" t="s">
        <v>5</v>
      </c>
      <c r="B24" s="37" t="s">
        <v>130</v>
      </c>
      <c r="C24" s="38">
        <v>7543</v>
      </c>
      <c r="D24" s="37" t="s">
        <v>186</v>
      </c>
      <c r="E24" s="37" t="s">
        <v>135</v>
      </c>
      <c r="F24" s="37" t="s">
        <v>136</v>
      </c>
      <c r="G24" s="37" t="s">
        <v>137</v>
      </c>
      <c r="H24" s="41">
        <v>129.61088035802399</v>
      </c>
      <c r="I24" s="39">
        <v>1</v>
      </c>
      <c r="J24" s="39">
        <v>129.61088035802399</v>
      </c>
      <c r="K24" s="40">
        <v>1</v>
      </c>
    </row>
    <row r="25" spans="1:11" x14ac:dyDescent="0.35">
      <c r="A25" s="37" t="s">
        <v>5</v>
      </c>
      <c r="B25" s="37" t="s">
        <v>130</v>
      </c>
      <c r="C25" s="38">
        <v>7543</v>
      </c>
      <c r="D25" s="37" t="s">
        <v>186</v>
      </c>
      <c r="E25" s="37" t="s">
        <v>190</v>
      </c>
      <c r="F25" s="37" t="s">
        <v>191</v>
      </c>
      <c r="G25" s="37" t="s">
        <v>192</v>
      </c>
      <c r="H25" s="41">
        <v>346.03131068431099</v>
      </c>
      <c r="I25" s="39">
        <v>2</v>
      </c>
      <c r="J25" s="39">
        <v>1697.5832055245601</v>
      </c>
      <c r="K25" s="40">
        <v>10</v>
      </c>
    </row>
    <row r="26" spans="1:11" x14ac:dyDescent="0.35">
      <c r="A26" s="37" t="s">
        <v>5</v>
      </c>
      <c r="B26" s="37" t="s">
        <v>130</v>
      </c>
      <c r="C26" s="38">
        <v>7543</v>
      </c>
      <c r="D26" s="37" t="s">
        <v>186</v>
      </c>
      <c r="E26" s="37" t="s">
        <v>138</v>
      </c>
      <c r="F26" s="37" t="s">
        <v>139</v>
      </c>
      <c r="G26" s="37" t="s">
        <v>140</v>
      </c>
      <c r="H26" s="41">
        <v>250.78202440674801</v>
      </c>
      <c r="I26" s="39">
        <v>2</v>
      </c>
      <c r="J26" s="39">
        <v>501.542900253082</v>
      </c>
      <c r="K26" s="40">
        <v>4</v>
      </c>
    </row>
    <row r="27" spans="1:11" x14ac:dyDescent="0.35">
      <c r="A27" s="37" t="s">
        <v>5</v>
      </c>
      <c r="B27" s="37" t="s">
        <v>130</v>
      </c>
      <c r="C27" s="38">
        <v>7543</v>
      </c>
      <c r="D27" s="37" t="s">
        <v>186</v>
      </c>
      <c r="E27" s="37" t="s">
        <v>193</v>
      </c>
      <c r="F27" s="37" t="s">
        <v>194</v>
      </c>
      <c r="G27" s="37" t="s">
        <v>195</v>
      </c>
      <c r="H27" s="41">
        <v>519.04696602646698</v>
      </c>
      <c r="I27" s="39">
        <v>3</v>
      </c>
      <c r="J27" s="39">
        <v>1200.2711181459699</v>
      </c>
      <c r="K27" s="40">
        <v>7</v>
      </c>
    </row>
    <row r="28" spans="1:11" x14ac:dyDescent="0.35">
      <c r="A28" s="37" t="s">
        <v>5</v>
      </c>
      <c r="B28" s="37" t="s">
        <v>130</v>
      </c>
      <c r="C28" s="38">
        <v>7543</v>
      </c>
      <c r="D28" s="37" t="s">
        <v>186</v>
      </c>
      <c r="E28" s="37" t="s">
        <v>141</v>
      </c>
      <c r="F28" s="37" t="s">
        <v>142</v>
      </c>
      <c r="G28" s="37" t="s">
        <v>143</v>
      </c>
      <c r="H28" s="20"/>
      <c r="I28" s="20"/>
      <c r="J28" s="39">
        <v>264.012612367982</v>
      </c>
      <c r="K28" s="40">
        <v>3</v>
      </c>
    </row>
    <row r="29" spans="1:11" x14ac:dyDescent="0.35">
      <c r="A29" s="37" t="s">
        <v>5</v>
      </c>
      <c r="B29" s="37" t="s">
        <v>130</v>
      </c>
      <c r="C29" s="38">
        <v>7543</v>
      </c>
      <c r="D29" s="37" t="s">
        <v>186</v>
      </c>
      <c r="E29" s="37" t="s">
        <v>196</v>
      </c>
      <c r="F29" s="37" t="s">
        <v>197</v>
      </c>
      <c r="G29" s="37" t="s">
        <v>198</v>
      </c>
      <c r="H29" s="41">
        <v>482.27291982038298</v>
      </c>
      <c r="I29" s="39">
        <v>4</v>
      </c>
      <c r="J29" s="39">
        <v>841.52171027099905</v>
      </c>
      <c r="K29" s="40">
        <v>7</v>
      </c>
    </row>
    <row r="30" spans="1:11" x14ac:dyDescent="0.35">
      <c r="A30" s="37" t="s">
        <v>5</v>
      </c>
      <c r="B30" s="37" t="s">
        <v>130</v>
      </c>
      <c r="C30" s="38">
        <v>7543</v>
      </c>
      <c r="D30" s="37" t="s">
        <v>186</v>
      </c>
      <c r="E30" s="37" t="s">
        <v>144</v>
      </c>
      <c r="F30" s="37" t="s">
        <v>145</v>
      </c>
      <c r="G30" s="37" t="s">
        <v>146</v>
      </c>
      <c r="H30" s="41">
        <v>207.37751467298699</v>
      </c>
      <c r="I30" s="39">
        <v>2</v>
      </c>
      <c r="J30" s="39">
        <v>725.82165893646902</v>
      </c>
      <c r="K30" s="40">
        <v>7</v>
      </c>
    </row>
    <row r="31" spans="1:11" x14ac:dyDescent="0.35">
      <c r="A31" s="37" t="s">
        <v>5</v>
      </c>
      <c r="B31" s="37" t="s">
        <v>130</v>
      </c>
      <c r="C31" s="38">
        <v>7543</v>
      </c>
      <c r="D31" s="37" t="s">
        <v>186</v>
      </c>
      <c r="E31" s="37" t="s">
        <v>147</v>
      </c>
      <c r="F31" s="37" t="s">
        <v>148</v>
      </c>
      <c r="G31" s="37" t="s">
        <v>149</v>
      </c>
      <c r="H31" s="41">
        <v>1269.5842969658299</v>
      </c>
      <c r="I31" s="39">
        <v>9</v>
      </c>
      <c r="J31" s="39">
        <v>4090.7021355281099</v>
      </c>
      <c r="K31" s="40">
        <v>29</v>
      </c>
    </row>
    <row r="32" spans="1:11" x14ac:dyDescent="0.35">
      <c r="A32" s="37" t="s">
        <v>5</v>
      </c>
      <c r="B32" s="37" t="s">
        <v>130</v>
      </c>
      <c r="C32" s="38">
        <v>7543</v>
      </c>
      <c r="D32" s="37" t="s">
        <v>186</v>
      </c>
      <c r="E32" s="37" t="s">
        <v>150</v>
      </c>
      <c r="F32" s="37" t="s">
        <v>151</v>
      </c>
      <c r="G32" s="37" t="s">
        <v>152</v>
      </c>
      <c r="H32" s="20"/>
      <c r="I32" s="20"/>
      <c r="J32" s="39">
        <v>138.670009218546</v>
      </c>
      <c r="K32" s="40">
        <v>1</v>
      </c>
    </row>
    <row r="33" spans="1:11" x14ac:dyDescent="0.35">
      <c r="A33" s="37" t="s">
        <v>5</v>
      </c>
      <c r="B33" s="37" t="s">
        <v>130</v>
      </c>
      <c r="C33" s="38">
        <v>7543</v>
      </c>
      <c r="D33" s="37" t="s">
        <v>186</v>
      </c>
      <c r="E33" s="37" t="s">
        <v>199</v>
      </c>
      <c r="F33" s="37" t="s">
        <v>200</v>
      </c>
      <c r="G33" s="37" t="s">
        <v>201</v>
      </c>
      <c r="H33" s="20"/>
      <c r="I33" s="20"/>
      <c r="J33" s="39">
        <v>324.32793745205601</v>
      </c>
      <c r="K33" s="40">
        <v>2</v>
      </c>
    </row>
    <row r="34" spans="1:11" x14ac:dyDescent="0.35">
      <c r="A34" s="37" t="s">
        <v>5</v>
      </c>
      <c r="B34" s="37" t="s">
        <v>130</v>
      </c>
      <c r="C34" s="38">
        <v>7543</v>
      </c>
      <c r="D34" s="37" t="s">
        <v>186</v>
      </c>
      <c r="E34" s="37" t="s">
        <v>202</v>
      </c>
      <c r="F34" s="37" t="s">
        <v>203</v>
      </c>
      <c r="G34" s="37" t="s">
        <v>204</v>
      </c>
      <c r="H34" s="41">
        <v>125.391012203374</v>
      </c>
      <c r="I34" s="39">
        <v>1</v>
      </c>
      <c r="J34" s="39">
        <v>125.391012203374</v>
      </c>
      <c r="K34" s="40">
        <v>1</v>
      </c>
    </row>
    <row r="35" spans="1:11" x14ac:dyDescent="0.35">
      <c r="A35" s="37" t="s">
        <v>5</v>
      </c>
      <c r="B35" s="37" t="s">
        <v>130</v>
      </c>
      <c r="C35" s="38">
        <v>7543</v>
      </c>
      <c r="D35" s="37" t="s">
        <v>186</v>
      </c>
      <c r="E35" s="37" t="s">
        <v>153</v>
      </c>
      <c r="F35" s="37" t="s">
        <v>154</v>
      </c>
      <c r="G35" s="37" t="s">
        <v>155</v>
      </c>
      <c r="H35" s="20"/>
      <c r="I35" s="20"/>
      <c r="J35" s="39">
        <v>379.775960750997</v>
      </c>
      <c r="K35" s="40">
        <v>2</v>
      </c>
    </row>
    <row r="36" spans="1:11" x14ac:dyDescent="0.35">
      <c r="A36" s="37" t="s">
        <v>5</v>
      </c>
      <c r="B36" s="37" t="s">
        <v>130</v>
      </c>
      <c r="C36" s="38">
        <v>7543</v>
      </c>
      <c r="D36" s="37" t="s">
        <v>186</v>
      </c>
      <c r="E36" s="37" t="s">
        <v>205</v>
      </c>
      <c r="F36" s="37" t="s">
        <v>206</v>
      </c>
      <c r="G36" s="37" t="s">
        <v>207</v>
      </c>
      <c r="H36" s="20"/>
      <c r="I36" s="20"/>
      <c r="J36" s="39">
        <v>194.119939192457</v>
      </c>
      <c r="K36" s="40">
        <v>2</v>
      </c>
    </row>
    <row r="37" spans="1:11" x14ac:dyDescent="0.35">
      <c r="A37" s="37" t="s">
        <v>5</v>
      </c>
      <c r="B37" s="37" t="s">
        <v>130</v>
      </c>
      <c r="C37" s="38">
        <v>7543</v>
      </c>
      <c r="D37" s="37" t="s">
        <v>186</v>
      </c>
      <c r="E37" s="37" t="s">
        <v>208</v>
      </c>
      <c r="F37" s="37" t="s">
        <v>209</v>
      </c>
      <c r="G37" s="37" t="s">
        <v>210</v>
      </c>
      <c r="H37" s="41">
        <v>376.17303661012102</v>
      </c>
      <c r="I37" s="39">
        <v>3</v>
      </c>
      <c r="J37" s="39">
        <v>1003.15214663233</v>
      </c>
      <c r="K37" s="40">
        <v>8</v>
      </c>
    </row>
    <row r="38" spans="1:11" x14ac:dyDescent="0.35">
      <c r="A38" s="37" t="s">
        <v>5</v>
      </c>
      <c r="B38" s="37" t="s">
        <v>130</v>
      </c>
      <c r="C38" s="38">
        <v>7543</v>
      </c>
      <c r="D38" s="37" t="s">
        <v>186</v>
      </c>
      <c r="E38" s="37" t="s">
        <v>211</v>
      </c>
      <c r="F38" s="37" t="s">
        <v>212</v>
      </c>
      <c r="G38" s="37" t="s">
        <v>213</v>
      </c>
      <c r="H38" s="20"/>
      <c r="I38" s="20"/>
      <c r="J38" s="39">
        <v>168.815847940418</v>
      </c>
      <c r="K38" s="40">
        <v>1</v>
      </c>
    </row>
    <row r="39" spans="1:11" x14ac:dyDescent="0.35">
      <c r="A39" s="37" t="s">
        <v>5</v>
      </c>
      <c r="B39" s="37" t="s">
        <v>130</v>
      </c>
      <c r="C39" s="38">
        <v>7543</v>
      </c>
      <c r="D39" s="37" t="s">
        <v>186</v>
      </c>
      <c r="E39" s="37" t="s">
        <v>214</v>
      </c>
      <c r="F39" s="37" t="s">
        <v>215</v>
      </c>
      <c r="G39" s="37" t="s">
        <v>216</v>
      </c>
      <c r="H39" s="41">
        <v>-68.121069818406895</v>
      </c>
      <c r="I39" s="39">
        <v>-1</v>
      </c>
      <c r="J39" s="39">
        <v>-68.121069818406895</v>
      </c>
      <c r="K39" s="40">
        <v>-1</v>
      </c>
    </row>
    <row r="40" spans="1:11" x14ac:dyDescent="0.35">
      <c r="A40" s="37" t="s">
        <v>5</v>
      </c>
      <c r="B40" s="37" t="s">
        <v>130</v>
      </c>
      <c r="C40" s="38">
        <v>7543</v>
      </c>
      <c r="D40" s="37" t="s">
        <v>186</v>
      </c>
      <c r="E40" s="37" t="s">
        <v>217</v>
      </c>
      <c r="F40" s="37" t="s">
        <v>218</v>
      </c>
      <c r="G40" s="37" t="s">
        <v>219</v>
      </c>
      <c r="H40" s="20"/>
      <c r="I40" s="20"/>
      <c r="J40" s="39">
        <v>-50.035596477062803</v>
      </c>
      <c r="K40" s="40">
        <v>-1</v>
      </c>
    </row>
    <row r="41" spans="1:11" x14ac:dyDescent="0.35">
      <c r="A41" s="37" t="s">
        <v>5</v>
      </c>
      <c r="B41" s="37" t="s">
        <v>130</v>
      </c>
      <c r="C41" s="38">
        <v>7543</v>
      </c>
      <c r="D41" s="37" t="s">
        <v>186</v>
      </c>
      <c r="E41" s="37" t="s">
        <v>220</v>
      </c>
      <c r="F41" s="37" t="s">
        <v>221</v>
      </c>
      <c r="G41" s="37" t="s">
        <v>222</v>
      </c>
      <c r="H41" s="41">
        <v>113.936970676306</v>
      </c>
      <c r="I41" s="39">
        <v>1</v>
      </c>
      <c r="J41" s="39">
        <v>341.791695317407</v>
      </c>
      <c r="K41" s="40">
        <v>3</v>
      </c>
    </row>
    <row r="42" spans="1:11" x14ac:dyDescent="0.35">
      <c r="A42" s="37" t="s">
        <v>5</v>
      </c>
      <c r="B42" s="37" t="s">
        <v>130</v>
      </c>
      <c r="C42" s="38">
        <v>7543</v>
      </c>
      <c r="D42" s="37" t="s">
        <v>186</v>
      </c>
      <c r="E42" s="37" t="s">
        <v>156</v>
      </c>
      <c r="F42" s="37" t="s">
        <v>157</v>
      </c>
      <c r="G42" s="37" t="s">
        <v>158</v>
      </c>
      <c r="H42" s="41">
        <v>947.66769327402005</v>
      </c>
      <c r="I42" s="39">
        <v>6</v>
      </c>
      <c r="J42" s="39">
        <v>1421.4744888169</v>
      </c>
      <c r="K42" s="40">
        <v>9</v>
      </c>
    </row>
    <row r="43" spans="1:11" x14ac:dyDescent="0.35">
      <c r="A43" s="37" t="s">
        <v>5</v>
      </c>
      <c r="B43" s="37" t="s">
        <v>130</v>
      </c>
      <c r="C43" s="38">
        <v>7543</v>
      </c>
      <c r="D43" s="37" t="s">
        <v>186</v>
      </c>
      <c r="E43" s="37" t="s">
        <v>159</v>
      </c>
      <c r="F43" s="37" t="s">
        <v>160</v>
      </c>
      <c r="G43" s="37" t="s">
        <v>161</v>
      </c>
      <c r="H43" s="41">
        <v>1038.0939320529301</v>
      </c>
      <c r="I43" s="39">
        <v>6</v>
      </c>
      <c r="J43" s="39">
        <v>3741.3008304947002</v>
      </c>
      <c r="K43" s="40">
        <v>22</v>
      </c>
    </row>
    <row r="44" spans="1:11" x14ac:dyDescent="0.35">
      <c r="A44" s="37" t="s">
        <v>5</v>
      </c>
      <c r="B44" s="37" t="s">
        <v>130</v>
      </c>
      <c r="C44" s="38">
        <v>7543</v>
      </c>
      <c r="D44" s="37" t="s">
        <v>186</v>
      </c>
      <c r="E44" s="37" t="s">
        <v>162</v>
      </c>
      <c r="F44" s="37" t="s">
        <v>163</v>
      </c>
      <c r="G44" s="37" t="s">
        <v>164</v>
      </c>
      <c r="H44" s="41">
        <v>626.95506101686897</v>
      </c>
      <c r="I44" s="39">
        <v>5</v>
      </c>
      <c r="J44" s="39">
        <v>2457.04037163984</v>
      </c>
      <c r="K44" s="40">
        <v>20</v>
      </c>
    </row>
    <row r="45" spans="1:11" x14ac:dyDescent="0.35">
      <c r="A45" s="37" t="s">
        <v>5</v>
      </c>
      <c r="B45" s="37" t="s">
        <v>130</v>
      </c>
      <c r="C45" s="38">
        <v>7543</v>
      </c>
      <c r="D45" s="37" t="s">
        <v>186</v>
      </c>
      <c r="E45" s="37" t="s">
        <v>165</v>
      </c>
      <c r="F45" s="37" t="s">
        <v>166</v>
      </c>
      <c r="G45" s="37" t="s">
        <v>167</v>
      </c>
      <c r="H45" s="41">
        <v>196.52638723954701</v>
      </c>
      <c r="I45" s="39">
        <v>1</v>
      </c>
      <c r="J45" s="39">
        <v>393.07613091091599</v>
      </c>
      <c r="K45" s="40">
        <v>2</v>
      </c>
    </row>
    <row r="46" spans="1:11" x14ac:dyDescent="0.35">
      <c r="A46" s="37" t="s">
        <v>5</v>
      </c>
      <c r="B46" s="37" t="s">
        <v>130</v>
      </c>
      <c r="C46" s="38">
        <v>7543</v>
      </c>
      <c r="D46" s="37" t="s">
        <v>186</v>
      </c>
      <c r="E46" s="37" t="s">
        <v>168</v>
      </c>
      <c r="F46" s="37" t="s">
        <v>169</v>
      </c>
      <c r="G46" s="37" t="s">
        <v>170</v>
      </c>
      <c r="H46" s="41">
        <v>432.23768130857599</v>
      </c>
      <c r="I46" s="39">
        <v>3</v>
      </c>
      <c r="J46" s="39">
        <v>1146.64506763707</v>
      </c>
      <c r="K46" s="40">
        <v>8</v>
      </c>
    </row>
    <row r="47" spans="1:11" x14ac:dyDescent="0.35">
      <c r="A47" s="37" t="s">
        <v>5</v>
      </c>
      <c r="B47" s="37" t="s">
        <v>130</v>
      </c>
      <c r="C47" s="38">
        <v>7543</v>
      </c>
      <c r="D47" s="37" t="s">
        <v>186</v>
      </c>
      <c r="E47" s="37" t="s">
        <v>171</v>
      </c>
      <c r="F47" s="37" t="s">
        <v>172</v>
      </c>
      <c r="G47" s="37" t="s">
        <v>173</v>
      </c>
      <c r="H47" s="41">
        <v>0</v>
      </c>
      <c r="I47" s="39">
        <v>0</v>
      </c>
      <c r="J47" s="39">
        <v>106.101977793917</v>
      </c>
      <c r="K47" s="40">
        <v>1</v>
      </c>
    </row>
    <row r="48" spans="1:11" x14ac:dyDescent="0.35">
      <c r="A48" s="37" t="s">
        <v>5</v>
      </c>
      <c r="B48" s="37" t="s">
        <v>130</v>
      </c>
      <c r="C48" s="38">
        <v>7543</v>
      </c>
      <c r="D48" s="37" t="s">
        <v>186</v>
      </c>
      <c r="E48" s="37" t="s">
        <v>174</v>
      </c>
      <c r="F48" s="37" t="s">
        <v>175</v>
      </c>
      <c r="G48" s="37" t="s">
        <v>176</v>
      </c>
      <c r="H48" s="41">
        <v>393.05277447909498</v>
      </c>
      <c r="I48" s="39">
        <v>2</v>
      </c>
      <c r="J48" s="39">
        <v>1325.0169702590299</v>
      </c>
      <c r="K48" s="40">
        <v>7</v>
      </c>
    </row>
    <row r="49" spans="1:11" x14ac:dyDescent="0.35">
      <c r="A49" s="37" t="s">
        <v>5</v>
      </c>
      <c r="B49" s="37" t="s">
        <v>130</v>
      </c>
      <c r="C49" s="38">
        <v>7543</v>
      </c>
      <c r="D49" s="37" t="s">
        <v>186</v>
      </c>
      <c r="E49" s="37" t="s">
        <v>223</v>
      </c>
      <c r="F49" s="37" t="s">
        <v>224</v>
      </c>
      <c r="G49" s="37" t="s">
        <v>225</v>
      </c>
      <c r="H49" s="41">
        <v>138.653530760953</v>
      </c>
      <c r="I49" s="39">
        <v>1</v>
      </c>
      <c r="J49" s="39">
        <v>262.841121179732</v>
      </c>
      <c r="K49" s="40">
        <v>2</v>
      </c>
    </row>
    <row r="50" spans="1:11" x14ac:dyDescent="0.35">
      <c r="A50" s="37" t="s">
        <v>5</v>
      </c>
      <c r="B50" s="37" t="s">
        <v>130</v>
      </c>
      <c r="C50" s="38">
        <v>7543</v>
      </c>
      <c r="D50" s="37" t="s">
        <v>186</v>
      </c>
      <c r="E50" s="37" t="s">
        <v>177</v>
      </c>
      <c r="F50" s="37" t="s">
        <v>178</v>
      </c>
      <c r="G50" s="37" t="s">
        <v>179</v>
      </c>
      <c r="H50" s="41">
        <v>376.17303661012102</v>
      </c>
      <c r="I50" s="39">
        <v>3</v>
      </c>
      <c r="J50" s="39">
        <v>1350.3774172609701</v>
      </c>
      <c r="K50" s="40">
        <v>11</v>
      </c>
    </row>
    <row r="51" spans="1:11" x14ac:dyDescent="0.35">
      <c r="A51" s="37" t="s">
        <v>5</v>
      </c>
      <c r="B51" s="37" t="s">
        <v>130</v>
      </c>
      <c r="C51" s="38">
        <v>7543</v>
      </c>
      <c r="D51" s="37" t="s">
        <v>186</v>
      </c>
      <c r="E51" s="37" t="s">
        <v>180</v>
      </c>
      <c r="F51" s="37" t="s">
        <v>181</v>
      </c>
      <c r="G51" s="37" t="s">
        <v>182</v>
      </c>
      <c r="H51" s="20"/>
      <c r="I51" s="20"/>
      <c r="J51" s="39">
        <v>821.69880282279598</v>
      </c>
      <c r="K51" s="40">
        <v>5</v>
      </c>
    </row>
    <row r="52" spans="1:11" x14ac:dyDescent="0.35">
      <c r="A52" s="37" t="s">
        <v>5</v>
      </c>
      <c r="B52" s="37" t="s">
        <v>130</v>
      </c>
      <c r="C52" s="38">
        <v>7543</v>
      </c>
      <c r="D52" s="37" t="s">
        <v>186</v>
      </c>
      <c r="E52" s="37" t="s">
        <v>226</v>
      </c>
      <c r="F52" s="37" t="s">
        <v>227</v>
      </c>
      <c r="G52" s="37" t="s">
        <v>228</v>
      </c>
      <c r="H52" s="41">
        <v>486.49358372614699</v>
      </c>
      <c r="I52" s="39">
        <v>3</v>
      </c>
      <c r="J52" s="39">
        <v>648.65755245217497</v>
      </c>
      <c r="K52" s="40">
        <v>4</v>
      </c>
    </row>
    <row r="53" spans="1:11" x14ac:dyDescent="0.35">
      <c r="A53" s="37" t="s">
        <v>5</v>
      </c>
      <c r="B53" s="37" t="s">
        <v>130</v>
      </c>
      <c r="C53" s="38">
        <v>7543</v>
      </c>
      <c r="D53" s="37" t="s">
        <v>186</v>
      </c>
      <c r="E53" s="37" t="s">
        <v>229</v>
      </c>
      <c r="F53" s="37" t="s">
        <v>230</v>
      </c>
      <c r="G53" s="37" t="s">
        <v>231</v>
      </c>
      <c r="H53" s="20"/>
      <c r="I53" s="20"/>
      <c r="J53" s="39">
        <v>1179.1187756598899</v>
      </c>
      <c r="K53" s="40">
        <v>6</v>
      </c>
    </row>
    <row r="54" spans="1:11" x14ac:dyDescent="0.35">
      <c r="A54" s="37" t="s">
        <v>5</v>
      </c>
      <c r="B54" s="37" t="s">
        <v>130</v>
      </c>
      <c r="C54" s="38">
        <v>7543</v>
      </c>
      <c r="D54" s="37" t="s">
        <v>186</v>
      </c>
      <c r="E54" s="37" t="s">
        <v>183</v>
      </c>
      <c r="F54" s="37" t="s">
        <v>184</v>
      </c>
      <c r="G54" s="37" t="s">
        <v>185</v>
      </c>
      <c r="H54" s="20"/>
      <c r="I54" s="20"/>
      <c r="J54" s="39">
        <v>972.86950525733403</v>
      </c>
      <c r="K54" s="40">
        <v>6</v>
      </c>
    </row>
    <row r="55" spans="1:11" x14ac:dyDescent="0.35">
      <c r="A55" s="37" t="s">
        <v>5</v>
      </c>
      <c r="B55" s="37" t="s">
        <v>130</v>
      </c>
      <c r="C55" s="38">
        <v>7543</v>
      </c>
      <c r="D55" s="37" t="s">
        <v>186</v>
      </c>
      <c r="E55" s="37" t="s">
        <v>232</v>
      </c>
      <c r="F55" s="37" t="s">
        <v>233</v>
      </c>
      <c r="G55" s="37" t="s">
        <v>234</v>
      </c>
      <c r="H55" s="41">
        <v>344.82521724668499</v>
      </c>
      <c r="I55" s="39">
        <v>3</v>
      </c>
      <c r="J55" s="39">
        <v>470.21942249256898</v>
      </c>
      <c r="K55" s="40">
        <v>4</v>
      </c>
    </row>
    <row r="56" spans="1:11" x14ac:dyDescent="0.35">
      <c r="A56" s="37" t="s">
        <v>5</v>
      </c>
      <c r="B56" s="37" t="s">
        <v>130</v>
      </c>
      <c r="C56" s="38">
        <v>7544</v>
      </c>
      <c r="D56" s="37" t="s">
        <v>235</v>
      </c>
      <c r="E56" s="37" t="s">
        <v>236</v>
      </c>
      <c r="F56" s="37" t="s">
        <v>237</v>
      </c>
      <c r="G56" s="37" t="s">
        <v>238</v>
      </c>
      <c r="H56" s="20"/>
      <c r="I56" s="20"/>
      <c r="J56" s="39">
        <v>51.231649895047497</v>
      </c>
      <c r="K56" s="40">
        <v>1</v>
      </c>
    </row>
    <row r="57" spans="1:11" x14ac:dyDescent="0.35">
      <c r="A57" s="37" t="s">
        <v>5</v>
      </c>
      <c r="B57" s="37" t="s">
        <v>130</v>
      </c>
      <c r="C57" s="38">
        <v>7544</v>
      </c>
      <c r="D57" s="37" t="s">
        <v>235</v>
      </c>
      <c r="E57" s="37" t="s">
        <v>239</v>
      </c>
      <c r="F57" s="37" t="s">
        <v>240</v>
      </c>
      <c r="G57" s="37" t="s">
        <v>241</v>
      </c>
      <c r="H57" s="41">
        <v>153.724791599415</v>
      </c>
      <c r="I57" s="39">
        <v>3</v>
      </c>
      <c r="J57" s="39">
        <v>560.04544440515099</v>
      </c>
      <c r="K57" s="40">
        <v>11</v>
      </c>
    </row>
    <row r="58" spans="1:11" x14ac:dyDescent="0.35">
      <c r="A58" s="37" t="s">
        <v>5</v>
      </c>
      <c r="B58" s="37" t="s">
        <v>130</v>
      </c>
      <c r="C58" s="38">
        <v>7544</v>
      </c>
      <c r="D58" s="37" t="s">
        <v>235</v>
      </c>
      <c r="E58" s="37" t="s">
        <v>242</v>
      </c>
      <c r="F58" s="37" t="s">
        <v>243</v>
      </c>
      <c r="G58" s="37" t="s">
        <v>244</v>
      </c>
      <c r="H58" s="20"/>
      <c r="I58" s="20"/>
      <c r="J58" s="39">
        <v>200.143421139022</v>
      </c>
      <c r="K58" s="40">
        <v>4</v>
      </c>
    </row>
    <row r="59" spans="1:11" x14ac:dyDescent="0.35">
      <c r="A59" s="37" t="s">
        <v>5</v>
      </c>
      <c r="B59" s="37" t="s">
        <v>130</v>
      </c>
      <c r="C59" s="38">
        <v>7544</v>
      </c>
      <c r="D59" s="37" t="s">
        <v>235</v>
      </c>
      <c r="E59" s="37" t="s">
        <v>245</v>
      </c>
      <c r="F59" s="37" t="s">
        <v>246</v>
      </c>
      <c r="G59" s="37" t="s">
        <v>247</v>
      </c>
      <c r="H59" s="20"/>
      <c r="I59" s="20"/>
      <c r="J59" s="39">
        <v>51.231649895047497</v>
      </c>
      <c r="K59" s="40">
        <v>1</v>
      </c>
    </row>
    <row r="60" spans="1:11" x14ac:dyDescent="0.35">
      <c r="A60" s="37" t="s">
        <v>5</v>
      </c>
      <c r="B60" s="37" t="s">
        <v>130</v>
      </c>
      <c r="C60" s="38">
        <v>7544</v>
      </c>
      <c r="D60" s="37" t="s">
        <v>235</v>
      </c>
      <c r="E60" s="37" t="s">
        <v>132</v>
      </c>
      <c r="F60" s="37" t="s">
        <v>133</v>
      </c>
      <c r="G60" s="37" t="s">
        <v>134</v>
      </c>
      <c r="H60" s="41">
        <v>346.03131068431099</v>
      </c>
      <c r="I60" s="39">
        <v>2</v>
      </c>
      <c r="J60" s="39">
        <v>1859.7528538448</v>
      </c>
      <c r="K60" s="40">
        <v>11</v>
      </c>
    </row>
    <row r="61" spans="1:11" x14ac:dyDescent="0.35">
      <c r="A61" s="37" t="s">
        <v>5</v>
      </c>
      <c r="B61" s="37" t="s">
        <v>130</v>
      </c>
      <c r="C61" s="38">
        <v>7544</v>
      </c>
      <c r="D61" s="37" t="s">
        <v>235</v>
      </c>
      <c r="E61" s="37" t="s">
        <v>187</v>
      </c>
      <c r="F61" s="37" t="s">
        <v>188</v>
      </c>
      <c r="G61" s="37" t="s">
        <v>189</v>
      </c>
      <c r="H61" s="41">
        <v>125.391012203374</v>
      </c>
      <c r="I61" s="39">
        <v>1</v>
      </c>
      <c r="J61" s="39">
        <v>988.62422062845098</v>
      </c>
      <c r="K61" s="40">
        <v>8</v>
      </c>
    </row>
    <row r="62" spans="1:11" x14ac:dyDescent="0.35">
      <c r="A62" s="37" t="s">
        <v>5</v>
      </c>
      <c r="B62" s="37" t="s">
        <v>130</v>
      </c>
      <c r="C62" s="38">
        <v>7544</v>
      </c>
      <c r="D62" s="37" t="s">
        <v>235</v>
      </c>
      <c r="E62" s="37" t="s">
        <v>135</v>
      </c>
      <c r="F62" s="37" t="s">
        <v>136</v>
      </c>
      <c r="G62" s="37" t="s">
        <v>137</v>
      </c>
      <c r="H62" s="41">
        <v>129.61088035802399</v>
      </c>
      <c r="I62" s="39">
        <v>1</v>
      </c>
      <c r="J62" s="39">
        <v>1543.83078444803</v>
      </c>
      <c r="K62" s="40">
        <v>12</v>
      </c>
    </row>
    <row r="63" spans="1:11" x14ac:dyDescent="0.35">
      <c r="A63" s="37" t="s">
        <v>5</v>
      </c>
      <c r="B63" s="37" t="s">
        <v>130</v>
      </c>
      <c r="C63" s="38">
        <v>7544</v>
      </c>
      <c r="D63" s="37" t="s">
        <v>235</v>
      </c>
      <c r="E63" s="37" t="s">
        <v>190</v>
      </c>
      <c r="F63" s="37" t="s">
        <v>191</v>
      </c>
      <c r="G63" s="37" t="s">
        <v>192</v>
      </c>
      <c r="H63" s="41">
        <v>173.01565534215601</v>
      </c>
      <c r="I63" s="39">
        <v>1</v>
      </c>
      <c r="J63" s="39">
        <v>2703.1605498731701</v>
      </c>
      <c r="K63" s="40">
        <v>16</v>
      </c>
    </row>
    <row r="64" spans="1:11" x14ac:dyDescent="0.35">
      <c r="A64" s="37" t="s">
        <v>5</v>
      </c>
      <c r="B64" s="37" t="s">
        <v>130</v>
      </c>
      <c r="C64" s="38">
        <v>7544</v>
      </c>
      <c r="D64" s="37" t="s">
        <v>235</v>
      </c>
      <c r="E64" s="37" t="s">
        <v>138</v>
      </c>
      <c r="F64" s="37" t="s">
        <v>139</v>
      </c>
      <c r="G64" s="37" t="s">
        <v>140</v>
      </c>
      <c r="H64" s="20"/>
      <c r="I64" s="20"/>
      <c r="J64" s="39">
        <v>974.21776143376405</v>
      </c>
      <c r="K64" s="40">
        <v>8</v>
      </c>
    </row>
    <row r="65" spans="1:11" x14ac:dyDescent="0.35">
      <c r="A65" s="37" t="s">
        <v>5</v>
      </c>
      <c r="B65" s="37" t="s">
        <v>130</v>
      </c>
      <c r="C65" s="38">
        <v>7544</v>
      </c>
      <c r="D65" s="37" t="s">
        <v>235</v>
      </c>
      <c r="E65" s="37" t="s">
        <v>193</v>
      </c>
      <c r="F65" s="37" t="s">
        <v>194</v>
      </c>
      <c r="G65" s="37" t="s">
        <v>195</v>
      </c>
      <c r="H65" s="20"/>
      <c r="I65" s="20"/>
      <c r="J65" s="39">
        <v>1027.2296369824101</v>
      </c>
      <c r="K65" s="40">
        <v>6</v>
      </c>
    </row>
    <row r="66" spans="1:11" x14ac:dyDescent="0.35">
      <c r="A66" s="37" t="s">
        <v>5</v>
      </c>
      <c r="B66" s="37" t="s">
        <v>130</v>
      </c>
      <c r="C66" s="38">
        <v>7544</v>
      </c>
      <c r="D66" s="37" t="s">
        <v>235</v>
      </c>
      <c r="E66" s="37" t="s">
        <v>141</v>
      </c>
      <c r="F66" s="37" t="s">
        <v>142</v>
      </c>
      <c r="G66" s="37" t="s">
        <v>143</v>
      </c>
      <c r="H66" s="20"/>
      <c r="I66" s="20"/>
      <c r="J66" s="39">
        <v>264.012612367982</v>
      </c>
      <c r="K66" s="40">
        <v>3</v>
      </c>
    </row>
    <row r="67" spans="1:11" x14ac:dyDescent="0.35">
      <c r="A67" s="37" t="s">
        <v>5</v>
      </c>
      <c r="B67" s="37" t="s">
        <v>130</v>
      </c>
      <c r="C67" s="38">
        <v>7544</v>
      </c>
      <c r="D67" s="37" t="s">
        <v>235</v>
      </c>
      <c r="E67" s="37" t="s">
        <v>196</v>
      </c>
      <c r="F67" s="37" t="s">
        <v>197</v>
      </c>
      <c r="G67" s="37" t="s">
        <v>198</v>
      </c>
      <c r="H67" s="20"/>
      <c r="I67" s="20"/>
      <c r="J67" s="39">
        <v>600.41390853422001</v>
      </c>
      <c r="K67" s="40">
        <v>5</v>
      </c>
    </row>
    <row r="68" spans="1:11" x14ac:dyDescent="0.35">
      <c r="A68" s="37" t="s">
        <v>5</v>
      </c>
      <c r="B68" s="37" t="s">
        <v>130</v>
      </c>
      <c r="C68" s="38">
        <v>7544</v>
      </c>
      <c r="D68" s="37" t="s">
        <v>235</v>
      </c>
      <c r="E68" s="37" t="s">
        <v>248</v>
      </c>
      <c r="F68" s="37" t="s">
        <v>249</v>
      </c>
      <c r="G68" s="37" t="s">
        <v>250</v>
      </c>
      <c r="H68" s="20"/>
      <c r="I68" s="20"/>
      <c r="J68" s="39">
        <v>2147.2782417825001</v>
      </c>
      <c r="K68" s="40">
        <v>6</v>
      </c>
    </row>
    <row r="69" spans="1:11" x14ac:dyDescent="0.35">
      <c r="A69" s="37" t="s">
        <v>5</v>
      </c>
      <c r="B69" s="37" t="s">
        <v>130</v>
      </c>
      <c r="C69" s="38">
        <v>7544</v>
      </c>
      <c r="D69" s="37" t="s">
        <v>235</v>
      </c>
      <c r="E69" s="37" t="s">
        <v>251</v>
      </c>
      <c r="F69" s="37" t="s">
        <v>252</v>
      </c>
      <c r="G69" s="37" t="s">
        <v>253</v>
      </c>
      <c r="H69" s="20"/>
      <c r="I69" s="20"/>
      <c r="J69" s="39">
        <v>362.317095264709</v>
      </c>
      <c r="K69" s="40">
        <v>1</v>
      </c>
    </row>
    <row r="70" spans="1:11" x14ac:dyDescent="0.35">
      <c r="A70" s="37" t="s">
        <v>5</v>
      </c>
      <c r="B70" s="37" t="s">
        <v>130</v>
      </c>
      <c r="C70" s="38">
        <v>7544</v>
      </c>
      <c r="D70" s="37" t="s">
        <v>235</v>
      </c>
      <c r="E70" s="37" t="s">
        <v>254</v>
      </c>
      <c r="F70" s="37" t="s">
        <v>255</v>
      </c>
      <c r="G70" s="37" t="s">
        <v>256</v>
      </c>
      <c r="H70" s="20"/>
      <c r="I70" s="20"/>
      <c r="J70" s="39">
        <v>711.35812582529798</v>
      </c>
      <c r="K70" s="40">
        <v>2</v>
      </c>
    </row>
    <row r="71" spans="1:11" x14ac:dyDescent="0.35">
      <c r="A71" s="37" t="s">
        <v>5</v>
      </c>
      <c r="B71" s="37" t="s">
        <v>130</v>
      </c>
      <c r="C71" s="38">
        <v>7544</v>
      </c>
      <c r="D71" s="37" t="s">
        <v>235</v>
      </c>
      <c r="E71" s="37" t="s">
        <v>257</v>
      </c>
      <c r="F71" s="37" t="s">
        <v>258</v>
      </c>
      <c r="G71" s="37" t="s">
        <v>259</v>
      </c>
      <c r="H71" s="41">
        <v>1449.23147683714</v>
      </c>
      <c r="I71" s="39">
        <v>4</v>
      </c>
      <c r="J71" s="39">
        <v>2785.1148763124802</v>
      </c>
      <c r="K71" s="40">
        <v>8</v>
      </c>
    </row>
    <row r="72" spans="1:11" x14ac:dyDescent="0.35">
      <c r="A72" s="37" t="s">
        <v>5</v>
      </c>
      <c r="B72" s="37" t="s">
        <v>130</v>
      </c>
      <c r="C72" s="38">
        <v>7544</v>
      </c>
      <c r="D72" s="37" t="s">
        <v>235</v>
      </c>
      <c r="E72" s="37" t="s">
        <v>144</v>
      </c>
      <c r="F72" s="37" t="s">
        <v>145</v>
      </c>
      <c r="G72" s="37" t="s">
        <v>146</v>
      </c>
      <c r="H72" s="20"/>
      <c r="I72" s="20"/>
      <c r="J72" s="39">
        <v>311.06519937740597</v>
      </c>
      <c r="K72" s="40">
        <v>3</v>
      </c>
    </row>
    <row r="73" spans="1:11" x14ac:dyDescent="0.35">
      <c r="A73" s="37" t="s">
        <v>5</v>
      </c>
      <c r="B73" s="37" t="s">
        <v>130</v>
      </c>
      <c r="C73" s="38">
        <v>7544</v>
      </c>
      <c r="D73" s="37" t="s">
        <v>235</v>
      </c>
      <c r="E73" s="37" t="s">
        <v>147</v>
      </c>
      <c r="F73" s="37" t="s">
        <v>148</v>
      </c>
      <c r="G73" s="37" t="s">
        <v>149</v>
      </c>
      <c r="H73" s="41">
        <v>564.25968754036796</v>
      </c>
      <c r="I73" s="39">
        <v>4</v>
      </c>
      <c r="J73" s="39">
        <v>1833.5975257186601</v>
      </c>
      <c r="K73" s="40">
        <v>13</v>
      </c>
    </row>
    <row r="74" spans="1:11" x14ac:dyDescent="0.35">
      <c r="A74" s="37" t="s">
        <v>5</v>
      </c>
      <c r="B74" s="37" t="s">
        <v>130</v>
      </c>
      <c r="C74" s="38">
        <v>7544</v>
      </c>
      <c r="D74" s="37" t="s">
        <v>235</v>
      </c>
      <c r="E74" s="37" t="s">
        <v>260</v>
      </c>
      <c r="F74" s="37" t="s">
        <v>261</v>
      </c>
      <c r="G74" s="37" t="s">
        <v>262</v>
      </c>
      <c r="H74" s="41">
        <v>281.52719492692802</v>
      </c>
      <c r="I74" s="39">
        <v>1</v>
      </c>
      <c r="J74" s="39">
        <v>563.06155885492899</v>
      </c>
      <c r="K74" s="40">
        <v>2</v>
      </c>
    </row>
    <row r="75" spans="1:11" x14ac:dyDescent="0.35">
      <c r="A75" s="37" t="s">
        <v>5</v>
      </c>
      <c r="B75" s="37" t="s">
        <v>130</v>
      </c>
      <c r="C75" s="38">
        <v>7544</v>
      </c>
      <c r="D75" s="37" t="s">
        <v>235</v>
      </c>
      <c r="E75" s="37" t="s">
        <v>263</v>
      </c>
      <c r="F75" s="37" t="s">
        <v>264</v>
      </c>
      <c r="G75" s="37" t="s">
        <v>265</v>
      </c>
      <c r="H75" s="41">
        <v>458.159804330106</v>
      </c>
      <c r="I75" s="39">
        <v>1</v>
      </c>
      <c r="J75" s="39">
        <v>916.33127555488102</v>
      </c>
      <c r="K75" s="40">
        <v>2</v>
      </c>
    </row>
    <row r="76" spans="1:11" x14ac:dyDescent="0.35">
      <c r="A76" s="37" t="s">
        <v>5</v>
      </c>
      <c r="B76" s="37" t="s">
        <v>130</v>
      </c>
      <c r="C76" s="38">
        <v>7544</v>
      </c>
      <c r="D76" s="37" t="s">
        <v>235</v>
      </c>
      <c r="E76" s="37" t="s">
        <v>266</v>
      </c>
      <c r="F76" s="37" t="s">
        <v>267</v>
      </c>
      <c r="G76" s="37" t="s">
        <v>268</v>
      </c>
      <c r="H76" s="20"/>
      <c r="I76" s="20"/>
      <c r="J76" s="39">
        <v>447.90978123285799</v>
      </c>
      <c r="K76" s="40">
        <v>1</v>
      </c>
    </row>
    <row r="77" spans="1:11" x14ac:dyDescent="0.35">
      <c r="A77" s="37" t="s">
        <v>5</v>
      </c>
      <c r="B77" s="37" t="s">
        <v>130</v>
      </c>
      <c r="C77" s="38">
        <v>7544</v>
      </c>
      <c r="D77" s="37" t="s">
        <v>235</v>
      </c>
      <c r="E77" s="37" t="s">
        <v>269</v>
      </c>
      <c r="F77" s="37" t="s">
        <v>270</v>
      </c>
      <c r="G77" s="37" t="s">
        <v>271</v>
      </c>
      <c r="H77" s="20"/>
      <c r="I77" s="20"/>
      <c r="J77" s="39">
        <v>51.247687073476499</v>
      </c>
      <c r="K77" s="40">
        <v>1</v>
      </c>
    </row>
    <row r="78" spans="1:11" x14ac:dyDescent="0.35">
      <c r="A78" s="37" t="s">
        <v>5</v>
      </c>
      <c r="B78" s="37" t="s">
        <v>130</v>
      </c>
      <c r="C78" s="38">
        <v>7544</v>
      </c>
      <c r="D78" s="37" t="s">
        <v>235</v>
      </c>
      <c r="E78" s="37" t="s">
        <v>272</v>
      </c>
      <c r="F78" s="37" t="s">
        <v>273</v>
      </c>
      <c r="G78" s="37" t="s">
        <v>274</v>
      </c>
      <c r="H78" s="41">
        <v>102.48319439961</v>
      </c>
      <c r="I78" s="39">
        <v>2</v>
      </c>
      <c r="J78" s="39">
        <v>544.63271853631704</v>
      </c>
      <c r="K78" s="40">
        <v>11</v>
      </c>
    </row>
    <row r="79" spans="1:11" x14ac:dyDescent="0.35">
      <c r="A79" s="37" t="s">
        <v>5</v>
      </c>
      <c r="B79" s="37" t="s">
        <v>130</v>
      </c>
      <c r="C79" s="38">
        <v>7544</v>
      </c>
      <c r="D79" s="37" t="s">
        <v>235</v>
      </c>
      <c r="E79" s="37" t="s">
        <v>275</v>
      </c>
      <c r="F79" s="37" t="s">
        <v>276</v>
      </c>
      <c r="G79" s="37" t="s">
        <v>277</v>
      </c>
      <c r="H79" s="20"/>
      <c r="I79" s="20"/>
      <c r="J79" s="39">
        <v>50.036631707833301</v>
      </c>
      <c r="K79" s="40">
        <v>1</v>
      </c>
    </row>
    <row r="80" spans="1:11" x14ac:dyDescent="0.35">
      <c r="A80" s="37" t="s">
        <v>5</v>
      </c>
      <c r="B80" s="37" t="s">
        <v>130</v>
      </c>
      <c r="C80" s="38">
        <v>7544</v>
      </c>
      <c r="D80" s="37" t="s">
        <v>235</v>
      </c>
      <c r="E80" s="37" t="s">
        <v>278</v>
      </c>
      <c r="F80" s="37" t="s">
        <v>279</v>
      </c>
      <c r="G80" s="37" t="s">
        <v>280</v>
      </c>
      <c r="H80" s="20"/>
      <c r="I80" s="20"/>
      <c r="J80" s="39">
        <v>50.035596477062803</v>
      </c>
      <c r="K80" s="40">
        <v>1</v>
      </c>
    </row>
    <row r="81" spans="1:11" x14ac:dyDescent="0.35">
      <c r="A81" s="37" t="s">
        <v>5</v>
      </c>
      <c r="B81" s="37" t="s">
        <v>130</v>
      </c>
      <c r="C81" s="38">
        <v>7544</v>
      </c>
      <c r="D81" s="37" t="s">
        <v>235</v>
      </c>
      <c r="E81" s="37" t="s">
        <v>281</v>
      </c>
      <c r="F81" s="37" t="s">
        <v>282</v>
      </c>
      <c r="G81" s="37" t="s">
        <v>283</v>
      </c>
      <c r="H81" s="20"/>
      <c r="I81" s="20"/>
      <c r="J81" s="39">
        <v>51.247687073476499</v>
      </c>
      <c r="K81" s="40">
        <v>1</v>
      </c>
    </row>
    <row r="82" spans="1:11" x14ac:dyDescent="0.35">
      <c r="A82" s="37" t="s">
        <v>5</v>
      </c>
      <c r="B82" s="37" t="s">
        <v>130</v>
      </c>
      <c r="C82" s="38">
        <v>7544</v>
      </c>
      <c r="D82" s="37" t="s">
        <v>235</v>
      </c>
      <c r="E82" s="37" t="s">
        <v>284</v>
      </c>
      <c r="F82" s="37" t="s">
        <v>285</v>
      </c>
      <c r="G82" s="37" t="s">
        <v>286</v>
      </c>
      <c r="H82" s="20"/>
      <c r="I82" s="20"/>
      <c r="J82" s="39">
        <v>305.04590406960301</v>
      </c>
      <c r="K82" s="40">
        <v>6</v>
      </c>
    </row>
    <row r="83" spans="1:11" x14ac:dyDescent="0.35">
      <c r="A83" s="37" t="s">
        <v>5</v>
      </c>
      <c r="B83" s="37" t="s">
        <v>130</v>
      </c>
      <c r="C83" s="38">
        <v>7544</v>
      </c>
      <c r="D83" s="37" t="s">
        <v>235</v>
      </c>
      <c r="E83" s="37" t="s">
        <v>287</v>
      </c>
      <c r="F83" s="37" t="s">
        <v>288</v>
      </c>
      <c r="G83" s="37" t="s">
        <v>289</v>
      </c>
      <c r="H83" s="41">
        <v>51.2415971998049</v>
      </c>
      <c r="I83" s="39">
        <v>1</v>
      </c>
      <c r="J83" s="39">
        <v>425.56665556372099</v>
      </c>
      <c r="K83" s="40">
        <v>9</v>
      </c>
    </row>
    <row r="84" spans="1:11" x14ac:dyDescent="0.35">
      <c r="A84" s="37" t="s">
        <v>5</v>
      </c>
      <c r="B84" s="37" t="s">
        <v>130</v>
      </c>
      <c r="C84" s="38">
        <v>7544</v>
      </c>
      <c r="D84" s="37" t="s">
        <v>235</v>
      </c>
      <c r="E84" s="37" t="s">
        <v>290</v>
      </c>
      <c r="F84" s="37" t="s">
        <v>291</v>
      </c>
      <c r="G84" s="37" t="s">
        <v>292</v>
      </c>
      <c r="H84" s="20"/>
      <c r="I84" s="20"/>
      <c r="J84" s="39">
        <v>51.242902050888503</v>
      </c>
      <c r="K84" s="40">
        <v>1</v>
      </c>
    </row>
    <row r="85" spans="1:11" x14ac:dyDescent="0.35">
      <c r="A85" s="37" t="s">
        <v>5</v>
      </c>
      <c r="B85" s="37" t="s">
        <v>130</v>
      </c>
      <c r="C85" s="38">
        <v>7544</v>
      </c>
      <c r="D85" s="37" t="s">
        <v>235</v>
      </c>
      <c r="E85" s="37" t="s">
        <v>293</v>
      </c>
      <c r="F85" s="37" t="s">
        <v>294</v>
      </c>
      <c r="G85" s="37" t="s">
        <v>295</v>
      </c>
      <c r="H85" s="20"/>
      <c r="I85" s="20"/>
      <c r="J85" s="39">
        <v>50.036631707833301</v>
      </c>
      <c r="K85" s="40">
        <v>1</v>
      </c>
    </row>
    <row r="86" spans="1:11" x14ac:dyDescent="0.35">
      <c r="A86" s="37" t="s">
        <v>5</v>
      </c>
      <c r="B86" s="37" t="s">
        <v>130</v>
      </c>
      <c r="C86" s="38">
        <v>7544</v>
      </c>
      <c r="D86" s="37" t="s">
        <v>235</v>
      </c>
      <c r="E86" s="37" t="s">
        <v>296</v>
      </c>
      <c r="F86" s="37" t="s">
        <v>297</v>
      </c>
      <c r="G86" s="37" t="s">
        <v>298</v>
      </c>
      <c r="H86" s="20"/>
      <c r="I86" s="20"/>
      <c r="J86" s="39">
        <v>50.035596477062803</v>
      </c>
      <c r="K86" s="40">
        <v>1</v>
      </c>
    </row>
    <row r="87" spans="1:11" x14ac:dyDescent="0.35">
      <c r="A87" s="37" t="s">
        <v>5</v>
      </c>
      <c r="B87" s="37" t="s">
        <v>130</v>
      </c>
      <c r="C87" s="38">
        <v>7544</v>
      </c>
      <c r="D87" s="37" t="s">
        <v>235</v>
      </c>
      <c r="E87" s="37" t="s">
        <v>299</v>
      </c>
      <c r="F87" s="37" t="s">
        <v>300</v>
      </c>
      <c r="G87" s="37" t="s">
        <v>301</v>
      </c>
      <c r="H87" s="20"/>
      <c r="I87" s="20"/>
      <c r="J87" s="39">
        <v>51.247687073476499</v>
      </c>
      <c r="K87" s="40">
        <v>1</v>
      </c>
    </row>
    <row r="88" spans="1:11" x14ac:dyDescent="0.35">
      <c r="A88" s="37" t="s">
        <v>5</v>
      </c>
      <c r="B88" s="37" t="s">
        <v>130</v>
      </c>
      <c r="C88" s="38">
        <v>7544</v>
      </c>
      <c r="D88" s="37" t="s">
        <v>235</v>
      </c>
      <c r="E88" s="37" t="s">
        <v>302</v>
      </c>
      <c r="F88" s="37" t="s">
        <v>303</v>
      </c>
      <c r="G88" s="37" t="s">
        <v>304</v>
      </c>
      <c r="H88" s="20"/>
      <c r="I88" s="20"/>
      <c r="J88" s="39">
        <v>151.31991525837299</v>
      </c>
      <c r="K88" s="40">
        <v>3</v>
      </c>
    </row>
    <row r="89" spans="1:11" x14ac:dyDescent="0.35">
      <c r="A89" s="37" t="s">
        <v>5</v>
      </c>
      <c r="B89" s="37" t="s">
        <v>130</v>
      </c>
      <c r="C89" s="38">
        <v>7544</v>
      </c>
      <c r="D89" s="37" t="s">
        <v>235</v>
      </c>
      <c r="E89" s="37" t="s">
        <v>305</v>
      </c>
      <c r="F89" s="37" t="s">
        <v>306</v>
      </c>
      <c r="G89" s="37" t="s">
        <v>307</v>
      </c>
      <c r="H89" s="41">
        <v>51.2415971998049</v>
      </c>
      <c r="I89" s="39">
        <v>1</v>
      </c>
      <c r="J89" s="39">
        <v>253.77608994402601</v>
      </c>
      <c r="K89" s="40">
        <v>5</v>
      </c>
    </row>
    <row r="90" spans="1:11" x14ac:dyDescent="0.35">
      <c r="A90" s="37" t="s">
        <v>5</v>
      </c>
      <c r="B90" s="37" t="s">
        <v>130</v>
      </c>
      <c r="C90" s="38">
        <v>7544</v>
      </c>
      <c r="D90" s="37" t="s">
        <v>235</v>
      </c>
      <c r="E90" s="37" t="s">
        <v>308</v>
      </c>
      <c r="F90" s="37" t="s">
        <v>309</v>
      </c>
      <c r="G90" s="37" t="s">
        <v>310</v>
      </c>
      <c r="H90" s="20"/>
      <c r="I90" s="20"/>
      <c r="J90" s="39">
        <v>102.490589124365</v>
      </c>
      <c r="K90" s="40">
        <v>2</v>
      </c>
    </row>
    <row r="91" spans="1:11" x14ac:dyDescent="0.35">
      <c r="A91" s="37" t="s">
        <v>5</v>
      </c>
      <c r="B91" s="37" t="s">
        <v>130</v>
      </c>
      <c r="C91" s="38">
        <v>7544</v>
      </c>
      <c r="D91" s="37" t="s">
        <v>235</v>
      </c>
      <c r="E91" s="37" t="s">
        <v>311</v>
      </c>
      <c r="F91" s="37" t="s">
        <v>312</v>
      </c>
      <c r="G91" s="37" t="s">
        <v>313</v>
      </c>
      <c r="H91" s="41">
        <v>744.99253718080797</v>
      </c>
      <c r="I91" s="39">
        <v>17</v>
      </c>
      <c r="J91" s="39">
        <v>4109.9526243153896</v>
      </c>
      <c r="K91" s="40">
        <v>93</v>
      </c>
    </row>
    <row r="92" spans="1:11" x14ac:dyDescent="0.35">
      <c r="A92" s="37" t="s">
        <v>5</v>
      </c>
      <c r="B92" s="37" t="s">
        <v>130</v>
      </c>
      <c r="C92" s="38">
        <v>7544</v>
      </c>
      <c r="D92" s="37" t="s">
        <v>235</v>
      </c>
      <c r="E92" s="37" t="s">
        <v>150</v>
      </c>
      <c r="F92" s="37" t="s">
        <v>151</v>
      </c>
      <c r="G92" s="37" t="s">
        <v>152</v>
      </c>
      <c r="H92" s="20"/>
      <c r="I92" s="20"/>
      <c r="J92" s="39">
        <v>138.670009218546</v>
      </c>
      <c r="K92" s="40">
        <v>1</v>
      </c>
    </row>
    <row r="93" spans="1:11" x14ac:dyDescent="0.35">
      <c r="A93" s="37" t="s">
        <v>5</v>
      </c>
      <c r="B93" s="37" t="s">
        <v>130</v>
      </c>
      <c r="C93" s="38">
        <v>7544</v>
      </c>
      <c r="D93" s="37" t="s">
        <v>235</v>
      </c>
      <c r="E93" s="37" t="s">
        <v>199</v>
      </c>
      <c r="F93" s="37" t="s">
        <v>200</v>
      </c>
      <c r="G93" s="37" t="s">
        <v>201</v>
      </c>
      <c r="H93" s="20"/>
      <c r="I93" s="20"/>
      <c r="J93" s="39">
        <v>173.03621761073899</v>
      </c>
      <c r="K93" s="40">
        <v>1</v>
      </c>
    </row>
    <row r="94" spans="1:11" x14ac:dyDescent="0.35">
      <c r="A94" s="37" t="s">
        <v>5</v>
      </c>
      <c r="B94" s="37" t="s">
        <v>130</v>
      </c>
      <c r="C94" s="38">
        <v>7544</v>
      </c>
      <c r="D94" s="37" t="s">
        <v>235</v>
      </c>
      <c r="E94" s="37" t="s">
        <v>314</v>
      </c>
      <c r="F94" s="37" t="s">
        <v>315</v>
      </c>
      <c r="G94" s="37" t="s">
        <v>316</v>
      </c>
      <c r="H94" s="41">
        <v>102.48319439961</v>
      </c>
      <c r="I94" s="39">
        <v>2</v>
      </c>
      <c r="J94" s="39">
        <v>204.95774634554601</v>
      </c>
      <c r="K94" s="40">
        <v>4</v>
      </c>
    </row>
    <row r="95" spans="1:11" x14ac:dyDescent="0.35">
      <c r="A95" s="37" t="s">
        <v>5</v>
      </c>
      <c r="B95" s="37" t="s">
        <v>130</v>
      </c>
      <c r="C95" s="38">
        <v>7544</v>
      </c>
      <c r="D95" s="37" t="s">
        <v>235</v>
      </c>
      <c r="E95" s="37" t="s">
        <v>317</v>
      </c>
      <c r="F95" s="37" t="s">
        <v>318</v>
      </c>
      <c r="G95" s="37" t="s">
        <v>319</v>
      </c>
      <c r="H95" s="41">
        <v>102.48319439961</v>
      </c>
      <c r="I95" s="39">
        <v>2</v>
      </c>
      <c r="J95" s="39">
        <v>1158.48561234269</v>
      </c>
      <c r="K95" s="40">
        <v>23</v>
      </c>
    </row>
    <row r="96" spans="1:11" x14ac:dyDescent="0.35">
      <c r="A96" s="37" t="s">
        <v>5</v>
      </c>
      <c r="B96" s="37" t="s">
        <v>130</v>
      </c>
      <c r="C96" s="38">
        <v>7544</v>
      </c>
      <c r="D96" s="37" t="s">
        <v>235</v>
      </c>
      <c r="E96" s="37" t="s">
        <v>320</v>
      </c>
      <c r="F96" s="37" t="s">
        <v>321</v>
      </c>
      <c r="G96" s="37" t="s">
        <v>322</v>
      </c>
      <c r="H96" s="41">
        <v>51.2415971998049</v>
      </c>
      <c r="I96" s="39">
        <v>1</v>
      </c>
      <c r="J96" s="39">
        <v>51.2415971998049</v>
      </c>
      <c r="K96" s="40">
        <v>1</v>
      </c>
    </row>
    <row r="97" spans="1:11" x14ac:dyDescent="0.35">
      <c r="A97" s="37" t="s">
        <v>5</v>
      </c>
      <c r="B97" s="37" t="s">
        <v>130</v>
      </c>
      <c r="C97" s="38">
        <v>7544</v>
      </c>
      <c r="D97" s="37" t="s">
        <v>235</v>
      </c>
      <c r="E97" s="37" t="s">
        <v>323</v>
      </c>
      <c r="F97" s="37" t="s">
        <v>324</v>
      </c>
      <c r="G97" s="37" t="s">
        <v>325</v>
      </c>
      <c r="H97" s="20"/>
      <c r="I97" s="20"/>
      <c r="J97" s="39">
        <v>51.242902050888503</v>
      </c>
      <c r="K97" s="40">
        <v>1</v>
      </c>
    </row>
    <row r="98" spans="1:11" x14ac:dyDescent="0.35">
      <c r="A98" s="37" t="s">
        <v>5</v>
      </c>
      <c r="B98" s="37" t="s">
        <v>130</v>
      </c>
      <c r="C98" s="38">
        <v>7544</v>
      </c>
      <c r="D98" s="37" t="s">
        <v>235</v>
      </c>
      <c r="E98" s="37" t="s">
        <v>326</v>
      </c>
      <c r="F98" s="37" t="s">
        <v>327</v>
      </c>
      <c r="G98" s="37" t="s">
        <v>328</v>
      </c>
      <c r="H98" s="20"/>
      <c r="I98" s="20"/>
      <c r="J98" s="39">
        <v>50.035596477062803</v>
      </c>
      <c r="K98" s="40">
        <v>1</v>
      </c>
    </row>
    <row r="99" spans="1:11" x14ac:dyDescent="0.35">
      <c r="A99" s="37" t="s">
        <v>5</v>
      </c>
      <c r="B99" s="37" t="s">
        <v>130</v>
      </c>
      <c r="C99" s="38">
        <v>7544</v>
      </c>
      <c r="D99" s="37" t="s">
        <v>235</v>
      </c>
      <c r="E99" s="37" t="s">
        <v>329</v>
      </c>
      <c r="F99" s="37" t="s">
        <v>330</v>
      </c>
      <c r="G99" s="37" t="s">
        <v>331</v>
      </c>
      <c r="H99" s="41">
        <v>51.2415971998049</v>
      </c>
      <c r="I99" s="39">
        <v>1</v>
      </c>
      <c r="J99" s="39">
        <v>152.520095727756</v>
      </c>
      <c r="K99" s="40">
        <v>3</v>
      </c>
    </row>
    <row r="100" spans="1:11" x14ac:dyDescent="0.35">
      <c r="A100" s="37" t="s">
        <v>5</v>
      </c>
      <c r="B100" s="37" t="s">
        <v>130</v>
      </c>
      <c r="C100" s="38">
        <v>7544</v>
      </c>
      <c r="D100" s="37" t="s">
        <v>235</v>
      </c>
      <c r="E100" s="37" t="s">
        <v>332</v>
      </c>
      <c r="F100" s="37" t="s">
        <v>333</v>
      </c>
      <c r="G100" s="37" t="s">
        <v>334</v>
      </c>
      <c r="H100" s="20"/>
      <c r="I100" s="20"/>
      <c r="J100" s="39">
        <v>102.474551945936</v>
      </c>
      <c r="K100" s="40">
        <v>2</v>
      </c>
    </row>
    <row r="101" spans="1:11" x14ac:dyDescent="0.35">
      <c r="A101" s="37" t="s">
        <v>5</v>
      </c>
      <c r="B101" s="37" t="s">
        <v>130</v>
      </c>
      <c r="C101" s="38">
        <v>7544</v>
      </c>
      <c r="D101" s="37" t="s">
        <v>235</v>
      </c>
      <c r="E101" s="37" t="s">
        <v>335</v>
      </c>
      <c r="F101" s="37" t="s">
        <v>336</v>
      </c>
      <c r="G101" s="37" t="s">
        <v>337</v>
      </c>
      <c r="H101" s="20"/>
      <c r="I101" s="20"/>
      <c r="J101" s="39">
        <v>151.30387807994401</v>
      </c>
      <c r="K101" s="40">
        <v>3</v>
      </c>
    </row>
    <row r="102" spans="1:11" x14ac:dyDescent="0.35">
      <c r="A102" s="37" t="s">
        <v>5</v>
      </c>
      <c r="B102" s="37" t="s">
        <v>130</v>
      </c>
      <c r="C102" s="38">
        <v>7544</v>
      </c>
      <c r="D102" s="37" t="s">
        <v>235</v>
      </c>
      <c r="E102" s="37" t="s">
        <v>338</v>
      </c>
      <c r="F102" s="37" t="s">
        <v>339</v>
      </c>
      <c r="G102" s="37" t="s">
        <v>340</v>
      </c>
      <c r="H102" s="20"/>
      <c r="I102" s="20"/>
      <c r="J102" s="39">
        <v>918.67634012621704</v>
      </c>
      <c r="K102" s="40">
        <v>18</v>
      </c>
    </row>
    <row r="103" spans="1:11" x14ac:dyDescent="0.35">
      <c r="A103" s="37" t="s">
        <v>5</v>
      </c>
      <c r="B103" s="37" t="s">
        <v>130</v>
      </c>
      <c r="C103" s="38">
        <v>7544</v>
      </c>
      <c r="D103" s="37" t="s">
        <v>235</v>
      </c>
      <c r="E103" s="37" t="s">
        <v>341</v>
      </c>
      <c r="F103" s="37" t="s">
        <v>342</v>
      </c>
      <c r="G103" s="37" t="s">
        <v>343</v>
      </c>
      <c r="H103" s="20"/>
      <c r="I103" s="20"/>
      <c r="J103" s="39">
        <v>101.26724637210999</v>
      </c>
      <c r="K103" s="40">
        <v>2</v>
      </c>
    </row>
    <row r="104" spans="1:11" x14ac:dyDescent="0.35">
      <c r="A104" s="37" t="s">
        <v>5</v>
      </c>
      <c r="B104" s="37" t="s">
        <v>130</v>
      </c>
      <c r="C104" s="38">
        <v>7544</v>
      </c>
      <c r="D104" s="37" t="s">
        <v>235</v>
      </c>
      <c r="E104" s="37" t="s">
        <v>344</v>
      </c>
      <c r="F104" s="37" t="s">
        <v>345</v>
      </c>
      <c r="G104" s="37" t="s">
        <v>346</v>
      </c>
      <c r="H104" s="20"/>
      <c r="I104" s="20"/>
      <c r="J104" s="39">
        <v>101.268281602881</v>
      </c>
      <c r="K104" s="40">
        <v>2</v>
      </c>
    </row>
    <row r="105" spans="1:11" x14ac:dyDescent="0.35">
      <c r="A105" s="37" t="s">
        <v>5</v>
      </c>
      <c r="B105" s="37" t="s">
        <v>130</v>
      </c>
      <c r="C105" s="38">
        <v>7544</v>
      </c>
      <c r="D105" s="37" t="s">
        <v>235</v>
      </c>
      <c r="E105" s="37" t="s">
        <v>347</v>
      </c>
      <c r="F105" s="37" t="s">
        <v>348</v>
      </c>
      <c r="G105" s="37" t="s">
        <v>349</v>
      </c>
      <c r="H105" s="41">
        <v>102.48319439961</v>
      </c>
      <c r="I105" s="39">
        <v>2</v>
      </c>
      <c r="J105" s="39">
        <v>611.28214894309997</v>
      </c>
      <c r="K105" s="40">
        <v>12</v>
      </c>
    </row>
    <row r="106" spans="1:11" x14ac:dyDescent="0.35">
      <c r="A106" s="37" t="s">
        <v>5</v>
      </c>
      <c r="B106" s="37" t="s">
        <v>130</v>
      </c>
      <c r="C106" s="38">
        <v>7544</v>
      </c>
      <c r="D106" s="37" t="s">
        <v>235</v>
      </c>
      <c r="E106" s="37" t="s">
        <v>350</v>
      </c>
      <c r="F106" s="37" t="s">
        <v>351</v>
      </c>
      <c r="G106" s="37" t="s">
        <v>352</v>
      </c>
      <c r="H106" s="20"/>
      <c r="I106" s="20"/>
      <c r="J106" s="39">
        <v>51.242480685461203</v>
      </c>
      <c r="K106" s="40">
        <v>1</v>
      </c>
    </row>
    <row r="107" spans="1:11" x14ac:dyDescent="0.35">
      <c r="A107" s="37" t="s">
        <v>5</v>
      </c>
      <c r="B107" s="37" t="s">
        <v>130</v>
      </c>
      <c r="C107" s="38">
        <v>7544</v>
      </c>
      <c r="D107" s="37" t="s">
        <v>235</v>
      </c>
      <c r="E107" s="37" t="s">
        <v>353</v>
      </c>
      <c r="F107" s="37" t="s">
        <v>354</v>
      </c>
      <c r="G107" s="37" t="s">
        <v>355</v>
      </c>
      <c r="H107" s="20"/>
      <c r="I107" s="20"/>
      <c r="J107" s="39">
        <v>153.71745399682499</v>
      </c>
      <c r="K107" s="40">
        <v>3</v>
      </c>
    </row>
    <row r="108" spans="1:11" x14ac:dyDescent="0.35">
      <c r="A108" s="37" t="s">
        <v>5</v>
      </c>
      <c r="B108" s="37" t="s">
        <v>130</v>
      </c>
      <c r="C108" s="38">
        <v>7544</v>
      </c>
      <c r="D108" s="37" t="s">
        <v>235</v>
      </c>
      <c r="E108" s="37" t="s">
        <v>356</v>
      </c>
      <c r="F108" s="37" t="s">
        <v>357</v>
      </c>
      <c r="G108" s="37" t="s">
        <v>358</v>
      </c>
      <c r="H108" s="20"/>
      <c r="I108" s="20"/>
      <c r="J108" s="39">
        <v>102.479336968524</v>
      </c>
      <c r="K108" s="40">
        <v>2</v>
      </c>
    </row>
    <row r="109" spans="1:11" x14ac:dyDescent="0.35">
      <c r="A109" s="37" t="s">
        <v>5</v>
      </c>
      <c r="B109" s="37" t="s">
        <v>130</v>
      </c>
      <c r="C109" s="38">
        <v>7544</v>
      </c>
      <c r="D109" s="37" t="s">
        <v>235</v>
      </c>
      <c r="E109" s="37" t="s">
        <v>359</v>
      </c>
      <c r="F109" s="37" t="s">
        <v>360</v>
      </c>
      <c r="G109" s="37" t="s">
        <v>361</v>
      </c>
      <c r="H109" s="20"/>
      <c r="I109" s="20"/>
      <c r="J109" s="39">
        <v>101.26724637210999</v>
      </c>
      <c r="K109" s="40">
        <v>2</v>
      </c>
    </row>
    <row r="110" spans="1:11" x14ac:dyDescent="0.35">
      <c r="A110" s="37" t="s">
        <v>5</v>
      </c>
      <c r="B110" s="37" t="s">
        <v>130</v>
      </c>
      <c r="C110" s="38">
        <v>7544</v>
      </c>
      <c r="D110" s="37" t="s">
        <v>235</v>
      </c>
      <c r="E110" s="37" t="s">
        <v>153</v>
      </c>
      <c r="F110" s="37" t="s">
        <v>154</v>
      </c>
      <c r="G110" s="37" t="s">
        <v>155</v>
      </c>
      <c r="H110" s="20"/>
      <c r="I110" s="20"/>
      <c r="J110" s="39">
        <v>189.85826445897399</v>
      </c>
      <c r="K110" s="40">
        <v>1</v>
      </c>
    </row>
    <row r="111" spans="1:11" x14ac:dyDescent="0.35">
      <c r="A111" s="37" t="s">
        <v>5</v>
      </c>
      <c r="B111" s="37" t="s">
        <v>130</v>
      </c>
      <c r="C111" s="38">
        <v>7544</v>
      </c>
      <c r="D111" s="37" t="s">
        <v>235</v>
      </c>
      <c r="E111" s="37" t="s">
        <v>362</v>
      </c>
      <c r="F111" s="37" t="s">
        <v>363</v>
      </c>
      <c r="G111" s="37" t="s">
        <v>364</v>
      </c>
      <c r="H111" s="41">
        <v>136.24213963681399</v>
      </c>
      <c r="I111" s="39">
        <v>2</v>
      </c>
      <c r="J111" s="39">
        <v>817.42605005913799</v>
      </c>
      <c r="K111" s="40">
        <v>12</v>
      </c>
    </row>
    <row r="112" spans="1:11" x14ac:dyDescent="0.35">
      <c r="A112" s="37" t="s">
        <v>5</v>
      </c>
      <c r="B112" s="37" t="s">
        <v>130</v>
      </c>
      <c r="C112" s="38">
        <v>7544</v>
      </c>
      <c r="D112" s="37" t="s">
        <v>235</v>
      </c>
      <c r="E112" s="37" t="s">
        <v>205</v>
      </c>
      <c r="F112" s="37" t="s">
        <v>206</v>
      </c>
      <c r="G112" s="37" t="s">
        <v>207</v>
      </c>
      <c r="H112" s="20"/>
      <c r="I112" s="20"/>
      <c r="J112" s="39">
        <v>194.119939192457</v>
      </c>
      <c r="K112" s="40">
        <v>2</v>
      </c>
    </row>
    <row r="113" spans="1:11" x14ac:dyDescent="0.35">
      <c r="A113" s="37" t="s">
        <v>5</v>
      </c>
      <c r="B113" s="37" t="s">
        <v>130</v>
      </c>
      <c r="C113" s="38">
        <v>7544</v>
      </c>
      <c r="D113" s="37" t="s">
        <v>235</v>
      </c>
      <c r="E113" s="37" t="s">
        <v>208</v>
      </c>
      <c r="F113" s="37" t="s">
        <v>209</v>
      </c>
      <c r="G113" s="37" t="s">
        <v>210</v>
      </c>
      <c r="H113" s="41">
        <v>501.56404881349499</v>
      </c>
      <c r="I113" s="39">
        <v>4</v>
      </c>
      <c r="J113" s="39">
        <v>3761.4778221393499</v>
      </c>
      <c r="K113" s="40">
        <v>30</v>
      </c>
    </row>
    <row r="114" spans="1:11" x14ac:dyDescent="0.35">
      <c r="A114" s="37" t="s">
        <v>5</v>
      </c>
      <c r="B114" s="37" t="s">
        <v>130</v>
      </c>
      <c r="C114" s="38">
        <v>7544</v>
      </c>
      <c r="D114" s="37" t="s">
        <v>235</v>
      </c>
      <c r="E114" s="37" t="s">
        <v>211</v>
      </c>
      <c r="F114" s="37" t="s">
        <v>212</v>
      </c>
      <c r="G114" s="37" t="s">
        <v>213</v>
      </c>
      <c r="H114" s="41">
        <v>337.59157437501</v>
      </c>
      <c r="I114" s="39">
        <v>2</v>
      </c>
      <c r="J114" s="39">
        <v>1856.6707248621799</v>
      </c>
      <c r="K114" s="40">
        <v>11</v>
      </c>
    </row>
    <row r="115" spans="1:11" x14ac:dyDescent="0.35">
      <c r="A115" s="37" t="s">
        <v>5</v>
      </c>
      <c r="B115" s="37" t="s">
        <v>130</v>
      </c>
      <c r="C115" s="38">
        <v>7544</v>
      </c>
      <c r="D115" s="37" t="s">
        <v>235</v>
      </c>
      <c r="E115" s="37" t="s">
        <v>365</v>
      </c>
      <c r="F115" s="37" t="s">
        <v>366</v>
      </c>
      <c r="G115" s="37" t="s">
        <v>367</v>
      </c>
      <c r="H115" s="20"/>
      <c r="I115" s="20"/>
      <c r="J115" s="39">
        <v>166.37840682818</v>
      </c>
      <c r="K115" s="40">
        <v>5</v>
      </c>
    </row>
    <row r="116" spans="1:11" x14ac:dyDescent="0.35">
      <c r="A116" s="37" t="s">
        <v>5</v>
      </c>
      <c r="B116" s="37" t="s">
        <v>130</v>
      </c>
      <c r="C116" s="38">
        <v>7544</v>
      </c>
      <c r="D116" s="37" t="s">
        <v>235</v>
      </c>
      <c r="E116" s="37" t="s">
        <v>368</v>
      </c>
      <c r="F116" s="37" t="s">
        <v>369</v>
      </c>
      <c r="G116" s="37" t="s">
        <v>370</v>
      </c>
      <c r="H116" s="20"/>
      <c r="I116" s="20"/>
      <c r="J116" s="39">
        <v>103.065566444916</v>
      </c>
      <c r="K116" s="40">
        <v>3</v>
      </c>
    </row>
    <row r="117" spans="1:11" x14ac:dyDescent="0.35">
      <c r="A117" s="37" t="s">
        <v>5</v>
      </c>
      <c r="B117" s="37" t="s">
        <v>130</v>
      </c>
      <c r="C117" s="38">
        <v>7544</v>
      </c>
      <c r="D117" s="37" t="s">
        <v>235</v>
      </c>
      <c r="E117" s="37" t="s">
        <v>371</v>
      </c>
      <c r="F117" s="37" t="s">
        <v>372</v>
      </c>
      <c r="G117" s="37" t="s">
        <v>373</v>
      </c>
      <c r="H117" s="20"/>
      <c r="I117" s="20"/>
      <c r="J117" s="39">
        <v>34.3659431102976</v>
      </c>
      <c r="K117" s="40">
        <v>1</v>
      </c>
    </row>
    <row r="118" spans="1:11" x14ac:dyDescent="0.35">
      <c r="A118" s="37" t="s">
        <v>5</v>
      </c>
      <c r="B118" s="37" t="s">
        <v>130</v>
      </c>
      <c r="C118" s="38">
        <v>7544</v>
      </c>
      <c r="D118" s="37" t="s">
        <v>235</v>
      </c>
      <c r="E118" s="37" t="s">
        <v>374</v>
      </c>
      <c r="F118" s="37" t="s">
        <v>375</v>
      </c>
      <c r="G118" s="37" t="s">
        <v>376</v>
      </c>
      <c r="H118" s="20"/>
      <c r="I118" s="20"/>
      <c r="J118" s="39">
        <v>34.355188814972102</v>
      </c>
      <c r="K118" s="40">
        <v>1</v>
      </c>
    </row>
    <row r="119" spans="1:11" x14ac:dyDescent="0.35">
      <c r="A119" s="37" t="s">
        <v>5</v>
      </c>
      <c r="B119" s="37" t="s">
        <v>130</v>
      </c>
      <c r="C119" s="38">
        <v>7544</v>
      </c>
      <c r="D119" s="37" t="s">
        <v>235</v>
      </c>
      <c r="E119" s="37" t="s">
        <v>377</v>
      </c>
      <c r="F119" s="37" t="s">
        <v>378</v>
      </c>
      <c r="G119" s="37" t="s">
        <v>379</v>
      </c>
      <c r="H119" s="41">
        <v>34.361859330831699</v>
      </c>
      <c r="I119" s="39">
        <v>1</v>
      </c>
      <c r="J119" s="39">
        <v>511.815746801432</v>
      </c>
      <c r="K119" s="40">
        <v>15</v>
      </c>
    </row>
    <row r="120" spans="1:11" x14ac:dyDescent="0.35">
      <c r="A120" s="37" t="s">
        <v>5</v>
      </c>
      <c r="B120" s="37" t="s">
        <v>130</v>
      </c>
      <c r="C120" s="38">
        <v>7544</v>
      </c>
      <c r="D120" s="37" t="s">
        <v>235</v>
      </c>
      <c r="E120" s="37" t="s">
        <v>380</v>
      </c>
      <c r="F120" s="37" t="s">
        <v>381</v>
      </c>
      <c r="G120" s="37" t="s">
        <v>382</v>
      </c>
      <c r="H120" s="20"/>
      <c r="I120" s="20"/>
      <c r="J120" s="39">
        <v>34.362451783282502</v>
      </c>
      <c r="K120" s="40">
        <v>1</v>
      </c>
    </row>
    <row r="121" spans="1:11" x14ac:dyDescent="0.35">
      <c r="A121" s="37" t="s">
        <v>5</v>
      </c>
      <c r="B121" s="37" t="s">
        <v>130</v>
      </c>
      <c r="C121" s="38">
        <v>7544</v>
      </c>
      <c r="D121" s="37" t="s">
        <v>235</v>
      </c>
      <c r="E121" s="37" t="s">
        <v>383</v>
      </c>
      <c r="F121" s="37" t="s">
        <v>384</v>
      </c>
      <c r="G121" s="37" t="s">
        <v>385</v>
      </c>
      <c r="H121" s="20"/>
      <c r="I121" s="20"/>
      <c r="J121" s="39">
        <v>204.366177285764</v>
      </c>
      <c r="K121" s="40">
        <v>3</v>
      </c>
    </row>
    <row r="122" spans="1:11" x14ac:dyDescent="0.35">
      <c r="A122" s="37" t="s">
        <v>5</v>
      </c>
      <c r="B122" s="37" t="s">
        <v>130</v>
      </c>
      <c r="C122" s="38">
        <v>7544</v>
      </c>
      <c r="D122" s="37" t="s">
        <v>235</v>
      </c>
      <c r="E122" s="37" t="s">
        <v>386</v>
      </c>
      <c r="F122" s="37" t="s">
        <v>387</v>
      </c>
      <c r="G122" s="37" t="s">
        <v>388</v>
      </c>
      <c r="H122" s="20"/>
      <c r="I122" s="20"/>
      <c r="J122" s="39">
        <v>408.71907189463099</v>
      </c>
      <c r="K122" s="40">
        <v>6</v>
      </c>
    </row>
    <row r="123" spans="1:11" x14ac:dyDescent="0.35">
      <c r="A123" s="37" t="s">
        <v>5</v>
      </c>
      <c r="B123" s="37" t="s">
        <v>130</v>
      </c>
      <c r="C123" s="38">
        <v>7544</v>
      </c>
      <c r="D123" s="37" t="s">
        <v>235</v>
      </c>
      <c r="E123" s="37" t="s">
        <v>389</v>
      </c>
      <c r="F123" s="37" t="s">
        <v>390</v>
      </c>
      <c r="G123" s="37" t="s">
        <v>391</v>
      </c>
      <c r="H123" s="41">
        <v>136.24213963681399</v>
      </c>
      <c r="I123" s="39">
        <v>2</v>
      </c>
      <c r="J123" s="39">
        <v>817.41165150268603</v>
      </c>
      <c r="K123" s="40">
        <v>12</v>
      </c>
    </row>
    <row r="124" spans="1:11" x14ac:dyDescent="0.35">
      <c r="A124" s="37" t="s">
        <v>5</v>
      </c>
      <c r="B124" s="37" t="s">
        <v>130</v>
      </c>
      <c r="C124" s="38">
        <v>7544</v>
      </c>
      <c r="D124" s="37" t="s">
        <v>235</v>
      </c>
      <c r="E124" s="37" t="s">
        <v>392</v>
      </c>
      <c r="F124" s="37" t="s">
        <v>393</v>
      </c>
      <c r="G124" s="37" t="s">
        <v>394</v>
      </c>
      <c r="H124" s="41">
        <v>136.24213963681399</v>
      </c>
      <c r="I124" s="39">
        <v>2</v>
      </c>
      <c r="J124" s="39">
        <v>476.811285965401</v>
      </c>
      <c r="K124" s="40">
        <v>7</v>
      </c>
    </row>
    <row r="125" spans="1:11" x14ac:dyDescent="0.35">
      <c r="A125" s="37" t="s">
        <v>5</v>
      </c>
      <c r="B125" s="37" t="s">
        <v>130</v>
      </c>
      <c r="C125" s="38">
        <v>7544</v>
      </c>
      <c r="D125" s="37" t="s">
        <v>235</v>
      </c>
      <c r="E125" s="37" t="s">
        <v>395</v>
      </c>
      <c r="F125" s="37" t="s">
        <v>396</v>
      </c>
      <c r="G125" s="37" t="s">
        <v>397</v>
      </c>
      <c r="H125" s="41">
        <v>136.24213963681399</v>
      </c>
      <c r="I125" s="39">
        <v>2</v>
      </c>
      <c r="J125" s="39">
        <v>408.70924127675698</v>
      </c>
      <c r="K125" s="40">
        <v>6</v>
      </c>
    </row>
    <row r="126" spans="1:11" x14ac:dyDescent="0.35">
      <c r="A126" s="37" t="s">
        <v>5</v>
      </c>
      <c r="B126" s="37" t="s">
        <v>130</v>
      </c>
      <c r="C126" s="38">
        <v>7544</v>
      </c>
      <c r="D126" s="37" t="s">
        <v>235</v>
      </c>
      <c r="E126" s="37" t="s">
        <v>398</v>
      </c>
      <c r="F126" s="37" t="s">
        <v>399</v>
      </c>
      <c r="G126" s="37" t="s">
        <v>400</v>
      </c>
      <c r="H126" s="41">
        <v>68.121069818406895</v>
      </c>
      <c r="I126" s="39">
        <v>1</v>
      </c>
      <c r="J126" s="39">
        <v>204.36470923874401</v>
      </c>
      <c r="K126" s="40">
        <v>3</v>
      </c>
    </row>
    <row r="127" spans="1:11" x14ac:dyDescent="0.35">
      <c r="A127" s="37" t="s">
        <v>5</v>
      </c>
      <c r="B127" s="37" t="s">
        <v>130</v>
      </c>
      <c r="C127" s="38">
        <v>7544</v>
      </c>
      <c r="D127" s="37" t="s">
        <v>235</v>
      </c>
      <c r="E127" s="37" t="s">
        <v>401</v>
      </c>
      <c r="F127" s="37" t="s">
        <v>402</v>
      </c>
      <c r="G127" s="37" t="s">
        <v>403</v>
      </c>
      <c r="H127" s="20"/>
      <c r="I127" s="20"/>
      <c r="J127" s="39">
        <v>68.107845776243707</v>
      </c>
      <c r="K127" s="40">
        <v>1</v>
      </c>
    </row>
    <row r="128" spans="1:11" x14ac:dyDescent="0.35">
      <c r="A128" s="37" t="s">
        <v>5</v>
      </c>
      <c r="B128" s="37" t="s">
        <v>130</v>
      </c>
      <c r="C128" s="38">
        <v>7544</v>
      </c>
      <c r="D128" s="37" t="s">
        <v>235</v>
      </c>
      <c r="E128" s="37" t="s">
        <v>404</v>
      </c>
      <c r="F128" s="37" t="s">
        <v>405</v>
      </c>
      <c r="G128" s="37" t="s">
        <v>406</v>
      </c>
      <c r="H128" s="20"/>
      <c r="I128" s="20"/>
      <c r="J128" s="39">
        <v>207.955543156023</v>
      </c>
      <c r="K128" s="40">
        <v>3</v>
      </c>
    </row>
    <row r="129" spans="1:11" x14ac:dyDescent="0.35">
      <c r="A129" s="37" t="s">
        <v>5</v>
      </c>
      <c r="B129" s="37" t="s">
        <v>130</v>
      </c>
      <c r="C129" s="38">
        <v>7544</v>
      </c>
      <c r="D129" s="37" t="s">
        <v>235</v>
      </c>
      <c r="E129" s="37" t="s">
        <v>407</v>
      </c>
      <c r="F129" s="37" t="s">
        <v>408</v>
      </c>
      <c r="G129" s="37" t="s">
        <v>409</v>
      </c>
      <c r="H129" s="20"/>
      <c r="I129" s="20"/>
      <c r="J129" s="39">
        <v>138.64153319172601</v>
      </c>
      <c r="K129" s="40">
        <v>2</v>
      </c>
    </row>
    <row r="130" spans="1:11" x14ac:dyDescent="0.35">
      <c r="A130" s="37" t="s">
        <v>5</v>
      </c>
      <c r="B130" s="37" t="s">
        <v>130</v>
      </c>
      <c r="C130" s="38">
        <v>7544</v>
      </c>
      <c r="D130" s="37" t="s">
        <v>235</v>
      </c>
      <c r="E130" s="37" t="s">
        <v>410</v>
      </c>
      <c r="F130" s="37" t="s">
        <v>411</v>
      </c>
      <c r="G130" s="37" t="s">
        <v>412</v>
      </c>
      <c r="H130" s="20"/>
      <c r="I130" s="20"/>
      <c r="J130" s="39">
        <v>69.335137250220498</v>
      </c>
      <c r="K130" s="40">
        <v>1</v>
      </c>
    </row>
    <row r="131" spans="1:11" x14ac:dyDescent="0.35">
      <c r="A131" s="37" t="s">
        <v>5</v>
      </c>
      <c r="B131" s="37" t="s">
        <v>130</v>
      </c>
      <c r="C131" s="38">
        <v>7544</v>
      </c>
      <c r="D131" s="37" t="s">
        <v>235</v>
      </c>
      <c r="E131" s="37" t="s">
        <v>413</v>
      </c>
      <c r="F131" s="37" t="s">
        <v>414</v>
      </c>
      <c r="G131" s="37" t="s">
        <v>415</v>
      </c>
      <c r="H131" s="41">
        <v>138.653796011324</v>
      </c>
      <c r="I131" s="39">
        <v>2</v>
      </c>
      <c r="J131" s="39">
        <v>693.25912999043499</v>
      </c>
      <c r="K131" s="40">
        <v>10</v>
      </c>
    </row>
    <row r="132" spans="1:11" x14ac:dyDescent="0.35">
      <c r="A132" s="37" t="s">
        <v>5</v>
      </c>
      <c r="B132" s="37" t="s">
        <v>130</v>
      </c>
      <c r="C132" s="38">
        <v>7544</v>
      </c>
      <c r="D132" s="37" t="s">
        <v>235</v>
      </c>
      <c r="E132" s="37" t="s">
        <v>416</v>
      </c>
      <c r="F132" s="37" t="s">
        <v>417</v>
      </c>
      <c r="G132" s="37" t="s">
        <v>418</v>
      </c>
      <c r="H132" s="20"/>
      <c r="I132" s="20"/>
      <c r="J132" s="39">
        <v>277.29916480392802</v>
      </c>
      <c r="K132" s="40">
        <v>4</v>
      </c>
    </row>
    <row r="133" spans="1:11" x14ac:dyDescent="0.35">
      <c r="A133" s="37" t="s">
        <v>5</v>
      </c>
      <c r="B133" s="37" t="s">
        <v>130</v>
      </c>
      <c r="C133" s="38">
        <v>7544</v>
      </c>
      <c r="D133" s="37" t="s">
        <v>235</v>
      </c>
      <c r="E133" s="37" t="s">
        <v>419</v>
      </c>
      <c r="F133" s="37" t="s">
        <v>420</v>
      </c>
      <c r="G133" s="37" t="s">
        <v>421</v>
      </c>
      <c r="H133" s="41">
        <v>138.653796011324</v>
      </c>
      <c r="I133" s="39">
        <v>2</v>
      </c>
      <c r="J133" s="39">
        <v>413.53897853904903</v>
      </c>
      <c r="K133" s="40">
        <v>6</v>
      </c>
    </row>
    <row r="134" spans="1:11" x14ac:dyDescent="0.35">
      <c r="A134" s="37" t="s">
        <v>5</v>
      </c>
      <c r="B134" s="37" t="s">
        <v>130</v>
      </c>
      <c r="C134" s="38">
        <v>7544</v>
      </c>
      <c r="D134" s="37" t="s">
        <v>235</v>
      </c>
      <c r="E134" s="37" t="s">
        <v>422</v>
      </c>
      <c r="F134" s="37" t="s">
        <v>423</v>
      </c>
      <c r="G134" s="37" t="s">
        <v>424</v>
      </c>
      <c r="H134" s="20"/>
      <c r="I134" s="20"/>
      <c r="J134" s="39">
        <v>345.417989183656</v>
      </c>
      <c r="K134" s="40">
        <v>5</v>
      </c>
    </row>
    <row r="135" spans="1:11" x14ac:dyDescent="0.35">
      <c r="A135" s="37" t="s">
        <v>5</v>
      </c>
      <c r="B135" s="37" t="s">
        <v>130</v>
      </c>
      <c r="C135" s="38">
        <v>7544</v>
      </c>
      <c r="D135" s="37" t="s">
        <v>235</v>
      </c>
      <c r="E135" s="37" t="s">
        <v>425</v>
      </c>
      <c r="F135" s="37" t="s">
        <v>426</v>
      </c>
      <c r="G135" s="37" t="s">
        <v>427</v>
      </c>
      <c r="H135" s="41">
        <v>69.326898005662002</v>
      </c>
      <c r="I135" s="39">
        <v>1</v>
      </c>
      <c r="J135" s="39">
        <v>138.64033788706499</v>
      </c>
      <c r="K135" s="40">
        <v>2</v>
      </c>
    </row>
    <row r="136" spans="1:11" x14ac:dyDescent="0.35">
      <c r="A136" s="37" t="s">
        <v>5</v>
      </c>
      <c r="B136" s="37" t="s">
        <v>130</v>
      </c>
      <c r="C136" s="38">
        <v>7544</v>
      </c>
      <c r="D136" s="37" t="s">
        <v>235</v>
      </c>
      <c r="E136" s="37" t="s">
        <v>428</v>
      </c>
      <c r="F136" s="37" t="s">
        <v>429</v>
      </c>
      <c r="G136" s="37" t="s">
        <v>430</v>
      </c>
      <c r="H136" s="20"/>
      <c r="I136" s="20"/>
      <c r="J136" s="39">
        <v>206.77789644971699</v>
      </c>
      <c r="K136" s="40">
        <v>3</v>
      </c>
    </row>
    <row r="137" spans="1:11" x14ac:dyDescent="0.35">
      <c r="A137" s="37" t="s">
        <v>5</v>
      </c>
      <c r="B137" s="37" t="s">
        <v>130</v>
      </c>
      <c r="C137" s="38">
        <v>7544</v>
      </c>
      <c r="D137" s="37" t="s">
        <v>235</v>
      </c>
      <c r="E137" s="37" t="s">
        <v>431</v>
      </c>
      <c r="F137" s="37" t="s">
        <v>432</v>
      </c>
      <c r="G137" s="37" t="s">
        <v>433</v>
      </c>
      <c r="H137" s="41">
        <v>69.326898005662002</v>
      </c>
      <c r="I137" s="39">
        <v>1</v>
      </c>
      <c r="J137" s="39">
        <v>69.326898005662002</v>
      </c>
      <c r="K137" s="40">
        <v>1</v>
      </c>
    </row>
    <row r="138" spans="1:11" x14ac:dyDescent="0.35">
      <c r="A138" s="37" t="s">
        <v>5</v>
      </c>
      <c r="B138" s="37" t="s">
        <v>130</v>
      </c>
      <c r="C138" s="38">
        <v>7544</v>
      </c>
      <c r="D138" s="37" t="s">
        <v>235</v>
      </c>
      <c r="E138" s="37" t="s">
        <v>434</v>
      </c>
      <c r="F138" s="37" t="s">
        <v>435</v>
      </c>
      <c r="G138" s="37" t="s">
        <v>436</v>
      </c>
      <c r="H138" s="20"/>
      <c r="I138" s="20"/>
      <c r="J138" s="39">
        <v>69.313439881403099</v>
      </c>
      <c r="K138" s="40">
        <v>1</v>
      </c>
    </row>
    <row r="139" spans="1:11" x14ac:dyDescent="0.35">
      <c r="A139" s="37" t="s">
        <v>5</v>
      </c>
      <c r="B139" s="37" t="s">
        <v>130</v>
      </c>
      <c r="C139" s="38">
        <v>7544</v>
      </c>
      <c r="D139" s="37" t="s">
        <v>235</v>
      </c>
      <c r="E139" s="37" t="s">
        <v>437</v>
      </c>
      <c r="F139" s="37" t="s">
        <v>438</v>
      </c>
      <c r="G139" s="37" t="s">
        <v>439</v>
      </c>
      <c r="H139" s="41">
        <v>69.326898005662002</v>
      </c>
      <c r="I139" s="39">
        <v>1</v>
      </c>
      <c r="J139" s="39">
        <v>690.84664784466099</v>
      </c>
      <c r="K139" s="40">
        <v>10</v>
      </c>
    </row>
    <row r="140" spans="1:11" x14ac:dyDescent="0.35">
      <c r="A140" s="37" t="s">
        <v>5</v>
      </c>
      <c r="B140" s="37" t="s">
        <v>130</v>
      </c>
      <c r="C140" s="38">
        <v>7544</v>
      </c>
      <c r="D140" s="37" t="s">
        <v>235</v>
      </c>
      <c r="E140" s="37" t="s">
        <v>440</v>
      </c>
      <c r="F140" s="37" t="s">
        <v>441</v>
      </c>
      <c r="G140" s="37" t="s">
        <v>442</v>
      </c>
      <c r="H140" s="41">
        <v>138.653796011324</v>
      </c>
      <c r="I140" s="39">
        <v>2</v>
      </c>
      <c r="J140" s="39">
        <v>277.311122797758</v>
      </c>
      <c r="K140" s="40">
        <v>4</v>
      </c>
    </row>
    <row r="141" spans="1:11" x14ac:dyDescent="0.35">
      <c r="A141" s="37" t="s">
        <v>5</v>
      </c>
      <c r="B141" s="37" t="s">
        <v>130</v>
      </c>
      <c r="C141" s="38">
        <v>7544</v>
      </c>
      <c r="D141" s="37" t="s">
        <v>235</v>
      </c>
      <c r="E141" s="37" t="s">
        <v>443</v>
      </c>
      <c r="F141" s="37" t="s">
        <v>444</v>
      </c>
      <c r="G141" s="37" t="s">
        <v>445</v>
      </c>
      <c r="H141" s="41">
        <v>69.326898005662002</v>
      </c>
      <c r="I141" s="39">
        <v>1</v>
      </c>
      <c r="J141" s="39">
        <v>551.01053019676101</v>
      </c>
      <c r="K141" s="40">
        <v>8</v>
      </c>
    </row>
    <row r="142" spans="1:11" x14ac:dyDescent="0.35">
      <c r="A142" s="37" t="s">
        <v>5</v>
      </c>
      <c r="B142" s="37" t="s">
        <v>130</v>
      </c>
      <c r="C142" s="38">
        <v>7544</v>
      </c>
      <c r="D142" s="37" t="s">
        <v>235</v>
      </c>
      <c r="E142" s="37" t="s">
        <v>446</v>
      </c>
      <c r="F142" s="37" t="s">
        <v>447</v>
      </c>
      <c r="G142" s="37" t="s">
        <v>448</v>
      </c>
      <c r="H142" s="20"/>
      <c r="I142" s="20"/>
      <c r="J142" s="39">
        <v>69.313439881403099</v>
      </c>
      <c r="K142" s="40">
        <v>1</v>
      </c>
    </row>
    <row r="143" spans="1:11" x14ac:dyDescent="0.35">
      <c r="A143" s="37" t="s">
        <v>5</v>
      </c>
      <c r="B143" s="37" t="s">
        <v>130</v>
      </c>
      <c r="C143" s="38">
        <v>7544</v>
      </c>
      <c r="D143" s="37" t="s">
        <v>235</v>
      </c>
      <c r="E143" s="37" t="s">
        <v>449</v>
      </c>
      <c r="F143" s="37" t="s">
        <v>450</v>
      </c>
      <c r="G143" s="37" t="s">
        <v>451</v>
      </c>
      <c r="H143" s="20"/>
      <c r="I143" s="20"/>
      <c r="J143" s="39">
        <v>68.122244332695502</v>
      </c>
      <c r="K143" s="40">
        <v>1</v>
      </c>
    </row>
    <row r="144" spans="1:11" x14ac:dyDescent="0.35">
      <c r="A144" s="37" t="s">
        <v>5</v>
      </c>
      <c r="B144" s="37" t="s">
        <v>130</v>
      </c>
      <c r="C144" s="38">
        <v>7544</v>
      </c>
      <c r="D144" s="37" t="s">
        <v>235</v>
      </c>
      <c r="E144" s="37" t="s">
        <v>452</v>
      </c>
      <c r="F144" s="37" t="s">
        <v>453</v>
      </c>
      <c r="G144" s="37" t="s">
        <v>454</v>
      </c>
      <c r="H144" s="41">
        <v>362.30786920928603</v>
      </c>
      <c r="I144" s="39">
        <v>1</v>
      </c>
      <c r="J144" s="39">
        <v>724.62496447399496</v>
      </c>
      <c r="K144" s="40">
        <v>2</v>
      </c>
    </row>
    <row r="145" spans="1:11" x14ac:dyDescent="0.35">
      <c r="A145" s="37" t="s">
        <v>5</v>
      </c>
      <c r="B145" s="37" t="s">
        <v>130</v>
      </c>
      <c r="C145" s="38">
        <v>7544</v>
      </c>
      <c r="D145" s="37" t="s">
        <v>235</v>
      </c>
      <c r="E145" s="37" t="s">
        <v>455</v>
      </c>
      <c r="F145" s="37" t="s">
        <v>456</v>
      </c>
      <c r="G145" s="37" t="s">
        <v>457</v>
      </c>
      <c r="H145" s="20"/>
      <c r="I145" s="20"/>
      <c r="J145" s="39">
        <v>611.21022483913305</v>
      </c>
      <c r="K145" s="40">
        <v>2</v>
      </c>
    </row>
    <row r="146" spans="1:11" x14ac:dyDescent="0.35">
      <c r="A146" s="37" t="s">
        <v>5</v>
      </c>
      <c r="B146" s="37" t="s">
        <v>130</v>
      </c>
      <c r="C146" s="38">
        <v>7544</v>
      </c>
      <c r="D146" s="37" t="s">
        <v>235</v>
      </c>
      <c r="E146" s="37" t="s">
        <v>458</v>
      </c>
      <c r="F146" s="37" t="s">
        <v>459</v>
      </c>
      <c r="G146" s="37" t="s">
        <v>460</v>
      </c>
      <c r="H146" s="20"/>
      <c r="I146" s="20"/>
      <c r="J146" s="39">
        <v>136.23009010893901</v>
      </c>
      <c r="K146" s="40">
        <v>2</v>
      </c>
    </row>
    <row r="147" spans="1:11" x14ac:dyDescent="0.35">
      <c r="A147" s="37" t="s">
        <v>5</v>
      </c>
      <c r="B147" s="37" t="s">
        <v>130</v>
      </c>
      <c r="C147" s="38">
        <v>7544</v>
      </c>
      <c r="D147" s="37" t="s">
        <v>235</v>
      </c>
      <c r="E147" s="37" t="s">
        <v>461</v>
      </c>
      <c r="F147" s="37" t="s">
        <v>462</v>
      </c>
      <c r="G147" s="37" t="s">
        <v>463</v>
      </c>
      <c r="H147" s="41">
        <v>204.36320945522101</v>
      </c>
      <c r="I147" s="39">
        <v>3</v>
      </c>
      <c r="J147" s="39">
        <v>953.72172197059103</v>
      </c>
      <c r="K147" s="40">
        <v>14</v>
      </c>
    </row>
    <row r="148" spans="1:11" x14ac:dyDescent="0.35">
      <c r="A148" s="37" t="s">
        <v>5</v>
      </c>
      <c r="B148" s="37" t="s">
        <v>130</v>
      </c>
      <c r="C148" s="38">
        <v>7544</v>
      </c>
      <c r="D148" s="37" t="s">
        <v>235</v>
      </c>
      <c r="E148" s="37" t="s">
        <v>464</v>
      </c>
      <c r="F148" s="37" t="s">
        <v>465</v>
      </c>
      <c r="G148" s="37" t="s">
        <v>466</v>
      </c>
      <c r="H148" s="41">
        <v>136.24213963681399</v>
      </c>
      <c r="I148" s="39">
        <v>2</v>
      </c>
      <c r="J148" s="39">
        <v>885.54941472629901</v>
      </c>
      <c r="K148" s="40">
        <v>13</v>
      </c>
    </row>
    <row r="149" spans="1:11" x14ac:dyDescent="0.35">
      <c r="A149" s="37" t="s">
        <v>5</v>
      </c>
      <c r="B149" s="37" t="s">
        <v>130</v>
      </c>
      <c r="C149" s="38">
        <v>7544</v>
      </c>
      <c r="D149" s="37" t="s">
        <v>235</v>
      </c>
      <c r="E149" s="37" t="s">
        <v>467</v>
      </c>
      <c r="F149" s="37" t="s">
        <v>468</v>
      </c>
      <c r="G149" s="37" t="s">
        <v>469</v>
      </c>
      <c r="H149" s="20"/>
      <c r="I149" s="20"/>
      <c r="J149" s="39">
        <v>204.368413499784</v>
      </c>
      <c r="K149" s="40">
        <v>3</v>
      </c>
    </row>
    <row r="150" spans="1:11" x14ac:dyDescent="0.35">
      <c r="A150" s="37" t="s">
        <v>5</v>
      </c>
      <c r="B150" s="37" t="s">
        <v>130</v>
      </c>
      <c r="C150" s="38">
        <v>7544</v>
      </c>
      <c r="D150" s="37" t="s">
        <v>235</v>
      </c>
      <c r="E150" s="37" t="s">
        <v>214</v>
      </c>
      <c r="F150" s="37" t="s">
        <v>215</v>
      </c>
      <c r="G150" s="37" t="s">
        <v>216</v>
      </c>
      <c r="H150" s="41">
        <v>323.58104977078398</v>
      </c>
      <c r="I150" s="39">
        <v>5</v>
      </c>
      <c r="J150" s="39">
        <v>936.67066372826196</v>
      </c>
      <c r="K150" s="40">
        <v>14</v>
      </c>
    </row>
    <row r="151" spans="1:11" x14ac:dyDescent="0.35">
      <c r="A151" s="37" t="s">
        <v>5</v>
      </c>
      <c r="B151" s="37" t="s">
        <v>130</v>
      </c>
      <c r="C151" s="38">
        <v>7544</v>
      </c>
      <c r="D151" s="37" t="s">
        <v>235</v>
      </c>
      <c r="E151" s="37" t="s">
        <v>470</v>
      </c>
      <c r="F151" s="37" t="s">
        <v>471</v>
      </c>
      <c r="G151" s="37" t="s">
        <v>472</v>
      </c>
      <c r="H151" s="41">
        <v>844.58158478078303</v>
      </c>
      <c r="I151" s="39">
        <v>3</v>
      </c>
      <c r="J151" s="39">
        <v>1407.5884920058199</v>
      </c>
      <c r="K151" s="40">
        <v>5</v>
      </c>
    </row>
    <row r="152" spans="1:11" x14ac:dyDescent="0.35">
      <c r="A152" s="37" t="s">
        <v>5</v>
      </c>
      <c r="B152" s="37" t="s">
        <v>130</v>
      </c>
      <c r="C152" s="38">
        <v>7544</v>
      </c>
      <c r="D152" s="37" t="s">
        <v>235</v>
      </c>
      <c r="E152" s="37" t="s">
        <v>473</v>
      </c>
      <c r="F152" s="37" t="s">
        <v>474</v>
      </c>
      <c r="G152" s="37" t="s">
        <v>475</v>
      </c>
      <c r="H152" s="41">
        <v>34.361859330831699</v>
      </c>
      <c r="I152" s="39">
        <v>1</v>
      </c>
      <c r="J152" s="39">
        <v>68.724593675555099</v>
      </c>
      <c r="K152" s="40">
        <v>2</v>
      </c>
    </row>
    <row r="153" spans="1:11" x14ac:dyDescent="0.35">
      <c r="A153" s="37" t="s">
        <v>5</v>
      </c>
      <c r="B153" s="37" t="s">
        <v>130</v>
      </c>
      <c r="C153" s="38">
        <v>7544</v>
      </c>
      <c r="D153" s="37" t="s">
        <v>235</v>
      </c>
      <c r="E153" s="37" t="s">
        <v>476</v>
      </c>
      <c r="F153" s="37" t="s">
        <v>477</v>
      </c>
      <c r="G153" s="37" t="s">
        <v>478</v>
      </c>
      <c r="H153" s="41">
        <v>68.723718661663298</v>
      </c>
      <c r="I153" s="39">
        <v>2</v>
      </c>
      <c r="J153" s="39">
        <v>687.244919977162</v>
      </c>
      <c r="K153" s="40">
        <v>20</v>
      </c>
    </row>
    <row r="154" spans="1:11" x14ac:dyDescent="0.35">
      <c r="A154" s="37" t="s">
        <v>5</v>
      </c>
      <c r="B154" s="37" t="s">
        <v>130</v>
      </c>
      <c r="C154" s="38">
        <v>7544</v>
      </c>
      <c r="D154" s="37" t="s">
        <v>235</v>
      </c>
      <c r="E154" s="37" t="s">
        <v>479</v>
      </c>
      <c r="F154" s="37" t="s">
        <v>480</v>
      </c>
      <c r="G154" s="37" t="s">
        <v>481</v>
      </c>
      <c r="H154" s="20"/>
      <c r="I154" s="20"/>
      <c r="J154" s="39">
        <v>34.3627343447234</v>
      </c>
      <c r="K154" s="40">
        <v>1</v>
      </c>
    </row>
    <row r="155" spans="1:11" x14ac:dyDescent="0.35">
      <c r="A155" s="37" t="s">
        <v>5</v>
      </c>
      <c r="B155" s="37" t="s">
        <v>130</v>
      </c>
      <c r="C155" s="38">
        <v>7544</v>
      </c>
      <c r="D155" s="37" t="s">
        <v>235</v>
      </c>
      <c r="E155" s="37" t="s">
        <v>482</v>
      </c>
      <c r="F155" s="37" t="s">
        <v>483</v>
      </c>
      <c r="G155" s="37" t="s">
        <v>484</v>
      </c>
      <c r="H155" s="41">
        <v>34.361859330831699</v>
      </c>
      <c r="I155" s="39">
        <v>1</v>
      </c>
      <c r="J155" s="39">
        <v>206.15916393157499</v>
      </c>
      <c r="K155" s="40">
        <v>6</v>
      </c>
    </row>
    <row r="156" spans="1:11" x14ac:dyDescent="0.35">
      <c r="A156" s="37" t="s">
        <v>5</v>
      </c>
      <c r="B156" s="37" t="s">
        <v>130</v>
      </c>
      <c r="C156" s="38">
        <v>7544</v>
      </c>
      <c r="D156" s="37" t="s">
        <v>235</v>
      </c>
      <c r="E156" s="37" t="s">
        <v>217</v>
      </c>
      <c r="F156" s="37" t="s">
        <v>218</v>
      </c>
      <c r="G156" s="37" t="s">
        <v>219</v>
      </c>
      <c r="H156" s="41">
        <v>160.95896497183199</v>
      </c>
      <c r="I156" s="39">
        <v>3</v>
      </c>
      <c r="J156" s="39">
        <v>1273.1061099298199</v>
      </c>
      <c r="K156" s="40">
        <v>24</v>
      </c>
    </row>
    <row r="157" spans="1:11" x14ac:dyDescent="0.35">
      <c r="A157" s="37" t="s">
        <v>5</v>
      </c>
      <c r="B157" s="37" t="s">
        <v>130</v>
      </c>
      <c r="C157" s="38">
        <v>7544</v>
      </c>
      <c r="D157" s="37" t="s">
        <v>235</v>
      </c>
      <c r="E157" s="37" t="s">
        <v>485</v>
      </c>
      <c r="F157" s="37" t="s">
        <v>486</v>
      </c>
      <c r="G157" s="37" t="s">
        <v>487</v>
      </c>
      <c r="H157" s="20"/>
      <c r="I157" s="20"/>
      <c r="J157" s="39">
        <v>71.1293761581437</v>
      </c>
      <c r="K157" s="40">
        <v>2</v>
      </c>
    </row>
    <row r="158" spans="1:11" x14ac:dyDescent="0.35">
      <c r="A158" s="37" t="s">
        <v>5</v>
      </c>
      <c r="B158" s="37" t="s">
        <v>130</v>
      </c>
      <c r="C158" s="38">
        <v>7544</v>
      </c>
      <c r="D158" s="37" t="s">
        <v>235</v>
      </c>
      <c r="E158" s="37" t="s">
        <v>488</v>
      </c>
      <c r="F158" s="37" t="s">
        <v>489</v>
      </c>
      <c r="G158" s="37" t="s">
        <v>490</v>
      </c>
      <c r="H158" s="41">
        <v>106.70306255426</v>
      </c>
      <c r="I158" s="39">
        <v>3</v>
      </c>
      <c r="J158" s="39">
        <v>142.27165579227301</v>
      </c>
      <c r="K158" s="40">
        <v>4</v>
      </c>
    </row>
    <row r="159" spans="1:11" x14ac:dyDescent="0.35">
      <c r="A159" s="37" t="s">
        <v>5</v>
      </c>
      <c r="B159" s="37" t="s">
        <v>130</v>
      </c>
      <c r="C159" s="38">
        <v>7544</v>
      </c>
      <c r="D159" s="37" t="s">
        <v>235</v>
      </c>
      <c r="E159" s="37" t="s">
        <v>491</v>
      </c>
      <c r="F159" s="37" t="s">
        <v>492</v>
      </c>
      <c r="G159" s="37" t="s">
        <v>493</v>
      </c>
      <c r="H159" s="20"/>
      <c r="I159" s="20"/>
      <c r="J159" s="39">
        <v>106.70577971403701</v>
      </c>
      <c r="K159" s="40">
        <v>3</v>
      </c>
    </row>
    <row r="160" spans="1:11" x14ac:dyDescent="0.35">
      <c r="A160" s="37" t="s">
        <v>5</v>
      </c>
      <c r="B160" s="37" t="s">
        <v>130</v>
      </c>
      <c r="C160" s="38">
        <v>7544</v>
      </c>
      <c r="D160" s="37" t="s">
        <v>235</v>
      </c>
      <c r="E160" s="37" t="s">
        <v>494</v>
      </c>
      <c r="F160" s="37" t="s">
        <v>495</v>
      </c>
      <c r="G160" s="37" t="s">
        <v>496</v>
      </c>
      <c r="H160" s="20"/>
      <c r="I160" s="20"/>
      <c r="J160" s="39">
        <v>35.571914605757897</v>
      </c>
      <c r="K160" s="40">
        <v>1</v>
      </c>
    </row>
    <row r="161" spans="1:11" x14ac:dyDescent="0.35">
      <c r="A161" s="37" t="s">
        <v>5</v>
      </c>
      <c r="B161" s="37" t="s">
        <v>130</v>
      </c>
      <c r="C161" s="38">
        <v>7544</v>
      </c>
      <c r="D161" s="37" t="s">
        <v>235</v>
      </c>
      <c r="E161" s="37" t="s">
        <v>220</v>
      </c>
      <c r="F161" s="37" t="s">
        <v>221</v>
      </c>
      <c r="G161" s="37" t="s">
        <v>222</v>
      </c>
      <c r="H161" s="20"/>
      <c r="I161" s="20"/>
      <c r="J161" s="39">
        <v>911.46875740996495</v>
      </c>
      <c r="K161" s="40">
        <v>8</v>
      </c>
    </row>
    <row r="162" spans="1:11" x14ac:dyDescent="0.35">
      <c r="A162" s="37" t="s">
        <v>5</v>
      </c>
      <c r="B162" s="37" t="s">
        <v>130</v>
      </c>
      <c r="C162" s="38">
        <v>7544</v>
      </c>
      <c r="D162" s="37" t="s">
        <v>235</v>
      </c>
      <c r="E162" s="37" t="s">
        <v>156</v>
      </c>
      <c r="F162" s="37" t="s">
        <v>157</v>
      </c>
      <c r="G162" s="37" t="s">
        <v>158</v>
      </c>
      <c r="H162" s="20"/>
      <c r="I162" s="20"/>
      <c r="J162" s="39">
        <v>473.80876459182599</v>
      </c>
      <c r="K162" s="40">
        <v>3</v>
      </c>
    </row>
    <row r="163" spans="1:11" x14ac:dyDescent="0.35">
      <c r="A163" s="37" t="s">
        <v>5</v>
      </c>
      <c r="B163" s="37" t="s">
        <v>130</v>
      </c>
      <c r="C163" s="38">
        <v>7544</v>
      </c>
      <c r="D163" s="37" t="s">
        <v>235</v>
      </c>
      <c r="E163" s="37" t="s">
        <v>497</v>
      </c>
      <c r="F163" s="37" t="s">
        <v>498</v>
      </c>
      <c r="G163" s="37" t="s">
        <v>499</v>
      </c>
      <c r="H163" s="20"/>
      <c r="I163" s="20"/>
      <c r="J163" s="39">
        <v>203.770122883087</v>
      </c>
      <c r="K163" s="40">
        <v>4</v>
      </c>
    </row>
    <row r="164" spans="1:11" x14ac:dyDescent="0.35">
      <c r="A164" s="37" t="s">
        <v>5</v>
      </c>
      <c r="B164" s="37" t="s">
        <v>130</v>
      </c>
      <c r="C164" s="38">
        <v>7544</v>
      </c>
      <c r="D164" s="37" t="s">
        <v>235</v>
      </c>
      <c r="E164" s="37" t="s">
        <v>500</v>
      </c>
      <c r="F164" s="37" t="s">
        <v>501</v>
      </c>
      <c r="G164" s="37" t="s">
        <v>502</v>
      </c>
      <c r="H164" s="20"/>
      <c r="I164" s="20"/>
      <c r="J164" s="39">
        <v>102.479336968524</v>
      </c>
      <c r="K164" s="40">
        <v>2</v>
      </c>
    </row>
    <row r="165" spans="1:11" x14ac:dyDescent="0.35">
      <c r="A165" s="37" t="s">
        <v>5</v>
      </c>
      <c r="B165" s="37" t="s">
        <v>130</v>
      </c>
      <c r="C165" s="38">
        <v>7544</v>
      </c>
      <c r="D165" s="37" t="s">
        <v>235</v>
      </c>
      <c r="E165" s="37" t="s">
        <v>503</v>
      </c>
      <c r="F165" s="37" t="s">
        <v>504</v>
      </c>
      <c r="G165" s="37" t="s">
        <v>505</v>
      </c>
      <c r="H165" s="20"/>
      <c r="I165" s="20"/>
      <c r="J165" s="39">
        <v>724.47507196834601</v>
      </c>
      <c r="K165" s="40">
        <v>2</v>
      </c>
    </row>
    <row r="166" spans="1:11" x14ac:dyDescent="0.35">
      <c r="A166" s="37" t="s">
        <v>5</v>
      </c>
      <c r="B166" s="37" t="s">
        <v>130</v>
      </c>
      <c r="C166" s="38">
        <v>7544</v>
      </c>
      <c r="D166" s="37" t="s">
        <v>235</v>
      </c>
      <c r="E166" s="37" t="s">
        <v>506</v>
      </c>
      <c r="F166" s="37" t="s">
        <v>507</v>
      </c>
      <c r="G166" s="37" t="s">
        <v>508</v>
      </c>
      <c r="H166" s="41">
        <v>1811.53934604643</v>
      </c>
      <c r="I166" s="39">
        <v>5</v>
      </c>
      <c r="J166" s="39">
        <v>6145.7428285136602</v>
      </c>
      <c r="K166" s="40">
        <v>17</v>
      </c>
    </row>
    <row r="167" spans="1:11" x14ac:dyDescent="0.35">
      <c r="A167" s="37" t="s">
        <v>5</v>
      </c>
      <c r="B167" s="37" t="s">
        <v>130</v>
      </c>
      <c r="C167" s="38">
        <v>7544</v>
      </c>
      <c r="D167" s="37" t="s">
        <v>235</v>
      </c>
      <c r="E167" s="37" t="s">
        <v>509</v>
      </c>
      <c r="F167" s="37" t="s">
        <v>510</v>
      </c>
      <c r="G167" s="37" t="s">
        <v>511</v>
      </c>
      <c r="H167" s="41">
        <v>51.2415971998049</v>
      </c>
      <c r="I167" s="39">
        <v>1</v>
      </c>
      <c r="J167" s="39">
        <v>203.75174562280401</v>
      </c>
      <c r="K167" s="40">
        <v>4</v>
      </c>
    </row>
    <row r="168" spans="1:11" x14ac:dyDescent="0.35">
      <c r="A168" s="37" t="s">
        <v>5</v>
      </c>
      <c r="B168" s="37" t="s">
        <v>130</v>
      </c>
      <c r="C168" s="38">
        <v>7544</v>
      </c>
      <c r="D168" s="37" t="s">
        <v>235</v>
      </c>
      <c r="E168" s="37" t="s">
        <v>512</v>
      </c>
      <c r="F168" s="37" t="s">
        <v>513</v>
      </c>
      <c r="G168" s="37" t="s">
        <v>514</v>
      </c>
      <c r="H168" s="20"/>
      <c r="I168" s="20"/>
      <c r="J168" s="39">
        <v>121.73582627189199</v>
      </c>
      <c r="K168" s="40">
        <v>3</v>
      </c>
    </row>
    <row r="169" spans="1:11" x14ac:dyDescent="0.35">
      <c r="A169" s="37" t="s">
        <v>5</v>
      </c>
      <c r="B169" s="37" t="s">
        <v>130</v>
      </c>
      <c r="C169" s="38">
        <v>7544</v>
      </c>
      <c r="D169" s="37" t="s">
        <v>235</v>
      </c>
      <c r="E169" s="37" t="s">
        <v>515</v>
      </c>
      <c r="F169" s="37" t="s">
        <v>516</v>
      </c>
      <c r="G169" s="37" t="s">
        <v>517</v>
      </c>
      <c r="H169" s="20"/>
      <c r="I169" s="20"/>
      <c r="J169" s="39">
        <v>151.314095005014</v>
      </c>
      <c r="K169" s="40">
        <v>3</v>
      </c>
    </row>
    <row r="170" spans="1:11" x14ac:dyDescent="0.35">
      <c r="A170" s="37" t="s">
        <v>5</v>
      </c>
      <c r="B170" s="37" t="s">
        <v>130</v>
      </c>
      <c r="C170" s="38">
        <v>7544</v>
      </c>
      <c r="D170" s="37" t="s">
        <v>235</v>
      </c>
      <c r="E170" s="37" t="s">
        <v>518</v>
      </c>
      <c r="F170" s="37" t="s">
        <v>519</v>
      </c>
      <c r="G170" s="37" t="s">
        <v>520</v>
      </c>
      <c r="H170" s="20"/>
      <c r="I170" s="20"/>
      <c r="J170" s="39">
        <v>122.94313184571701</v>
      </c>
      <c r="K170" s="40">
        <v>3</v>
      </c>
    </row>
    <row r="171" spans="1:11" x14ac:dyDescent="0.35">
      <c r="A171" s="37" t="s">
        <v>5</v>
      </c>
      <c r="B171" s="37" t="s">
        <v>130</v>
      </c>
      <c r="C171" s="38">
        <v>7544</v>
      </c>
      <c r="D171" s="37" t="s">
        <v>235</v>
      </c>
      <c r="E171" s="37" t="s">
        <v>521</v>
      </c>
      <c r="F171" s="37" t="s">
        <v>522</v>
      </c>
      <c r="G171" s="37" t="s">
        <v>523</v>
      </c>
      <c r="H171" s="20"/>
      <c r="I171" s="20"/>
      <c r="J171" s="39">
        <v>204.964719704874</v>
      </c>
      <c r="K171" s="40">
        <v>4</v>
      </c>
    </row>
    <row r="172" spans="1:11" x14ac:dyDescent="0.35">
      <c r="A172" s="37" t="s">
        <v>5</v>
      </c>
      <c r="B172" s="37" t="s">
        <v>130</v>
      </c>
      <c r="C172" s="38">
        <v>7544</v>
      </c>
      <c r="D172" s="37" t="s">
        <v>235</v>
      </c>
      <c r="E172" s="37" t="s">
        <v>524</v>
      </c>
      <c r="F172" s="37" t="s">
        <v>525</v>
      </c>
      <c r="G172" s="37" t="s">
        <v>526</v>
      </c>
      <c r="H172" s="20"/>
      <c r="I172" s="20"/>
      <c r="J172" s="39">
        <v>50.036631707833301</v>
      </c>
      <c r="K172" s="40">
        <v>1</v>
      </c>
    </row>
    <row r="173" spans="1:11" x14ac:dyDescent="0.35">
      <c r="A173" s="37" t="s">
        <v>5</v>
      </c>
      <c r="B173" s="37" t="s">
        <v>130</v>
      </c>
      <c r="C173" s="38">
        <v>7544</v>
      </c>
      <c r="D173" s="37" t="s">
        <v>235</v>
      </c>
      <c r="E173" s="37" t="s">
        <v>527</v>
      </c>
      <c r="F173" s="37" t="s">
        <v>528</v>
      </c>
      <c r="G173" s="37" t="s">
        <v>529</v>
      </c>
      <c r="H173" s="41">
        <v>51.2415971998049</v>
      </c>
      <c r="I173" s="39">
        <v>1</v>
      </c>
      <c r="J173" s="39">
        <v>376.74754635478303</v>
      </c>
      <c r="K173" s="40">
        <v>8</v>
      </c>
    </row>
    <row r="174" spans="1:11" x14ac:dyDescent="0.35">
      <c r="A174" s="37" t="s">
        <v>5</v>
      </c>
      <c r="B174" s="37" t="s">
        <v>130</v>
      </c>
      <c r="C174" s="38">
        <v>7544</v>
      </c>
      <c r="D174" s="37" t="s">
        <v>235</v>
      </c>
      <c r="E174" s="37" t="s">
        <v>530</v>
      </c>
      <c r="F174" s="37" t="s">
        <v>531</v>
      </c>
      <c r="G174" s="37" t="s">
        <v>532</v>
      </c>
      <c r="H174" s="20"/>
      <c r="I174" s="20"/>
      <c r="J174" s="39">
        <v>100.073263415667</v>
      </c>
      <c r="K174" s="40">
        <v>2</v>
      </c>
    </row>
    <row r="175" spans="1:11" x14ac:dyDescent="0.35">
      <c r="A175" s="37" t="s">
        <v>5</v>
      </c>
      <c r="B175" s="37" t="s">
        <v>130</v>
      </c>
      <c r="C175" s="38">
        <v>7544</v>
      </c>
      <c r="D175" s="37" t="s">
        <v>235</v>
      </c>
      <c r="E175" s="37" t="s">
        <v>533</v>
      </c>
      <c r="F175" s="37" t="s">
        <v>534</v>
      </c>
      <c r="G175" s="37" t="s">
        <v>535</v>
      </c>
      <c r="H175" s="41">
        <v>102.48319439961</v>
      </c>
      <c r="I175" s="39">
        <v>2</v>
      </c>
      <c r="J175" s="39">
        <v>852.08512030459201</v>
      </c>
      <c r="K175" s="40">
        <v>17</v>
      </c>
    </row>
    <row r="176" spans="1:11" x14ac:dyDescent="0.35">
      <c r="A176" s="37" t="s">
        <v>5</v>
      </c>
      <c r="B176" s="37" t="s">
        <v>130</v>
      </c>
      <c r="C176" s="38">
        <v>7544</v>
      </c>
      <c r="D176" s="37" t="s">
        <v>235</v>
      </c>
      <c r="E176" s="37" t="s">
        <v>536</v>
      </c>
      <c r="F176" s="37" t="s">
        <v>537</v>
      </c>
      <c r="G176" s="37" t="s">
        <v>538</v>
      </c>
      <c r="H176" s="41">
        <v>81.383588375985994</v>
      </c>
      <c r="I176" s="39">
        <v>1</v>
      </c>
      <c r="J176" s="39">
        <v>244.15188767852399</v>
      </c>
      <c r="K176" s="40">
        <v>3</v>
      </c>
    </row>
    <row r="177" spans="1:11" x14ac:dyDescent="0.35">
      <c r="A177" s="37" t="s">
        <v>5</v>
      </c>
      <c r="B177" s="37" t="s">
        <v>130</v>
      </c>
      <c r="C177" s="38">
        <v>7544</v>
      </c>
      <c r="D177" s="37" t="s">
        <v>235</v>
      </c>
      <c r="E177" s="37" t="s">
        <v>539</v>
      </c>
      <c r="F177" s="37" t="s">
        <v>540</v>
      </c>
      <c r="G177" s="37" t="s">
        <v>541</v>
      </c>
      <c r="H177" s="20"/>
      <c r="I177" s="20"/>
      <c r="J177" s="39">
        <v>325.52343363694303</v>
      </c>
      <c r="K177" s="40">
        <v>4</v>
      </c>
    </row>
    <row r="178" spans="1:11" x14ac:dyDescent="0.35">
      <c r="A178" s="37" t="s">
        <v>5</v>
      </c>
      <c r="B178" s="37" t="s">
        <v>130</v>
      </c>
      <c r="C178" s="38">
        <v>7544</v>
      </c>
      <c r="D178" s="37" t="s">
        <v>235</v>
      </c>
      <c r="E178" s="37" t="s">
        <v>542</v>
      </c>
      <c r="F178" s="37" t="s">
        <v>543</v>
      </c>
      <c r="G178" s="37" t="s">
        <v>544</v>
      </c>
      <c r="H178" s="41">
        <v>227.874471853355</v>
      </c>
      <c r="I178" s="39">
        <v>3</v>
      </c>
      <c r="J178" s="39">
        <v>1482.9674868991499</v>
      </c>
      <c r="K178" s="40">
        <v>20</v>
      </c>
    </row>
    <row r="179" spans="1:11" x14ac:dyDescent="0.35">
      <c r="A179" s="37" t="s">
        <v>5</v>
      </c>
      <c r="B179" s="37" t="s">
        <v>130</v>
      </c>
      <c r="C179" s="38">
        <v>7544</v>
      </c>
      <c r="D179" s="37" t="s">
        <v>235</v>
      </c>
      <c r="E179" s="37" t="s">
        <v>545</v>
      </c>
      <c r="F179" s="37" t="s">
        <v>546</v>
      </c>
      <c r="G179" s="37" t="s">
        <v>547</v>
      </c>
      <c r="H179" s="20"/>
      <c r="I179" s="20"/>
      <c r="J179" s="39">
        <v>355.68274235415902</v>
      </c>
      <c r="K179" s="40">
        <v>1</v>
      </c>
    </row>
    <row r="180" spans="1:11" x14ac:dyDescent="0.35">
      <c r="A180" s="37" t="s">
        <v>5</v>
      </c>
      <c r="B180" s="37" t="s">
        <v>130</v>
      </c>
      <c r="C180" s="38">
        <v>7544</v>
      </c>
      <c r="D180" s="37" t="s">
        <v>235</v>
      </c>
      <c r="E180" s="37" t="s">
        <v>548</v>
      </c>
      <c r="F180" s="37" t="s">
        <v>549</v>
      </c>
      <c r="G180" s="37" t="s">
        <v>550</v>
      </c>
      <c r="H180" s="41">
        <v>362.30786920928603</v>
      </c>
      <c r="I180" s="39">
        <v>1</v>
      </c>
      <c r="J180" s="39">
        <v>717.98325268042504</v>
      </c>
      <c r="K180" s="40">
        <v>2</v>
      </c>
    </row>
    <row r="181" spans="1:11" x14ac:dyDescent="0.35">
      <c r="A181" s="37" t="s">
        <v>5</v>
      </c>
      <c r="B181" s="37" t="s">
        <v>130</v>
      </c>
      <c r="C181" s="38">
        <v>7544</v>
      </c>
      <c r="D181" s="37" t="s">
        <v>235</v>
      </c>
      <c r="E181" s="37" t="s">
        <v>159</v>
      </c>
      <c r="F181" s="37" t="s">
        <v>160</v>
      </c>
      <c r="G181" s="37" t="s">
        <v>161</v>
      </c>
      <c r="H181" s="41">
        <v>1038.0936668025599</v>
      </c>
      <c r="I181" s="39">
        <v>6</v>
      </c>
      <c r="J181" s="39">
        <v>5493.23470715039</v>
      </c>
      <c r="K181" s="40">
        <v>32</v>
      </c>
    </row>
    <row r="182" spans="1:11" x14ac:dyDescent="0.35">
      <c r="A182" s="37" t="s">
        <v>5</v>
      </c>
      <c r="B182" s="37" t="s">
        <v>130</v>
      </c>
      <c r="C182" s="38">
        <v>7544</v>
      </c>
      <c r="D182" s="37" t="s">
        <v>235</v>
      </c>
      <c r="E182" s="37" t="s">
        <v>162</v>
      </c>
      <c r="F182" s="37" t="s">
        <v>163</v>
      </c>
      <c r="G182" s="37" t="s">
        <v>164</v>
      </c>
      <c r="H182" s="41">
        <v>125.391012203374</v>
      </c>
      <c r="I182" s="39">
        <v>1</v>
      </c>
      <c r="J182" s="39">
        <v>2346.1756442698502</v>
      </c>
      <c r="K182" s="40">
        <v>19</v>
      </c>
    </row>
    <row r="183" spans="1:11" x14ac:dyDescent="0.35">
      <c r="A183" s="37" t="s">
        <v>5</v>
      </c>
      <c r="B183" s="37" t="s">
        <v>130</v>
      </c>
      <c r="C183" s="38">
        <v>7544</v>
      </c>
      <c r="D183" s="37" t="s">
        <v>235</v>
      </c>
      <c r="E183" s="37" t="s">
        <v>165</v>
      </c>
      <c r="F183" s="37" t="s">
        <v>166</v>
      </c>
      <c r="G183" s="37" t="s">
        <v>167</v>
      </c>
      <c r="H183" s="41">
        <v>393.05277447909498</v>
      </c>
      <c r="I183" s="39">
        <v>2</v>
      </c>
      <c r="J183" s="39">
        <v>3076.9179762641402</v>
      </c>
      <c r="K183" s="40">
        <v>16</v>
      </c>
    </row>
    <row r="184" spans="1:11" x14ac:dyDescent="0.35">
      <c r="A184" s="37" t="s">
        <v>5</v>
      </c>
      <c r="B184" s="37" t="s">
        <v>130</v>
      </c>
      <c r="C184" s="38">
        <v>7544</v>
      </c>
      <c r="D184" s="37" t="s">
        <v>235</v>
      </c>
      <c r="E184" s="37" t="s">
        <v>551</v>
      </c>
      <c r="F184" s="37" t="s">
        <v>552</v>
      </c>
      <c r="G184" s="37" t="s">
        <v>553</v>
      </c>
      <c r="H184" s="20"/>
      <c r="I184" s="20"/>
      <c r="J184" s="39">
        <v>39.177034837850798</v>
      </c>
      <c r="K184" s="40">
        <v>1</v>
      </c>
    </row>
    <row r="185" spans="1:11" x14ac:dyDescent="0.35">
      <c r="A185" s="37" t="s">
        <v>5</v>
      </c>
      <c r="B185" s="37" t="s">
        <v>130</v>
      </c>
      <c r="C185" s="38">
        <v>7544</v>
      </c>
      <c r="D185" s="37" t="s">
        <v>235</v>
      </c>
      <c r="E185" s="37" t="s">
        <v>554</v>
      </c>
      <c r="F185" s="37" t="s">
        <v>555</v>
      </c>
      <c r="G185" s="37" t="s">
        <v>556</v>
      </c>
      <c r="H185" s="20"/>
      <c r="I185" s="20"/>
      <c r="J185" s="39">
        <v>156.73249788633001</v>
      </c>
      <c r="K185" s="40">
        <v>4</v>
      </c>
    </row>
    <row r="186" spans="1:11" x14ac:dyDescent="0.35">
      <c r="A186" s="37" t="s">
        <v>5</v>
      </c>
      <c r="B186" s="37" t="s">
        <v>130</v>
      </c>
      <c r="C186" s="38">
        <v>7544</v>
      </c>
      <c r="D186" s="37" t="s">
        <v>235</v>
      </c>
      <c r="E186" s="37" t="s">
        <v>557</v>
      </c>
      <c r="F186" s="37" t="s">
        <v>558</v>
      </c>
      <c r="G186" s="37" t="s">
        <v>559</v>
      </c>
      <c r="H186" s="41">
        <v>117.553924737329</v>
      </c>
      <c r="I186" s="39">
        <v>3</v>
      </c>
      <c r="J186" s="39">
        <v>156.739241921234</v>
      </c>
      <c r="K186" s="40">
        <v>4</v>
      </c>
    </row>
    <row r="187" spans="1:11" x14ac:dyDescent="0.35">
      <c r="A187" s="37" t="s">
        <v>5</v>
      </c>
      <c r="B187" s="37" t="s">
        <v>130</v>
      </c>
      <c r="C187" s="38">
        <v>7544</v>
      </c>
      <c r="D187" s="37" t="s">
        <v>235</v>
      </c>
      <c r="E187" s="37" t="s">
        <v>168</v>
      </c>
      <c r="F187" s="37" t="s">
        <v>169</v>
      </c>
      <c r="G187" s="37" t="s">
        <v>170</v>
      </c>
      <c r="H187" s="41">
        <v>144.07922710285899</v>
      </c>
      <c r="I187" s="39">
        <v>1</v>
      </c>
      <c r="J187" s="39">
        <v>4736.3222332823198</v>
      </c>
      <c r="K187" s="40">
        <v>33</v>
      </c>
    </row>
    <row r="188" spans="1:11" x14ac:dyDescent="0.35">
      <c r="A188" s="37" t="s">
        <v>5</v>
      </c>
      <c r="B188" s="37" t="s">
        <v>130</v>
      </c>
      <c r="C188" s="38">
        <v>7544</v>
      </c>
      <c r="D188" s="37" t="s">
        <v>235</v>
      </c>
      <c r="E188" s="37" t="s">
        <v>171</v>
      </c>
      <c r="F188" s="37" t="s">
        <v>172</v>
      </c>
      <c r="G188" s="37" t="s">
        <v>173</v>
      </c>
      <c r="H188" s="20"/>
      <c r="I188" s="20"/>
      <c r="J188" s="39">
        <v>636.62352645122996</v>
      </c>
      <c r="K188" s="40">
        <v>6</v>
      </c>
    </row>
    <row r="189" spans="1:11" x14ac:dyDescent="0.35">
      <c r="A189" s="37" t="s">
        <v>5</v>
      </c>
      <c r="B189" s="37" t="s">
        <v>130</v>
      </c>
      <c r="C189" s="38">
        <v>7544</v>
      </c>
      <c r="D189" s="37" t="s">
        <v>235</v>
      </c>
      <c r="E189" s="37" t="s">
        <v>174</v>
      </c>
      <c r="F189" s="37" t="s">
        <v>175</v>
      </c>
      <c r="G189" s="37" t="s">
        <v>176</v>
      </c>
      <c r="H189" s="41">
        <v>196.52638723954701</v>
      </c>
      <c r="I189" s="39">
        <v>1</v>
      </c>
      <c r="J189" s="39">
        <v>1350.27881990266</v>
      </c>
      <c r="K189" s="40">
        <v>7</v>
      </c>
    </row>
    <row r="190" spans="1:11" x14ac:dyDescent="0.35">
      <c r="A190" s="37" t="s">
        <v>5</v>
      </c>
      <c r="B190" s="37" t="s">
        <v>130</v>
      </c>
      <c r="C190" s="38">
        <v>7544</v>
      </c>
      <c r="D190" s="37" t="s">
        <v>235</v>
      </c>
      <c r="E190" s="37" t="s">
        <v>223</v>
      </c>
      <c r="F190" s="37" t="s">
        <v>224</v>
      </c>
      <c r="G190" s="37" t="s">
        <v>225</v>
      </c>
      <c r="H190" s="20"/>
      <c r="I190" s="20"/>
      <c r="J190" s="39">
        <v>649.88213388252996</v>
      </c>
      <c r="K190" s="40">
        <v>5</v>
      </c>
    </row>
    <row r="191" spans="1:11" x14ac:dyDescent="0.35">
      <c r="A191" s="37" t="s">
        <v>5</v>
      </c>
      <c r="B191" s="37" t="s">
        <v>130</v>
      </c>
      <c r="C191" s="38">
        <v>7544</v>
      </c>
      <c r="D191" s="37" t="s">
        <v>235</v>
      </c>
      <c r="E191" s="37" t="s">
        <v>560</v>
      </c>
      <c r="F191" s="37" t="s">
        <v>561</v>
      </c>
      <c r="G191" s="37" t="s">
        <v>562</v>
      </c>
      <c r="H191" s="41">
        <v>52.447160136688801</v>
      </c>
      <c r="I191" s="39">
        <v>1</v>
      </c>
      <c r="J191" s="39">
        <v>209.76961342639601</v>
      </c>
      <c r="K191" s="40">
        <v>4</v>
      </c>
    </row>
    <row r="192" spans="1:11" x14ac:dyDescent="0.35">
      <c r="A192" s="37" t="s">
        <v>5</v>
      </c>
      <c r="B192" s="37" t="s">
        <v>130</v>
      </c>
      <c r="C192" s="38">
        <v>7544</v>
      </c>
      <c r="D192" s="37" t="s">
        <v>235</v>
      </c>
      <c r="E192" s="37" t="s">
        <v>563</v>
      </c>
      <c r="F192" s="37" t="s">
        <v>564</v>
      </c>
      <c r="G192" s="37" t="s">
        <v>565</v>
      </c>
      <c r="H192" s="20"/>
      <c r="I192" s="20"/>
      <c r="J192" s="39">
        <v>2.4138199948116001E-2</v>
      </c>
      <c r="K192" s="40">
        <v>1</v>
      </c>
    </row>
    <row r="193" spans="1:11" x14ac:dyDescent="0.35">
      <c r="A193" s="37" t="s">
        <v>5</v>
      </c>
      <c r="B193" s="37" t="s">
        <v>130</v>
      </c>
      <c r="C193" s="38">
        <v>7544</v>
      </c>
      <c r="D193" s="37" t="s">
        <v>235</v>
      </c>
      <c r="E193" s="37" t="s">
        <v>566</v>
      </c>
      <c r="F193" s="37" t="s">
        <v>567</v>
      </c>
      <c r="G193" s="37" t="s">
        <v>568</v>
      </c>
      <c r="H193" s="20"/>
      <c r="I193" s="20"/>
      <c r="J193" s="39">
        <v>204.36588375303299</v>
      </c>
      <c r="K193" s="40">
        <v>3</v>
      </c>
    </row>
    <row r="194" spans="1:11" x14ac:dyDescent="0.35">
      <c r="A194" s="37" t="s">
        <v>5</v>
      </c>
      <c r="B194" s="37" t="s">
        <v>130</v>
      </c>
      <c r="C194" s="38">
        <v>7544</v>
      </c>
      <c r="D194" s="37" t="s">
        <v>235</v>
      </c>
      <c r="E194" s="37" t="s">
        <v>569</v>
      </c>
      <c r="F194" s="37" t="s">
        <v>570</v>
      </c>
      <c r="G194" s="37" t="s">
        <v>571</v>
      </c>
      <c r="H194" s="20"/>
      <c r="I194" s="20"/>
      <c r="J194" s="39">
        <v>200.14238590825099</v>
      </c>
      <c r="K194" s="40">
        <v>4</v>
      </c>
    </row>
    <row r="195" spans="1:11" x14ac:dyDescent="0.35">
      <c r="A195" s="37" t="s">
        <v>5</v>
      </c>
      <c r="B195" s="37" t="s">
        <v>130</v>
      </c>
      <c r="C195" s="38">
        <v>7544</v>
      </c>
      <c r="D195" s="37" t="s">
        <v>235</v>
      </c>
      <c r="E195" s="37" t="s">
        <v>572</v>
      </c>
      <c r="F195" s="37" t="s">
        <v>573</v>
      </c>
      <c r="G195" s="37" t="s">
        <v>574</v>
      </c>
      <c r="H195" s="20"/>
      <c r="I195" s="20"/>
      <c r="J195" s="39">
        <v>50.041715578016102</v>
      </c>
      <c r="K195" s="40">
        <v>1</v>
      </c>
    </row>
    <row r="196" spans="1:11" x14ac:dyDescent="0.35">
      <c r="A196" s="37" t="s">
        <v>5</v>
      </c>
      <c r="B196" s="37" t="s">
        <v>130</v>
      </c>
      <c r="C196" s="38">
        <v>7544</v>
      </c>
      <c r="D196" s="37" t="s">
        <v>235</v>
      </c>
      <c r="E196" s="37" t="s">
        <v>575</v>
      </c>
      <c r="F196" s="37" t="s">
        <v>576</v>
      </c>
      <c r="G196" s="37" t="s">
        <v>577</v>
      </c>
      <c r="H196" s="20"/>
      <c r="I196" s="20"/>
      <c r="J196" s="39">
        <v>101.279533758722</v>
      </c>
      <c r="K196" s="40">
        <v>2</v>
      </c>
    </row>
    <row r="197" spans="1:11" x14ac:dyDescent="0.35">
      <c r="A197" s="37" t="s">
        <v>5</v>
      </c>
      <c r="B197" s="37" t="s">
        <v>130</v>
      </c>
      <c r="C197" s="38">
        <v>7544</v>
      </c>
      <c r="D197" s="37" t="s">
        <v>235</v>
      </c>
      <c r="E197" s="37" t="s">
        <v>177</v>
      </c>
      <c r="F197" s="37" t="s">
        <v>178</v>
      </c>
      <c r="G197" s="37" t="s">
        <v>179</v>
      </c>
      <c r="H197" s="41">
        <v>250.78202440674801</v>
      </c>
      <c r="I197" s="39">
        <v>2</v>
      </c>
      <c r="J197" s="39">
        <v>1113.9979938562401</v>
      </c>
      <c r="K197" s="40">
        <v>9</v>
      </c>
    </row>
    <row r="198" spans="1:11" x14ac:dyDescent="0.35">
      <c r="A198" s="37" t="s">
        <v>5</v>
      </c>
      <c r="B198" s="37" t="s">
        <v>130</v>
      </c>
      <c r="C198" s="38">
        <v>7544</v>
      </c>
      <c r="D198" s="37" t="s">
        <v>235</v>
      </c>
      <c r="E198" s="37" t="s">
        <v>578</v>
      </c>
      <c r="F198" s="37" t="s">
        <v>579</v>
      </c>
      <c r="G198" s="37" t="s">
        <v>580</v>
      </c>
      <c r="H198" s="41">
        <v>143.47657825960201</v>
      </c>
      <c r="I198" s="39">
        <v>2</v>
      </c>
      <c r="J198" s="39">
        <v>143.47657825960201</v>
      </c>
      <c r="K198" s="40">
        <v>2</v>
      </c>
    </row>
    <row r="199" spans="1:11" x14ac:dyDescent="0.35">
      <c r="A199" s="37" t="s">
        <v>5</v>
      </c>
      <c r="B199" s="37" t="s">
        <v>130</v>
      </c>
      <c r="C199" s="38">
        <v>7544</v>
      </c>
      <c r="D199" s="37" t="s">
        <v>235</v>
      </c>
      <c r="E199" s="37" t="s">
        <v>180</v>
      </c>
      <c r="F199" s="37" t="s">
        <v>181</v>
      </c>
      <c r="G199" s="37" t="s">
        <v>182</v>
      </c>
      <c r="H199" s="41">
        <v>692.06262136862301</v>
      </c>
      <c r="I199" s="39">
        <v>4</v>
      </c>
      <c r="J199" s="39">
        <v>2378.7511073410401</v>
      </c>
      <c r="K199" s="40">
        <v>14</v>
      </c>
    </row>
    <row r="200" spans="1:11" x14ac:dyDescent="0.35">
      <c r="A200" s="37" t="s">
        <v>5</v>
      </c>
      <c r="B200" s="37" t="s">
        <v>130</v>
      </c>
      <c r="C200" s="38">
        <v>7544</v>
      </c>
      <c r="D200" s="37" t="s">
        <v>235</v>
      </c>
      <c r="E200" s="37" t="s">
        <v>581</v>
      </c>
      <c r="F200" s="37" t="s">
        <v>582</v>
      </c>
      <c r="G200" s="37" t="s">
        <v>583</v>
      </c>
      <c r="H200" s="41">
        <v>102.48319439961</v>
      </c>
      <c r="I200" s="39">
        <v>2</v>
      </c>
      <c r="J200" s="39">
        <v>256.20064839643402</v>
      </c>
      <c r="K200" s="40">
        <v>5</v>
      </c>
    </row>
    <row r="201" spans="1:11" x14ac:dyDescent="0.35">
      <c r="A201" s="37" t="s">
        <v>5</v>
      </c>
      <c r="B201" s="37" t="s">
        <v>130</v>
      </c>
      <c r="C201" s="38">
        <v>7544</v>
      </c>
      <c r="D201" s="37" t="s">
        <v>235</v>
      </c>
      <c r="E201" s="37" t="s">
        <v>584</v>
      </c>
      <c r="F201" s="37" t="s">
        <v>585</v>
      </c>
      <c r="G201" s="37" t="s">
        <v>586</v>
      </c>
      <c r="H201" s="20"/>
      <c r="I201" s="20"/>
      <c r="J201" s="39">
        <v>50.035596477062803</v>
      </c>
      <c r="K201" s="40">
        <v>1</v>
      </c>
    </row>
    <row r="202" spans="1:11" x14ac:dyDescent="0.35">
      <c r="A202" s="37" t="s">
        <v>5</v>
      </c>
      <c r="B202" s="37" t="s">
        <v>130</v>
      </c>
      <c r="C202" s="38">
        <v>7544</v>
      </c>
      <c r="D202" s="37" t="s">
        <v>235</v>
      </c>
      <c r="E202" s="37" t="s">
        <v>587</v>
      </c>
      <c r="F202" s="37" t="s">
        <v>588</v>
      </c>
      <c r="G202" s="37" t="s">
        <v>589</v>
      </c>
      <c r="H202" s="41">
        <v>204.96638879922</v>
      </c>
      <c r="I202" s="39">
        <v>4</v>
      </c>
      <c r="J202" s="39">
        <v>868.65906378727198</v>
      </c>
      <c r="K202" s="40">
        <v>17</v>
      </c>
    </row>
    <row r="203" spans="1:11" x14ac:dyDescent="0.35">
      <c r="A203" s="37" t="s">
        <v>5</v>
      </c>
      <c r="B203" s="37" t="s">
        <v>130</v>
      </c>
      <c r="C203" s="38">
        <v>7544</v>
      </c>
      <c r="D203" s="37" t="s">
        <v>235</v>
      </c>
      <c r="E203" s="37" t="s">
        <v>590</v>
      </c>
      <c r="F203" s="37" t="s">
        <v>591</v>
      </c>
      <c r="G203" s="37" t="s">
        <v>592</v>
      </c>
      <c r="H203" s="41">
        <v>51.2415971998049</v>
      </c>
      <c r="I203" s="39">
        <v>1</v>
      </c>
      <c r="J203" s="39">
        <v>51.2415971998049</v>
      </c>
      <c r="K203" s="40">
        <v>1</v>
      </c>
    </row>
    <row r="204" spans="1:11" x14ac:dyDescent="0.35">
      <c r="A204" s="37" t="s">
        <v>5</v>
      </c>
      <c r="B204" s="37" t="s">
        <v>130</v>
      </c>
      <c r="C204" s="38">
        <v>7544</v>
      </c>
      <c r="D204" s="37" t="s">
        <v>235</v>
      </c>
      <c r="E204" s="37" t="s">
        <v>593</v>
      </c>
      <c r="F204" s="37" t="s">
        <v>594</v>
      </c>
      <c r="G204" s="37" t="s">
        <v>595</v>
      </c>
      <c r="H204" s="41">
        <v>102.48319439961</v>
      </c>
      <c r="I204" s="39">
        <v>2</v>
      </c>
      <c r="J204" s="39">
        <v>357.483931946974</v>
      </c>
      <c r="K204" s="40">
        <v>7</v>
      </c>
    </row>
    <row r="205" spans="1:11" x14ac:dyDescent="0.35">
      <c r="A205" s="37" t="s">
        <v>5</v>
      </c>
      <c r="B205" s="37" t="s">
        <v>130</v>
      </c>
      <c r="C205" s="38">
        <v>7544</v>
      </c>
      <c r="D205" s="37" t="s">
        <v>235</v>
      </c>
      <c r="E205" s="37" t="s">
        <v>596</v>
      </c>
      <c r="F205" s="37" t="s">
        <v>597</v>
      </c>
      <c r="G205" s="37" t="s">
        <v>598</v>
      </c>
      <c r="H205" s="41">
        <v>204.96638879922</v>
      </c>
      <c r="I205" s="39">
        <v>4</v>
      </c>
      <c r="J205" s="39">
        <v>969.96485164949399</v>
      </c>
      <c r="K205" s="40">
        <v>19</v>
      </c>
    </row>
    <row r="206" spans="1:11" x14ac:dyDescent="0.35">
      <c r="A206" s="37" t="s">
        <v>5</v>
      </c>
      <c r="B206" s="37" t="s">
        <v>130</v>
      </c>
      <c r="C206" s="38">
        <v>7544</v>
      </c>
      <c r="D206" s="37" t="s">
        <v>235</v>
      </c>
      <c r="E206" s="37" t="s">
        <v>599</v>
      </c>
      <c r="F206" s="37" t="s">
        <v>600</v>
      </c>
      <c r="G206" s="37" t="s">
        <v>601</v>
      </c>
      <c r="H206" s="41">
        <v>153.724791599415</v>
      </c>
      <c r="I206" s="39">
        <v>3</v>
      </c>
      <c r="J206" s="39">
        <v>764.961438709395</v>
      </c>
      <c r="K206" s="40">
        <v>15</v>
      </c>
    </row>
    <row r="207" spans="1:11" x14ac:dyDescent="0.35">
      <c r="A207" s="37" t="s">
        <v>5</v>
      </c>
      <c r="B207" s="37" t="s">
        <v>130</v>
      </c>
      <c r="C207" s="38">
        <v>7544</v>
      </c>
      <c r="D207" s="37" t="s">
        <v>235</v>
      </c>
      <c r="E207" s="37" t="s">
        <v>602</v>
      </c>
      <c r="F207" s="37" t="s">
        <v>603</v>
      </c>
      <c r="G207" s="37" t="s">
        <v>604</v>
      </c>
      <c r="H207" s="20"/>
      <c r="I207" s="20"/>
      <c r="J207" s="39">
        <v>153.722239019413</v>
      </c>
      <c r="K207" s="40">
        <v>3</v>
      </c>
    </row>
    <row r="208" spans="1:11" x14ac:dyDescent="0.35">
      <c r="A208" s="37" t="s">
        <v>5</v>
      </c>
      <c r="B208" s="37" t="s">
        <v>130</v>
      </c>
      <c r="C208" s="38">
        <v>7544</v>
      </c>
      <c r="D208" s="37" t="s">
        <v>235</v>
      </c>
      <c r="E208" s="37" t="s">
        <v>605</v>
      </c>
      <c r="F208" s="37" t="s">
        <v>606</v>
      </c>
      <c r="G208" s="37" t="s">
        <v>607</v>
      </c>
      <c r="H208" s="20"/>
      <c r="I208" s="20"/>
      <c r="J208" s="39">
        <v>575.03945983928998</v>
      </c>
      <c r="K208" s="40">
        <v>10</v>
      </c>
    </row>
    <row r="209" spans="1:11" x14ac:dyDescent="0.35">
      <c r="A209" s="37" t="s">
        <v>5</v>
      </c>
      <c r="B209" s="37" t="s">
        <v>130</v>
      </c>
      <c r="C209" s="38">
        <v>7544</v>
      </c>
      <c r="D209" s="37" t="s">
        <v>235</v>
      </c>
      <c r="E209" s="37" t="s">
        <v>608</v>
      </c>
      <c r="F209" s="37" t="s">
        <v>609</v>
      </c>
      <c r="G209" s="37" t="s">
        <v>610</v>
      </c>
      <c r="H209" s="41">
        <v>115.745712957189</v>
      </c>
      <c r="I209" s="39">
        <v>2</v>
      </c>
      <c r="J209" s="39">
        <v>231.499777602612</v>
      </c>
      <c r="K209" s="40">
        <v>4</v>
      </c>
    </row>
    <row r="210" spans="1:11" x14ac:dyDescent="0.35">
      <c r="A210" s="37" t="s">
        <v>5</v>
      </c>
      <c r="B210" s="37" t="s">
        <v>130</v>
      </c>
      <c r="C210" s="38">
        <v>7544</v>
      </c>
      <c r="D210" s="37" t="s">
        <v>235</v>
      </c>
      <c r="E210" s="37" t="s">
        <v>611</v>
      </c>
      <c r="F210" s="37" t="s">
        <v>612</v>
      </c>
      <c r="G210" s="37" t="s">
        <v>613</v>
      </c>
      <c r="H210" s="41">
        <v>115.745712957189</v>
      </c>
      <c r="I210" s="39">
        <v>2</v>
      </c>
      <c r="J210" s="39">
        <v>1267.7241550424201</v>
      </c>
      <c r="K210" s="40">
        <v>22</v>
      </c>
    </row>
    <row r="211" spans="1:11" x14ac:dyDescent="0.35">
      <c r="A211" s="37" t="s">
        <v>5</v>
      </c>
      <c r="B211" s="37" t="s">
        <v>130</v>
      </c>
      <c r="C211" s="38">
        <v>7544</v>
      </c>
      <c r="D211" s="37" t="s">
        <v>235</v>
      </c>
      <c r="E211" s="37" t="s">
        <v>614</v>
      </c>
      <c r="F211" s="37" t="s">
        <v>615</v>
      </c>
      <c r="G211" s="37" t="s">
        <v>616</v>
      </c>
      <c r="H211" s="20"/>
      <c r="I211" s="20"/>
      <c r="J211" s="39">
        <v>399.68913931008098</v>
      </c>
      <c r="K211" s="40">
        <v>7</v>
      </c>
    </row>
    <row r="212" spans="1:11" x14ac:dyDescent="0.35">
      <c r="A212" s="37" t="s">
        <v>5</v>
      </c>
      <c r="B212" s="37" t="s">
        <v>130</v>
      </c>
      <c r="C212" s="38">
        <v>7544</v>
      </c>
      <c r="D212" s="37" t="s">
        <v>235</v>
      </c>
      <c r="E212" s="37" t="s">
        <v>617</v>
      </c>
      <c r="F212" s="37" t="s">
        <v>618</v>
      </c>
      <c r="G212" s="37" t="s">
        <v>619</v>
      </c>
      <c r="H212" s="41">
        <v>347.23713887156703</v>
      </c>
      <c r="I212" s="39">
        <v>6</v>
      </c>
      <c r="J212" s="39">
        <v>1323.8128470749</v>
      </c>
      <c r="K212" s="40">
        <v>23</v>
      </c>
    </row>
    <row r="213" spans="1:11" x14ac:dyDescent="0.35">
      <c r="A213" s="37" t="s">
        <v>5</v>
      </c>
      <c r="B213" s="37" t="s">
        <v>130</v>
      </c>
      <c r="C213" s="38">
        <v>7544</v>
      </c>
      <c r="D213" s="37" t="s">
        <v>235</v>
      </c>
      <c r="E213" s="37" t="s">
        <v>620</v>
      </c>
      <c r="F213" s="37" t="s">
        <v>621</v>
      </c>
      <c r="G213" s="37" t="s">
        <v>622</v>
      </c>
      <c r="H213" s="20"/>
      <c r="I213" s="20"/>
      <c r="J213" s="39">
        <v>978.43636582877195</v>
      </c>
      <c r="K213" s="40">
        <v>17</v>
      </c>
    </row>
    <row r="214" spans="1:11" x14ac:dyDescent="0.35">
      <c r="A214" s="37" t="s">
        <v>5</v>
      </c>
      <c r="B214" s="37" t="s">
        <v>130</v>
      </c>
      <c r="C214" s="38">
        <v>7544</v>
      </c>
      <c r="D214" s="37" t="s">
        <v>235</v>
      </c>
      <c r="E214" s="37" t="s">
        <v>623</v>
      </c>
      <c r="F214" s="37" t="s">
        <v>624</v>
      </c>
      <c r="G214" s="37" t="s">
        <v>625</v>
      </c>
      <c r="H214" s="20"/>
      <c r="I214" s="20"/>
      <c r="J214" s="39">
        <v>300.217719785459</v>
      </c>
      <c r="K214" s="40">
        <v>6</v>
      </c>
    </row>
    <row r="215" spans="1:11" x14ac:dyDescent="0.35">
      <c r="A215" s="37" t="s">
        <v>5</v>
      </c>
      <c r="B215" s="37" t="s">
        <v>130</v>
      </c>
      <c r="C215" s="38">
        <v>7544</v>
      </c>
      <c r="D215" s="37" t="s">
        <v>235</v>
      </c>
      <c r="E215" s="37" t="s">
        <v>626</v>
      </c>
      <c r="F215" s="37" t="s">
        <v>627</v>
      </c>
      <c r="G215" s="37" t="s">
        <v>628</v>
      </c>
      <c r="H215" s="20"/>
      <c r="I215" s="20"/>
      <c r="J215" s="39">
        <v>139.845758466338</v>
      </c>
      <c r="K215" s="40">
        <v>4</v>
      </c>
    </row>
    <row r="216" spans="1:11" x14ac:dyDescent="0.35">
      <c r="A216" s="37" t="s">
        <v>5</v>
      </c>
      <c r="B216" s="37" t="s">
        <v>130</v>
      </c>
      <c r="C216" s="38">
        <v>7544</v>
      </c>
      <c r="D216" s="37" t="s">
        <v>235</v>
      </c>
      <c r="E216" s="37" t="s">
        <v>629</v>
      </c>
      <c r="F216" s="37" t="s">
        <v>630</v>
      </c>
      <c r="G216" s="37" t="s">
        <v>631</v>
      </c>
      <c r="H216" s="20"/>
      <c r="I216" s="20"/>
      <c r="J216" s="39">
        <v>139.845047525849</v>
      </c>
      <c r="K216" s="40">
        <v>4</v>
      </c>
    </row>
    <row r="217" spans="1:11" x14ac:dyDescent="0.35">
      <c r="A217" s="37" t="s">
        <v>5</v>
      </c>
      <c r="B217" s="37" t="s">
        <v>130</v>
      </c>
      <c r="C217" s="38">
        <v>7544</v>
      </c>
      <c r="D217" s="37" t="s">
        <v>235</v>
      </c>
      <c r="E217" s="37" t="s">
        <v>632</v>
      </c>
      <c r="F217" s="37" t="s">
        <v>633</v>
      </c>
      <c r="G217" s="37" t="s">
        <v>634</v>
      </c>
      <c r="H217" s="20"/>
      <c r="I217" s="20"/>
      <c r="J217" s="39">
        <v>69.3286633932169</v>
      </c>
      <c r="K217" s="40">
        <v>1</v>
      </c>
    </row>
    <row r="218" spans="1:11" x14ac:dyDescent="0.35">
      <c r="A218" s="37" t="s">
        <v>5</v>
      </c>
      <c r="B218" s="37" t="s">
        <v>130</v>
      </c>
      <c r="C218" s="38">
        <v>7544</v>
      </c>
      <c r="D218" s="37" t="s">
        <v>235</v>
      </c>
      <c r="E218" s="37" t="s">
        <v>635</v>
      </c>
      <c r="F218" s="37" t="s">
        <v>636</v>
      </c>
      <c r="G218" s="37" t="s">
        <v>637</v>
      </c>
      <c r="H218" s="20"/>
      <c r="I218" s="20"/>
      <c r="J218" s="39">
        <v>69.313439881403099</v>
      </c>
      <c r="K218" s="40">
        <v>1</v>
      </c>
    </row>
    <row r="219" spans="1:11" x14ac:dyDescent="0.35">
      <c r="A219" s="37" t="s">
        <v>5</v>
      </c>
      <c r="B219" s="37" t="s">
        <v>130</v>
      </c>
      <c r="C219" s="38">
        <v>7544</v>
      </c>
      <c r="D219" s="37" t="s">
        <v>235</v>
      </c>
      <c r="E219" s="37" t="s">
        <v>638</v>
      </c>
      <c r="F219" s="37" t="s">
        <v>639</v>
      </c>
      <c r="G219" s="37" t="s">
        <v>640</v>
      </c>
      <c r="H219" s="20"/>
      <c r="I219" s="20"/>
      <c r="J219" s="39">
        <v>207.97076666783701</v>
      </c>
      <c r="K219" s="40">
        <v>3</v>
      </c>
    </row>
    <row r="220" spans="1:11" x14ac:dyDescent="0.35">
      <c r="A220" s="37" t="s">
        <v>5</v>
      </c>
      <c r="B220" s="37" t="s">
        <v>130</v>
      </c>
      <c r="C220" s="38">
        <v>7544</v>
      </c>
      <c r="D220" s="37" t="s">
        <v>235</v>
      </c>
      <c r="E220" s="37" t="s">
        <v>641</v>
      </c>
      <c r="F220" s="37" t="s">
        <v>642</v>
      </c>
      <c r="G220" s="37" t="s">
        <v>643</v>
      </c>
      <c r="H220" s="41">
        <v>69.326898005662002</v>
      </c>
      <c r="I220" s="39">
        <v>1</v>
      </c>
      <c r="J220" s="39">
        <v>277.28244116168503</v>
      </c>
      <c r="K220" s="40">
        <v>4</v>
      </c>
    </row>
    <row r="221" spans="1:11" x14ac:dyDescent="0.35">
      <c r="A221" s="37" t="s">
        <v>5</v>
      </c>
      <c r="B221" s="37" t="s">
        <v>130</v>
      </c>
      <c r="C221" s="38">
        <v>7544</v>
      </c>
      <c r="D221" s="37" t="s">
        <v>235</v>
      </c>
      <c r="E221" s="37" t="s">
        <v>644</v>
      </c>
      <c r="F221" s="37" t="s">
        <v>645</v>
      </c>
      <c r="G221" s="37" t="s">
        <v>646</v>
      </c>
      <c r="H221" s="20"/>
      <c r="I221" s="20"/>
      <c r="J221" s="39">
        <v>138.626879762806</v>
      </c>
      <c r="K221" s="40">
        <v>2</v>
      </c>
    </row>
    <row r="222" spans="1:11" x14ac:dyDescent="0.35">
      <c r="A222" s="37" t="s">
        <v>5</v>
      </c>
      <c r="B222" s="37" t="s">
        <v>130</v>
      </c>
      <c r="C222" s="38">
        <v>7544</v>
      </c>
      <c r="D222" s="37" t="s">
        <v>235</v>
      </c>
      <c r="E222" s="37" t="s">
        <v>647</v>
      </c>
      <c r="F222" s="37" t="s">
        <v>648</v>
      </c>
      <c r="G222" s="37" t="s">
        <v>649</v>
      </c>
      <c r="H222" s="41">
        <v>69.326898005662002</v>
      </c>
      <c r="I222" s="39">
        <v>1</v>
      </c>
      <c r="J222" s="39">
        <v>138.64033788706499</v>
      </c>
      <c r="K222" s="40">
        <v>2</v>
      </c>
    </row>
    <row r="223" spans="1:11" x14ac:dyDescent="0.35">
      <c r="A223" s="37" t="s">
        <v>5</v>
      </c>
      <c r="B223" s="37" t="s">
        <v>130</v>
      </c>
      <c r="C223" s="38">
        <v>7544</v>
      </c>
      <c r="D223" s="37" t="s">
        <v>235</v>
      </c>
      <c r="E223" s="37" t="s">
        <v>226</v>
      </c>
      <c r="F223" s="37" t="s">
        <v>227</v>
      </c>
      <c r="G223" s="37" t="s">
        <v>228</v>
      </c>
      <c r="H223" s="20"/>
      <c r="I223" s="20"/>
      <c r="J223" s="39">
        <v>648.65923005808497</v>
      </c>
      <c r="K223" s="40">
        <v>4</v>
      </c>
    </row>
    <row r="224" spans="1:11" x14ac:dyDescent="0.35">
      <c r="A224" s="37" t="s">
        <v>5</v>
      </c>
      <c r="B224" s="37" t="s">
        <v>130</v>
      </c>
      <c r="C224" s="38">
        <v>7544</v>
      </c>
      <c r="D224" s="37" t="s">
        <v>235</v>
      </c>
      <c r="E224" s="37" t="s">
        <v>650</v>
      </c>
      <c r="F224" s="37" t="s">
        <v>651</v>
      </c>
      <c r="G224" s="37" t="s">
        <v>652</v>
      </c>
      <c r="H224" s="20"/>
      <c r="I224" s="20"/>
      <c r="J224" s="39">
        <v>3192.1008258023699</v>
      </c>
      <c r="K224" s="40">
        <v>9</v>
      </c>
    </row>
    <row r="225" spans="1:11" x14ac:dyDescent="0.35">
      <c r="A225" s="37" t="s">
        <v>5</v>
      </c>
      <c r="B225" s="37" t="s">
        <v>130</v>
      </c>
      <c r="C225" s="38">
        <v>7544</v>
      </c>
      <c r="D225" s="37" t="s">
        <v>235</v>
      </c>
      <c r="E225" s="37" t="s">
        <v>229</v>
      </c>
      <c r="F225" s="37" t="s">
        <v>230</v>
      </c>
      <c r="G225" s="37" t="s">
        <v>231</v>
      </c>
      <c r="H225" s="41">
        <v>982.63193619773699</v>
      </c>
      <c r="I225" s="39">
        <v>5</v>
      </c>
      <c r="J225" s="39">
        <v>7860.8763345767102</v>
      </c>
      <c r="K225" s="40">
        <v>40</v>
      </c>
    </row>
    <row r="226" spans="1:11" x14ac:dyDescent="0.35">
      <c r="A226" s="37" t="s">
        <v>5</v>
      </c>
      <c r="B226" s="37" t="s">
        <v>130</v>
      </c>
      <c r="C226" s="38">
        <v>7544</v>
      </c>
      <c r="D226" s="37" t="s">
        <v>235</v>
      </c>
      <c r="E226" s="37" t="s">
        <v>653</v>
      </c>
      <c r="F226" s="37" t="s">
        <v>654</v>
      </c>
      <c r="G226" s="37" t="s">
        <v>655</v>
      </c>
      <c r="H226" s="41">
        <v>362.30786920928603</v>
      </c>
      <c r="I226" s="39">
        <v>1</v>
      </c>
      <c r="J226" s="39">
        <v>1449.2591550034099</v>
      </c>
      <c r="K226" s="40">
        <v>4</v>
      </c>
    </row>
    <row r="227" spans="1:11" x14ac:dyDescent="0.35">
      <c r="A227" s="37" t="s">
        <v>5</v>
      </c>
      <c r="B227" s="37" t="s">
        <v>130</v>
      </c>
      <c r="C227" s="38">
        <v>7544</v>
      </c>
      <c r="D227" s="37" t="s">
        <v>235</v>
      </c>
      <c r="E227" s="37" t="s">
        <v>183</v>
      </c>
      <c r="F227" s="37" t="s">
        <v>184</v>
      </c>
      <c r="G227" s="37" t="s">
        <v>185</v>
      </c>
      <c r="H227" s="20"/>
      <c r="I227" s="20"/>
      <c r="J227" s="39">
        <v>924.14622535805199</v>
      </c>
      <c r="K227" s="40">
        <v>6</v>
      </c>
    </row>
    <row r="228" spans="1:11" x14ac:dyDescent="0.35">
      <c r="A228" s="37" t="s">
        <v>5</v>
      </c>
      <c r="B228" s="37" t="s">
        <v>130</v>
      </c>
      <c r="C228" s="38">
        <v>7544</v>
      </c>
      <c r="D228" s="37" t="s">
        <v>235</v>
      </c>
      <c r="E228" s="37" t="s">
        <v>232</v>
      </c>
      <c r="F228" s="37" t="s">
        <v>233</v>
      </c>
      <c r="G228" s="37" t="s">
        <v>234</v>
      </c>
      <c r="H228" s="20"/>
      <c r="I228" s="20"/>
      <c r="J228" s="39">
        <v>501.46668240180003</v>
      </c>
      <c r="K228" s="40">
        <v>4</v>
      </c>
    </row>
    <row r="229" spans="1:11" x14ac:dyDescent="0.35">
      <c r="A229" s="37" t="s">
        <v>5</v>
      </c>
      <c r="B229" s="37" t="s">
        <v>130</v>
      </c>
      <c r="C229" s="38">
        <v>7544</v>
      </c>
      <c r="D229" s="37" t="s">
        <v>235</v>
      </c>
      <c r="E229" s="37" t="s">
        <v>656</v>
      </c>
      <c r="F229" s="37" t="s">
        <v>657</v>
      </c>
      <c r="G229" s="37" t="s">
        <v>658</v>
      </c>
      <c r="H229" s="20"/>
      <c r="I229" s="20"/>
      <c r="J229" s="39">
        <v>69.313439881403099</v>
      </c>
      <c r="K229" s="40">
        <v>1</v>
      </c>
    </row>
    <row r="230" spans="1:11" x14ac:dyDescent="0.35">
      <c r="A230" s="37" t="s">
        <v>5</v>
      </c>
      <c r="B230" s="37" t="s">
        <v>130</v>
      </c>
      <c r="C230" s="38">
        <v>7544</v>
      </c>
      <c r="D230" s="37" t="s">
        <v>235</v>
      </c>
      <c r="E230" s="37" t="s">
        <v>659</v>
      </c>
      <c r="F230" s="37" t="s">
        <v>660</v>
      </c>
      <c r="G230" s="37" t="s">
        <v>661</v>
      </c>
      <c r="H230" s="20"/>
      <c r="I230" s="20"/>
      <c r="J230" s="39">
        <v>69.313439881403099</v>
      </c>
      <c r="K230" s="40">
        <v>1</v>
      </c>
    </row>
    <row r="231" spans="1:11" x14ac:dyDescent="0.35">
      <c r="A231" s="37" t="s">
        <v>5</v>
      </c>
      <c r="B231" s="37" t="s">
        <v>662</v>
      </c>
      <c r="C231" s="38">
        <v>7550</v>
      </c>
      <c r="D231" s="37" t="s">
        <v>663</v>
      </c>
      <c r="E231" s="37" t="s">
        <v>242</v>
      </c>
      <c r="F231" s="37" t="s">
        <v>243</v>
      </c>
      <c r="G231" s="37" t="s">
        <v>244</v>
      </c>
      <c r="H231" s="20"/>
      <c r="I231" s="20"/>
      <c r="J231" s="39">
        <v>50.947655696184697</v>
      </c>
      <c r="K231" s="40">
        <v>1</v>
      </c>
    </row>
    <row r="232" spans="1:11" x14ac:dyDescent="0.35">
      <c r="A232" s="37" t="s">
        <v>5</v>
      </c>
      <c r="B232" s="37" t="s">
        <v>662</v>
      </c>
      <c r="C232" s="38">
        <v>7550</v>
      </c>
      <c r="D232" s="37" t="s">
        <v>663</v>
      </c>
      <c r="E232" s="37" t="s">
        <v>664</v>
      </c>
      <c r="F232" s="37" t="s">
        <v>665</v>
      </c>
      <c r="G232" s="37" t="s">
        <v>666</v>
      </c>
      <c r="H232" s="41">
        <v>51.011183997364697</v>
      </c>
      <c r="I232" s="39">
        <v>1</v>
      </c>
      <c r="J232" s="39">
        <v>51.011183997364697</v>
      </c>
      <c r="K232" s="40">
        <v>1</v>
      </c>
    </row>
    <row r="233" spans="1:11" x14ac:dyDescent="0.35">
      <c r="A233" s="37" t="s">
        <v>5</v>
      </c>
      <c r="B233" s="37" t="s">
        <v>662</v>
      </c>
      <c r="C233" s="38">
        <v>7550</v>
      </c>
      <c r="D233" s="37" t="s">
        <v>663</v>
      </c>
      <c r="E233" s="37" t="s">
        <v>667</v>
      </c>
      <c r="F233" s="37" t="s">
        <v>668</v>
      </c>
      <c r="G233" s="37" t="s">
        <v>669</v>
      </c>
      <c r="H233" s="20"/>
      <c r="I233" s="20"/>
      <c r="J233" s="39">
        <v>48.438343432434102</v>
      </c>
      <c r="K233" s="40">
        <v>1</v>
      </c>
    </row>
    <row r="234" spans="1:11" x14ac:dyDescent="0.35">
      <c r="A234" s="37" t="s">
        <v>5</v>
      </c>
      <c r="B234" s="37" t="s">
        <v>662</v>
      </c>
      <c r="C234" s="38">
        <v>7550</v>
      </c>
      <c r="D234" s="37" t="s">
        <v>663</v>
      </c>
      <c r="E234" s="37" t="s">
        <v>132</v>
      </c>
      <c r="F234" s="37" t="s">
        <v>133</v>
      </c>
      <c r="G234" s="37" t="s">
        <v>134</v>
      </c>
      <c r="H234" s="20"/>
      <c r="I234" s="20"/>
      <c r="J234" s="39">
        <v>1783.9780005530799</v>
      </c>
      <c r="K234" s="40">
        <v>11</v>
      </c>
    </row>
    <row r="235" spans="1:11" x14ac:dyDescent="0.35">
      <c r="A235" s="37" t="s">
        <v>5</v>
      </c>
      <c r="B235" s="37" t="s">
        <v>662</v>
      </c>
      <c r="C235" s="38">
        <v>7550</v>
      </c>
      <c r="D235" s="37" t="s">
        <v>663</v>
      </c>
      <c r="E235" s="37" t="s">
        <v>187</v>
      </c>
      <c r="F235" s="37" t="s">
        <v>188</v>
      </c>
      <c r="G235" s="37" t="s">
        <v>189</v>
      </c>
      <c r="H235" s="41">
        <v>118.94884765179</v>
      </c>
      <c r="I235" s="39">
        <v>1</v>
      </c>
      <c r="J235" s="39">
        <v>1071.2288659957101</v>
      </c>
      <c r="K235" s="40">
        <v>9</v>
      </c>
    </row>
    <row r="236" spans="1:11" x14ac:dyDescent="0.35">
      <c r="A236" s="37" t="s">
        <v>5</v>
      </c>
      <c r="B236" s="37" t="s">
        <v>662</v>
      </c>
      <c r="C236" s="38">
        <v>7550</v>
      </c>
      <c r="D236" s="37" t="s">
        <v>663</v>
      </c>
      <c r="E236" s="37" t="s">
        <v>135</v>
      </c>
      <c r="F236" s="37" t="s">
        <v>136</v>
      </c>
      <c r="G236" s="37" t="s">
        <v>137</v>
      </c>
      <c r="H236" s="41">
        <v>131.00601526466701</v>
      </c>
      <c r="I236" s="39">
        <v>1</v>
      </c>
      <c r="J236" s="39">
        <v>661.32488822239202</v>
      </c>
      <c r="K236" s="40">
        <v>5</v>
      </c>
    </row>
    <row r="237" spans="1:11" x14ac:dyDescent="0.35">
      <c r="A237" s="37" t="s">
        <v>5</v>
      </c>
      <c r="B237" s="37" t="s">
        <v>662</v>
      </c>
      <c r="C237" s="38">
        <v>7550</v>
      </c>
      <c r="D237" s="37" t="s">
        <v>663</v>
      </c>
      <c r="E237" s="37" t="s">
        <v>190</v>
      </c>
      <c r="F237" s="37" t="s">
        <v>191</v>
      </c>
      <c r="G237" s="37" t="s">
        <v>192</v>
      </c>
      <c r="H237" s="20"/>
      <c r="I237" s="20"/>
      <c r="J237" s="39">
        <v>325.60189187589799</v>
      </c>
      <c r="K237" s="40">
        <v>2</v>
      </c>
    </row>
    <row r="238" spans="1:11" x14ac:dyDescent="0.35">
      <c r="A238" s="37" t="s">
        <v>5</v>
      </c>
      <c r="B238" s="37" t="s">
        <v>662</v>
      </c>
      <c r="C238" s="38">
        <v>7550</v>
      </c>
      <c r="D238" s="37" t="s">
        <v>663</v>
      </c>
      <c r="E238" s="37" t="s">
        <v>138</v>
      </c>
      <c r="F238" s="37" t="s">
        <v>139</v>
      </c>
      <c r="G238" s="37" t="s">
        <v>140</v>
      </c>
      <c r="H238" s="41">
        <v>237.897695303581</v>
      </c>
      <c r="I238" s="39">
        <v>2</v>
      </c>
      <c r="J238" s="39">
        <v>943.12705684212199</v>
      </c>
      <c r="K238" s="40">
        <v>8</v>
      </c>
    </row>
    <row r="239" spans="1:11" x14ac:dyDescent="0.35">
      <c r="A239" s="37" t="s">
        <v>5</v>
      </c>
      <c r="B239" s="37" t="s">
        <v>662</v>
      </c>
      <c r="C239" s="38">
        <v>7550</v>
      </c>
      <c r="D239" s="37" t="s">
        <v>663</v>
      </c>
      <c r="E239" s="37" t="s">
        <v>193</v>
      </c>
      <c r="F239" s="37" t="s">
        <v>194</v>
      </c>
      <c r="G239" s="37" t="s">
        <v>195</v>
      </c>
      <c r="H239" s="41">
        <v>171.58312677556901</v>
      </c>
      <c r="I239" s="39">
        <v>1</v>
      </c>
      <c r="J239" s="39">
        <v>667.18976547384398</v>
      </c>
      <c r="K239" s="40">
        <v>4</v>
      </c>
    </row>
    <row r="240" spans="1:11" x14ac:dyDescent="0.35">
      <c r="A240" s="37" t="s">
        <v>5</v>
      </c>
      <c r="B240" s="37" t="s">
        <v>662</v>
      </c>
      <c r="C240" s="38">
        <v>7550</v>
      </c>
      <c r="D240" s="37" t="s">
        <v>663</v>
      </c>
      <c r="E240" s="37" t="s">
        <v>141</v>
      </c>
      <c r="F240" s="37" t="s">
        <v>142</v>
      </c>
      <c r="G240" s="37" t="s">
        <v>143</v>
      </c>
      <c r="H240" s="20"/>
      <c r="I240" s="20"/>
      <c r="J240" s="39">
        <v>429.90066572613</v>
      </c>
      <c r="K240" s="40">
        <v>5</v>
      </c>
    </row>
    <row r="241" spans="1:11" x14ac:dyDescent="0.35">
      <c r="A241" s="37" t="s">
        <v>5</v>
      </c>
      <c r="B241" s="37" t="s">
        <v>662</v>
      </c>
      <c r="C241" s="38">
        <v>7550</v>
      </c>
      <c r="D241" s="37" t="s">
        <v>663</v>
      </c>
      <c r="E241" s="37" t="s">
        <v>248</v>
      </c>
      <c r="F241" s="37" t="s">
        <v>249</v>
      </c>
      <c r="G241" s="37" t="s">
        <v>250</v>
      </c>
      <c r="H241" s="20"/>
      <c r="I241" s="20"/>
      <c r="J241" s="39">
        <v>358.94948561601302</v>
      </c>
      <c r="K241" s="40">
        <v>1</v>
      </c>
    </row>
    <row r="242" spans="1:11" x14ac:dyDescent="0.35">
      <c r="A242" s="37" t="s">
        <v>5</v>
      </c>
      <c r="B242" s="37" t="s">
        <v>662</v>
      </c>
      <c r="C242" s="38">
        <v>7550</v>
      </c>
      <c r="D242" s="37" t="s">
        <v>663</v>
      </c>
      <c r="E242" s="37" t="s">
        <v>251</v>
      </c>
      <c r="F242" s="37" t="s">
        <v>252</v>
      </c>
      <c r="G242" s="37" t="s">
        <v>253</v>
      </c>
      <c r="H242" s="20"/>
      <c r="I242" s="20"/>
      <c r="J242" s="39">
        <v>697.45217104700498</v>
      </c>
      <c r="K242" s="40">
        <v>2</v>
      </c>
    </row>
    <row r="243" spans="1:11" x14ac:dyDescent="0.35">
      <c r="A243" s="37" t="s">
        <v>5</v>
      </c>
      <c r="B243" s="37" t="s">
        <v>662</v>
      </c>
      <c r="C243" s="38">
        <v>7550</v>
      </c>
      <c r="D243" s="37" t="s">
        <v>663</v>
      </c>
      <c r="E243" s="37" t="s">
        <v>254</v>
      </c>
      <c r="F243" s="37" t="s">
        <v>255</v>
      </c>
      <c r="G243" s="37" t="s">
        <v>256</v>
      </c>
      <c r="H243" s="20"/>
      <c r="I243" s="20"/>
      <c r="J243" s="39">
        <v>338.22037382231099</v>
      </c>
      <c r="K243" s="40">
        <v>1</v>
      </c>
    </row>
    <row r="244" spans="1:11" x14ac:dyDescent="0.35">
      <c r="A244" s="37" t="s">
        <v>5</v>
      </c>
      <c r="B244" s="37" t="s">
        <v>662</v>
      </c>
      <c r="C244" s="38">
        <v>7550</v>
      </c>
      <c r="D244" s="37" t="s">
        <v>663</v>
      </c>
      <c r="E244" s="37" t="s">
        <v>257</v>
      </c>
      <c r="F244" s="37" t="s">
        <v>258</v>
      </c>
      <c r="G244" s="37" t="s">
        <v>259</v>
      </c>
      <c r="H244" s="20"/>
      <c r="I244" s="20"/>
      <c r="J244" s="39">
        <v>338.22037382231099</v>
      </c>
      <c r="K244" s="40">
        <v>1</v>
      </c>
    </row>
    <row r="245" spans="1:11" x14ac:dyDescent="0.35">
      <c r="A245" s="37" t="s">
        <v>5</v>
      </c>
      <c r="B245" s="37" t="s">
        <v>662</v>
      </c>
      <c r="C245" s="38">
        <v>7550</v>
      </c>
      <c r="D245" s="37" t="s">
        <v>663</v>
      </c>
      <c r="E245" s="37" t="s">
        <v>144</v>
      </c>
      <c r="F245" s="37" t="s">
        <v>145</v>
      </c>
      <c r="G245" s="37" t="s">
        <v>146</v>
      </c>
      <c r="H245" s="41">
        <v>190.828256616912</v>
      </c>
      <c r="I245" s="39">
        <v>2</v>
      </c>
      <c r="J245" s="39">
        <v>1196.67569154441</v>
      </c>
      <c r="K245" s="40">
        <v>12</v>
      </c>
    </row>
    <row r="246" spans="1:11" x14ac:dyDescent="0.35">
      <c r="A246" s="37" t="s">
        <v>5</v>
      </c>
      <c r="B246" s="37" t="s">
        <v>662</v>
      </c>
      <c r="C246" s="38">
        <v>7550</v>
      </c>
      <c r="D246" s="37" t="s">
        <v>663</v>
      </c>
      <c r="E246" s="37" t="s">
        <v>147</v>
      </c>
      <c r="F246" s="37" t="s">
        <v>148</v>
      </c>
      <c r="G246" s="37" t="s">
        <v>149</v>
      </c>
      <c r="H246" s="41">
        <v>140.28080265640401</v>
      </c>
      <c r="I246" s="39">
        <v>1</v>
      </c>
      <c r="J246" s="39">
        <v>1646.9491101426199</v>
      </c>
      <c r="K246" s="40">
        <v>12</v>
      </c>
    </row>
    <row r="247" spans="1:11" x14ac:dyDescent="0.35">
      <c r="A247" s="37" t="s">
        <v>5</v>
      </c>
      <c r="B247" s="37" t="s">
        <v>662</v>
      </c>
      <c r="C247" s="38">
        <v>7550</v>
      </c>
      <c r="D247" s="37" t="s">
        <v>663</v>
      </c>
      <c r="E247" s="37" t="s">
        <v>670</v>
      </c>
      <c r="F247" s="37" t="s">
        <v>671</v>
      </c>
      <c r="G247" s="37" t="s">
        <v>672</v>
      </c>
      <c r="H247" s="20"/>
      <c r="I247" s="20"/>
      <c r="J247" s="39">
        <v>427.60170883134202</v>
      </c>
      <c r="K247" s="40">
        <v>1</v>
      </c>
    </row>
    <row r="248" spans="1:11" x14ac:dyDescent="0.35">
      <c r="A248" s="37" t="s">
        <v>5</v>
      </c>
      <c r="B248" s="37" t="s">
        <v>662</v>
      </c>
      <c r="C248" s="38">
        <v>7550</v>
      </c>
      <c r="D248" s="37" t="s">
        <v>663</v>
      </c>
      <c r="E248" s="37" t="s">
        <v>673</v>
      </c>
      <c r="F248" s="37" t="s">
        <v>674</v>
      </c>
      <c r="G248" s="37" t="s">
        <v>675</v>
      </c>
      <c r="H248" s="20"/>
      <c r="I248" s="20"/>
      <c r="J248" s="39">
        <v>453.19157500867101</v>
      </c>
      <c r="K248" s="40">
        <v>1</v>
      </c>
    </row>
    <row r="249" spans="1:11" x14ac:dyDescent="0.35">
      <c r="A249" s="37" t="s">
        <v>5</v>
      </c>
      <c r="B249" s="37" t="s">
        <v>662</v>
      </c>
      <c r="C249" s="38">
        <v>7550</v>
      </c>
      <c r="D249" s="37" t="s">
        <v>663</v>
      </c>
      <c r="E249" s="37" t="s">
        <v>676</v>
      </c>
      <c r="F249" s="37" t="s">
        <v>677</v>
      </c>
      <c r="G249" s="37" t="s">
        <v>678</v>
      </c>
      <c r="H249" s="20"/>
      <c r="I249" s="20"/>
      <c r="J249" s="39">
        <v>0</v>
      </c>
      <c r="K249" s="40">
        <v>448</v>
      </c>
    </row>
    <row r="250" spans="1:11" x14ac:dyDescent="0.35">
      <c r="A250" s="37" t="s">
        <v>5</v>
      </c>
      <c r="B250" s="37" t="s">
        <v>662</v>
      </c>
      <c r="C250" s="38">
        <v>7550</v>
      </c>
      <c r="D250" s="37" t="s">
        <v>663</v>
      </c>
      <c r="E250" s="37" t="s">
        <v>272</v>
      </c>
      <c r="F250" s="37" t="s">
        <v>273</v>
      </c>
      <c r="G250" s="37" t="s">
        <v>274</v>
      </c>
      <c r="H250" s="20"/>
      <c r="I250" s="20"/>
      <c r="J250" s="39">
        <v>48.448605276269603</v>
      </c>
      <c r="K250" s="40">
        <v>1</v>
      </c>
    </row>
    <row r="251" spans="1:11" x14ac:dyDescent="0.35">
      <c r="A251" s="37" t="s">
        <v>5</v>
      </c>
      <c r="B251" s="37" t="s">
        <v>662</v>
      </c>
      <c r="C251" s="38">
        <v>7550</v>
      </c>
      <c r="D251" s="37" t="s">
        <v>663</v>
      </c>
      <c r="E251" s="37" t="s">
        <v>679</v>
      </c>
      <c r="F251" s="37" t="s">
        <v>680</v>
      </c>
      <c r="G251" s="37" t="s">
        <v>681</v>
      </c>
      <c r="H251" s="20"/>
      <c r="I251" s="20"/>
      <c r="J251" s="39">
        <v>98.3574833958684</v>
      </c>
      <c r="K251" s="40">
        <v>2</v>
      </c>
    </row>
    <row r="252" spans="1:11" x14ac:dyDescent="0.35">
      <c r="A252" s="37" t="s">
        <v>5</v>
      </c>
      <c r="B252" s="37" t="s">
        <v>662</v>
      </c>
      <c r="C252" s="38">
        <v>7550</v>
      </c>
      <c r="D252" s="37" t="s">
        <v>663</v>
      </c>
      <c r="E252" s="37" t="s">
        <v>682</v>
      </c>
      <c r="F252" s="37" t="s">
        <v>683</v>
      </c>
      <c r="G252" s="37" t="s">
        <v>684</v>
      </c>
      <c r="H252" s="20"/>
      <c r="I252" s="20"/>
      <c r="J252" s="39">
        <v>50.998527660547801</v>
      </c>
      <c r="K252" s="40">
        <v>1</v>
      </c>
    </row>
    <row r="253" spans="1:11" x14ac:dyDescent="0.35">
      <c r="A253" s="37" t="s">
        <v>5</v>
      </c>
      <c r="B253" s="37" t="s">
        <v>662</v>
      </c>
      <c r="C253" s="38">
        <v>7550</v>
      </c>
      <c r="D253" s="37" t="s">
        <v>663</v>
      </c>
      <c r="E253" s="37" t="s">
        <v>284</v>
      </c>
      <c r="F253" s="37" t="s">
        <v>285</v>
      </c>
      <c r="G253" s="37" t="s">
        <v>286</v>
      </c>
      <c r="H253" s="20"/>
      <c r="I253" s="20"/>
      <c r="J253" s="39">
        <v>50.947655696184697</v>
      </c>
      <c r="K253" s="40">
        <v>1</v>
      </c>
    </row>
    <row r="254" spans="1:11" x14ac:dyDescent="0.35">
      <c r="A254" s="37" t="s">
        <v>5</v>
      </c>
      <c r="B254" s="37" t="s">
        <v>662</v>
      </c>
      <c r="C254" s="38">
        <v>7550</v>
      </c>
      <c r="D254" s="37" t="s">
        <v>663</v>
      </c>
      <c r="E254" s="37" t="s">
        <v>287</v>
      </c>
      <c r="F254" s="37" t="s">
        <v>288</v>
      </c>
      <c r="G254" s="37" t="s">
        <v>289</v>
      </c>
      <c r="H254" s="20"/>
      <c r="I254" s="20"/>
      <c r="J254" s="39">
        <v>149.35601105641601</v>
      </c>
      <c r="K254" s="40">
        <v>3</v>
      </c>
    </row>
    <row r="255" spans="1:11" x14ac:dyDescent="0.35">
      <c r="A255" s="37" t="s">
        <v>5</v>
      </c>
      <c r="B255" s="37" t="s">
        <v>662</v>
      </c>
      <c r="C255" s="38">
        <v>7550</v>
      </c>
      <c r="D255" s="37" t="s">
        <v>663</v>
      </c>
      <c r="E255" s="37" t="s">
        <v>685</v>
      </c>
      <c r="F255" s="37" t="s">
        <v>686</v>
      </c>
      <c r="G255" s="37" t="s">
        <v>687</v>
      </c>
      <c r="H255" s="41">
        <v>51.011183997364697</v>
      </c>
      <c r="I255" s="39">
        <v>1</v>
      </c>
      <c r="J255" s="39">
        <v>99.411460903500497</v>
      </c>
      <c r="K255" s="40">
        <v>2</v>
      </c>
    </row>
    <row r="256" spans="1:11" x14ac:dyDescent="0.35">
      <c r="A256" s="37" t="s">
        <v>5</v>
      </c>
      <c r="B256" s="37" t="s">
        <v>662</v>
      </c>
      <c r="C256" s="38">
        <v>7550</v>
      </c>
      <c r="D256" s="37" t="s">
        <v>663</v>
      </c>
      <c r="E256" s="37" t="s">
        <v>688</v>
      </c>
      <c r="F256" s="37" t="s">
        <v>689</v>
      </c>
      <c r="G256" s="37" t="s">
        <v>690</v>
      </c>
      <c r="H256" s="20"/>
      <c r="I256" s="20"/>
      <c r="J256" s="39">
        <v>101.997055321096</v>
      </c>
      <c r="K256" s="40">
        <v>2</v>
      </c>
    </row>
    <row r="257" spans="1:11" x14ac:dyDescent="0.35">
      <c r="A257" s="37" t="s">
        <v>5</v>
      </c>
      <c r="B257" s="37" t="s">
        <v>662</v>
      </c>
      <c r="C257" s="38">
        <v>7550</v>
      </c>
      <c r="D257" s="37" t="s">
        <v>663</v>
      </c>
      <c r="E257" s="37" t="s">
        <v>296</v>
      </c>
      <c r="F257" s="37" t="s">
        <v>297</v>
      </c>
      <c r="G257" s="37" t="s">
        <v>298</v>
      </c>
      <c r="H257" s="41">
        <v>48.692507148138098</v>
      </c>
      <c r="I257" s="39">
        <v>1</v>
      </c>
      <c r="J257" s="39">
        <v>99.640162844322901</v>
      </c>
      <c r="K257" s="40">
        <v>2</v>
      </c>
    </row>
    <row r="258" spans="1:11" x14ac:dyDescent="0.35">
      <c r="A258" s="37" t="s">
        <v>5</v>
      </c>
      <c r="B258" s="37" t="s">
        <v>662</v>
      </c>
      <c r="C258" s="38">
        <v>7550</v>
      </c>
      <c r="D258" s="37" t="s">
        <v>663</v>
      </c>
      <c r="E258" s="37" t="s">
        <v>305</v>
      </c>
      <c r="F258" s="37" t="s">
        <v>306</v>
      </c>
      <c r="G258" s="37" t="s">
        <v>307</v>
      </c>
      <c r="H258" s="41">
        <v>102.022367994729</v>
      </c>
      <c r="I258" s="39">
        <v>2</v>
      </c>
      <c r="J258" s="39">
        <v>102.022367994729</v>
      </c>
      <c r="K258" s="40">
        <v>2</v>
      </c>
    </row>
    <row r="259" spans="1:11" x14ac:dyDescent="0.35">
      <c r="A259" s="37" t="s">
        <v>5</v>
      </c>
      <c r="B259" s="37" t="s">
        <v>662</v>
      </c>
      <c r="C259" s="38">
        <v>7550</v>
      </c>
      <c r="D259" s="37" t="s">
        <v>663</v>
      </c>
      <c r="E259" s="37" t="s">
        <v>311</v>
      </c>
      <c r="F259" s="37" t="s">
        <v>312</v>
      </c>
      <c r="G259" s="37" t="s">
        <v>313</v>
      </c>
      <c r="H259" s="41">
        <v>44.055126784741297</v>
      </c>
      <c r="I259" s="39">
        <v>1</v>
      </c>
      <c r="J259" s="39">
        <v>472.61365370321897</v>
      </c>
      <c r="K259" s="40">
        <v>11</v>
      </c>
    </row>
    <row r="260" spans="1:11" x14ac:dyDescent="0.35">
      <c r="A260" s="37" t="s">
        <v>5</v>
      </c>
      <c r="B260" s="37" t="s">
        <v>662</v>
      </c>
      <c r="C260" s="38">
        <v>7550</v>
      </c>
      <c r="D260" s="37" t="s">
        <v>663</v>
      </c>
      <c r="E260" s="37" t="s">
        <v>150</v>
      </c>
      <c r="F260" s="37" t="s">
        <v>151</v>
      </c>
      <c r="G260" s="37" t="s">
        <v>152</v>
      </c>
      <c r="H260" s="41">
        <v>137.962099142234</v>
      </c>
      <c r="I260" s="39">
        <v>1</v>
      </c>
      <c r="J260" s="39">
        <v>261.22764052311101</v>
      </c>
      <c r="K260" s="40">
        <v>2</v>
      </c>
    </row>
    <row r="261" spans="1:11" x14ac:dyDescent="0.35">
      <c r="A261" s="37" t="s">
        <v>5</v>
      </c>
      <c r="B261" s="37" t="s">
        <v>662</v>
      </c>
      <c r="C261" s="38">
        <v>7550</v>
      </c>
      <c r="D261" s="37" t="s">
        <v>663</v>
      </c>
      <c r="E261" s="37" t="s">
        <v>199</v>
      </c>
      <c r="F261" s="37" t="s">
        <v>200</v>
      </c>
      <c r="G261" s="37" t="s">
        <v>201</v>
      </c>
      <c r="H261" s="20"/>
      <c r="I261" s="20"/>
      <c r="J261" s="39">
        <v>677.17209074999096</v>
      </c>
      <c r="K261" s="40">
        <v>4</v>
      </c>
    </row>
    <row r="262" spans="1:11" x14ac:dyDescent="0.35">
      <c r="A262" s="37" t="s">
        <v>5</v>
      </c>
      <c r="B262" s="37" t="s">
        <v>662</v>
      </c>
      <c r="C262" s="38">
        <v>7550</v>
      </c>
      <c r="D262" s="37" t="s">
        <v>663</v>
      </c>
      <c r="E262" s="37" t="s">
        <v>202</v>
      </c>
      <c r="F262" s="37" t="s">
        <v>203</v>
      </c>
      <c r="G262" s="37" t="s">
        <v>204</v>
      </c>
      <c r="H262" s="20"/>
      <c r="I262" s="20"/>
      <c r="J262" s="39">
        <v>597.06709191541495</v>
      </c>
      <c r="K262" s="40">
        <v>5</v>
      </c>
    </row>
    <row r="263" spans="1:11" x14ac:dyDescent="0.35">
      <c r="A263" s="37" t="s">
        <v>5</v>
      </c>
      <c r="B263" s="37" t="s">
        <v>662</v>
      </c>
      <c r="C263" s="38">
        <v>7550</v>
      </c>
      <c r="D263" s="37" t="s">
        <v>663</v>
      </c>
      <c r="E263" s="37" t="s">
        <v>314</v>
      </c>
      <c r="F263" s="37" t="s">
        <v>315</v>
      </c>
      <c r="G263" s="37" t="s">
        <v>316</v>
      </c>
      <c r="H263" s="20"/>
      <c r="I263" s="20"/>
      <c r="J263" s="39">
        <v>47.409827699683603</v>
      </c>
      <c r="K263" s="40">
        <v>1</v>
      </c>
    </row>
    <row r="264" spans="1:11" x14ac:dyDescent="0.35">
      <c r="A264" s="37" t="s">
        <v>5</v>
      </c>
      <c r="B264" s="37" t="s">
        <v>662</v>
      </c>
      <c r="C264" s="38">
        <v>7550</v>
      </c>
      <c r="D264" s="37" t="s">
        <v>663</v>
      </c>
      <c r="E264" s="37" t="s">
        <v>317</v>
      </c>
      <c r="F264" s="37" t="s">
        <v>318</v>
      </c>
      <c r="G264" s="37" t="s">
        <v>319</v>
      </c>
      <c r="H264" s="20"/>
      <c r="I264" s="20"/>
      <c r="J264" s="39">
        <v>50.947655696184697</v>
      </c>
      <c r="K264" s="40">
        <v>1</v>
      </c>
    </row>
    <row r="265" spans="1:11" x14ac:dyDescent="0.35">
      <c r="A265" s="37" t="s">
        <v>5</v>
      </c>
      <c r="B265" s="37" t="s">
        <v>662</v>
      </c>
      <c r="C265" s="38">
        <v>7550</v>
      </c>
      <c r="D265" s="37" t="s">
        <v>663</v>
      </c>
      <c r="E265" s="37" t="s">
        <v>691</v>
      </c>
      <c r="F265" s="37" t="s">
        <v>692</v>
      </c>
      <c r="G265" s="37" t="s">
        <v>693</v>
      </c>
      <c r="H265" s="41">
        <v>51.011183997364697</v>
      </c>
      <c r="I265" s="39">
        <v>1</v>
      </c>
      <c r="J265" s="39">
        <v>51.011183997364697</v>
      </c>
      <c r="K265" s="40">
        <v>1</v>
      </c>
    </row>
    <row r="266" spans="1:11" x14ac:dyDescent="0.35">
      <c r="A266" s="37" t="s">
        <v>5</v>
      </c>
      <c r="B266" s="37" t="s">
        <v>662</v>
      </c>
      <c r="C266" s="38">
        <v>7550</v>
      </c>
      <c r="D266" s="37" t="s">
        <v>663</v>
      </c>
      <c r="E266" s="37" t="s">
        <v>320</v>
      </c>
      <c r="F266" s="37" t="s">
        <v>321</v>
      </c>
      <c r="G266" s="37" t="s">
        <v>322</v>
      </c>
      <c r="H266" s="20"/>
      <c r="I266" s="20"/>
      <c r="J266" s="39">
        <v>98.392108046567401</v>
      </c>
      <c r="K266" s="40">
        <v>2</v>
      </c>
    </row>
    <row r="267" spans="1:11" x14ac:dyDescent="0.35">
      <c r="A267" s="37" t="s">
        <v>5</v>
      </c>
      <c r="B267" s="37" t="s">
        <v>662</v>
      </c>
      <c r="C267" s="38">
        <v>7550</v>
      </c>
      <c r="D267" s="37" t="s">
        <v>663</v>
      </c>
      <c r="E267" s="37" t="s">
        <v>323</v>
      </c>
      <c r="F267" s="37" t="s">
        <v>324</v>
      </c>
      <c r="G267" s="37" t="s">
        <v>325</v>
      </c>
      <c r="H267" s="41">
        <v>48.460628797238002</v>
      </c>
      <c r="I267" s="39">
        <v>1</v>
      </c>
      <c r="J267" s="39">
        <v>48.460628797238002</v>
      </c>
      <c r="K267" s="40">
        <v>1</v>
      </c>
    </row>
    <row r="268" spans="1:11" x14ac:dyDescent="0.35">
      <c r="A268" s="37" t="s">
        <v>5</v>
      </c>
      <c r="B268" s="37" t="s">
        <v>662</v>
      </c>
      <c r="C268" s="38">
        <v>7550</v>
      </c>
      <c r="D268" s="37" t="s">
        <v>663</v>
      </c>
      <c r="E268" s="37" t="s">
        <v>326</v>
      </c>
      <c r="F268" s="37" t="s">
        <v>327</v>
      </c>
      <c r="G268" s="37" t="s">
        <v>328</v>
      </c>
      <c r="H268" s="20"/>
      <c r="I268" s="20"/>
      <c r="J268" s="39">
        <v>50.947655696184697</v>
      </c>
      <c r="K268" s="40">
        <v>1</v>
      </c>
    </row>
    <row r="269" spans="1:11" x14ac:dyDescent="0.35">
      <c r="A269" s="37" t="s">
        <v>5</v>
      </c>
      <c r="B269" s="37" t="s">
        <v>662</v>
      </c>
      <c r="C269" s="38">
        <v>7550</v>
      </c>
      <c r="D269" s="37" t="s">
        <v>663</v>
      </c>
      <c r="E269" s="37" t="s">
        <v>694</v>
      </c>
      <c r="F269" s="37" t="s">
        <v>695</v>
      </c>
      <c r="G269" s="37" t="s">
        <v>696</v>
      </c>
      <c r="H269" s="20"/>
      <c r="I269" s="20"/>
      <c r="J269" s="39">
        <v>48.4002769061359</v>
      </c>
      <c r="K269" s="40">
        <v>1</v>
      </c>
    </row>
    <row r="270" spans="1:11" x14ac:dyDescent="0.35">
      <c r="A270" s="37" t="s">
        <v>5</v>
      </c>
      <c r="B270" s="37" t="s">
        <v>662</v>
      </c>
      <c r="C270" s="38">
        <v>7550</v>
      </c>
      <c r="D270" s="37" t="s">
        <v>663</v>
      </c>
      <c r="E270" s="37" t="s">
        <v>697</v>
      </c>
      <c r="F270" s="37" t="s">
        <v>698</v>
      </c>
      <c r="G270" s="37" t="s">
        <v>699</v>
      </c>
      <c r="H270" s="20"/>
      <c r="I270" s="20"/>
      <c r="J270" s="39">
        <v>47.511309865487398</v>
      </c>
      <c r="K270" s="40">
        <v>1</v>
      </c>
    </row>
    <row r="271" spans="1:11" x14ac:dyDescent="0.35">
      <c r="A271" s="37" t="s">
        <v>5</v>
      </c>
      <c r="B271" s="37" t="s">
        <v>662</v>
      </c>
      <c r="C271" s="38">
        <v>7550</v>
      </c>
      <c r="D271" s="37" t="s">
        <v>663</v>
      </c>
      <c r="E271" s="37" t="s">
        <v>335</v>
      </c>
      <c r="F271" s="37" t="s">
        <v>336</v>
      </c>
      <c r="G271" s="37" t="s">
        <v>337</v>
      </c>
      <c r="H271" s="20"/>
      <c r="I271" s="20"/>
      <c r="J271" s="39">
        <v>101.986253381108</v>
      </c>
      <c r="K271" s="40">
        <v>2</v>
      </c>
    </row>
    <row r="272" spans="1:11" x14ac:dyDescent="0.35">
      <c r="A272" s="37" t="s">
        <v>5</v>
      </c>
      <c r="B272" s="37" t="s">
        <v>662</v>
      </c>
      <c r="C272" s="38">
        <v>7550</v>
      </c>
      <c r="D272" s="37" t="s">
        <v>663</v>
      </c>
      <c r="E272" s="37" t="s">
        <v>338</v>
      </c>
      <c r="F272" s="37" t="s">
        <v>339</v>
      </c>
      <c r="G272" s="37" t="s">
        <v>340</v>
      </c>
      <c r="H272" s="41">
        <v>51.011183997364697</v>
      </c>
      <c r="I272" s="39">
        <v>1</v>
      </c>
      <c r="J272" s="39">
        <v>149.36866739323301</v>
      </c>
      <c r="K272" s="40">
        <v>3</v>
      </c>
    </row>
    <row r="273" spans="1:11" x14ac:dyDescent="0.35">
      <c r="A273" s="37" t="s">
        <v>5</v>
      </c>
      <c r="B273" s="37" t="s">
        <v>662</v>
      </c>
      <c r="C273" s="38">
        <v>7550</v>
      </c>
      <c r="D273" s="37" t="s">
        <v>663</v>
      </c>
      <c r="E273" s="37" t="s">
        <v>341</v>
      </c>
      <c r="F273" s="37" t="s">
        <v>342</v>
      </c>
      <c r="G273" s="37" t="s">
        <v>343</v>
      </c>
      <c r="H273" s="20"/>
      <c r="I273" s="20"/>
      <c r="J273" s="39">
        <v>48.4002769061359</v>
      </c>
      <c r="K273" s="40">
        <v>1</v>
      </c>
    </row>
    <row r="274" spans="1:11" x14ac:dyDescent="0.35">
      <c r="A274" s="37" t="s">
        <v>5</v>
      </c>
      <c r="B274" s="37" t="s">
        <v>662</v>
      </c>
      <c r="C274" s="38">
        <v>7550</v>
      </c>
      <c r="D274" s="37" t="s">
        <v>663</v>
      </c>
      <c r="E274" s="37" t="s">
        <v>347</v>
      </c>
      <c r="F274" s="37" t="s">
        <v>348</v>
      </c>
      <c r="G274" s="37" t="s">
        <v>349</v>
      </c>
      <c r="H274" s="20"/>
      <c r="I274" s="20"/>
      <c r="J274" s="39">
        <v>50.947655696184697</v>
      </c>
      <c r="K274" s="40">
        <v>1</v>
      </c>
    </row>
    <row r="275" spans="1:11" x14ac:dyDescent="0.35">
      <c r="A275" s="37" t="s">
        <v>5</v>
      </c>
      <c r="B275" s="37" t="s">
        <v>662</v>
      </c>
      <c r="C275" s="38">
        <v>7550</v>
      </c>
      <c r="D275" s="37" t="s">
        <v>663</v>
      </c>
      <c r="E275" s="37" t="s">
        <v>350</v>
      </c>
      <c r="F275" s="37" t="s">
        <v>351</v>
      </c>
      <c r="G275" s="37" t="s">
        <v>352</v>
      </c>
      <c r="H275" s="20"/>
      <c r="I275" s="20"/>
      <c r="J275" s="39">
        <v>99.347932602320597</v>
      </c>
      <c r="K275" s="40">
        <v>2</v>
      </c>
    </row>
    <row r="276" spans="1:11" x14ac:dyDescent="0.35">
      <c r="A276" s="37" t="s">
        <v>5</v>
      </c>
      <c r="B276" s="37" t="s">
        <v>662</v>
      </c>
      <c r="C276" s="38">
        <v>7550</v>
      </c>
      <c r="D276" s="37" t="s">
        <v>663</v>
      </c>
      <c r="E276" s="37" t="s">
        <v>700</v>
      </c>
      <c r="F276" s="37" t="s">
        <v>701</v>
      </c>
      <c r="G276" s="37" t="s">
        <v>702</v>
      </c>
      <c r="H276" s="20"/>
      <c r="I276" s="20"/>
      <c r="J276" s="39">
        <v>50.003836289423703</v>
      </c>
      <c r="K276" s="40">
        <v>1</v>
      </c>
    </row>
    <row r="277" spans="1:11" x14ac:dyDescent="0.35">
      <c r="A277" s="37" t="s">
        <v>5</v>
      </c>
      <c r="B277" s="37" t="s">
        <v>662</v>
      </c>
      <c r="C277" s="38">
        <v>7550</v>
      </c>
      <c r="D277" s="37" t="s">
        <v>663</v>
      </c>
      <c r="E277" s="37" t="s">
        <v>703</v>
      </c>
      <c r="F277" s="37" t="s">
        <v>704</v>
      </c>
      <c r="G277" s="37" t="s">
        <v>705</v>
      </c>
      <c r="H277" s="20"/>
      <c r="I277" s="20"/>
      <c r="J277" s="39">
        <v>49.953764614133298</v>
      </c>
      <c r="K277" s="40">
        <v>1</v>
      </c>
    </row>
    <row r="278" spans="1:11" x14ac:dyDescent="0.35">
      <c r="A278" s="37" t="s">
        <v>5</v>
      </c>
      <c r="B278" s="37" t="s">
        <v>662</v>
      </c>
      <c r="C278" s="38">
        <v>7550</v>
      </c>
      <c r="D278" s="37" t="s">
        <v>663</v>
      </c>
      <c r="E278" s="37" t="s">
        <v>353</v>
      </c>
      <c r="F278" s="37" t="s">
        <v>354</v>
      </c>
      <c r="G278" s="37" t="s">
        <v>355</v>
      </c>
      <c r="H278" s="20"/>
      <c r="I278" s="20"/>
      <c r="J278" s="39">
        <v>97.413663989107405</v>
      </c>
      <c r="K278" s="40">
        <v>2</v>
      </c>
    </row>
    <row r="279" spans="1:11" x14ac:dyDescent="0.35">
      <c r="A279" s="37" t="s">
        <v>5</v>
      </c>
      <c r="B279" s="37" t="s">
        <v>662</v>
      </c>
      <c r="C279" s="38">
        <v>7550</v>
      </c>
      <c r="D279" s="37" t="s">
        <v>663</v>
      </c>
      <c r="E279" s="37" t="s">
        <v>706</v>
      </c>
      <c r="F279" s="37" t="s">
        <v>707</v>
      </c>
      <c r="G279" s="37" t="s">
        <v>708</v>
      </c>
      <c r="H279" s="20"/>
      <c r="I279" s="20"/>
      <c r="J279" s="39">
        <v>99.347932602320597</v>
      </c>
      <c r="K279" s="40">
        <v>2</v>
      </c>
    </row>
    <row r="280" spans="1:11" x14ac:dyDescent="0.35">
      <c r="A280" s="37" t="s">
        <v>5</v>
      </c>
      <c r="B280" s="37" t="s">
        <v>662</v>
      </c>
      <c r="C280" s="38">
        <v>7550</v>
      </c>
      <c r="D280" s="37" t="s">
        <v>663</v>
      </c>
      <c r="E280" s="37" t="s">
        <v>153</v>
      </c>
      <c r="F280" s="37" t="s">
        <v>154</v>
      </c>
      <c r="G280" s="37" t="s">
        <v>155</v>
      </c>
      <c r="H280" s="41">
        <v>178.30733230223601</v>
      </c>
      <c r="I280" s="39">
        <v>1</v>
      </c>
      <c r="J280" s="39">
        <v>178.30733230223601</v>
      </c>
      <c r="K280" s="40">
        <v>1</v>
      </c>
    </row>
    <row r="281" spans="1:11" x14ac:dyDescent="0.35">
      <c r="A281" s="37" t="s">
        <v>5</v>
      </c>
      <c r="B281" s="37" t="s">
        <v>662</v>
      </c>
      <c r="C281" s="38">
        <v>7550</v>
      </c>
      <c r="D281" s="37" t="s">
        <v>663</v>
      </c>
      <c r="E281" s="37" t="s">
        <v>362</v>
      </c>
      <c r="F281" s="37" t="s">
        <v>363</v>
      </c>
      <c r="G281" s="37" t="s">
        <v>364</v>
      </c>
      <c r="H281" s="41">
        <v>64.923351752498803</v>
      </c>
      <c r="I281" s="39">
        <v>1</v>
      </c>
      <c r="J281" s="39">
        <v>331.65668254776</v>
      </c>
      <c r="K281" s="40">
        <v>5</v>
      </c>
    </row>
    <row r="282" spans="1:11" x14ac:dyDescent="0.35">
      <c r="A282" s="37" t="s">
        <v>5</v>
      </c>
      <c r="B282" s="37" t="s">
        <v>662</v>
      </c>
      <c r="C282" s="38">
        <v>7550</v>
      </c>
      <c r="D282" s="37" t="s">
        <v>663</v>
      </c>
      <c r="E282" s="37" t="s">
        <v>205</v>
      </c>
      <c r="F282" s="37" t="s">
        <v>206</v>
      </c>
      <c r="G282" s="37" t="s">
        <v>207</v>
      </c>
      <c r="H282" s="20"/>
      <c r="I282" s="20"/>
      <c r="J282" s="39">
        <v>383.64193930620002</v>
      </c>
      <c r="K282" s="40">
        <v>4</v>
      </c>
    </row>
    <row r="283" spans="1:11" x14ac:dyDescent="0.35">
      <c r="A283" s="37" t="s">
        <v>5</v>
      </c>
      <c r="B283" s="37" t="s">
        <v>662</v>
      </c>
      <c r="C283" s="38">
        <v>7550</v>
      </c>
      <c r="D283" s="37" t="s">
        <v>663</v>
      </c>
      <c r="E283" s="37" t="s">
        <v>208</v>
      </c>
      <c r="F283" s="37" t="s">
        <v>209</v>
      </c>
      <c r="G283" s="37" t="s">
        <v>210</v>
      </c>
      <c r="H283" s="41">
        <v>124.5136880889</v>
      </c>
      <c r="I283" s="39">
        <v>1</v>
      </c>
      <c r="J283" s="39">
        <v>379.71517235010401</v>
      </c>
      <c r="K283" s="40">
        <v>3</v>
      </c>
    </row>
    <row r="284" spans="1:11" x14ac:dyDescent="0.35">
      <c r="A284" s="37" t="s">
        <v>5</v>
      </c>
      <c r="B284" s="37" t="s">
        <v>662</v>
      </c>
      <c r="C284" s="38">
        <v>7550</v>
      </c>
      <c r="D284" s="37" t="s">
        <v>663</v>
      </c>
      <c r="E284" s="37" t="s">
        <v>709</v>
      </c>
      <c r="F284" s="37" t="s">
        <v>710</v>
      </c>
      <c r="G284" s="37" t="s">
        <v>711</v>
      </c>
      <c r="H284" s="20"/>
      <c r="I284" s="20"/>
      <c r="J284" s="39">
        <v>0</v>
      </c>
      <c r="K284" s="40">
        <v>915</v>
      </c>
    </row>
    <row r="285" spans="1:11" x14ac:dyDescent="0.35">
      <c r="A285" s="37" t="s">
        <v>5</v>
      </c>
      <c r="B285" s="37" t="s">
        <v>662</v>
      </c>
      <c r="C285" s="38">
        <v>7550</v>
      </c>
      <c r="D285" s="37" t="s">
        <v>663</v>
      </c>
      <c r="E285" s="37" t="s">
        <v>365</v>
      </c>
      <c r="F285" s="37" t="s">
        <v>366</v>
      </c>
      <c r="G285" s="37" t="s">
        <v>367</v>
      </c>
      <c r="H285" s="20"/>
      <c r="I285" s="20"/>
      <c r="J285" s="39">
        <v>100.566220535714</v>
      </c>
      <c r="K285" s="40">
        <v>3</v>
      </c>
    </row>
    <row r="286" spans="1:11" x14ac:dyDescent="0.35">
      <c r="A286" s="37" t="s">
        <v>5</v>
      </c>
      <c r="B286" s="37" t="s">
        <v>662</v>
      </c>
      <c r="C286" s="38">
        <v>7550</v>
      </c>
      <c r="D286" s="37" t="s">
        <v>663</v>
      </c>
      <c r="E286" s="37" t="s">
        <v>371</v>
      </c>
      <c r="F286" s="37" t="s">
        <v>372</v>
      </c>
      <c r="G286" s="37" t="s">
        <v>373</v>
      </c>
      <c r="H286" s="20"/>
      <c r="I286" s="20"/>
      <c r="J286" s="39">
        <v>32.6413920241067</v>
      </c>
      <c r="K286" s="40">
        <v>1</v>
      </c>
    </row>
    <row r="287" spans="1:11" x14ac:dyDescent="0.35">
      <c r="A287" s="37" t="s">
        <v>5</v>
      </c>
      <c r="B287" s="37" t="s">
        <v>662</v>
      </c>
      <c r="C287" s="38">
        <v>7550</v>
      </c>
      <c r="D287" s="37" t="s">
        <v>663</v>
      </c>
      <c r="E287" s="37" t="s">
        <v>374</v>
      </c>
      <c r="F287" s="37" t="s">
        <v>375</v>
      </c>
      <c r="G287" s="37" t="s">
        <v>376</v>
      </c>
      <c r="H287" s="41">
        <v>34.780366057947802</v>
      </c>
      <c r="I287" s="39">
        <v>1</v>
      </c>
      <c r="J287" s="39">
        <v>34.780366057947802</v>
      </c>
      <c r="K287" s="40">
        <v>1</v>
      </c>
    </row>
    <row r="288" spans="1:11" x14ac:dyDescent="0.35">
      <c r="A288" s="37" t="s">
        <v>5</v>
      </c>
      <c r="B288" s="37" t="s">
        <v>662</v>
      </c>
      <c r="C288" s="38">
        <v>7550</v>
      </c>
      <c r="D288" s="37" t="s">
        <v>663</v>
      </c>
      <c r="E288" s="37" t="s">
        <v>383</v>
      </c>
      <c r="F288" s="37" t="s">
        <v>384</v>
      </c>
      <c r="G288" s="37" t="s">
        <v>385</v>
      </c>
      <c r="H288" s="20"/>
      <c r="I288" s="20"/>
      <c r="J288" s="39">
        <v>68.316181341454396</v>
      </c>
      <c r="K288" s="40">
        <v>1</v>
      </c>
    </row>
    <row r="289" spans="1:11" x14ac:dyDescent="0.35">
      <c r="A289" s="37" t="s">
        <v>5</v>
      </c>
      <c r="B289" s="37" t="s">
        <v>662</v>
      </c>
      <c r="C289" s="38">
        <v>7550</v>
      </c>
      <c r="D289" s="37" t="s">
        <v>663</v>
      </c>
      <c r="E289" s="37" t="s">
        <v>386</v>
      </c>
      <c r="F289" s="37" t="s">
        <v>387</v>
      </c>
      <c r="G289" s="37" t="s">
        <v>388</v>
      </c>
      <c r="H289" s="20"/>
      <c r="I289" s="20"/>
      <c r="J289" s="39">
        <v>64.842497517789099</v>
      </c>
      <c r="K289" s="40">
        <v>1</v>
      </c>
    </row>
    <row r="290" spans="1:11" x14ac:dyDescent="0.35">
      <c r="A290" s="37" t="s">
        <v>5</v>
      </c>
      <c r="B290" s="37" t="s">
        <v>662</v>
      </c>
      <c r="C290" s="38">
        <v>7550</v>
      </c>
      <c r="D290" s="37" t="s">
        <v>663</v>
      </c>
      <c r="E290" s="37" t="s">
        <v>389</v>
      </c>
      <c r="F290" s="37" t="s">
        <v>390</v>
      </c>
      <c r="G290" s="37" t="s">
        <v>391</v>
      </c>
      <c r="H290" s="20"/>
      <c r="I290" s="20"/>
      <c r="J290" s="39">
        <v>64.842497517789099</v>
      </c>
      <c r="K290" s="40">
        <v>1</v>
      </c>
    </row>
    <row r="291" spans="1:11" x14ac:dyDescent="0.35">
      <c r="A291" s="37" t="s">
        <v>5</v>
      </c>
      <c r="B291" s="37" t="s">
        <v>662</v>
      </c>
      <c r="C291" s="38">
        <v>7550</v>
      </c>
      <c r="D291" s="37" t="s">
        <v>663</v>
      </c>
      <c r="E291" s="37" t="s">
        <v>395</v>
      </c>
      <c r="F291" s="37" t="s">
        <v>396</v>
      </c>
      <c r="G291" s="37" t="s">
        <v>397</v>
      </c>
      <c r="H291" s="20"/>
      <c r="I291" s="20"/>
      <c r="J291" s="39">
        <v>136.90816576737501</v>
      </c>
      <c r="K291" s="40">
        <v>2</v>
      </c>
    </row>
    <row r="292" spans="1:11" x14ac:dyDescent="0.35">
      <c r="A292" s="37" t="s">
        <v>5</v>
      </c>
      <c r="B292" s="37" t="s">
        <v>662</v>
      </c>
      <c r="C292" s="38">
        <v>7550</v>
      </c>
      <c r="D292" s="37" t="s">
        <v>663</v>
      </c>
      <c r="E292" s="37" t="s">
        <v>410</v>
      </c>
      <c r="F292" s="37" t="s">
        <v>411</v>
      </c>
      <c r="G292" s="37" t="s">
        <v>412</v>
      </c>
      <c r="H292" s="20"/>
      <c r="I292" s="20"/>
      <c r="J292" s="39">
        <v>66.052301036600099</v>
      </c>
      <c r="K292" s="40">
        <v>1</v>
      </c>
    </row>
    <row r="293" spans="1:11" x14ac:dyDescent="0.35">
      <c r="A293" s="37" t="s">
        <v>5</v>
      </c>
      <c r="B293" s="37" t="s">
        <v>662</v>
      </c>
      <c r="C293" s="38">
        <v>7550</v>
      </c>
      <c r="D293" s="37" t="s">
        <v>663</v>
      </c>
      <c r="E293" s="37" t="s">
        <v>413</v>
      </c>
      <c r="F293" s="37" t="s">
        <v>414</v>
      </c>
      <c r="G293" s="37" t="s">
        <v>415</v>
      </c>
      <c r="H293" s="20"/>
      <c r="I293" s="20"/>
      <c r="J293" s="39">
        <v>66.000392125677493</v>
      </c>
      <c r="K293" s="40">
        <v>1</v>
      </c>
    </row>
    <row r="294" spans="1:11" x14ac:dyDescent="0.35">
      <c r="A294" s="37" t="s">
        <v>5</v>
      </c>
      <c r="B294" s="37" t="s">
        <v>662</v>
      </c>
      <c r="C294" s="38">
        <v>7550</v>
      </c>
      <c r="D294" s="37" t="s">
        <v>663</v>
      </c>
      <c r="E294" s="37" t="s">
        <v>419</v>
      </c>
      <c r="F294" s="37" t="s">
        <v>420</v>
      </c>
      <c r="G294" s="37" t="s">
        <v>421</v>
      </c>
      <c r="H294" s="20"/>
      <c r="I294" s="20"/>
      <c r="J294" s="39">
        <v>66.000392125677493</v>
      </c>
      <c r="K294" s="40">
        <v>1</v>
      </c>
    </row>
    <row r="295" spans="1:11" x14ac:dyDescent="0.35">
      <c r="A295" s="37" t="s">
        <v>5</v>
      </c>
      <c r="B295" s="37" t="s">
        <v>662</v>
      </c>
      <c r="C295" s="38">
        <v>7550</v>
      </c>
      <c r="D295" s="37" t="s">
        <v>663</v>
      </c>
      <c r="E295" s="37" t="s">
        <v>712</v>
      </c>
      <c r="F295" s="37" t="s">
        <v>713</v>
      </c>
      <c r="G295" s="37" t="s">
        <v>714</v>
      </c>
      <c r="H295" s="20"/>
      <c r="I295" s="20"/>
      <c r="J295" s="39">
        <v>64.986136033178099</v>
      </c>
      <c r="K295" s="40">
        <v>1</v>
      </c>
    </row>
    <row r="296" spans="1:11" x14ac:dyDescent="0.35">
      <c r="A296" s="37" t="s">
        <v>5</v>
      </c>
      <c r="B296" s="37" t="s">
        <v>662</v>
      </c>
      <c r="C296" s="38">
        <v>7550</v>
      </c>
      <c r="D296" s="37" t="s">
        <v>663</v>
      </c>
      <c r="E296" s="37" t="s">
        <v>440</v>
      </c>
      <c r="F296" s="37" t="s">
        <v>441</v>
      </c>
      <c r="G296" s="37" t="s">
        <v>442</v>
      </c>
      <c r="H296" s="20"/>
      <c r="I296" s="20"/>
      <c r="J296" s="39">
        <v>139.002846125433</v>
      </c>
      <c r="K296" s="40">
        <v>2</v>
      </c>
    </row>
    <row r="297" spans="1:11" x14ac:dyDescent="0.35">
      <c r="A297" s="37" t="s">
        <v>5</v>
      </c>
      <c r="B297" s="37" t="s">
        <v>662</v>
      </c>
      <c r="C297" s="38">
        <v>7550</v>
      </c>
      <c r="D297" s="37" t="s">
        <v>663</v>
      </c>
      <c r="E297" s="37" t="s">
        <v>443</v>
      </c>
      <c r="F297" s="37" t="s">
        <v>444</v>
      </c>
      <c r="G297" s="37" t="s">
        <v>445</v>
      </c>
      <c r="H297" s="20"/>
      <c r="I297" s="20"/>
      <c r="J297" s="39">
        <v>64.986136033178099</v>
      </c>
      <c r="K297" s="40">
        <v>1</v>
      </c>
    </row>
    <row r="298" spans="1:11" x14ac:dyDescent="0.35">
      <c r="A298" s="37" t="s">
        <v>5</v>
      </c>
      <c r="B298" s="37" t="s">
        <v>662</v>
      </c>
      <c r="C298" s="38">
        <v>7550</v>
      </c>
      <c r="D298" s="37" t="s">
        <v>663</v>
      </c>
      <c r="E298" s="37" t="s">
        <v>452</v>
      </c>
      <c r="F298" s="37" t="s">
        <v>453</v>
      </c>
      <c r="G298" s="37" t="s">
        <v>454</v>
      </c>
      <c r="H298" s="41">
        <v>359.39707149055403</v>
      </c>
      <c r="I298" s="39">
        <v>1</v>
      </c>
      <c r="J298" s="39">
        <v>697.27876608360305</v>
      </c>
      <c r="K298" s="40">
        <v>2</v>
      </c>
    </row>
    <row r="299" spans="1:11" x14ac:dyDescent="0.35">
      <c r="A299" s="37" t="s">
        <v>5</v>
      </c>
      <c r="B299" s="37" t="s">
        <v>662</v>
      </c>
      <c r="C299" s="38">
        <v>7550</v>
      </c>
      <c r="D299" s="37" t="s">
        <v>663</v>
      </c>
      <c r="E299" s="37" t="s">
        <v>458</v>
      </c>
      <c r="F299" s="37" t="s">
        <v>459</v>
      </c>
      <c r="G299" s="37" t="s">
        <v>460</v>
      </c>
      <c r="H299" s="20"/>
      <c r="I299" s="20"/>
      <c r="J299" s="39">
        <v>133.43567158982901</v>
      </c>
      <c r="K299" s="40">
        <v>2</v>
      </c>
    </row>
    <row r="300" spans="1:11" x14ac:dyDescent="0.35">
      <c r="A300" s="37" t="s">
        <v>5</v>
      </c>
      <c r="B300" s="37" t="s">
        <v>662</v>
      </c>
      <c r="C300" s="38">
        <v>7550</v>
      </c>
      <c r="D300" s="37" t="s">
        <v>663</v>
      </c>
      <c r="E300" s="37" t="s">
        <v>461</v>
      </c>
      <c r="F300" s="37" t="s">
        <v>462</v>
      </c>
      <c r="G300" s="37" t="s">
        <v>463</v>
      </c>
      <c r="H300" s="41">
        <v>64.923351752498803</v>
      </c>
      <c r="I300" s="39">
        <v>1</v>
      </c>
      <c r="J300" s="39">
        <v>403.50026929592798</v>
      </c>
      <c r="K300" s="40">
        <v>6</v>
      </c>
    </row>
    <row r="301" spans="1:11" x14ac:dyDescent="0.35">
      <c r="A301" s="37" t="s">
        <v>5</v>
      </c>
      <c r="B301" s="37" t="s">
        <v>662</v>
      </c>
      <c r="C301" s="38">
        <v>7550</v>
      </c>
      <c r="D301" s="37" t="s">
        <v>663</v>
      </c>
      <c r="E301" s="37" t="s">
        <v>464</v>
      </c>
      <c r="F301" s="37" t="s">
        <v>465</v>
      </c>
      <c r="G301" s="37" t="s">
        <v>466</v>
      </c>
      <c r="H301" s="20"/>
      <c r="I301" s="20"/>
      <c r="J301" s="39">
        <v>335.07955329811602</v>
      </c>
      <c r="K301" s="40">
        <v>5</v>
      </c>
    </row>
    <row r="302" spans="1:11" x14ac:dyDescent="0.35">
      <c r="A302" s="37" t="s">
        <v>5</v>
      </c>
      <c r="B302" s="37" t="s">
        <v>662</v>
      </c>
      <c r="C302" s="38">
        <v>7550</v>
      </c>
      <c r="D302" s="37" t="s">
        <v>663</v>
      </c>
      <c r="E302" s="37" t="s">
        <v>467</v>
      </c>
      <c r="F302" s="37" t="s">
        <v>468</v>
      </c>
      <c r="G302" s="37" t="s">
        <v>469</v>
      </c>
      <c r="H302" s="41">
        <v>64.923351752498803</v>
      </c>
      <c r="I302" s="39">
        <v>1</v>
      </c>
      <c r="J302" s="39">
        <v>195.09986813171099</v>
      </c>
      <c r="K302" s="40">
        <v>3</v>
      </c>
    </row>
    <row r="303" spans="1:11" x14ac:dyDescent="0.35">
      <c r="A303" s="37" t="s">
        <v>5</v>
      </c>
      <c r="B303" s="37" t="s">
        <v>662</v>
      </c>
      <c r="C303" s="38">
        <v>7550</v>
      </c>
      <c r="D303" s="37" t="s">
        <v>663</v>
      </c>
      <c r="E303" s="37" t="s">
        <v>214</v>
      </c>
      <c r="F303" s="37" t="s">
        <v>215</v>
      </c>
      <c r="G303" s="37" t="s">
        <v>216</v>
      </c>
      <c r="H303" s="20"/>
      <c r="I303" s="20"/>
      <c r="J303" s="39">
        <v>137.05683633022301</v>
      </c>
      <c r="K303" s="40">
        <v>2</v>
      </c>
    </row>
    <row r="304" spans="1:11" x14ac:dyDescent="0.35">
      <c r="A304" s="37" t="s">
        <v>5</v>
      </c>
      <c r="B304" s="37" t="s">
        <v>662</v>
      </c>
      <c r="C304" s="38">
        <v>7550</v>
      </c>
      <c r="D304" s="37" t="s">
        <v>663</v>
      </c>
      <c r="E304" s="37" t="s">
        <v>473</v>
      </c>
      <c r="F304" s="37" t="s">
        <v>474</v>
      </c>
      <c r="G304" s="37" t="s">
        <v>475</v>
      </c>
      <c r="H304" s="20"/>
      <c r="I304" s="20"/>
      <c r="J304" s="39">
        <v>34.690116531683003</v>
      </c>
      <c r="K304" s="40">
        <v>1</v>
      </c>
    </row>
    <row r="305" spans="1:11" x14ac:dyDescent="0.35">
      <c r="A305" s="37" t="s">
        <v>5</v>
      </c>
      <c r="B305" s="37" t="s">
        <v>662</v>
      </c>
      <c r="C305" s="38">
        <v>7550</v>
      </c>
      <c r="D305" s="37" t="s">
        <v>663</v>
      </c>
      <c r="E305" s="37" t="s">
        <v>476</v>
      </c>
      <c r="F305" s="37" t="s">
        <v>477</v>
      </c>
      <c r="G305" s="37" t="s">
        <v>478</v>
      </c>
      <c r="H305" s="20"/>
      <c r="I305" s="20"/>
      <c r="J305" s="39">
        <v>101.003691802297</v>
      </c>
      <c r="K305" s="40">
        <v>3</v>
      </c>
    </row>
    <row r="306" spans="1:11" x14ac:dyDescent="0.35">
      <c r="A306" s="37" t="s">
        <v>5</v>
      </c>
      <c r="B306" s="37" t="s">
        <v>662</v>
      </c>
      <c r="C306" s="38">
        <v>7550</v>
      </c>
      <c r="D306" s="37" t="s">
        <v>663</v>
      </c>
      <c r="E306" s="37" t="s">
        <v>715</v>
      </c>
      <c r="F306" s="37" t="s">
        <v>716</v>
      </c>
      <c r="G306" s="37" t="s">
        <v>717</v>
      </c>
      <c r="H306" s="20"/>
      <c r="I306" s="20"/>
      <c r="J306" s="39">
        <v>32.9102779856021</v>
      </c>
      <c r="K306" s="40">
        <v>1</v>
      </c>
    </row>
    <row r="307" spans="1:11" x14ac:dyDescent="0.35">
      <c r="A307" s="37" t="s">
        <v>5</v>
      </c>
      <c r="B307" s="37" t="s">
        <v>662</v>
      </c>
      <c r="C307" s="38">
        <v>7550</v>
      </c>
      <c r="D307" s="37" t="s">
        <v>663</v>
      </c>
      <c r="E307" s="37" t="s">
        <v>482</v>
      </c>
      <c r="F307" s="37" t="s">
        <v>483</v>
      </c>
      <c r="G307" s="37" t="s">
        <v>484</v>
      </c>
      <c r="H307" s="41">
        <v>34.780366057947802</v>
      </c>
      <c r="I307" s="39">
        <v>1</v>
      </c>
      <c r="J307" s="39">
        <v>102.354897181201</v>
      </c>
      <c r="K307" s="40">
        <v>3</v>
      </c>
    </row>
    <row r="308" spans="1:11" x14ac:dyDescent="0.35">
      <c r="A308" s="37" t="s">
        <v>5</v>
      </c>
      <c r="B308" s="37" t="s">
        <v>662</v>
      </c>
      <c r="C308" s="38">
        <v>7550</v>
      </c>
      <c r="D308" s="37" t="s">
        <v>663</v>
      </c>
      <c r="E308" s="37" t="s">
        <v>217</v>
      </c>
      <c r="F308" s="37" t="s">
        <v>218</v>
      </c>
      <c r="G308" s="37" t="s">
        <v>219</v>
      </c>
      <c r="H308" s="20"/>
      <c r="I308" s="20"/>
      <c r="J308" s="39">
        <v>103.217236157831</v>
      </c>
      <c r="K308" s="40">
        <v>2</v>
      </c>
    </row>
    <row r="309" spans="1:11" x14ac:dyDescent="0.35">
      <c r="A309" s="37" t="s">
        <v>5</v>
      </c>
      <c r="B309" s="37" t="s">
        <v>662</v>
      </c>
      <c r="C309" s="38">
        <v>7550</v>
      </c>
      <c r="D309" s="37" t="s">
        <v>663</v>
      </c>
      <c r="E309" s="37" t="s">
        <v>485</v>
      </c>
      <c r="F309" s="37" t="s">
        <v>486</v>
      </c>
      <c r="G309" s="37" t="s">
        <v>487</v>
      </c>
      <c r="H309" s="20"/>
      <c r="I309" s="20"/>
      <c r="J309" s="39">
        <v>69.9998707869578</v>
      </c>
      <c r="K309" s="40">
        <v>2</v>
      </c>
    </row>
    <row r="310" spans="1:11" x14ac:dyDescent="0.35">
      <c r="A310" s="37" t="s">
        <v>5</v>
      </c>
      <c r="B310" s="37" t="s">
        <v>662</v>
      </c>
      <c r="C310" s="38">
        <v>7550</v>
      </c>
      <c r="D310" s="37" t="s">
        <v>663</v>
      </c>
      <c r="E310" s="37" t="s">
        <v>488</v>
      </c>
      <c r="F310" s="37" t="s">
        <v>489</v>
      </c>
      <c r="G310" s="37" t="s">
        <v>490</v>
      </c>
      <c r="H310" s="20"/>
      <c r="I310" s="20"/>
      <c r="J310" s="39">
        <v>71.825733414759299</v>
      </c>
      <c r="K310" s="40">
        <v>2</v>
      </c>
    </row>
    <row r="311" spans="1:11" x14ac:dyDescent="0.35">
      <c r="A311" s="37" t="s">
        <v>5</v>
      </c>
      <c r="B311" s="37" t="s">
        <v>662</v>
      </c>
      <c r="C311" s="38">
        <v>7550</v>
      </c>
      <c r="D311" s="37" t="s">
        <v>663</v>
      </c>
      <c r="E311" s="37" t="s">
        <v>220</v>
      </c>
      <c r="F311" s="37" t="s">
        <v>221</v>
      </c>
      <c r="G311" s="37" t="s">
        <v>222</v>
      </c>
      <c r="H311" s="20"/>
      <c r="I311" s="20"/>
      <c r="J311" s="39">
        <v>329.16050458316101</v>
      </c>
      <c r="K311" s="40">
        <v>3</v>
      </c>
    </row>
    <row r="312" spans="1:11" x14ac:dyDescent="0.35">
      <c r="A312" s="37" t="s">
        <v>5</v>
      </c>
      <c r="B312" s="37" t="s">
        <v>662</v>
      </c>
      <c r="C312" s="38">
        <v>7550</v>
      </c>
      <c r="D312" s="37" t="s">
        <v>663</v>
      </c>
      <c r="E312" s="37" t="s">
        <v>156</v>
      </c>
      <c r="F312" s="37" t="s">
        <v>157</v>
      </c>
      <c r="G312" s="37" t="s">
        <v>158</v>
      </c>
      <c r="H312" s="41">
        <v>146.54125148127099</v>
      </c>
      <c r="I312" s="39">
        <v>1</v>
      </c>
      <c r="J312" s="39">
        <v>428.48104802025699</v>
      </c>
      <c r="K312" s="40">
        <v>3</v>
      </c>
    </row>
    <row r="313" spans="1:11" x14ac:dyDescent="0.35">
      <c r="A313" s="37" t="s">
        <v>5</v>
      </c>
      <c r="B313" s="37" t="s">
        <v>662</v>
      </c>
      <c r="C313" s="38">
        <v>7550</v>
      </c>
      <c r="D313" s="37" t="s">
        <v>663</v>
      </c>
      <c r="E313" s="37" t="s">
        <v>497</v>
      </c>
      <c r="F313" s="37" t="s">
        <v>498</v>
      </c>
      <c r="G313" s="37" t="s">
        <v>499</v>
      </c>
      <c r="H313" s="41">
        <v>48.460628797238002</v>
      </c>
      <c r="I313" s="39">
        <v>1</v>
      </c>
      <c r="J313" s="39">
        <v>245.321425723163</v>
      </c>
      <c r="K313" s="40">
        <v>5</v>
      </c>
    </row>
    <row r="314" spans="1:11" x14ac:dyDescent="0.35">
      <c r="A314" s="37" t="s">
        <v>5</v>
      </c>
      <c r="B314" s="37" t="s">
        <v>662</v>
      </c>
      <c r="C314" s="38">
        <v>7550</v>
      </c>
      <c r="D314" s="37" t="s">
        <v>663</v>
      </c>
      <c r="E314" s="37" t="s">
        <v>500</v>
      </c>
      <c r="F314" s="37" t="s">
        <v>501</v>
      </c>
      <c r="G314" s="37" t="s">
        <v>502</v>
      </c>
      <c r="H314" s="41">
        <v>48.460628797238002</v>
      </c>
      <c r="I314" s="39">
        <v>1</v>
      </c>
      <c r="J314" s="39">
        <v>247.85510079377701</v>
      </c>
      <c r="K314" s="40">
        <v>5</v>
      </c>
    </row>
    <row r="315" spans="1:11" x14ac:dyDescent="0.35">
      <c r="A315" s="37" t="s">
        <v>5</v>
      </c>
      <c r="B315" s="37" t="s">
        <v>662</v>
      </c>
      <c r="C315" s="38">
        <v>7550</v>
      </c>
      <c r="D315" s="37" t="s">
        <v>663</v>
      </c>
      <c r="E315" s="37" t="s">
        <v>718</v>
      </c>
      <c r="F315" s="37" t="s">
        <v>719</v>
      </c>
      <c r="G315" s="37" t="s">
        <v>720</v>
      </c>
      <c r="H315" s="20"/>
      <c r="I315" s="20"/>
      <c r="J315" s="39">
        <v>81.116849699958806</v>
      </c>
      <c r="K315" s="40">
        <v>1</v>
      </c>
    </row>
    <row r="316" spans="1:11" x14ac:dyDescent="0.35">
      <c r="A316" s="37" t="s">
        <v>5</v>
      </c>
      <c r="B316" s="37" t="s">
        <v>662</v>
      </c>
      <c r="C316" s="38">
        <v>7550</v>
      </c>
      <c r="D316" s="37" t="s">
        <v>663</v>
      </c>
      <c r="E316" s="37" t="s">
        <v>721</v>
      </c>
      <c r="F316" s="37" t="s">
        <v>722</v>
      </c>
      <c r="G316" s="37" t="s">
        <v>723</v>
      </c>
      <c r="H316" s="20"/>
      <c r="I316" s="20"/>
      <c r="J316" s="39">
        <v>81.0247221565388</v>
      </c>
      <c r="K316" s="40">
        <v>1</v>
      </c>
    </row>
    <row r="317" spans="1:11" x14ac:dyDescent="0.35">
      <c r="A317" s="37" t="s">
        <v>5</v>
      </c>
      <c r="B317" s="37" t="s">
        <v>662</v>
      </c>
      <c r="C317" s="38">
        <v>7550</v>
      </c>
      <c r="D317" s="37" t="s">
        <v>663</v>
      </c>
      <c r="E317" s="37" t="s">
        <v>724</v>
      </c>
      <c r="F317" s="37" t="s">
        <v>725</v>
      </c>
      <c r="G317" s="37" t="s">
        <v>726</v>
      </c>
      <c r="H317" s="20"/>
      <c r="I317" s="20"/>
      <c r="J317" s="39">
        <v>81.116849699958806</v>
      </c>
      <c r="K317" s="40">
        <v>1</v>
      </c>
    </row>
    <row r="318" spans="1:11" x14ac:dyDescent="0.35">
      <c r="A318" s="37" t="s">
        <v>5</v>
      </c>
      <c r="B318" s="37" t="s">
        <v>662</v>
      </c>
      <c r="C318" s="38">
        <v>7550</v>
      </c>
      <c r="D318" s="37" t="s">
        <v>663</v>
      </c>
      <c r="E318" s="37" t="s">
        <v>727</v>
      </c>
      <c r="F318" s="37" t="s">
        <v>728</v>
      </c>
      <c r="G318" s="37" t="s">
        <v>729</v>
      </c>
      <c r="H318" s="41">
        <v>76.980546030319204</v>
      </c>
      <c r="I318" s="39">
        <v>1</v>
      </c>
      <c r="J318" s="39">
        <v>158.09739573027801</v>
      </c>
      <c r="K318" s="40">
        <v>2</v>
      </c>
    </row>
    <row r="319" spans="1:11" x14ac:dyDescent="0.35">
      <c r="A319" s="37" t="s">
        <v>5</v>
      </c>
      <c r="B319" s="37" t="s">
        <v>662</v>
      </c>
      <c r="C319" s="38">
        <v>7550</v>
      </c>
      <c r="D319" s="37" t="s">
        <v>663</v>
      </c>
      <c r="E319" s="37" t="s">
        <v>506</v>
      </c>
      <c r="F319" s="37" t="s">
        <v>507</v>
      </c>
      <c r="G319" s="37" t="s">
        <v>508</v>
      </c>
      <c r="H319" s="41">
        <v>700.70835156437795</v>
      </c>
      <c r="I319" s="39">
        <v>2</v>
      </c>
      <c r="J319" s="39">
        <v>700.70835156437795</v>
      </c>
      <c r="K319" s="40">
        <v>2</v>
      </c>
    </row>
    <row r="320" spans="1:11" x14ac:dyDescent="0.35">
      <c r="A320" s="37" t="s">
        <v>5</v>
      </c>
      <c r="B320" s="37" t="s">
        <v>662</v>
      </c>
      <c r="C320" s="38">
        <v>7550</v>
      </c>
      <c r="D320" s="37" t="s">
        <v>663</v>
      </c>
      <c r="E320" s="37" t="s">
        <v>730</v>
      </c>
      <c r="F320" s="37" t="s">
        <v>731</v>
      </c>
      <c r="G320" s="37" t="s">
        <v>732</v>
      </c>
      <c r="H320" s="20"/>
      <c r="I320" s="20"/>
      <c r="J320" s="39">
        <v>50.998527660547801</v>
      </c>
      <c r="K320" s="40">
        <v>1</v>
      </c>
    </row>
    <row r="321" spans="1:11" x14ac:dyDescent="0.35">
      <c r="A321" s="37" t="s">
        <v>5</v>
      </c>
      <c r="B321" s="37" t="s">
        <v>662</v>
      </c>
      <c r="C321" s="38">
        <v>7550</v>
      </c>
      <c r="D321" s="37" t="s">
        <v>663</v>
      </c>
      <c r="E321" s="37" t="s">
        <v>509</v>
      </c>
      <c r="F321" s="37" t="s">
        <v>510</v>
      </c>
      <c r="G321" s="37" t="s">
        <v>511</v>
      </c>
      <c r="H321" s="20"/>
      <c r="I321" s="20"/>
      <c r="J321" s="39">
        <v>50.998527660547801</v>
      </c>
      <c r="K321" s="40">
        <v>1</v>
      </c>
    </row>
    <row r="322" spans="1:11" x14ac:dyDescent="0.35">
      <c r="A322" s="37" t="s">
        <v>5</v>
      </c>
      <c r="B322" s="37" t="s">
        <v>662</v>
      </c>
      <c r="C322" s="38">
        <v>7550</v>
      </c>
      <c r="D322" s="37" t="s">
        <v>663</v>
      </c>
      <c r="E322" s="37" t="s">
        <v>515</v>
      </c>
      <c r="F322" s="37" t="s">
        <v>516</v>
      </c>
      <c r="G322" s="37" t="s">
        <v>517</v>
      </c>
      <c r="H322" s="20"/>
      <c r="I322" s="20"/>
      <c r="J322" s="39">
        <v>48.438343432434102</v>
      </c>
      <c r="K322" s="40">
        <v>1</v>
      </c>
    </row>
    <row r="323" spans="1:11" x14ac:dyDescent="0.35">
      <c r="A323" s="37" t="s">
        <v>5</v>
      </c>
      <c r="B323" s="37" t="s">
        <v>662</v>
      </c>
      <c r="C323" s="38">
        <v>7550</v>
      </c>
      <c r="D323" s="37" t="s">
        <v>663</v>
      </c>
      <c r="E323" s="37" t="s">
        <v>521</v>
      </c>
      <c r="F323" s="37" t="s">
        <v>522</v>
      </c>
      <c r="G323" s="37" t="s">
        <v>523</v>
      </c>
      <c r="H323" s="20"/>
      <c r="I323" s="20"/>
      <c r="J323" s="39">
        <v>50.998527660547801</v>
      </c>
      <c r="K323" s="40">
        <v>1</v>
      </c>
    </row>
    <row r="324" spans="1:11" x14ac:dyDescent="0.35">
      <c r="A324" s="37" t="s">
        <v>5</v>
      </c>
      <c r="B324" s="37" t="s">
        <v>662</v>
      </c>
      <c r="C324" s="38">
        <v>7550</v>
      </c>
      <c r="D324" s="37" t="s">
        <v>663</v>
      </c>
      <c r="E324" s="37" t="s">
        <v>527</v>
      </c>
      <c r="F324" s="37" t="s">
        <v>528</v>
      </c>
      <c r="G324" s="37" t="s">
        <v>529</v>
      </c>
      <c r="H324" s="20"/>
      <c r="I324" s="20"/>
      <c r="J324" s="39">
        <v>50.947655696184697</v>
      </c>
      <c r="K324" s="40">
        <v>1</v>
      </c>
    </row>
    <row r="325" spans="1:11" x14ac:dyDescent="0.35">
      <c r="A325" s="37" t="s">
        <v>5</v>
      </c>
      <c r="B325" s="37" t="s">
        <v>662</v>
      </c>
      <c r="C325" s="38">
        <v>7550</v>
      </c>
      <c r="D325" s="37" t="s">
        <v>663</v>
      </c>
      <c r="E325" s="37" t="s">
        <v>530</v>
      </c>
      <c r="F325" s="37" t="s">
        <v>531</v>
      </c>
      <c r="G325" s="37" t="s">
        <v>532</v>
      </c>
      <c r="H325" s="20"/>
      <c r="I325" s="20"/>
      <c r="J325" s="39">
        <v>48.4002769061359</v>
      </c>
      <c r="K325" s="40">
        <v>1</v>
      </c>
    </row>
    <row r="326" spans="1:11" x14ac:dyDescent="0.35">
      <c r="A326" s="37" t="s">
        <v>5</v>
      </c>
      <c r="B326" s="37" t="s">
        <v>662</v>
      </c>
      <c r="C326" s="38">
        <v>7550</v>
      </c>
      <c r="D326" s="37" t="s">
        <v>663</v>
      </c>
      <c r="E326" s="37" t="s">
        <v>533</v>
      </c>
      <c r="F326" s="37" t="s">
        <v>534</v>
      </c>
      <c r="G326" s="37" t="s">
        <v>535</v>
      </c>
      <c r="H326" s="20"/>
      <c r="I326" s="20"/>
      <c r="J326" s="39">
        <v>100.952292274681</v>
      </c>
      <c r="K326" s="40">
        <v>2</v>
      </c>
    </row>
    <row r="327" spans="1:11" x14ac:dyDescent="0.35">
      <c r="A327" s="37" t="s">
        <v>5</v>
      </c>
      <c r="B327" s="37" t="s">
        <v>662</v>
      </c>
      <c r="C327" s="38">
        <v>7550</v>
      </c>
      <c r="D327" s="37" t="s">
        <v>663</v>
      </c>
      <c r="E327" s="37" t="s">
        <v>536</v>
      </c>
      <c r="F327" s="37" t="s">
        <v>537</v>
      </c>
      <c r="G327" s="37" t="s">
        <v>538</v>
      </c>
      <c r="H327" s="41">
        <v>162.30836604877501</v>
      </c>
      <c r="I327" s="39">
        <v>2</v>
      </c>
      <c r="J327" s="39">
        <v>243.44240065608301</v>
      </c>
      <c r="K327" s="40">
        <v>3</v>
      </c>
    </row>
    <row r="328" spans="1:11" x14ac:dyDescent="0.35">
      <c r="A328" s="37" t="s">
        <v>5</v>
      </c>
      <c r="B328" s="37" t="s">
        <v>662</v>
      </c>
      <c r="C328" s="38">
        <v>7550</v>
      </c>
      <c r="D328" s="37" t="s">
        <v>663</v>
      </c>
      <c r="E328" s="37" t="s">
        <v>542</v>
      </c>
      <c r="F328" s="37" t="s">
        <v>543</v>
      </c>
      <c r="G328" s="37" t="s">
        <v>544</v>
      </c>
      <c r="H328" s="20"/>
      <c r="I328" s="20"/>
      <c r="J328" s="39">
        <v>212.46696890170799</v>
      </c>
      <c r="K328" s="40">
        <v>3</v>
      </c>
    </row>
    <row r="329" spans="1:11" x14ac:dyDescent="0.35">
      <c r="A329" s="37" t="s">
        <v>5</v>
      </c>
      <c r="B329" s="37" t="s">
        <v>662</v>
      </c>
      <c r="C329" s="38">
        <v>7550</v>
      </c>
      <c r="D329" s="37" t="s">
        <v>663</v>
      </c>
      <c r="E329" s="37" t="s">
        <v>545</v>
      </c>
      <c r="F329" s="37" t="s">
        <v>546</v>
      </c>
      <c r="G329" s="37" t="s">
        <v>547</v>
      </c>
      <c r="H329" s="20"/>
      <c r="I329" s="20"/>
      <c r="J329" s="39">
        <v>338.22037382231099</v>
      </c>
      <c r="K329" s="40">
        <v>1</v>
      </c>
    </row>
    <row r="330" spans="1:11" x14ac:dyDescent="0.35">
      <c r="A330" s="37" t="s">
        <v>5</v>
      </c>
      <c r="B330" s="37" t="s">
        <v>662</v>
      </c>
      <c r="C330" s="38">
        <v>7550</v>
      </c>
      <c r="D330" s="37" t="s">
        <v>663</v>
      </c>
      <c r="E330" s="37" t="s">
        <v>548</v>
      </c>
      <c r="F330" s="37" t="s">
        <v>549</v>
      </c>
      <c r="G330" s="37" t="s">
        <v>550</v>
      </c>
      <c r="H330" s="20"/>
      <c r="I330" s="20"/>
      <c r="J330" s="39">
        <v>341.11780745393497</v>
      </c>
      <c r="K330" s="40">
        <v>1</v>
      </c>
    </row>
    <row r="331" spans="1:11" x14ac:dyDescent="0.35">
      <c r="A331" s="37" t="s">
        <v>5</v>
      </c>
      <c r="B331" s="37" t="s">
        <v>662</v>
      </c>
      <c r="C331" s="38">
        <v>7550</v>
      </c>
      <c r="D331" s="37" t="s">
        <v>663</v>
      </c>
      <c r="E331" s="37" t="s">
        <v>159</v>
      </c>
      <c r="F331" s="37" t="s">
        <v>160</v>
      </c>
      <c r="G331" s="37" t="s">
        <v>161</v>
      </c>
      <c r="H331" s="41">
        <v>497.59102231874499</v>
      </c>
      <c r="I331" s="39">
        <v>3</v>
      </c>
      <c r="J331" s="39">
        <v>5463.1871018141101</v>
      </c>
      <c r="K331" s="40">
        <v>34</v>
      </c>
    </row>
    <row r="332" spans="1:11" x14ac:dyDescent="0.35">
      <c r="A332" s="37" t="s">
        <v>5</v>
      </c>
      <c r="B332" s="37" t="s">
        <v>662</v>
      </c>
      <c r="C332" s="38">
        <v>7550</v>
      </c>
      <c r="D332" s="37" t="s">
        <v>663</v>
      </c>
      <c r="E332" s="37" t="s">
        <v>162</v>
      </c>
      <c r="F332" s="37" t="s">
        <v>163</v>
      </c>
      <c r="G332" s="37" t="s">
        <v>164</v>
      </c>
      <c r="H332" s="41">
        <v>375.62788942997099</v>
      </c>
      <c r="I332" s="39">
        <v>3</v>
      </c>
      <c r="J332" s="39">
        <v>3102.5510666513601</v>
      </c>
      <c r="K332" s="40">
        <v>26</v>
      </c>
    </row>
    <row r="333" spans="1:11" x14ac:dyDescent="0.35">
      <c r="A333" s="37" t="s">
        <v>5</v>
      </c>
      <c r="B333" s="37" t="s">
        <v>662</v>
      </c>
      <c r="C333" s="38">
        <v>7550</v>
      </c>
      <c r="D333" s="37" t="s">
        <v>663</v>
      </c>
      <c r="E333" s="37" t="s">
        <v>165</v>
      </c>
      <c r="F333" s="37" t="s">
        <v>166</v>
      </c>
      <c r="G333" s="37" t="s">
        <v>167</v>
      </c>
      <c r="H333" s="41">
        <v>564.83305092046999</v>
      </c>
      <c r="I333" s="39">
        <v>3</v>
      </c>
      <c r="J333" s="39">
        <v>1452.77905601216</v>
      </c>
      <c r="K333" s="40">
        <v>8</v>
      </c>
    </row>
    <row r="334" spans="1:11" x14ac:dyDescent="0.35">
      <c r="A334" s="37" t="s">
        <v>5</v>
      </c>
      <c r="B334" s="37" t="s">
        <v>662</v>
      </c>
      <c r="C334" s="38">
        <v>7550</v>
      </c>
      <c r="D334" s="37" t="s">
        <v>663</v>
      </c>
      <c r="E334" s="37" t="s">
        <v>554</v>
      </c>
      <c r="F334" s="37" t="s">
        <v>555</v>
      </c>
      <c r="G334" s="37" t="s">
        <v>556</v>
      </c>
      <c r="H334" s="20"/>
      <c r="I334" s="20"/>
      <c r="J334" s="39">
        <v>37.516019654860202</v>
      </c>
      <c r="K334" s="40">
        <v>1</v>
      </c>
    </row>
    <row r="335" spans="1:11" x14ac:dyDescent="0.35">
      <c r="A335" s="37" t="s">
        <v>5</v>
      </c>
      <c r="B335" s="37" t="s">
        <v>662</v>
      </c>
      <c r="C335" s="38">
        <v>7550</v>
      </c>
      <c r="D335" s="37" t="s">
        <v>663</v>
      </c>
      <c r="E335" s="37" t="s">
        <v>557</v>
      </c>
      <c r="F335" s="37" t="s">
        <v>558</v>
      </c>
      <c r="G335" s="37" t="s">
        <v>559</v>
      </c>
      <c r="H335" s="20"/>
      <c r="I335" s="20"/>
      <c r="J335" s="39">
        <v>37.545525778380203</v>
      </c>
      <c r="K335" s="40">
        <v>1</v>
      </c>
    </row>
    <row r="336" spans="1:11" x14ac:dyDescent="0.35">
      <c r="A336" s="37" t="s">
        <v>5</v>
      </c>
      <c r="B336" s="37" t="s">
        <v>662</v>
      </c>
      <c r="C336" s="38">
        <v>7550</v>
      </c>
      <c r="D336" s="37" t="s">
        <v>663</v>
      </c>
      <c r="E336" s="37" t="s">
        <v>168</v>
      </c>
      <c r="F336" s="37" t="s">
        <v>169</v>
      </c>
      <c r="G336" s="37" t="s">
        <v>170</v>
      </c>
      <c r="H336" s="20"/>
      <c r="I336" s="20"/>
      <c r="J336" s="39">
        <v>142.42188898582199</v>
      </c>
      <c r="K336" s="40">
        <v>1</v>
      </c>
    </row>
    <row r="337" spans="1:11" x14ac:dyDescent="0.35">
      <c r="A337" s="37" t="s">
        <v>5</v>
      </c>
      <c r="B337" s="37" t="s">
        <v>662</v>
      </c>
      <c r="C337" s="38">
        <v>7550</v>
      </c>
      <c r="D337" s="37" t="s">
        <v>663</v>
      </c>
      <c r="E337" s="37" t="s">
        <v>171</v>
      </c>
      <c r="F337" s="37" t="s">
        <v>172</v>
      </c>
      <c r="G337" s="37" t="s">
        <v>173</v>
      </c>
      <c r="H337" s="20"/>
      <c r="I337" s="20"/>
      <c r="J337" s="39">
        <v>311.09541547159398</v>
      </c>
      <c r="K337" s="40">
        <v>3</v>
      </c>
    </row>
    <row r="338" spans="1:11" x14ac:dyDescent="0.35">
      <c r="A338" s="37" t="s">
        <v>5</v>
      </c>
      <c r="B338" s="37" t="s">
        <v>662</v>
      </c>
      <c r="C338" s="38">
        <v>7550</v>
      </c>
      <c r="D338" s="37" t="s">
        <v>663</v>
      </c>
      <c r="E338" s="37" t="s">
        <v>174</v>
      </c>
      <c r="F338" s="37" t="s">
        <v>175</v>
      </c>
      <c r="G338" s="37" t="s">
        <v>176</v>
      </c>
      <c r="H338" s="20"/>
      <c r="I338" s="20"/>
      <c r="J338" s="39">
        <v>331.75172170678798</v>
      </c>
      <c r="K338" s="40">
        <v>2</v>
      </c>
    </row>
    <row r="339" spans="1:11" x14ac:dyDescent="0.35">
      <c r="A339" s="37" t="s">
        <v>5</v>
      </c>
      <c r="B339" s="37" t="s">
        <v>662</v>
      </c>
      <c r="C339" s="38">
        <v>7550</v>
      </c>
      <c r="D339" s="37" t="s">
        <v>663</v>
      </c>
      <c r="E339" s="37" t="s">
        <v>223</v>
      </c>
      <c r="F339" s="37" t="s">
        <v>224</v>
      </c>
      <c r="G339" s="37" t="s">
        <v>225</v>
      </c>
      <c r="H339" s="20"/>
      <c r="I339" s="20"/>
      <c r="J339" s="39">
        <v>757.77959376791705</v>
      </c>
      <c r="K339" s="40">
        <v>6</v>
      </c>
    </row>
    <row r="340" spans="1:11" x14ac:dyDescent="0.35">
      <c r="A340" s="37" t="s">
        <v>5</v>
      </c>
      <c r="B340" s="37" t="s">
        <v>662</v>
      </c>
      <c r="C340" s="38">
        <v>7550</v>
      </c>
      <c r="D340" s="37" t="s">
        <v>663</v>
      </c>
      <c r="E340" s="37" t="s">
        <v>560</v>
      </c>
      <c r="F340" s="37" t="s">
        <v>561</v>
      </c>
      <c r="G340" s="37" t="s">
        <v>562</v>
      </c>
      <c r="H340" s="41">
        <v>59.126606299545003</v>
      </c>
      <c r="I340" s="39">
        <v>1</v>
      </c>
      <c r="J340" s="39">
        <v>172.11889833092499</v>
      </c>
      <c r="K340" s="40">
        <v>3</v>
      </c>
    </row>
    <row r="341" spans="1:11" x14ac:dyDescent="0.35">
      <c r="A341" s="37" t="s">
        <v>5</v>
      </c>
      <c r="B341" s="37" t="s">
        <v>662</v>
      </c>
      <c r="C341" s="38">
        <v>7550</v>
      </c>
      <c r="D341" s="37" t="s">
        <v>663</v>
      </c>
      <c r="E341" s="37" t="s">
        <v>566</v>
      </c>
      <c r="F341" s="37" t="s">
        <v>567</v>
      </c>
      <c r="G341" s="37" t="s">
        <v>568</v>
      </c>
      <c r="H341" s="20"/>
      <c r="I341" s="20"/>
      <c r="J341" s="39">
        <v>270.34945480605001</v>
      </c>
      <c r="K341" s="40">
        <v>4</v>
      </c>
    </row>
    <row r="342" spans="1:11" x14ac:dyDescent="0.35">
      <c r="A342" s="37" t="s">
        <v>5</v>
      </c>
      <c r="B342" s="37" t="s">
        <v>662</v>
      </c>
      <c r="C342" s="38">
        <v>7550</v>
      </c>
      <c r="D342" s="37" t="s">
        <v>663</v>
      </c>
      <c r="E342" s="37" t="s">
        <v>572</v>
      </c>
      <c r="F342" s="37" t="s">
        <v>573</v>
      </c>
      <c r="G342" s="37" t="s">
        <v>574</v>
      </c>
      <c r="H342" s="20"/>
      <c r="I342" s="20"/>
      <c r="J342" s="39">
        <v>173.783241621136</v>
      </c>
      <c r="K342" s="40">
        <v>4</v>
      </c>
    </row>
    <row r="343" spans="1:11" x14ac:dyDescent="0.35">
      <c r="A343" s="37" t="s">
        <v>5</v>
      </c>
      <c r="B343" s="37" t="s">
        <v>662</v>
      </c>
      <c r="C343" s="38">
        <v>7550</v>
      </c>
      <c r="D343" s="37" t="s">
        <v>663</v>
      </c>
      <c r="E343" s="37" t="s">
        <v>575</v>
      </c>
      <c r="F343" s="37" t="s">
        <v>576</v>
      </c>
      <c r="G343" s="37" t="s">
        <v>577</v>
      </c>
      <c r="H343" s="20"/>
      <c r="I343" s="20"/>
      <c r="J343" s="39">
        <v>146.861272597621</v>
      </c>
      <c r="K343" s="40">
        <v>3</v>
      </c>
    </row>
    <row r="344" spans="1:11" x14ac:dyDescent="0.35">
      <c r="A344" s="37" t="s">
        <v>5</v>
      </c>
      <c r="B344" s="37" t="s">
        <v>662</v>
      </c>
      <c r="C344" s="38">
        <v>7550</v>
      </c>
      <c r="D344" s="37" t="s">
        <v>663</v>
      </c>
      <c r="E344" s="37" t="s">
        <v>177</v>
      </c>
      <c r="F344" s="37" t="s">
        <v>178</v>
      </c>
      <c r="G344" s="37" t="s">
        <v>179</v>
      </c>
      <c r="H344" s="20"/>
      <c r="I344" s="20"/>
      <c r="J344" s="39">
        <v>1218.0181351676499</v>
      </c>
      <c r="K344" s="40">
        <v>10</v>
      </c>
    </row>
    <row r="345" spans="1:11" x14ac:dyDescent="0.35">
      <c r="A345" s="37" t="s">
        <v>5</v>
      </c>
      <c r="B345" s="37" t="s">
        <v>662</v>
      </c>
      <c r="C345" s="38">
        <v>7550</v>
      </c>
      <c r="D345" s="37" t="s">
        <v>663</v>
      </c>
      <c r="E345" s="37" t="s">
        <v>180</v>
      </c>
      <c r="F345" s="37" t="s">
        <v>181</v>
      </c>
      <c r="G345" s="37" t="s">
        <v>182</v>
      </c>
      <c r="H345" s="41">
        <v>334.58707454715699</v>
      </c>
      <c r="I345" s="39">
        <v>2</v>
      </c>
      <c r="J345" s="39">
        <v>1469.0927644104599</v>
      </c>
      <c r="K345" s="40">
        <v>9</v>
      </c>
    </row>
    <row r="346" spans="1:11" x14ac:dyDescent="0.35">
      <c r="A346" s="37" t="s">
        <v>5</v>
      </c>
      <c r="B346" s="37" t="s">
        <v>662</v>
      </c>
      <c r="C346" s="38">
        <v>7550</v>
      </c>
      <c r="D346" s="37" t="s">
        <v>663</v>
      </c>
      <c r="E346" s="37" t="s">
        <v>587</v>
      </c>
      <c r="F346" s="37" t="s">
        <v>588</v>
      </c>
      <c r="G346" s="37" t="s">
        <v>589</v>
      </c>
      <c r="H346" s="41">
        <v>102.022367994729</v>
      </c>
      <c r="I346" s="39">
        <v>2</v>
      </c>
      <c r="J346" s="39">
        <v>152.02620428415301</v>
      </c>
      <c r="K346" s="40">
        <v>3</v>
      </c>
    </row>
    <row r="347" spans="1:11" x14ac:dyDescent="0.35">
      <c r="A347" s="37" t="s">
        <v>5</v>
      </c>
      <c r="B347" s="37" t="s">
        <v>662</v>
      </c>
      <c r="C347" s="38">
        <v>7550</v>
      </c>
      <c r="D347" s="37" t="s">
        <v>663</v>
      </c>
      <c r="E347" s="37" t="s">
        <v>593</v>
      </c>
      <c r="F347" s="37" t="s">
        <v>594</v>
      </c>
      <c r="G347" s="37" t="s">
        <v>595</v>
      </c>
      <c r="H347" s="41">
        <v>102.022367994729</v>
      </c>
      <c r="I347" s="39">
        <v>2</v>
      </c>
      <c r="J347" s="39">
        <v>149.53367786021701</v>
      </c>
      <c r="K347" s="40">
        <v>3</v>
      </c>
    </row>
    <row r="348" spans="1:11" x14ac:dyDescent="0.35">
      <c r="A348" s="37" t="s">
        <v>5</v>
      </c>
      <c r="B348" s="37" t="s">
        <v>662</v>
      </c>
      <c r="C348" s="38">
        <v>7550</v>
      </c>
      <c r="D348" s="37" t="s">
        <v>663</v>
      </c>
      <c r="E348" s="37" t="s">
        <v>596</v>
      </c>
      <c r="F348" s="37" t="s">
        <v>597</v>
      </c>
      <c r="G348" s="37" t="s">
        <v>598</v>
      </c>
      <c r="H348" s="41">
        <v>51.011183997364697</v>
      </c>
      <c r="I348" s="39">
        <v>1</v>
      </c>
      <c r="J348" s="39">
        <v>99.411460903500497</v>
      </c>
      <c r="K348" s="40">
        <v>2</v>
      </c>
    </row>
    <row r="349" spans="1:11" x14ac:dyDescent="0.35">
      <c r="A349" s="37" t="s">
        <v>5</v>
      </c>
      <c r="B349" s="37" t="s">
        <v>662</v>
      </c>
      <c r="C349" s="38">
        <v>7550</v>
      </c>
      <c r="D349" s="37" t="s">
        <v>663</v>
      </c>
      <c r="E349" s="37" t="s">
        <v>599</v>
      </c>
      <c r="F349" s="37" t="s">
        <v>600</v>
      </c>
      <c r="G349" s="37" t="s">
        <v>601</v>
      </c>
      <c r="H349" s="20"/>
      <c r="I349" s="20"/>
      <c r="J349" s="39">
        <v>97.518041586973794</v>
      </c>
      <c r="K349" s="40">
        <v>2</v>
      </c>
    </row>
    <row r="350" spans="1:11" x14ac:dyDescent="0.35">
      <c r="A350" s="37" t="s">
        <v>5</v>
      </c>
      <c r="B350" s="37" t="s">
        <v>662</v>
      </c>
      <c r="C350" s="38">
        <v>7550</v>
      </c>
      <c r="D350" s="37" t="s">
        <v>663</v>
      </c>
      <c r="E350" s="37" t="s">
        <v>605</v>
      </c>
      <c r="F350" s="37" t="s">
        <v>606</v>
      </c>
      <c r="G350" s="37" t="s">
        <v>607</v>
      </c>
      <c r="H350" s="41">
        <v>52.170549086921703</v>
      </c>
      <c r="I350" s="39">
        <v>1</v>
      </c>
      <c r="J350" s="39">
        <v>327.71414843323703</v>
      </c>
      <c r="K350" s="40">
        <v>6</v>
      </c>
    </row>
    <row r="351" spans="1:11" x14ac:dyDescent="0.35">
      <c r="A351" s="37" t="s">
        <v>5</v>
      </c>
      <c r="B351" s="37" t="s">
        <v>662</v>
      </c>
      <c r="C351" s="38">
        <v>7550</v>
      </c>
      <c r="D351" s="37" t="s">
        <v>663</v>
      </c>
      <c r="E351" s="37" t="s">
        <v>608</v>
      </c>
      <c r="F351" s="37" t="s">
        <v>609</v>
      </c>
      <c r="G351" s="37" t="s">
        <v>610</v>
      </c>
      <c r="H351" s="41">
        <v>57.9672678749317</v>
      </c>
      <c r="I351" s="39">
        <v>1</v>
      </c>
      <c r="J351" s="39">
        <v>282.95954182806503</v>
      </c>
      <c r="K351" s="40">
        <v>5</v>
      </c>
    </row>
    <row r="352" spans="1:11" x14ac:dyDescent="0.35">
      <c r="A352" s="37" t="s">
        <v>5</v>
      </c>
      <c r="B352" s="37" t="s">
        <v>662</v>
      </c>
      <c r="C352" s="38">
        <v>7550</v>
      </c>
      <c r="D352" s="37" t="s">
        <v>663</v>
      </c>
      <c r="E352" s="37" t="s">
        <v>611</v>
      </c>
      <c r="F352" s="37" t="s">
        <v>612</v>
      </c>
      <c r="G352" s="37" t="s">
        <v>613</v>
      </c>
      <c r="H352" s="41">
        <v>54.952982637948502</v>
      </c>
      <c r="I352" s="39">
        <v>1</v>
      </c>
      <c r="J352" s="39">
        <v>444.96122211330101</v>
      </c>
      <c r="K352" s="40">
        <v>8</v>
      </c>
    </row>
    <row r="353" spans="1:11" x14ac:dyDescent="0.35">
      <c r="A353" s="37" t="s">
        <v>5</v>
      </c>
      <c r="B353" s="37" t="s">
        <v>662</v>
      </c>
      <c r="C353" s="38">
        <v>7550</v>
      </c>
      <c r="D353" s="37" t="s">
        <v>663</v>
      </c>
      <c r="E353" s="37" t="s">
        <v>620</v>
      </c>
      <c r="F353" s="37" t="s">
        <v>621</v>
      </c>
      <c r="G353" s="37" t="s">
        <v>622</v>
      </c>
      <c r="H353" s="20"/>
      <c r="I353" s="20"/>
      <c r="J353" s="39">
        <v>215.81861389435599</v>
      </c>
      <c r="K353" s="40">
        <v>4</v>
      </c>
    </row>
    <row r="354" spans="1:11" x14ac:dyDescent="0.35">
      <c r="A354" s="37" t="s">
        <v>5</v>
      </c>
      <c r="B354" s="37" t="s">
        <v>662</v>
      </c>
      <c r="C354" s="38">
        <v>7550</v>
      </c>
      <c r="D354" s="37" t="s">
        <v>663</v>
      </c>
      <c r="E354" s="37" t="s">
        <v>733</v>
      </c>
      <c r="F354" s="37" t="s">
        <v>734</v>
      </c>
      <c r="G354" s="37" t="s">
        <v>735</v>
      </c>
      <c r="H354" s="20"/>
      <c r="I354" s="20"/>
      <c r="J354" s="39">
        <v>156.316704175691</v>
      </c>
      <c r="K354" s="40">
        <v>1</v>
      </c>
    </row>
    <row r="355" spans="1:11" x14ac:dyDescent="0.35">
      <c r="A355" s="37" t="s">
        <v>5</v>
      </c>
      <c r="B355" s="37" t="s">
        <v>662</v>
      </c>
      <c r="C355" s="38">
        <v>7550</v>
      </c>
      <c r="D355" s="37" t="s">
        <v>663</v>
      </c>
      <c r="E355" s="37" t="s">
        <v>626</v>
      </c>
      <c r="F355" s="37" t="s">
        <v>627</v>
      </c>
      <c r="G355" s="37" t="s">
        <v>628</v>
      </c>
      <c r="H355" s="41">
        <v>35.939704482560998</v>
      </c>
      <c r="I355" s="39">
        <v>1</v>
      </c>
      <c r="J355" s="39">
        <v>105.912801198352</v>
      </c>
      <c r="K355" s="40">
        <v>3</v>
      </c>
    </row>
    <row r="356" spans="1:11" x14ac:dyDescent="0.35">
      <c r="A356" s="37" t="s">
        <v>5</v>
      </c>
      <c r="B356" s="37" t="s">
        <v>662</v>
      </c>
      <c r="C356" s="38">
        <v>7550</v>
      </c>
      <c r="D356" s="37" t="s">
        <v>663</v>
      </c>
      <c r="E356" s="37" t="s">
        <v>629</v>
      </c>
      <c r="F356" s="37" t="s">
        <v>630</v>
      </c>
      <c r="G356" s="37" t="s">
        <v>631</v>
      </c>
      <c r="H356" s="41">
        <v>35.939704482560998</v>
      </c>
      <c r="I356" s="39">
        <v>1</v>
      </c>
      <c r="J356" s="39">
        <v>138.78570170843199</v>
      </c>
      <c r="K356" s="40">
        <v>4</v>
      </c>
    </row>
    <row r="357" spans="1:11" x14ac:dyDescent="0.35">
      <c r="A357" s="37" t="s">
        <v>5</v>
      </c>
      <c r="B357" s="37" t="s">
        <v>662</v>
      </c>
      <c r="C357" s="38">
        <v>7550</v>
      </c>
      <c r="D357" s="37" t="s">
        <v>663</v>
      </c>
      <c r="E357" s="37" t="s">
        <v>736</v>
      </c>
      <c r="F357" s="37" t="s">
        <v>737</v>
      </c>
      <c r="G357" s="37" t="s">
        <v>738</v>
      </c>
      <c r="H357" s="20"/>
      <c r="I357" s="20"/>
      <c r="J357" s="39">
        <v>201.59616663044301</v>
      </c>
      <c r="K357" s="40">
        <v>3</v>
      </c>
    </row>
    <row r="358" spans="1:11" x14ac:dyDescent="0.35">
      <c r="A358" s="37" t="s">
        <v>5</v>
      </c>
      <c r="B358" s="37" t="s">
        <v>662</v>
      </c>
      <c r="C358" s="38">
        <v>7550</v>
      </c>
      <c r="D358" s="37" t="s">
        <v>663</v>
      </c>
      <c r="E358" s="37" t="s">
        <v>739</v>
      </c>
      <c r="F358" s="37" t="s">
        <v>740</v>
      </c>
      <c r="G358" s="37" t="s">
        <v>741</v>
      </c>
      <c r="H358" s="20"/>
      <c r="I358" s="20"/>
      <c r="J358" s="39">
        <v>69.5434734681658</v>
      </c>
      <c r="K358" s="40">
        <v>1</v>
      </c>
    </row>
    <row r="359" spans="1:11" x14ac:dyDescent="0.35">
      <c r="A359" s="37" t="s">
        <v>5</v>
      </c>
      <c r="B359" s="37" t="s">
        <v>662</v>
      </c>
      <c r="C359" s="38">
        <v>7550</v>
      </c>
      <c r="D359" s="37" t="s">
        <v>663</v>
      </c>
      <c r="E359" s="37" t="s">
        <v>742</v>
      </c>
      <c r="F359" s="37" t="s">
        <v>743</v>
      </c>
      <c r="G359" s="37" t="s">
        <v>744</v>
      </c>
      <c r="H359" s="20"/>
      <c r="I359" s="20"/>
      <c r="J359" s="39">
        <v>66.066294463091893</v>
      </c>
      <c r="K359" s="40">
        <v>1</v>
      </c>
    </row>
    <row r="360" spans="1:11" x14ac:dyDescent="0.35">
      <c r="A360" s="37" t="s">
        <v>5</v>
      </c>
      <c r="B360" s="37" t="s">
        <v>662</v>
      </c>
      <c r="C360" s="38">
        <v>7550</v>
      </c>
      <c r="D360" s="37" t="s">
        <v>663</v>
      </c>
      <c r="E360" s="37" t="s">
        <v>745</v>
      </c>
      <c r="F360" s="37" t="s">
        <v>746</v>
      </c>
      <c r="G360" s="37" t="s">
        <v>747</v>
      </c>
      <c r="H360" s="20"/>
      <c r="I360" s="20"/>
      <c r="J360" s="39">
        <v>69.474102581078597</v>
      </c>
      <c r="K360" s="40">
        <v>1</v>
      </c>
    </row>
    <row r="361" spans="1:11" x14ac:dyDescent="0.35">
      <c r="A361" s="37" t="s">
        <v>5</v>
      </c>
      <c r="B361" s="37" t="s">
        <v>662</v>
      </c>
      <c r="C361" s="38">
        <v>7550</v>
      </c>
      <c r="D361" s="37" t="s">
        <v>663</v>
      </c>
      <c r="E361" s="37" t="s">
        <v>748</v>
      </c>
      <c r="F361" s="37" t="s">
        <v>749</v>
      </c>
      <c r="G361" s="37" t="s">
        <v>750</v>
      </c>
      <c r="H361" s="20"/>
      <c r="I361" s="20"/>
      <c r="J361" s="39">
        <v>66.000392125677493</v>
      </c>
      <c r="K361" s="40">
        <v>1</v>
      </c>
    </row>
    <row r="362" spans="1:11" x14ac:dyDescent="0.35">
      <c r="A362" s="37" t="s">
        <v>5</v>
      </c>
      <c r="B362" s="37" t="s">
        <v>662</v>
      </c>
      <c r="C362" s="38">
        <v>7550</v>
      </c>
      <c r="D362" s="37" t="s">
        <v>663</v>
      </c>
      <c r="E362" s="37" t="s">
        <v>635</v>
      </c>
      <c r="F362" s="37" t="s">
        <v>636</v>
      </c>
      <c r="G362" s="37" t="s">
        <v>637</v>
      </c>
      <c r="H362" s="20"/>
      <c r="I362" s="20"/>
      <c r="J362" s="39">
        <v>66.000392125677493</v>
      </c>
      <c r="K362" s="40">
        <v>1</v>
      </c>
    </row>
    <row r="363" spans="1:11" x14ac:dyDescent="0.35">
      <c r="A363" s="37" t="s">
        <v>5</v>
      </c>
      <c r="B363" s="37" t="s">
        <v>662</v>
      </c>
      <c r="C363" s="38">
        <v>7550</v>
      </c>
      <c r="D363" s="37" t="s">
        <v>663</v>
      </c>
      <c r="E363" s="37" t="s">
        <v>226</v>
      </c>
      <c r="F363" s="37" t="s">
        <v>227</v>
      </c>
      <c r="G363" s="37" t="s">
        <v>228</v>
      </c>
      <c r="H363" s="20"/>
      <c r="I363" s="20"/>
      <c r="J363" s="39">
        <v>470.62918023726002</v>
      </c>
      <c r="K363" s="40">
        <v>3</v>
      </c>
    </row>
    <row r="364" spans="1:11" x14ac:dyDescent="0.35">
      <c r="A364" s="37" t="s">
        <v>5</v>
      </c>
      <c r="B364" s="37" t="s">
        <v>662</v>
      </c>
      <c r="C364" s="38">
        <v>7550</v>
      </c>
      <c r="D364" s="37" t="s">
        <v>663</v>
      </c>
      <c r="E364" s="37" t="s">
        <v>650</v>
      </c>
      <c r="F364" s="37" t="s">
        <v>651</v>
      </c>
      <c r="G364" s="37" t="s">
        <v>652</v>
      </c>
      <c r="H364" s="20"/>
      <c r="I364" s="20"/>
      <c r="J364" s="39">
        <v>340.303870328838</v>
      </c>
      <c r="K364" s="40">
        <v>1</v>
      </c>
    </row>
    <row r="365" spans="1:11" x14ac:dyDescent="0.35">
      <c r="A365" s="37" t="s">
        <v>5</v>
      </c>
      <c r="B365" s="37" t="s">
        <v>662</v>
      </c>
      <c r="C365" s="38">
        <v>7550</v>
      </c>
      <c r="D365" s="37" t="s">
        <v>663</v>
      </c>
      <c r="E365" s="37" t="s">
        <v>751</v>
      </c>
      <c r="F365" s="37" t="s">
        <v>752</v>
      </c>
      <c r="G365" s="37" t="s">
        <v>753</v>
      </c>
      <c r="H365" s="20"/>
      <c r="I365" s="20"/>
      <c r="J365" s="39">
        <v>253.08458812158801</v>
      </c>
      <c r="K365" s="40">
        <v>2</v>
      </c>
    </row>
    <row r="366" spans="1:11" x14ac:dyDescent="0.35">
      <c r="A366" s="37" t="s">
        <v>5</v>
      </c>
      <c r="B366" s="37" t="s">
        <v>662</v>
      </c>
      <c r="C366" s="38">
        <v>7550</v>
      </c>
      <c r="D366" s="37" t="s">
        <v>663</v>
      </c>
      <c r="E366" s="37" t="s">
        <v>229</v>
      </c>
      <c r="F366" s="37" t="s">
        <v>230</v>
      </c>
      <c r="G366" s="37" t="s">
        <v>231</v>
      </c>
      <c r="H366" s="20"/>
      <c r="I366" s="20"/>
      <c r="J366" s="39">
        <v>1054.9165918651399</v>
      </c>
      <c r="K366" s="40">
        <v>6</v>
      </c>
    </row>
    <row r="367" spans="1:11" x14ac:dyDescent="0.35">
      <c r="A367" s="37" t="s">
        <v>5</v>
      </c>
      <c r="B367" s="37" t="s">
        <v>662</v>
      </c>
      <c r="C367" s="38">
        <v>7550</v>
      </c>
      <c r="D367" s="37" t="s">
        <v>663</v>
      </c>
      <c r="E367" s="37" t="s">
        <v>183</v>
      </c>
      <c r="F367" s="37" t="s">
        <v>184</v>
      </c>
      <c r="G367" s="37" t="s">
        <v>185</v>
      </c>
      <c r="H367" s="41">
        <v>1511.78642510645</v>
      </c>
      <c r="I367" s="39">
        <v>9</v>
      </c>
      <c r="J367" s="39">
        <v>10425.405708902001</v>
      </c>
      <c r="K367" s="40">
        <v>62</v>
      </c>
    </row>
    <row r="368" spans="1:11" x14ac:dyDescent="0.35">
      <c r="A368" s="37" t="s">
        <v>5</v>
      </c>
      <c r="B368" s="37" t="s">
        <v>662</v>
      </c>
      <c r="C368" s="38">
        <v>7550</v>
      </c>
      <c r="D368" s="37" t="s">
        <v>663</v>
      </c>
      <c r="E368" s="37" t="s">
        <v>232</v>
      </c>
      <c r="F368" s="37" t="s">
        <v>233</v>
      </c>
      <c r="G368" s="37" t="s">
        <v>234</v>
      </c>
      <c r="H368" s="20"/>
      <c r="I368" s="20"/>
      <c r="J368" s="39">
        <v>891.59013815603998</v>
      </c>
      <c r="K368" s="40">
        <v>7</v>
      </c>
    </row>
    <row r="369" spans="1:11" x14ac:dyDescent="0.35">
      <c r="A369" s="37" t="s">
        <v>5</v>
      </c>
      <c r="B369" s="37" t="s">
        <v>662</v>
      </c>
      <c r="C369" s="38">
        <v>7550</v>
      </c>
      <c r="D369" s="37" t="s">
        <v>663</v>
      </c>
      <c r="E369" s="37" t="s">
        <v>754</v>
      </c>
      <c r="F369" s="37" t="s">
        <v>755</v>
      </c>
      <c r="G369" s="37" t="s">
        <v>756</v>
      </c>
      <c r="H369" s="41">
        <v>47.533168723524902</v>
      </c>
      <c r="I369" s="39">
        <v>1</v>
      </c>
      <c r="J369" s="39">
        <v>137.939662905478</v>
      </c>
      <c r="K369" s="40">
        <v>3</v>
      </c>
    </row>
    <row r="370" spans="1:11" x14ac:dyDescent="0.35">
      <c r="A370" s="37" t="s">
        <v>5</v>
      </c>
      <c r="B370" s="37" t="s">
        <v>662</v>
      </c>
      <c r="C370" s="38">
        <v>7550</v>
      </c>
      <c r="D370" s="37" t="s">
        <v>663</v>
      </c>
      <c r="E370" s="37" t="s">
        <v>656</v>
      </c>
      <c r="F370" s="37" t="s">
        <v>657</v>
      </c>
      <c r="G370" s="37" t="s">
        <v>658</v>
      </c>
      <c r="H370" s="41">
        <v>66.082690177111999</v>
      </c>
      <c r="I370" s="39">
        <v>1</v>
      </c>
      <c r="J370" s="39">
        <v>132.08308230278999</v>
      </c>
      <c r="K370" s="40">
        <v>2</v>
      </c>
    </row>
    <row r="371" spans="1:11" x14ac:dyDescent="0.35">
      <c r="A371" s="37" t="s">
        <v>5</v>
      </c>
      <c r="B371" s="37" t="s">
        <v>662</v>
      </c>
      <c r="C371" s="38">
        <v>7550</v>
      </c>
      <c r="D371" s="37" t="s">
        <v>663</v>
      </c>
      <c r="E371" s="37" t="s">
        <v>757</v>
      </c>
      <c r="F371" s="37" t="s">
        <v>758</v>
      </c>
      <c r="G371" s="37" t="s">
        <v>759</v>
      </c>
      <c r="H371" s="41">
        <v>66.082690177111999</v>
      </c>
      <c r="I371" s="39">
        <v>1</v>
      </c>
      <c r="J371" s="39">
        <v>135.62616364527801</v>
      </c>
      <c r="K371" s="40">
        <v>2</v>
      </c>
    </row>
    <row r="372" spans="1:11" x14ac:dyDescent="0.35">
      <c r="A372" s="37" t="s">
        <v>5</v>
      </c>
      <c r="B372" s="37" t="s">
        <v>662</v>
      </c>
      <c r="C372" s="38">
        <v>7551</v>
      </c>
      <c r="D372" s="37" t="s">
        <v>760</v>
      </c>
      <c r="E372" s="37" t="s">
        <v>132</v>
      </c>
      <c r="F372" s="37" t="s">
        <v>133</v>
      </c>
      <c r="G372" s="37" t="s">
        <v>134</v>
      </c>
      <c r="H372" s="41">
        <v>857.91563387784299</v>
      </c>
      <c r="I372" s="39">
        <v>5</v>
      </c>
      <c r="J372" s="39">
        <v>3708.5699437216999</v>
      </c>
      <c r="K372" s="40">
        <v>22</v>
      </c>
    </row>
    <row r="373" spans="1:11" x14ac:dyDescent="0.35">
      <c r="A373" s="37" t="s">
        <v>5</v>
      </c>
      <c r="B373" s="37" t="s">
        <v>662</v>
      </c>
      <c r="C373" s="38">
        <v>7551</v>
      </c>
      <c r="D373" s="37" t="s">
        <v>760</v>
      </c>
      <c r="E373" s="37" t="s">
        <v>187</v>
      </c>
      <c r="F373" s="37" t="s">
        <v>188</v>
      </c>
      <c r="G373" s="37" t="s">
        <v>189</v>
      </c>
      <c r="H373" s="41">
        <v>250.418592953314</v>
      </c>
      <c r="I373" s="39">
        <v>2</v>
      </c>
      <c r="J373" s="39">
        <v>1101.4673033904401</v>
      </c>
      <c r="K373" s="40">
        <v>9</v>
      </c>
    </row>
    <row r="374" spans="1:11" x14ac:dyDescent="0.35">
      <c r="A374" s="37" t="s">
        <v>5</v>
      </c>
      <c r="B374" s="37" t="s">
        <v>662</v>
      </c>
      <c r="C374" s="38">
        <v>7551</v>
      </c>
      <c r="D374" s="37" t="s">
        <v>760</v>
      </c>
      <c r="E374" s="37" t="s">
        <v>135</v>
      </c>
      <c r="F374" s="37" t="s">
        <v>136</v>
      </c>
      <c r="G374" s="37" t="s">
        <v>137</v>
      </c>
      <c r="H374" s="41">
        <v>551.84839656893598</v>
      </c>
      <c r="I374" s="39">
        <v>4</v>
      </c>
      <c r="J374" s="39">
        <v>1741.2172508168301</v>
      </c>
      <c r="K374" s="40">
        <v>14</v>
      </c>
    </row>
    <row r="375" spans="1:11" x14ac:dyDescent="0.35">
      <c r="A375" s="37" t="s">
        <v>5</v>
      </c>
      <c r="B375" s="37" t="s">
        <v>662</v>
      </c>
      <c r="C375" s="38">
        <v>7551</v>
      </c>
      <c r="D375" s="37" t="s">
        <v>760</v>
      </c>
      <c r="E375" s="37" t="s">
        <v>190</v>
      </c>
      <c r="F375" s="37" t="s">
        <v>191</v>
      </c>
      <c r="G375" s="37" t="s">
        <v>192</v>
      </c>
      <c r="H375" s="41">
        <v>514.74938032670605</v>
      </c>
      <c r="I375" s="39">
        <v>3</v>
      </c>
      <c r="J375" s="39">
        <v>3226.9885498958301</v>
      </c>
      <c r="K375" s="40">
        <v>19</v>
      </c>
    </row>
    <row r="376" spans="1:11" x14ac:dyDescent="0.35">
      <c r="A376" s="37" t="s">
        <v>5</v>
      </c>
      <c r="B376" s="37" t="s">
        <v>662</v>
      </c>
      <c r="C376" s="38">
        <v>7551</v>
      </c>
      <c r="D376" s="37" t="s">
        <v>760</v>
      </c>
      <c r="E376" s="37" t="s">
        <v>138</v>
      </c>
      <c r="F376" s="37" t="s">
        <v>139</v>
      </c>
      <c r="G376" s="37" t="s">
        <v>140</v>
      </c>
      <c r="H376" s="41">
        <v>375.62788942997099</v>
      </c>
      <c r="I376" s="39">
        <v>3</v>
      </c>
      <c r="J376" s="39">
        <v>1109.6633444071799</v>
      </c>
      <c r="K376" s="40">
        <v>9</v>
      </c>
    </row>
    <row r="377" spans="1:11" x14ac:dyDescent="0.35">
      <c r="A377" s="37" t="s">
        <v>5</v>
      </c>
      <c r="B377" s="37" t="s">
        <v>662</v>
      </c>
      <c r="C377" s="38">
        <v>7551</v>
      </c>
      <c r="D377" s="37" t="s">
        <v>760</v>
      </c>
      <c r="E377" s="37" t="s">
        <v>193</v>
      </c>
      <c r="F377" s="37" t="s">
        <v>194</v>
      </c>
      <c r="G377" s="37" t="s">
        <v>195</v>
      </c>
      <c r="H377" s="41">
        <v>514.74938032670605</v>
      </c>
      <c r="I377" s="39">
        <v>3</v>
      </c>
      <c r="J377" s="39">
        <v>1875.3358715236</v>
      </c>
      <c r="K377" s="40">
        <v>11</v>
      </c>
    </row>
    <row r="378" spans="1:11" x14ac:dyDescent="0.35">
      <c r="A378" s="37" t="s">
        <v>5</v>
      </c>
      <c r="B378" s="37" t="s">
        <v>662</v>
      </c>
      <c r="C378" s="38">
        <v>7551</v>
      </c>
      <c r="D378" s="37" t="s">
        <v>760</v>
      </c>
      <c r="E378" s="37" t="s">
        <v>141</v>
      </c>
      <c r="F378" s="37" t="s">
        <v>142</v>
      </c>
      <c r="G378" s="37" t="s">
        <v>143</v>
      </c>
      <c r="H378" s="20"/>
      <c r="I378" s="20"/>
      <c r="J378" s="39">
        <v>694.93478803435403</v>
      </c>
      <c r="K378" s="40">
        <v>8</v>
      </c>
    </row>
    <row r="379" spans="1:11" x14ac:dyDescent="0.35">
      <c r="A379" s="37" t="s">
        <v>5</v>
      </c>
      <c r="B379" s="37" t="s">
        <v>662</v>
      </c>
      <c r="C379" s="38">
        <v>7551</v>
      </c>
      <c r="D379" s="37" t="s">
        <v>760</v>
      </c>
      <c r="E379" s="37" t="s">
        <v>196</v>
      </c>
      <c r="F379" s="37" t="s">
        <v>197</v>
      </c>
      <c r="G379" s="37" t="s">
        <v>198</v>
      </c>
      <c r="H379" s="41">
        <v>477.65031075458802</v>
      </c>
      <c r="I379" s="39">
        <v>4</v>
      </c>
      <c r="J379" s="39">
        <v>1424.64641890147</v>
      </c>
      <c r="K379" s="40">
        <v>12</v>
      </c>
    </row>
    <row r="380" spans="1:11" x14ac:dyDescent="0.35">
      <c r="A380" s="37" t="s">
        <v>5</v>
      </c>
      <c r="B380" s="37" t="s">
        <v>662</v>
      </c>
      <c r="C380" s="38">
        <v>7551</v>
      </c>
      <c r="D380" s="37" t="s">
        <v>760</v>
      </c>
      <c r="E380" s="37" t="s">
        <v>144</v>
      </c>
      <c r="F380" s="37" t="s">
        <v>145</v>
      </c>
      <c r="G380" s="37" t="s">
        <v>146</v>
      </c>
      <c r="H380" s="41">
        <v>283.749772648023</v>
      </c>
      <c r="I380" s="39">
        <v>3</v>
      </c>
      <c r="J380" s="39">
        <v>1418.46235518443</v>
      </c>
      <c r="K380" s="40">
        <v>14</v>
      </c>
    </row>
    <row r="381" spans="1:11" x14ac:dyDescent="0.35">
      <c r="A381" s="37" t="s">
        <v>5</v>
      </c>
      <c r="B381" s="37" t="s">
        <v>662</v>
      </c>
      <c r="C381" s="38">
        <v>7551</v>
      </c>
      <c r="D381" s="37" t="s">
        <v>760</v>
      </c>
      <c r="E381" s="37" t="s">
        <v>147</v>
      </c>
      <c r="F381" s="37" t="s">
        <v>148</v>
      </c>
      <c r="G381" s="37" t="s">
        <v>149</v>
      </c>
      <c r="H381" s="41">
        <v>420.84240796921301</v>
      </c>
      <c r="I381" s="39">
        <v>3</v>
      </c>
      <c r="J381" s="39">
        <v>3784.2927771857899</v>
      </c>
      <c r="K381" s="40">
        <v>27</v>
      </c>
    </row>
    <row r="382" spans="1:11" x14ac:dyDescent="0.35">
      <c r="A382" s="37" t="s">
        <v>5</v>
      </c>
      <c r="B382" s="37" t="s">
        <v>662</v>
      </c>
      <c r="C382" s="38">
        <v>7551</v>
      </c>
      <c r="D382" s="37" t="s">
        <v>760</v>
      </c>
      <c r="E382" s="37" t="s">
        <v>199</v>
      </c>
      <c r="F382" s="37" t="s">
        <v>200</v>
      </c>
      <c r="G382" s="37" t="s">
        <v>201</v>
      </c>
      <c r="H382" s="20"/>
      <c r="I382" s="20"/>
      <c r="J382" s="39">
        <v>482.53658390421799</v>
      </c>
      <c r="K382" s="40">
        <v>3</v>
      </c>
    </row>
    <row r="383" spans="1:11" x14ac:dyDescent="0.35">
      <c r="A383" s="37" t="s">
        <v>5</v>
      </c>
      <c r="B383" s="37" t="s">
        <v>662</v>
      </c>
      <c r="C383" s="38">
        <v>7551</v>
      </c>
      <c r="D383" s="37" t="s">
        <v>760</v>
      </c>
      <c r="E383" s="37" t="s">
        <v>153</v>
      </c>
      <c r="F383" s="37" t="s">
        <v>154</v>
      </c>
      <c r="G383" s="37" t="s">
        <v>155</v>
      </c>
      <c r="H383" s="41">
        <v>131.46977196646699</v>
      </c>
      <c r="I383" s="39">
        <v>1</v>
      </c>
      <c r="J383" s="39">
        <v>319.04981697729698</v>
      </c>
      <c r="K383" s="40">
        <v>2</v>
      </c>
    </row>
    <row r="384" spans="1:11" x14ac:dyDescent="0.35">
      <c r="A384" s="37" t="s">
        <v>5</v>
      </c>
      <c r="B384" s="37" t="s">
        <v>662</v>
      </c>
      <c r="C384" s="38">
        <v>7551</v>
      </c>
      <c r="D384" s="37" t="s">
        <v>760</v>
      </c>
      <c r="E384" s="37" t="s">
        <v>205</v>
      </c>
      <c r="F384" s="37" t="s">
        <v>206</v>
      </c>
      <c r="G384" s="37" t="s">
        <v>207</v>
      </c>
      <c r="H384" s="41">
        <v>299.11107343650798</v>
      </c>
      <c r="I384" s="39">
        <v>3</v>
      </c>
      <c r="J384" s="39">
        <v>597.84963996628596</v>
      </c>
      <c r="K384" s="40">
        <v>6</v>
      </c>
    </row>
    <row r="385" spans="1:11" x14ac:dyDescent="0.35">
      <c r="A385" s="37" t="s">
        <v>5</v>
      </c>
      <c r="B385" s="37" t="s">
        <v>662</v>
      </c>
      <c r="C385" s="38">
        <v>7551</v>
      </c>
      <c r="D385" s="37" t="s">
        <v>760</v>
      </c>
      <c r="E385" s="37" t="s">
        <v>208</v>
      </c>
      <c r="F385" s="37" t="s">
        <v>209</v>
      </c>
      <c r="G385" s="37" t="s">
        <v>210</v>
      </c>
      <c r="H385" s="41">
        <v>524.02406105866805</v>
      </c>
      <c r="I385" s="39">
        <v>4</v>
      </c>
      <c r="J385" s="39">
        <v>1701.39785653129</v>
      </c>
      <c r="K385" s="40">
        <v>13</v>
      </c>
    </row>
    <row r="386" spans="1:11" x14ac:dyDescent="0.35">
      <c r="A386" s="37" t="s">
        <v>5</v>
      </c>
      <c r="B386" s="37" t="s">
        <v>662</v>
      </c>
      <c r="C386" s="38">
        <v>7551</v>
      </c>
      <c r="D386" s="37" t="s">
        <v>760</v>
      </c>
      <c r="E386" s="37" t="s">
        <v>220</v>
      </c>
      <c r="F386" s="37" t="s">
        <v>221</v>
      </c>
      <c r="G386" s="37" t="s">
        <v>222</v>
      </c>
      <c r="H386" s="41">
        <v>113.61585890063699</v>
      </c>
      <c r="I386" s="39">
        <v>1</v>
      </c>
      <c r="J386" s="39">
        <v>340.74308070481197</v>
      </c>
      <c r="K386" s="40">
        <v>3</v>
      </c>
    </row>
    <row r="387" spans="1:11" x14ac:dyDescent="0.35">
      <c r="A387" s="37" t="s">
        <v>5</v>
      </c>
      <c r="B387" s="37" t="s">
        <v>662</v>
      </c>
      <c r="C387" s="38">
        <v>7551</v>
      </c>
      <c r="D387" s="37" t="s">
        <v>760</v>
      </c>
      <c r="E387" s="37" t="s">
        <v>156</v>
      </c>
      <c r="F387" s="37" t="s">
        <v>157</v>
      </c>
      <c r="G387" s="37" t="s">
        <v>158</v>
      </c>
      <c r="H387" s="41">
        <v>308.38588749318899</v>
      </c>
      <c r="I387" s="39">
        <v>2</v>
      </c>
      <c r="J387" s="39">
        <v>1221.3790310376501</v>
      </c>
      <c r="K387" s="40">
        <v>8</v>
      </c>
    </row>
    <row r="388" spans="1:11" x14ac:dyDescent="0.35">
      <c r="A388" s="37" t="s">
        <v>5</v>
      </c>
      <c r="B388" s="37" t="s">
        <v>662</v>
      </c>
      <c r="C388" s="38">
        <v>7551</v>
      </c>
      <c r="D388" s="37" t="s">
        <v>760</v>
      </c>
      <c r="E388" s="37" t="s">
        <v>159</v>
      </c>
      <c r="F388" s="37" t="s">
        <v>160</v>
      </c>
      <c r="G388" s="37" t="s">
        <v>161</v>
      </c>
      <c r="H388" s="41">
        <v>1029.49876065341</v>
      </c>
      <c r="I388" s="39">
        <v>6</v>
      </c>
      <c r="J388" s="39">
        <v>5183.6192313069996</v>
      </c>
      <c r="K388" s="40">
        <v>32</v>
      </c>
    </row>
    <row r="389" spans="1:11" x14ac:dyDescent="0.35">
      <c r="A389" s="37" t="s">
        <v>5</v>
      </c>
      <c r="B389" s="37" t="s">
        <v>662</v>
      </c>
      <c r="C389" s="38">
        <v>7551</v>
      </c>
      <c r="D389" s="37" t="s">
        <v>760</v>
      </c>
      <c r="E389" s="37" t="s">
        <v>162</v>
      </c>
      <c r="F389" s="37" t="s">
        <v>163</v>
      </c>
      <c r="G389" s="37" t="s">
        <v>164</v>
      </c>
      <c r="H389" s="41">
        <v>751.25577885994198</v>
      </c>
      <c r="I389" s="39">
        <v>6</v>
      </c>
      <c r="J389" s="39">
        <v>5248.6228581260903</v>
      </c>
      <c r="K389" s="40">
        <v>43</v>
      </c>
    </row>
    <row r="390" spans="1:11" x14ac:dyDescent="0.35">
      <c r="A390" s="37" t="s">
        <v>5</v>
      </c>
      <c r="B390" s="37" t="s">
        <v>662</v>
      </c>
      <c r="C390" s="38">
        <v>7551</v>
      </c>
      <c r="D390" s="37" t="s">
        <v>760</v>
      </c>
      <c r="E390" s="37" t="s">
        <v>165</v>
      </c>
      <c r="F390" s="37" t="s">
        <v>166</v>
      </c>
      <c r="G390" s="37" t="s">
        <v>167</v>
      </c>
      <c r="H390" s="41">
        <v>720.64908979347797</v>
      </c>
      <c r="I390" s="39">
        <v>4</v>
      </c>
      <c r="J390" s="39">
        <v>3398.5350554361098</v>
      </c>
      <c r="K390" s="40">
        <v>18</v>
      </c>
    </row>
    <row r="391" spans="1:11" x14ac:dyDescent="0.35">
      <c r="A391" s="37" t="s">
        <v>5</v>
      </c>
      <c r="B391" s="37" t="s">
        <v>662</v>
      </c>
      <c r="C391" s="38">
        <v>7551</v>
      </c>
      <c r="D391" s="37" t="s">
        <v>760</v>
      </c>
      <c r="E391" s="37" t="s">
        <v>168</v>
      </c>
      <c r="F391" s="37" t="s">
        <v>169</v>
      </c>
      <c r="G391" s="37" t="s">
        <v>170</v>
      </c>
      <c r="H391" s="41">
        <v>285.19895901126199</v>
      </c>
      <c r="I391" s="39">
        <v>2</v>
      </c>
      <c r="J391" s="39">
        <v>2544.7236533924001</v>
      </c>
      <c r="K391" s="40">
        <v>18</v>
      </c>
    </row>
    <row r="392" spans="1:11" x14ac:dyDescent="0.35">
      <c r="A392" s="37" t="s">
        <v>5</v>
      </c>
      <c r="B392" s="37" t="s">
        <v>662</v>
      </c>
      <c r="C392" s="38">
        <v>7551</v>
      </c>
      <c r="D392" s="37" t="s">
        <v>760</v>
      </c>
      <c r="E392" s="37" t="s">
        <v>171</v>
      </c>
      <c r="F392" s="37" t="s">
        <v>172</v>
      </c>
      <c r="G392" s="37" t="s">
        <v>173</v>
      </c>
      <c r="H392" s="41">
        <v>105.500436598457</v>
      </c>
      <c r="I392" s="39">
        <v>1</v>
      </c>
      <c r="J392" s="39">
        <v>633.13785946686301</v>
      </c>
      <c r="K392" s="40">
        <v>6</v>
      </c>
    </row>
    <row r="393" spans="1:11" x14ac:dyDescent="0.35">
      <c r="A393" s="37" t="s">
        <v>5</v>
      </c>
      <c r="B393" s="37" t="s">
        <v>662</v>
      </c>
      <c r="C393" s="38">
        <v>7551</v>
      </c>
      <c r="D393" s="37" t="s">
        <v>760</v>
      </c>
      <c r="E393" s="37" t="s">
        <v>174</v>
      </c>
      <c r="F393" s="37" t="s">
        <v>175</v>
      </c>
      <c r="G393" s="37" t="s">
        <v>176</v>
      </c>
      <c r="H393" s="41">
        <v>389.54005718510501</v>
      </c>
      <c r="I393" s="39">
        <v>2</v>
      </c>
      <c r="J393" s="39">
        <v>1678.6289993390401</v>
      </c>
      <c r="K393" s="40">
        <v>9</v>
      </c>
    </row>
    <row r="394" spans="1:11" x14ac:dyDescent="0.35">
      <c r="A394" s="37" t="s">
        <v>5</v>
      </c>
      <c r="B394" s="37" t="s">
        <v>662</v>
      </c>
      <c r="C394" s="38">
        <v>7551</v>
      </c>
      <c r="D394" s="37" t="s">
        <v>760</v>
      </c>
      <c r="E394" s="37" t="s">
        <v>223</v>
      </c>
      <c r="F394" s="37" t="s">
        <v>224</v>
      </c>
      <c r="G394" s="37" t="s">
        <v>225</v>
      </c>
      <c r="H394" s="41">
        <v>275.92419828446799</v>
      </c>
      <c r="I394" s="39">
        <v>2</v>
      </c>
      <c r="J394" s="39">
        <v>951.40335943267701</v>
      </c>
      <c r="K394" s="40">
        <v>7</v>
      </c>
    </row>
    <row r="395" spans="1:11" x14ac:dyDescent="0.35">
      <c r="A395" s="37" t="s">
        <v>5</v>
      </c>
      <c r="B395" s="37" t="s">
        <v>662</v>
      </c>
      <c r="C395" s="38">
        <v>7551</v>
      </c>
      <c r="D395" s="37" t="s">
        <v>760</v>
      </c>
      <c r="E395" s="37" t="s">
        <v>177</v>
      </c>
      <c r="F395" s="37" t="s">
        <v>178</v>
      </c>
      <c r="G395" s="37" t="s">
        <v>179</v>
      </c>
      <c r="H395" s="41">
        <v>375.62788942997099</v>
      </c>
      <c r="I395" s="39">
        <v>3</v>
      </c>
      <c r="J395" s="39">
        <v>3373.3017189212401</v>
      </c>
      <c r="K395" s="40">
        <v>28</v>
      </c>
    </row>
    <row r="396" spans="1:11" x14ac:dyDescent="0.35">
      <c r="A396" s="37" t="s">
        <v>5</v>
      </c>
      <c r="B396" s="37" t="s">
        <v>662</v>
      </c>
      <c r="C396" s="38">
        <v>7551</v>
      </c>
      <c r="D396" s="37" t="s">
        <v>760</v>
      </c>
      <c r="E396" s="37" t="s">
        <v>180</v>
      </c>
      <c r="F396" s="37" t="s">
        <v>181</v>
      </c>
      <c r="G396" s="37" t="s">
        <v>182</v>
      </c>
      <c r="H396" s="41">
        <v>857.91563387784299</v>
      </c>
      <c r="I396" s="39">
        <v>5</v>
      </c>
      <c r="J396" s="39">
        <v>4876.6351289120303</v>
      </c>
      <c r="K396" s="40">
        <v>29</v>
      </c>
    </row>
    <row r="397" spans="1:11" x14ac:dyDescent="0.35">
      <c r="A397" s="37" t="s">
        <v>5</v>
      </c>
      <c r="B397" s="37" t="s">
        <v>662</v>
      </c>
      <c r="C397" s="38">
        <v>7551</v>
      </c>
      <c r="D397" s="37" t="s">
        <v>760</v>
      </c>
      <c r="E397" s="37" t="s">
        <v>751</v>
      </c>
      <c r="F397" s="37" t="s">
        <v>752</v>
      </c>
      <c r="G397" s="37" t="s">
        <v>753</v>
      </c>
      <c r="H397" s="41">
        <v>519.38670736021504</v>
      </c>
      <c r="I397" s="39">
        <v>4</v>
      </c>
      <c r="J397" s="39">
        <v>1816.9033617841801</v>
      </c>
      <c r="K397" s="40">
        <v>14</v>
      </c>
    </row>
    <row r="398" spans="1:11" x14ac:dyDescent="0.35">
      <c r="A398" s="37" t="s">
        <v>5</v>
      </c>
      <c r="B398" s="37" t="s">
        <v>662</v>
      </c>
      <c r="C398" s="38">
        <v>7551</v>
      </c>
      <c r="D398" s="37" t="s">
        <v>760</v>
      </c>
      <c r="E398" s="37" t="s">
        <v>229</v>
      </c>
      <c r="F398" s="37" t="s">
        <v>230</v>
      </c>
      <c r="G398" s="37" t="s">
        <v>231</v>
      </c>
      <c r="H398" s="41">
        <v>3139.6232718083302</v>
      </c>
      <c r="I398" s="39">
        <v>18</v>
      </c>
      <c r="J398" s="39">
        <v>8943.8388022307608</v>
      </c>
      <c r="K398" s="40">
        <v>51</v>
      </c>
    </row>
    <row r="399" spans="1:11" x14ac:dyDescent="0.35">
      <c r="A399" s="37" t="s">
        <v>5</v>
      </c>
      <c r="B399" s="37" t="s">
        <v>662</v>
      </c>
      <c r="C399" s="38">
        <v>7551</v>
      </c>
      <c r="D399" s="37" t="s">
        <v>760</v>
      </c>
      <c r="E399" s="37" t="s">
        <v>183</v>
      </c>
      <c r="F399" s="37" t="s">
        <v>184</v>
      </c>
      <c r="G399" s="37" t="s">
        <v>185</v>
      </c>
      <c r="H399" s="41">
        <v>345.48493040036402</v>
      </c>
      <c r="I399" s="39">
        <v>2</v>
      </c>
      <c r="J399" s="39">
        <v>2761.6558198538901</v>
      </c>
      <c r="K399" s="40">
        <v>16</v>
      </c>
    </row>
    <row r="400" spans="1:11" x14ac:dyDescent="0.35">
      <c r="A400" s="37" t="s">
        <v>5</v>
      </c>
      <c r="B400" s="37" t="s">
        <v>662</v>
      </c>
      <c r="C400" s="38">
        <v>7551</v>
      </c>
      <c r="D400" s="37" t="s">
        <v>760</v>
      </c>
      <c r="E400" s="37" t="s">
        <v>232</v>
      </c>
      <c r="F400" s="37" t="s">
        <v>233</v>
      </c>
      <c r="G400" s="37" t="s">
        <v>234</v>
      </c>
      <c r="H400" s="20"/>
      <c r="I400" s="20"/>
      <c r="J400" s="39">
        <v>1584.34885133478</v>
      </c>
      <c r="K400" s="40">
        <v>12</v>
      </c>
    </row>
    <row r="401" spans="1:11" x14ac:dyDescent="0.35">
      <c r="A401" s="37" t="s">
        <v>5</v>
      </c>
      <c r="B401" s="37" t="s">
        <v>662</v>
      </c>
      <c r="C401" s="38">
        <v>7552</v>
      </c>
      <c r="D401" s="37" t="s">
        <v>761</v>
      </c>
      <c r="E401" s="37" t="s">
        <v>132</v>
      </c>
      <c r="F401" s="37" t="s">
        <v>133</v>
      </c>
      <c r="G401" s="37" t="s">
        <v>134</v>
      </c>
      <c r="H401" s="20"/>
      <c r="I401" s="20"/>
      <c r="J401" s="39">
        <v>481.84848546375503</v>
      </c>
      <c r="K401" s="40">
        <v>3</v>
      </c>
    </row>
    <row r="402" spans="1:11" x14ac:dyDescent="0.35">
      <c r="A402" s="37" t="s">
        <v>5</v>
      </c>
      <c r="B402" s="37" t="s">
        <v>662</v>
      </c>
      <c r="C402" s="38">
        <v>7552</v>
      </c>
      <c r="D402" s="37" t="s">
        <v>761</v>
      </c>
      <c r="E402" s="37" t="s">
        <v>187</v>
      </c>
      <c r="F402" s="37" t="s">
        <v>188</v>
      </c>
      <c r="G402" s="37" t="s">
        <v>189</v>
      </c>
      <c r="H402" s="41">
        <v>125.209296476657</v>
      </c>
      <c r="I402" s="39">
        <v>1</v>
      </c>
      <c r="J402" s="39">
        <v>242.11639634887501</v>
      </c>
      <c r="K402" s="40">
        <v>2</v>
      </c>
    </row>
    <row r="403" spans="1:11" x14ac:dyDescent="0.35">
      <c r="A403" s="37" t="s">
        <v>5</v>
      </c>
      <c r="B403" s="37" t="s">
        <v>662</v>
      </c>
      <c r="C403" s="38">
        <v>7552</v>
      </c>
      <c r="D403" s="37" t="s">
        <v>761</v>
      </c>
      <c r="E403" s="37" t="s">
        <v>135</v>
      </c>
      <c r="F403" s="37" t="s">
        <v>136</v>
      </c>
      <c r="G403" s="37" t="s">
        <v>137</v>
      </c>
      <c r="H403" s="41">
        <v>275.92419828446799</v>
      </c>
      <c r="I403" s="39">
        <v>2</v>
      </c>
      <c r="J403" s="39">
        <v>597.096792244536</v>
      </c>
      <c r="K403" s="40">
        <v>5</v>
      </c>
    </row>
    <row r="404" spans="1:11" x14ac:dyDescent="0.35">
      <c r="A404" s="37" t="s">
        <v>5</v>
      </c>
      <c r="B404" s="37" t="s">
        <v>662</v>
      </c>
      <c r="C404" s="38">
        <v>7552</v>
      </c>
      <c r="D404" s="37" t="s">
        <v>761</v>
      </c>
      <c r="E404" s="37" t="s">
        <v>190</v>
      </c>
      <c r="F404" s="37" t="s">
        <v>191</v>
      </c>
      <c r="G404" s="37" t="s">
        <v>192</v>
      </c>
      <c r="H404" s="20"/>
      <c r="I404" s="20"/>
      <c r="J404" s="39">
        <v>846.20860731539699</v>
      </c>
      <c r="K404" s="40">
        <v>5</v>
      </c>
    </row>
    <row r="405" spans="1:11" x14ac:dyDescent="0.35">
      <c r="A405" s="37" t="s">
        <v>5</v>
      </c>
      <c r="B405" s="37" t="s">
        <v>662</v>
      </c>
      <c r="C405" s="38">
        <v>7552</v>
      </c>
      <c r="D405" s="37" t="s">
        <v>761</v>
      </c>
      <c r="E405" s="37" t="s">
        <v>138</v>
      </c>
      <c r="F405" s="37" t="s">
        <v>139</v>
      </c>
      <c r="G405" s="37" t="s">
        <v>140</v>
      </c>
      <c r="H405" s="41">
        <v>125.209296476657</v>
      </c>
      <c r="I405" s="39">
        <v>1</v>
      </c>
      <c r="J405" s="39">
        <v>367.17756155999001</v>
      </c>
      <c r="K405" s="40">
        <v>3</v>
      </c>
    </row>
    <row r="406" spans="1:11" x14ac:dyDescent="0.35">
      <c r="A406" s="37" t="s">
        <v>5</v>
      </c>
      <c r="B406" s="37" t="s">
        <v>662</v>
      </c>
      <c r="C406" s="38">
        <v>7552</v>
      </c>
      <c r="D406" s="37" t="s">
        <v>761</v>
      </c>
      <c r="E406" s="37" t="s">
        <v>193</v>
      </c>
      <c r="F406" s="37" t="s">
        <v>194</v>
      </c>
      <c r="G406" s="37" t="s">
        <v>195</v>
      </c>
      <c r="H406" s="41">
        <v>171.58312677556901</v>
      </c>
      <c r="I406" s="39">
        <v>1</v>
      </c>
      <c r="J406" s="39">
        <v>1329.9047137519501</v>
      </c>
      <c r="K406" s="40">
        <v>8</v>
      </c>
    </row>
    <row r="407" spans="1:11" x14ac:dyDescent="0.35">
      <c r="A407" s="37" t="s">
        <v>5</v>
      </c>
      <c r="B407" s="37" t="s">
        <v>662</v>
      </c>
      <c r="C407" s="38">
        <v>7552</v>
      </c>
      <c r="D407" s="37" t="s">
        <v>761</v>
      </c>
      <c r="E407" s="37" t="s">
        <v>141</v>
      </c>
      <c r="F407" s="37" t="s">
        <v>142</v>
      </c>
      <c r="G407" s="37" t="s">
        <v>143</v>
      </c>
      <c r="H407" s="20"/>
      <c r="I407" s="20"/>
      <c r="J407" s="39">
        <v>433.94806043769699</v>
      </c>
      <c r="K407" s="40">
        <v>5</v>
      </c>
    </row>
    <row r="408" spans="1:11" x14ac:dyDescent="0.35">
      <c r="A408" s="37" t="s">
        <v>5</v>
      </c>
      <c r="B408" s="37" t="s">
        <v>662</v>
      </c>
      <c r="C408" s="38">
        <v>7552</v>
      </c>
      <c r="D408" s="37" t="s">
        <v>761</v>
      </c>
      <c r="E408" s="37" t="s">
        <v>196</v>
      </c>
      <c r="F408" s="37" t="s">
        <v>197</v>
      </c>
      <c r="G408" s="37" t="s">
        <v>198</v>
      </c>
      <c r="H408" s="41">
        <v>119.412577688647</v>
      </c>
      <c r="I408" s="39">
        <v>1</v>
      </c>
      <c r="J408" s="39">
        <v>355.46647552531903</v>
      </c>
      <c r="K408" s="40">
        <v>3</v>
      </c>
    </row>
    <row r="409" spans="1:11" x14ac:dyDescent="0.35">
      <c r="A409" s="37" t="s">
        <v>5</v>
      </c>
      <c r="B409" s="37" t="s">
        <v>662</v>
      </c>
      <c r="C409" s="38">
        <v>7552</v>
      </c>
      <c r="D409" s="37" t="s">
        <v>761</v>
      </c>
      <c r="E409" s="37" t="s">
        <v>251</v>
      </c>
      <c r="F409" s="37" t="s">
        <v>252</v>
      </c>
      <c r="G409" s="37" t="s">
        <v>253</v>
      </c>
      <c r="H409" s="41">
        <v>-359.39707149055403</v>
      </c>
      <c r="I409" s="39">
        <v>-1</v>
      </c>
      <c r="J409" s="39">
        <v>-359.39707149055403</v>
      </c>
      <c r="K409" s="40">
        <v>-1</v>
      </c>
    </row>
    <row r="410" spans="1:11" x14ac:dyDescent="0.35">
      <c r="A410" s="37" t="s">
        <v>5</v>
      </c>
      <c r="B410" s="37" t="s">
        <v>662</v>
      </c>
      <c r="C410" s="38">
        <v>7552</v>
      </c>
      <c r="D410" s="37" t="s">
        <v>761</v>
      </c>
      <c r="E410" s="37" t="s">
        <v>144</v>
      </c>
      <c r="F410" s="37" t="s">
        <v>145</v>
      </c>
      <c r="G410" s="37" t="s">
        <v>146</v>
      </c>
      <c r="H410" s="41">
        <v>381.77242574433097</v>
      </c>
      <c r="I410" s="39">
        <v>4</v>
      </c>
      <c r="J410" s="39">
        <v>1620.0548189092301</v>
      </c>
      <c r="K410" s="40">
        <v>16</v>
      </c>
    </row>
    <row r="411" spans="1:11" x14ac:dyDescent="0.35">
      <c r="A411" s="37" t="s">
        <v>5</v>
      </c>
      <c r="B411" s="37" t="s">
        <v>662</v>
      </c>
      <c r="C411" s="38">
        <v>7552</v>
      </c>
      <c r="D411" s="37" t="s">
        <v>761</v>
      </c>
      <c r="E411" s="37" t="s">
        <v>147</v>
      </c>
      <c r="F411" s="37" t="s">
        <v>148</v>
      </c>
      <c r="G411" s="37" t="s">
        <v>149</v>
      </c>
      <c r="H411" s="41">
        <v>280.56160531280898</v>
      </c>
      <c r="I411" s="39">
        <v>2</v>
      </c>
      <c r="J411" s="39">
        <v>3083.4386806102798</v>
      </c>
      <c r="K411" s="40">
        <v>22</v>
      </c>
    </row>
    <row r="412" spans="1:11" x14ac:dyDescent="0.35">
      <c r="A412" s="37" t="s">
        <v>5</v>
      </c>
      <c r="B412" s="37" t="s">
        <v>662</v>
      </c>
      <c r="C412" s="38">
        <v>7552</v>
      </c>
      <c r="D412" s="37" t="s">
        <v>761</v>
      </c>
      <c r="E412" s="37" t="s">
        <v>150</v>
      </c>
      <c r="F412" s="37" t="s">
        <v>151</v>
      </c>
      <c r="G412" s="37" t="s">
        <v>152</v>
      </c>
      <c r="H412" s="41">
        <v>137.962099142234</v>
      </c>
      <c r="I412" s="39">
        <v>1</v>
      </c>
      <c r="J412" s="39">
        <v>137.962099142234</v>
      </c>
      <c r="K412" s="40">
        <v>1</v>
      </c>
    </row>
    <row r="413" spans="1:11" x14ac:dyDescent="0.35">
      <c r="A413" s="37" t="s">
        <v>5</v>
      </c>
      <c r="B413" s="37" t="s">
        <v>662</v>
      </c>
      <c r="C413" s="38">
        <v>7552</v>
      </c>
      <c r="D413" s="37" t="s">
        <v>761</v>
      </c>
      <c r="E413" s="37" t="s">
        <v>199</v>
      </c>
      <c r="F413" s="37" t="s">
        <v>200</v>
      </c>
      <c r="G413" s="37" t="s">
        <v>201</v>
      </c>
      <c r="H413" s="20"/>
      <c r="I413" s="20"/>
      <c r="J413" s="39">
        <v>321.461689789324</v>
      </c>
      <c r="K413" s="40">
        <v>2</v>
      </c>
    </row>
    <row r="414" spans="1:11" x14ac:dyDescent="0.35">
      <c r="A414" s="37" t="s">
        <v>5</v>
      </c>
      <c r="B414" s="37" t="s">
        <v>662</v>
      </c>
      <c r="C414" s="38">
        <v>7552</v>
      </c>
      <c r="D414" s="37" t="s">
        <v>761</v>
      </c>
      <c r="E414" s="37" t="s">
        <v>202</v>
      </c>
      <c r="F414" s="37" t="s">
        <v>203</v>
      </c>
      <c r="G414" s="37" t="s">
        <v>204</v>
      </c>
      <c r="H414" s="20"/>
      <c r="I414" s="20"/>
      <c r="J414" s="39">
        <v>117.04002675716001</v>
      </c>
      <c r="K414" s="40">
        <v>1</v>
      </c>
    </row>
    <row r="415" spans="1:11" x14ac:dyDescent="0.35">
      <c r="A415" s="37" t="s">
        <v>5</v>
      </c>
      <c r="B415" s="37" t="s">
        <v>662</v>
      </c>
      <c r="C415" s="38">
        <v>7552</v>
      </c>
      <c r="D415" s="37" t="s">
        <v>761</v>
      </c>
      <c r="E415" s="37" t="s">
        <v>362</v>
      </c>
      <c r="F415" s="37" t="s">
        <v>363</v>
      </c>
      <c r="G415" s="37" t="s">
        <v>364</v>
      </c>
      <c r="H415" s="20"/>
      <c r="I415" s="20"/>
      <c r="J415" s="39">
        <v>-68.523769739785607</v>
      </c>
      <c r="K415" s="40">
        <v>-1</v>
      </c>
    </row>
    <row r="416" spans="1:11" x14ac:dyDescent="0.35">
      <c r="A416" s="37" t="s">
        <v>5</v>
      </c>
      <c r="B416" s="37" t="s">
        <v>662</v>
      </c>
      <c r="C416" s="38">
        <v>7552</v>
      </c>
      <c r="D416" s="37" t="s">
        <v>761</v>
      </c>
      <c r="E416" s="37" t="s">
        <v>205</v>
      </c>
      <c r="F416" s="37" t="s">
        <v>206</v>
      </c>
      <c r="G416" s="37" t="s">
        <v>207</v>
      </c>
      <c r="H416" s="20"/>
      <c r="I416" s="20"/>
      <c r="J416" s="39">
        <v>398.41752028637598</v>
      </c>
      <c r="K416" s="40">
        <v>4</v>
      </c>
    </row>
    <row r="417" spans="1:11" x14ac:dyDescent="0.35">
      <c r="A417" s="37" t="s">
        <v>5</v>
      </c>
      <c r="B417" s="37" t="s">
        <v>662</v>
      </c>
      <c r="C417" s="38">
        <v>7552</v>
      </c>
      <c r="D417" s="37" t="s">
        <v>761</v>
      </c>
      <c r="E417" s="37" t="s">
        <v>208</v>
      </c>
      <c r="F417" s="37" t="s">
        <v>209</v>
      </c>
      <c r="G417" s="37" t="s">
        <v>210</v>
      </c>
      <c r="H417" s="41">
        <v>262.01203052933403</v>
      </c>
      <c r="I417" s="39">
        <v>2</v>
      </c>
      <c r="J417" s="39">
        <v>1047.28630386753</v>
      </c>
      <c r="K417" s="40">
        <v>8</v>
      </c>
    </row>
    <row r="418" spans="1:11" x14ac:dyDescent="0.35">
      <c r="A418" s="37" t="s">
        <v>5</v>
      </c>
      <c r="B418" s="37" t="s">
        <v>662</v>
      </c>
      <c r="C418" s="38">
        <v>7552</v>
      </c>
      <c r="D418" s="37" t="s">
        <v>761</v>
      </c>
      <c r="E418" s="37" t="s">
        <v>156</v>
      </c>
      <c r="F418" s="37" t="s">
        <v>157</v>
      </c>
      <c r="G418" s="37" t="s">
        <v>158</v>
      </c>
      <c r="H418" s="20"/>
      <c r="I418" s="20"/>
      <c r="J418" s="39">
        <v>296.76658962177203</v>
      </c>
      <c r="K418" s="40">
        <v>2</v>
      </c>
    </row>
    <row r="419" spans="1:11" x14ac:dyDescent="0.35">
      <c r="A419" s="37" t="s">
        <v>5</v>
      </c>
      <c r="B419" s="37" t="s">
        <v>662</v>
      </c>
      <c r="C419" s="38">
        <v>7552</v>
      </c>
      <c r="D419" s="37" t="s">
        <v>761</v>
      </c>
      <c r="E419" s="37" t="s">
        <v>159</v>
      </c>
      <c r="F419" s="37" t="s">
        <v>160</v>
      </c>
      <c r="G419" s="37" t="s">
        <v>161</v>
      </c>
      <c r="H419" s="41">
        <v>171.58312677556901</v>
      </c>
      <c r="I419" s="39">
        <v>1</v>
      </c>
      <c r="J419" s="39">
        <v>4022.6539147357698</v>
      </c>
      <c r="K419" s="40">
        <v>25</v>
      </c>
    </row>
    <row r="420" spans="1:11" x14ac:dyDescent="0.35">
      <c r="A420" s="37" t="s">
        <v>5</v>
      </c>
      <c r="B420" s="37" t="s">
        <v>662</v>
      </c>
      <c r="C420" s="38">
        <v>7552</v>
      </c>
      <c r="D420" s="37" t="s">
        <v>761</v>
      </c>
      <c r="E420" s="37" t="s">
        <v>162</v>
      </c>
      <c r="F420" s="37" t="s">
        <v>163</v>
      </c>
      <c r="G420" s="37" t="s">
        <v>164</v>
      </c>
      <c r="H420" s="41">
        <v>751.25577885994198</v>
      </c>
      <c r="I420" s="39">
        <v>6</v>
      </c>
      <c r="J420" s="39">
        <v>3445.7102763186599</v>
      </c>
      <c r="K420" s="40">
        <v>28</v>
      </c>
    </row>
    <row r="421" spans="1:11" x14ac:dyDescent="0.35">
      <c r="A421" s="37" t="s">
        <v>5</v>
      </c>
      <c r="B421" s="37" t="s">
        <v>662</v>
      </c>
      <c r="C421" s="38">
        <v>7552</v>
      </c>
      <c r="D421" s="37" t="s">
        <v>761</v>
      </c>
      <c r="E421" s="37" t="s">
        <v>165</v>
      </c>
      <c r="F421" s="37" t="s">
        <v>166</v>
      </c>
      <c r="G421" s="37" t="s">
        <v>167</v>
      </c>
      <c r="H421" s="41">
        <v>779.08011437021003</v>
      </c>
      <c r="I421" s="39">
        <v>4</v>
      </c>
      <c r="J421" s="39">
        <v>2493.7806258412402</v>
      </c>
      <c r="K421" s="40">
        <v>13</v>
      </c>
    </row>
    <row r="422" spans="1:11" x14ac:dyDescent="0.35">
      <c r="A422" s="37" t="s">
        <v>5</v>
      </c>
      <c r="B422" s="37" t="s">
        <v>662</v>
      </c>
      <c r="C422" s="38">
        <v>7552</v>
      </c>
      <c r="D422" s="37" t="s">
        <v>761</v>
      </c>
      <c r="E422" s="37" t="s">
        <v>168</v>
      </c>
      <c r="F422" s="37" t="s">
        <v>169</v>
      </c>
      <c r="G422" s="37" t="s">
        <v>170</v>
      </c>
      <c r="H422" s="41">
        <v>285.19895901126199</v>
      </c>
      <c r="I422" s="39">
        <v>2</v>
      </c>
      <c r="J422" s="39">
        <v>2395.1332174355398</v>
      </c>
      <c r="K422" s="40">
        <v>17</v>
      </c>
    </row>
    <row r="423" spans="1:11" x14ac:dyDescent="0.35">
      <c r="A423" s="37" t="s">
        <v>5</v>
      </c>
      <c r="B423" s="37" t="s">
        <v>662</v>
      </c>
      <c r="C423" s="38">
        <v>7552</v>
      </c>
      <c r="D423" s="37" t="s">
        <v>761</v>
      </c>
      <c r="E423" s="37" t="s">
        <v>171</v>
      </c>
      <c r="F423" s="37" t="s">
        <v>172</v>
      </c>
      <c r="G423" s="37" t="s">
        <v>173</v>
      </c>
      <c r="H423" s="41">
        <v>0</v>
      </c>
      <c r="I423" s="39">
        <v>0</v>
      </c>
      <c r="J423" s="39">
        <v>421.74283784417901</v>
      </c>
      <c r="K423" s="40">
        <v>4</v>
      </c>
    </row>
    <row r="424" spans="1:11" x14ac:dyDescent="0.35">
      <c r="A424" s="37" t="s">
        <v>5</v>
      </c>
      <c r="B424" s="37" t="s">
        <v>662</v>
      </c>
      <c r="C424" s="38">
        <v>7552</v>
      </c>
      <c r="D424" s="37" t="s">
        <v>761</v>
      </c>
      <c r="E424" s="37" t="s">
        <v>174</v>
      </c>
      <c r="F424" s="37" t="s">
        <v>175</v>
      </c>
      <c r="G424" s="37" t="s">
        <v>176</v>
      </c>
      <c r="H424" s="41">
        <v>389.54005718510501</v>
      </c>
      <c r="I424" s="39">
        <v>2</v>
      </c>
      <c r="J424" s="39">
        <v>1118.7110618894701</v>
      </c>
      <c r="K424" s="40">
        <v>6</v>
      </c>
    </row>
    <row r="425" spans="1:11" x14ac:dyDescent="0.35">
      <c r="A425" s="37" t="s">
        <v>5</v>
      </c>
      <c r="B425" s="37" t="s">
        <v>662</v>
      </c>
      <c r="C425" s="38">
        <v>7552</v>
      </c>
      <c r="D425" s="37" t="s">
        <v>761</v>
      </c>
      <c r="E425" s="37" t="s">
        <v>223</v>
      </c>
      <c r="F425" s="37" t="s">
        <v>224</v>
      </c>
      <c r="G425" s="37" t="s">
        <v>225</v>
      </c>
      <c r="H425" s="20"/>
      <c r="I425" s="20"/>
      <c r="J425" s="39">
        <v>275.71815341828801</v>
      </c>
      <c r="K425" s="40">
        <v>2</v>
      </c>
    </row>
    <row r="426" spans="1:11" x14ac:dyDescent="0.35">
      <c r="A426" s="37" t="s">
        <v>5</v>
      </c>
      <c r="B426" s="37" t="s">
        <v>662</v>
      </c>
      <c r="C426" s="38">
        <v>7552</v>
      </c>
      <c r="D426" s="37" t="s">
        <v>761</v>
      </c>
      <c r="E426" s="37" t="s">
        <v>177</v>
      </c>
      <c r="F426" s="37" t="s">
        <v>178</v>
      </c>
      <c r="G426" s="37" t="s">
        <v>179</v>
      </c>
      <c r="H426" s="41">
        <v>250.418592953314</v>
      </c>
      <c r="I426" s="39">
        <v>2</v>
      </c>
      <c r="J426" s="39">
        <v>1326.93568142451</v>
      </c>
      <c r="K426" s="40">
        <v>11</v>
      </c>
    </row>
    <row r="427" spans="1:11" x14ac:dyDescent="0.35">
      <c r="A427" s="37" t="s">
        <v>5</v>
      </c>
      <c r="B427" s="37" t="s">
        <v>662</v>
      </c>
      <c r="C427" s="38">
        <v>7552</v>
      </c>
      <c r="D427" s="37" t="s">
        <v>761</v>
      </c>
      <c r="E427" s="37" t="s">
        <v>180</v>
      </c>
      <c r="F427" s="37" t="s">
        <v>181</v>
      </c>
      <c r="G427" s="37" t="s">
        <v>182</v>
      </c>
      <c r="H427" s="20"/>
      <c r="I427" s="20"/>
      <c r="J427" s="39">
        <v>2394.1868132734999</v>
      </c>
      <c r="K427" s="40">
        <v>15</v>
      </c>
    </row>
    <row r="428" spans="1:11" x14ac:dyDescent="0.35">
      <c r="A428" s="37" t="s">
        <v>5</v>
      </c>
      <c r="B428" s="37" t="s">
        <v>662</v>
      </c>
      <c r="C428" s="38">
        <v>7552</v>
      </c>
      <c r="D428" s="37" t="s">
        <v>761</v>
      </c>
      <c r="E428" s="37" t="s">
        <v>620</v>
      </c>
      <c r="F428" s="37" t="s">
        <v>621</v>
      </c>
      <c r="G428" s="37" t="s">
        <v>622</v>
      </c>
      <c r="H428" s="20"/>
      <c r="I428" s="20"/>
      <c r="J428" s="39">
        <v>-56.7173161585416</v>
      </c>
      <c r="K428" s="40">
        <v>-1</v>
      </c>
    </row>
    <row r="429" spans="1:11" x14ac:dyDescent="0.35">
      <c r="A429" s="37" t="s">
        <v>5</v>
      </c>
      <c r="B429" s="37" t="s">
        <v>662</v>
      </c>
      <c r="C429" s="38">
        <v>7552</v>
      </c>
      <c r="D429" s="37" t="s">
        <v>761</v>
      </c>
      <c r="E429" s="37" t="s">
        <v>751</v>
      </c>
      <c r="F429" s="37" t="s">
        <v>752</v>
      </c>
      <c r="G429" s="37" t="s">
        <v>753</v>
      </c>
      <c r="H429" s="41">
        <v>129.84667684005399</v>
      </c>
      <c r="I429" s="39">
        <v>1</v>
      </c>
      <c r="J429" s="39">
        <v>648.84553505445604</v>
      </c>
      <c r="K429" s="40">
        <v>5</v>
      </c>
    </row>
    <row r="430" spans="1:11" x14ac:dyDescent="0.35">
      <c r="A430" s="37" t="s">
        <v>5</v>
      </c>
      <c r="B430" s="37" t="s">
        <v>662</v>
      </c>
      <c r="C430" s="38">
        <v>7552</v>
      </c>
      <c r="D430" s="37" t="s">
        <v>761</v>
      </c>
      <c r="E430" s="37" t="s">
        <v>229</v>
      </c>
      <c r="F430" s="37" t="s">
        <v>230</v>
      </c>
      <c r="G430" s="37" t="s">
        <v>231</v>
      </c>
      <c r="H430" s="41">
        <v>532.13953669073601</v>
      </c>
      <c r="I430" s="39">
        <v>3</v>
      </c>
      <c r="J430" s="39">
        <v>3544.8919850684601</v>
      </c>
      <c r="K430" s="40">
        <v>20</v>
      </c>
    </row>
    <row r="431" spans="1:11" x14ac:dyDescent="0.35">
      <c r="A431" s="37" t="s">
        <v>5</v>
      </c>
      <c r="B431" s="37" t="s">
        <v>662</v>
      </c>
      <c r="C431" s="38">
        <v>7552</v>
      </c>
      <c r="D431" s="37" t="s">
        <v>761</v>
      </c>
      <c r="E431" s="37" t="s">
        <v>183</v>
      </c>
      <c r="F431" s="37" t="s">
        <v>184</v>
      </c>
      <c r="G431" s="37" t="s">
        <v>185</v>
      </c>
      <c r="H431" s="20"/>
      <c r="I431" s="20"/>
      <c r="J431" s="39">
        <v>2018.8370852025901</v>
      </c>
      <c r="K431" s="40">
        <v>12</v>
      </c>
    </row>
    <row r="432" spans="1:11" x14ac:dyDescent="0.35">
      <c r="A432" s="37" t="s">
        <v>5</v>
      </c>
      <c r="B432" s="37" t="s">
        <v>662</v>
      </c>
      <c r="C432" s="38">
        <v>7552</v>
      </c>
      <c r="D432" s="37" t="s">
        <v>761</v>
      </c>
      <c r="E432" s="37" t="s">
        <v>232</v>
      </c>
      <c r="F432" s="37" t="s">
        <v>233</v>
      </c>
      <c r="G432" s="37" t="s">
        <v>234</v>
      </c>
      <c r="H432" s="20"/>
      <c r="I432" s="20"/>
      <c r="J432" s="39">
        <v>1056.4215452982201</v>
      </c>
      <c r="K432" s="40">
        <v>8</v>
      </c>
    </row>
    <row r="433" spans="1:11" x14ac:dyDescent="0.35">
      <c r="A433" s="37" t="s">
        <v>5</v>
      </c>
      <c r="B433" s="37" t="s">
        <v>662</v>
      </c>
      <c r="C433" s="38">
        <v>7553</v>
      </c>
      <c r="D433" s="37" t="s">
        <v>762</v>
      </c>
      <c r="E433" s="37" t="s">
        <v>763</v>
      </c>
      <c r="F433" s="37" t="s">
        <v>764</v>
      </c>
      <c r="G433" s="37" t="s">
        <v>765</v>
      </c>
      <c r="H433" s="41">
        <v>38.2584079967313</v>
      </c>
      <c r="I433" s="39">
        <v>1</v>
      </c>
      <c r="J433" s="39">
        <v>140.15371938910101</v>
      </c>
      <c r="K433" s="40">
        <v>3</v>
      </c>
    </row>
    <row r="434" spans="1:11" x14ac:dyDescent="0.35">
      <c r="A434" s="37" t="s">
        <v>5</v>
      </c>
      <c r="B434" s="37" t="s">
        <v>662</v>
      </c>
      <c r="C434" s="38">
        <v>7553</v>
      </c>
      <c r="D434" s="37" t="s">
        <v>762</v>
      </c>
      <c r="E434" s="37" t="s">
        <v>766</v>
      </c>
      <c r="F434" s="37" t="s">
        <v>767</v>
      </c>
      <c r="G434" s="37" t="s">
        <v>768</v>
      </c>
      <c r="H434" s="20"/>
      <c r="I434" s="20"/>
      <c r="J434" s="39">
        <v>508.67535179726002</v>
      </c>
      <c r="K434" s="40">
        <v>10</v>
      </c>
    </row>
    <row r="435" spans="1:11" x14ac:dyDescent="0.35">
      <c r="A435" s="37" t="s">
        <v>5</v>
      </c>
      <c r="B435" s="37" t="s">
        <v>662</v>
      </c>
      <c r="C435" s="38">
        <v>7553</v>
      </c>
      <c r="D435" s="37" t="s">
        <v>762</v>
      </c>
      <c r="E435" s="37" t="s">
        <v>239</v>
      </c>
      <c r="F435" s="37" t="s">
        <v>240</v>
      </c>
      <c r="G435" s="37" t="s">
        <v>241</v>
      </c>
      <c r="H435" s="20"/>
      <c r="I435" s="20"/>
      <c r="J435" s="39">
        <v>508.58440980852203</v>
      </c>
      <c r="K435" s="40">
        <v>10</v>
      </c>
    </row>
    <row r="436" spans="1:11" x14ac:dyDescent="0.35">
      <c r="A436" s="37" t="s">
        <v>5</v>
      </c>
      <c r="B436" s="37" t="s">
        <v>662</v>
      </c>
      <c r="C436" s="38">
        <v>7553</v>
      </c>
      <c r="D436" s="37" t="s">
        <v>762</v>
      </c>
      <c r="E436" s="37" t="s">
        <v>242</v>
      </c>
      <c r="F436" s="37" t="s">
        <v>243</v>
      </c>
      <c r="G436" s="37" t="s">
        <v>244</v>
      </c>
      <c r="H436" s="41">
        <v>51.011183997364697</v>
      </c>
      <c r="I436" s="39">
        <v>1</v>
      </c>
      <c r="J436" s="39">
        <v>354.856333574225</v>
      </c>
      <c r="K436" s="40">
        <v>7</v>
      </c>
    </row>
    <row r="437" spans="1:11" x14ac:dyDescent="0.35">
      <c r="A437" s="37" t="s">
        <v>5</v>
      </c>
      <c r="B437" s="37" t="s">
        <v>662</v>
      </c>
      <c r="C437" s="38">
        <v>7553</v>
      </c>
      <c r="D437" s="37" t="s">
        <v>762</v>
      </c>
      <c r="E437" s="37" t="s">
        <v>769</v>
      </c>
      <c r="F437" s="37" t="s">
        <v>770</v>
      </c>
      <c r="G437" s="37" t="s">
        <v>771</v>
      </c>
      <c r="H437" s="20"/>
      <c r="I437" s="20"/>
      <c r="J437" s="39">
        <v>150.96211246393099</v>
      </c>
      <c r="K437" s="40">
        <v>3</v>
      </c>
    </row>
    <row r="438" spans="1:11" x14ac:dyDescent="0.35">
      <c r="A438" s="37" t="s">
        <v>5</v>
      </c>
      <c r="B438" s="37" t="s">
        <v>662</v>
      </c>
      <c r="C438" s="38">
        <v>7553</v>
      </c>
      <c r="D438" s="37" t="s">
        <v>762</v>
      </c>
      <c r="E438" s="37" t="s">
        <v>245</v>
      </c>
      <c r="F438" s="37" t="s">
        <v>246</v>
      </c>
      <c r="G438" s="37" t="s">
        <v>247</v>
      </c>
      <c r="H438" s="20"/>
      <c r="I438" s="20"/>
      <c r="J438" s="39">
        <v>100.951491985608</v>
      </c>
      <c r="K438" s="40">
        <v>2</v>
      </c>
    </row>
    <row r="439" spans="1:11" x14ac:dyDescent="0.35">
      <c r="A439" s="37" t="s">
        <v>5</v>
      </c>
      <c r="B439" s="37" t="s">
        <v>662</v>
      </c>
      <c r="C439" s="38">
        <v>7553</v>
      </c>
      <c r="D439" s="37" t="s">
        <v>762</v>
      </c>
      <c r="E439" s="37" t="s">
        <v>772</v>
      </c>
      <c r="F439" s="37" t="s">
        <v>773</v>
      </c>
      <c r="G439" s="37" t="s">
        <v>774</v>
      </c>
      <c r="H439" s="20"/>
      <c r="I439" s="20"/>
      <c r="J439" s="39">
        <v>304.89553095250898</v>
      </c>
      <c r="K439" s="40">
        <v>6</v>
      </c>
    </row>
    <row r="440" spans="1:11" x14ac:dyDescent="0.35">
      <c r="A440" s="37" t="s">
        <v>5</v>
      </c>
      <c r="B440" s="37" t="s">
        <v>662</v>
      </c>
      <c r="C440" s="38">
        <v>7553</v>
      </c>
      <c r="D440" s="37" t="s">
        <v>762</v>
      </c>
      <c r="E440" s="37" t="s">
        <v>132</v>
      </c>
      <c r="F440" s="37" t="s">
        <v>133</v>
      </c>
      <c r="G440" s="37" t="s">
        <v>134</v>
      </c>
      <c r="H440" s="41">
        <v>1029.49876065341</v>
      </c>
      <c r="I440" s="39">
        <v>6</v>
      </c>
      <c r="J440" s="39">
        <v>5177.7441020207098</v>
      </c>
      <c r="K440" s="40">
        <v>31</v>
      </c>
    </row>
    <row r="441" spans="1:11" x14ac:dyDescent="0.35">
      <c r="A441" s="37" t="s">
        <v>5</v>
      </c>
      <c r="B441" s="37" t="s">
        <v>662</v>
      </c>
      <c r="C441" s="38">
        <v>7553</v>
      </c>
      <c r="D441" s="37" t="s">
        <v>762</v>
      </c>
      <c r="E441" s="37" t="s">
        <v>187</v>
      </c>
      <c r="F441" s="37" t="s">
        <v>188</v>
      </c>
      <c r="G441" s="37" t="s">
        <v>189</v>
      </c>
      <c r="H441" s="41">
        <v>375.62788942997099</v>
      </c>
      <c r="I441" s="39">
        <v>3</v>
      </c>
      <c r="J441" s="39">
        <v>2110.8582687266098</v>
      </c>
      <c r="K441" s="40">
        <v>17</v>
      </c>
    </row>
    <row r="442" spans="1:11" x14ac:dyDescent="0.35">
      <c r="A442" s="37" t="s">
        <v>5</v>
      </c>
      <c r="B442" s="37" t="s">
        <v>662</v>
      </c>
      <c r="C442" s="38">
        <v>7553</v>
      </c>
      <c r="D442" s="37" t="s">
        <v>762</v>
      </c>
      <c r="E442" s="37" t="s">
        <v>135</v>
      </c>
      <c r="F442" s="37" t="s">
        <v>136</v>
      </c>
      <c r="G442" s="37" t="s">
        <v>137</v>
      </c>
      <c r="H442" s="41">
        <v>551.84839656893598</v>
      </c>
      <c r="I442" s="39">
        <v>4</v>
      </c>
      <c r="J442" s="39">
        <v>1653.0934023791699</v>
      </c>
      <c r="K442" s="40">
        <v>13</v>
      </c>
    </row>
    <row r="443" spans="1:11" x14ac:dyDescent="0.35">
      <c r="A443" s="37" t="s">
        <v>5</v>
      </c>
      <c r="B443" s="37" t="s">
        <v>662</v>
      </c>
      <c r="C443" s="38">
        <v>7553</v>
      </c>
      <c r="D443" s="37" t="s">
        <v>762</v>
      </c>
      <c r="E443" s="37" t="s">
        <v>190</v>
      </c>
      <c r="F443" s="37" t="s">
        <v>191</v>
      </c>
      <c r="G443" s="37" t="s">
        <v>192</v>
      </c>
      <c r="H443" s="41">
        <v>686.33250710227401</v>
      </c>
      <c r="I443" s="39">
        <v>4</v>
      </c>
      <c r="J443" s="39">
        <v>5059.2405343863302</v>
      </c>
      <c r="K443" s="40">
        <v>30</v>
      </c>
    </row>
    <row r="444" spans="1:11" x14ac:dyDescent="0.35">
      <c r="A444" s="37" t="s">
        <v>5</v>
      </c>
      <c r="B444" s="37" t="s">
        <v>662</v>
      </c>
      <c r="C444" s="38">
        <v>7553</v>
      </c>
      <c r="D444" s="37" t="s">
        <v>762</v>
      </c>
      <c r="E444" s="37" t="s">
        <v>138</v>
      </c>
      <c r="F444" s="37" t="s">
        <v>139</v>
      </c>
      <c r="G444" s="37" t="s">
        <v>140</v>
      </c>
      <c r="H444" s="41">
        <v>375.62788942997099</v>
      </c>
      <c r="I444" s="39">
        <v>3</v>
      </c>
      <c r="J444" s="39">
        <v>1602.07888060806</v>
      </c>
      <c r="K444" s="40">
        <v>13</v>
      </c>
    </row>
    <row r="445" spans="1:11" x14ac:dyDescent="0.35">
      <c r="A445" s="37" t="s">
        <v>5</v>
      </c>
      <c r="B445" s="37" t="s">
        <v>662</v>
      </c>
      <c r="C445" s="38">
        <v>7553</v>
      </c>
      <c r="D445" s="37" t="s">
        <v>762</v>
      </c>
      <c r="E445" s="37" t="s">
        <v>193</v>
      </c>
      <c r="F445" s="37" t="s">
        <v>194</v>
      </c>
      <c r="G445" s="37" t="s">
        <v>195</v>
      </c>
      <c r="H445" s="41">
        <v>171.58312677556901</v>
      </c>
      <c r="I445" s="39">
        <v>1</v>
      </c>
      <c r="J445" s="39">
        <v>1661.7236130414001</v>
      </c>
      <c r="K445" s="40">
        <v>10</v>
      </c>
    </row>
    <row r="446" spans="1:11" x14ac:dyDescent="0.35">
      <c r="A446" s="37" t="s">
        <v>5</v>
      </c>
      <c r="B446" s="37" t="s">
        <v>662</v>
      </c>
      <c r="C446" s="38">
        <v>7553</v>
      </c>
      <c r="D446" s="37" t="s">
        <v>762</v>
      </c>
      <c r="E446" s="37" t="s">
        <v>141</v>
      </c>
      <c r="F446" s="37" t="s">
        <v>142</v>
      </c>
      <c r="G446" s="37" t="s">
        <v>143</v>
      </c>
      <c r="H446" s="41">
        <v>260.85274543460798</v>
      </c>
      <c r="I446" s="39">
        <v>3</v>
      </c>
      <c r="J446" s="39">
        <v>1194.32703586874</v>
      </c>
      <c r="K446" s="40">
        <v>14</v>
      </c>
    </row>
    <row r="447" spans="1:11" x14ac:dyDescent="0.35">
      <c r="A447" s="37" t="s">
        <v>5</v>
      </c>
      <c r="B447" s="37" t="s">
        <v>662</v>
      </c>
      <c r="C447" s="38">
        <v>7553</v>
      </c>
      <c r="D447" s="37" t="s">
        <v>762</v>
      </c>
      <c r="E447" s="37" t="s">
        <v>196</v>
      </c>
      <c r="F447" s="37" t="s">
        <v>197</v>
      </c>
      <c r="G447" s="37" t="s">
        <v>198</v>
      </c>
      <c r="H447" s="41">
        <v>119.412577688647</v>
      </c>
      <c r="I447" s="39">
        <v>1</v>
      </c>
      <c r="J447" s="39">
        <v>1543.7488446560201</v>
      </c>
      <c r="K447" s="40">
        <v>13</v>
      </c>
    </row>
    <row r="448" spans="1:11" x14ac:dyDescent="0.35">
      <c r="A448" s="37" t="s">
        <v>5</v>
      </c>
      <c r="B448" s="37" t="s">
        <v>662</v>
      </c>
      <c r="C448" s="38">
        <v>7553</v>
      </c>
      <c r="D448" s="37" t="s">
        <v>762</v>
      </c>
      <c r="E448" s="37" t="s">
        <v>248</v>
      </c>
      <c r="F448" s="37" t="s">
        <v>249</v>
      </c>
      <c r="G448" s="37" t="s">
        <v>250</v>
      </c>
      <c r="H448" s="20"/>
      <c r="I448" s="20"/>
      <c r="J448" s="39">
        <v>6450.1054628538004</v>
      </c>
      <c r="K448" s="40">
        <v>19</v>
      </c>
    </row>
    <row r="449" spans="1:11" x14ac:dyDescent="0.35">
      <c r="A449" s="37" t="s">
        <v>5</v>
      </c>
      <c r="B449" s="37" t="s">
        <v>662</v>
      </c>
      <c r="C449" s="38">
        <v>7553</v>
      </c>
      <c r="D449" s="37" t="s">
        <v>762</v>
      </c>
      <c r="E449" s="37" t="s">
        <v>775</v>
      </c>
      <c r="F449" s="37" t="s">
        <v>776</v>
      </c>
      <c r="G449" s="37" t="s">
        <v>777</v>
      </c>
      <c r="H449" s="20"/>
      <c r="I449" s="20"/>
      <c r="J449" s="39">
        <v>1055.78066582508</v>
      </c>
      <c r="K449" s="40">
        <v>3</v>
      </c>
    </row>
    <row r="450" spans="1:11" x14ac:dyDescent="0.35">
      <c r="A450" s="37" t="s">
        <v>5</v>
      </c>
      <c r="B450" s="37" t="s">
        <v>662</v>
      </c>
      <c r="C450" s="38">
        <v>7553</v>
      </c>
      <c r="D450" s="37" t="s">
        <v>762</v>
      </c>
      <c r="E450" s="37" t="s">
        <v>251</v>
      </c>
      <c r="F450" s="37" t="s">
        <v>252</v>
      </c>
      <c r="G450" s="37" t="s">
        <v>253</v>
      </c>
      <c r="H450" s="41">
        <v>718.79414298110805</v>
      </c>
      <c r="I450" s="39">
        <v>2</v>
      </c>
      <c r="J450" s="39">
        <v>1056.6758375741599</v>
      </c>
      <c r="K450" s="40">
        <v>3</v>
      </c>
    </row>
    <row r="451" spans="1:11" x14ac:dyDescent="0.35">
      <c r="A451" s="37" t="s">
        <v>5</v>
      </c>
      <c r="B451" s="37" t="s">
        <v>662</v>
      </c>
      <c r="C451" s="38">
        <v>7553</v>
      </c>
      <c r="D451" s="37" t="s">
        <v>762</v>
      </c>
      <c r="E451" s="37" t="s">
        <v>254</v>
      </c>
      <c r="F451" s="37" t="s">
        <v>255</v>
      </c>
      <c r="G451" s="37" t="s">
        <v>256</v>
      </c>
      <c r="H451" s="41">
        <v>718.79414298110805</v>
      </c>
      <c r="I451" s="39">
        <v>2</v>
      </c>
      <c r="J451" s="39">
        <v>3068.8884779298301</v>
      </c>
      <c r="K451" s="40">
        <v>9</v>
      </c>
    </row>
    <row r="452" spans="1:11" x14ac:dyDescent="0.35">
      <c r="A452" s="37" t="s">
        <v>5</v>
      </c>
      <c r="B452" s="37" t="s">
        <v>662</v>
      </c>
      <c r="C452" s="38">
        <v>7553</v>
      </c>
      <c r="D452" s="37" t="s">
        <v>762</v>
      </c>
      <c r="E452" s="37" t="s">
        <v>778</v>
      </c>
      <c r="F452" s="37" t="s">
        <v>779</v>
      </c>
      <c r="G452" s="37" t="s">
        <v>780</v>
      </c>
      <c r="H452" s="20"/>
      <c r="I452" s="20"/>
      <c r="J452" s="39">
        <v>2112.6365802670398</v>
      </c>
      <c r="K452" s="40">
        <v>6</v>
      </c>
    </row>
    <row r="453" spans="1:11" x14ac:dyDescent="0.35">
      <c r="A453" s="37" t="s">
        <v>5</v>
      </c>
      <c r="B453" s="37" t="s">
        <v>662</v>
      </c>
      <c r="C453" s="38">
        <v>7553</v>
      </c>
      <c r="D453" s="37" t="s">
        <v>762</v>
      </c>
      <c r="E453" s="37" t="s">
        <v>781</v>
      </c>
      <c r="F453" s="37" t="s">
        <v>782</v>
      </c>
      <c r="G453" s="37" t="s">
        <v>783</v>
      </c>
      <c r="H453" s="20"/>
      <c r="I453" s="20"/>
      <c r="J453" s="39">
        <v>1056.4777612599701</v>
      </c>
      <c r="K453" s="40">
        <v>3</v>
      </c>
    </row>
    <row r="454" spans="1:11" x14ac:dyDescent="0.35">
      <c r="A454" s="37" t="s">
        <v>5</v>
      </c>
      <c r="B454" s="37" t="s">
        <v>662</v>
      </c>
      <c r="C454" s="38">
        <v>7553</v>
      </c>
      <c r="D454" s="37" t="s">
        <v>762</v>
      </c>
      <c r="E454" s="37" t="s">
        <v>257</v>
      </c>
      <c r="F454" s="37" t="s">
        <v>258</v>
      </c>
      <c r="G454" s="37" t="s">
        <v>259</v>
      </c>
      <c r="H454" s="41">
        <v>1437.58828596222</v>
      </c>
      <c r="I454" s="39">
        <v>4</v>
      </c>
      <c r="J454" s="39">
        <v>13468.599806066801</v>
      </c>
      <c r="K454" s="40">
        <v>40</v>
      </c>
    </row>
    <row r="455" spans="1:11" x14ac:dyDescent="0.35">
      <c r="A455" s="37" t="s">
        <v>5</v>
      </c>
      <c r="B455" s="37" t="s">
        <v>662</v>
      </c>
      <c r="C455" s="38">
        <v>7553</v>
      </c>
      <c r="D455" s="37" t="s">
        <v>762</v>
      </c>
      <c r="E455" s="37" t="s">
        <v>144</v>
      </c>
      <c r="F455" s="37" t="s">
        <v>145</v>
      </c>
      <c r="G455" s="37" t="s">
        <v>146</v>
      </c>
      <c r="H455" s="41">
        <v>722.27213159000405</v>
      </c>
      <c r="I455" s="39">
        <v>7</v>
      </c>
      <c r="J455" s="39">
        <v>2373.2385030333098</v>
      </c>
      <c r="K455" s="40">
        <v>23</v>
      </c>
    </row>
    <row r="456" spans="1:11" x14ac:dyDescent="0.35">
      <c r="A456" s="37" t="s">
        <v>5</v>
      </c>
      <c r="B456" s="37" t="s">
        <v>662</v>
      </c>
      <c r="C456" s="38">
        <v>7553</v>
      </c>
      <c r="D456" s="37" t="s">
        <v>762</v>
      </c>
      <c r="E456" s="37" t="s">
        <v>147</v>
      </c>
      <c r="F456" s="37" t="s">
        <v>148</v>
      </c>
      <c r="G456" s="37" t="s">
        <v>149</v>
      </c>
      <c r="H456" s="41">
        <v>2525.0544478152801</v>
      </c>
      <c r="I456" s="39">
        <v>18</v>
      </c>
      <c r="J456" s="39">
        <v>20632.019710197699</v>
      </c>
      <c r="K456" s="40">
        <v>151</v>
      </c>
    </row>
    <row r="457" spans="1:11" x14ac:dyDescent="0.35">
      <c r="A457" s="37" t="s">
        <v>5</v>
      </c>
      <c r="B457" s="37" t="s">
        <v>662</v>
      </c>
      <c r="C457" s="38">
        <v>7553</v>
      </c>
      <c r="D457" s="37" t="s">
        <v>762</v>
      </c>
      <c r="E457" s="37" t="s">
        <v>260</v>
      </c>
      <c r="F457" s="37" t="s">
        <v>261</v>
      </c>
      <c r="G457" s="37" t="s">
        <v>262</v>
      </c>
      <c r="H457" s="20"/>
      <c r="I457" s="20"/>
      <c r="J457" s="39">
        <v>558.665835993168</v>
      </c>
      <c r="K457" s="40">
        <v>2</v>
      </c>
    </row>
    <row r="458" spans="1:11" x14ac:dyDescent="0.35">
      <c r="A458" s="37" t="s">
        <v>5</v>
      </c>
      <c r="B458" s="37" t="s">
        <v>662</v>
      </c>
      <c r="C458" s="38">
        <v>7553</v>
      </c>
      <c r="D458" s="37" t="s">
        <v>762</v>
      </c>
      <c r="E458" s="37" t="s">
        <v>784</v>
      </c>
      <c r="F458" s="37" t="s">
        <v>785</v>
      </c>
      <c r="G458" s="37" t="s">
        <v>786</v>
      </c>
      <c r="H458" s="20"/>
      <c r="I458" s="20"/>
      <c r="J458" s="39">
        <v>558.665835993168</v>
      </c>
      <c r="K458" s="40">
        <v>2</v>
      </c>
    </row>
    <row r="459" spans="1:11" x14ac:dyDescent="0.35">
      <c r="A459" s="37" t="s">
        <v>5</v>
      </c>
      <c r="B459" s="37" t="s">
        <v>662</v>
      </c>
      <c r="C459" s="38">
        <v>7553</v>
      </c>
      <c r="D459" s="37" t="s">
        <v>762</v>
      </c>
      <c r="E459" s="37" t="s">
        <v>670</v>
      </c>
      <c r="F459" s="37" t="s">
        <v>671</v>
      </c>
      <c r="G459" s="37" t="s">
        <v>672</v>
      </c>
      <c r="H459" s="20"/>
      <c r="I459" s="20"/>
      <c r="J459" s="39">
        <v>906.38315001734099</v>
      </c>
      <c r="K459" s="40">
        <v>2</v>
      </c>
    </row>
    <row r="460" spans="1:11" x14ac:dyDescent="0.35">
      <c r="A460" s="37" t="s">
        <v>5</v>
      </c>
      <c r="B460" s="37" t="s">
        <v>662</v>
      </c>
      <c r="C460" s="38">
        <v>7553</v>
      </c>
      <c r="D460" s="37" t="s">
        <v>762</v>
      </c>
      <c r="E460" s="37" t="s">
        <v>673</v>
      </c>
      <c r="F460" s="37" t="s">
        <v>674</v>
      </c>
      <c r="G460" s="37" t="s">
        <v>675</v>
      </c>
      <c r="H460" s="20"/>
      <c r="I460" s="20"/>
      <c r="J460" s="39">
        <v>1333.4992150503499</v>
      </c>
      <c r="K460" s="40">
        <v>3</v>
      </c>
    </row>
    <row r="461" spans="1:11" x14ac:dyDescent="0.35">
      <c r="A461" s="37" t="s">
        <v>5</v>
      </c>
      <c r="B461" s="37" t="s">
        <v>662</v>
      </c>
      <c r="C461" s="38">
        <v>7553</v>
      </c>
      <c r="D461" s="37" t="s">
        <v>762</v>
      </c>
      <c r="E461" s="37" t="s">
        <v>263</v>
      </c>
      <c r="F461" s="37" t="s">
        <v>264</v>
      </c>
      <c r="G461" s="37" t="s">
        <v>265</v>
      </c>
      <c r="H461" s="20"/>
      <c r="I461" s="20"/>
      <c r="J461" s="39">
        <v>1245.8417911177</v>
      </c>
      <c r="K461" s="40">
        <v>3</v>
      </c>
    </row>
    <row r="462" spans="1:11" x14ac:dyDescent="0.35">
      <c r="A462" s="37" t="s">
        <v>5</v>
      </c>
      <c r="B462" s="37" t="s">
        <v>662</v>
      </c>
      <c r="C462" s="38">
        <v>7553</v>
      </c>
      <c r="D462" s="37" t="s">
        <v>762</v>
      </c>
      <c r="E462" s="37" t="s">
        <v>266</v>
      </c>
      <c r="F462" s="37" t="s">
        <v>267</v>
      </c>
      <c r="G462" s="37" t="s">
        <v>268</v>
      </c>
      <c r="H462" s="20"/>
      <c r="I462" s="20"/>
      <c r="J462" s="39">
        <v>1812.3142331474401</v>
      </c>
      <c r="K462" s="40">
        <v>4</v>
      </c>
    </row>
    <row r="463" spans="1:11" x14ac:dyDescent="0.35">
      <c r="A463" s="37" t="s">
        <v>5</v>
      </c>
      <c r="B463" s="37" t="s">
        <v>662</v>
      </c>
      <c r="C463" s="38">
        <v>7553</v>
      </c>
      <c r="D463" s="37" t="s">
        <v>762</v>
      </c>
      <c r="E463" s="37" t="s">
        <v>269</v>
      </c>
      <c r="F463" s="37" t="s">
        <v>270</v>
      </c>
      <c r="G463" s="37" t="s">
        <v>271</v>
      </c>
      <c r="H463" s="20"/>
      <c r="I463" s="20"/>
      <c r="J463" s="39">
        <v>50.947655696184697</v>
      </c>
      <c r="K463" s="40">
        <v>1</v>
      </c>
    </row>
    <row r="464" spans="1:11" x14ac:dyDescent="0.35">
      <c r="A464" s="37" t="s">
        <v>5</v>
      </c>
      <c r="B464" s="37" t="s">
        <v>662</v>
      </c>
      <c r="C464" s="38">
        <v>7553</v>
      </c>
      <c r="D464" s="37" t="s">
        <v>762</v>
      </c>
      <c r="E464" s="37" t="s">
        <v>272</v>
      </c>
      <c r="F464" s="37" t="s">
        <v>273</v>
      </c>
      <c r="G464" s="37" t="s">
        <v>274</v>
      </c>
      <c r="H464" s="41">
        <v>51.011183997364697</v>
      </c>
      <c r="I464" s="39">
        <v>1</v>
      </c>
      <c r="J464" s="39">
        <v>353.902512516549</v>
      </c>
      <c r="K464" s="40">
        <v>7</v>
      </c>
    </row>
    <row r="465" spans="1:11" x14ac:dyDescent="0.35">
      <c r="A465" s="37" t="s">
        <v>5</v>
      </c>
      <c r="B465" s="37" t="s">
        <v>662</v>
      </c>
      <c r="C465" s="38">
        <v>7553</v>
      </c>
      <c r="D465" s="37" t="s">
        <v>762</v>
      </c>
      <c r="E465" s="37" t="s">
        <v>679</v>
      </c>
      <c r="F465" s="37" t="s">
        <v>680</v>
      </c>
      <c r="G465" s="37" t="s">
        <v>681</v>
      </c>
      <c r="H465" s="41">
        <v>51.011183997364697</v>
      </c>
      <c r="I465" s="39">
        <v>1</v>
      </c>
      <c r="J465" s="39">
        <v>506.80036932055498</v>
      </c>
      <c r="K465" s="40">
        <v>10</v>
      </c>
    </row>
    <row r="466" spans="1:11" x14ac:dyDescent="0.35">
      <c r="A466" s="37" t="s">
        <v>5</v>
      </c>
      <c r="B466" s="37" t="s">
        <v>662</v>
      </c>
      <c r="C466" s="38">
        <v>7553</v>
      </c>
      <c r="D466" s="37" t="s">
        <v>762</v>
      </c>
      <c r="E466" s="37" t="s">
        <v>787</v>
      </c>
      <c r="F466" s="37" t="s">
        <v>788</v>
      </c>
      <c r="G466" s="37" t="s">
        <v>789</v>
      </c>
      <c r="H466" s="20"/>
      <c r="I466" s="20"/>
      <c r="J466" s="39">
        <v>202.927743715801</v>
      </c>
      <c r="K466" s="40">
        <v>4</v>
      </c>
    </row>
    <row r="467" spans="1:11" x14ac:dyDescent="0.35">
      <c r="A467" s="37" t="s">
        <v>5</v>
      </c>
      <c r="B467" s="37" t="s">
        <v>662</v>
      </c>
      <c r="C467" s="38">
        <v>7553</v>
      </c>
      <c r="D467" s="37" t="s">
        <v>762</v>
      </c>
      <c r="E467" s="37" t="s">
        <v>790</v>
      </c>
      <c r="F467" s="37" t="s">
        <v>791</v>
      </c>
      <c r="G467" s="37" t="s">
        <v>792</v>
      </c>
      <c r="H467" s="41">
        <v>51.011183997364697</v>
      </c>
      <c r="I467" s="39">
        <v>1</v>
      </c>
      <c r="J467" s="39">
        <v>152.95736735409699</v>
      </c>
      <c r="K467" s="40">
        <v>3</v>
      </c>
    </row>
    <row r="468" spans="1:11" x14ac:dyDescent="0.35">
      <c r="A468" s="37" t="s">
        <v>5</v>
      </c>
      <c r="B468" s="37" t="s">
        <v>662</v>
      </c>
      <c r="C468" s="38">
        <v>7553</v>
      </c>
      <c r="D468" s="37" t="s">
        <v>762</v>
      </c>
      <c r="E468" s="37" t="s">
        <v>793</v>
      </c>
      <c r="F468" s="37" t="s">
        <v>794</v>
      </c>
      <c r="G468" s="37" t="s">
        <v>795</v>
      </c>
      <c r="H468" s="41">
        <v>102.022367994729</v>
      </c>
      <c r="I468" s="39">
        <v>2</v>
      </c>
      <c r="J468" s="39">
        <v>153.020895655277</v>
      </c>
      <c r="K468" s="40">
        <v>3</v>
      </c>
    </row>
    <row r="469" spans="1:11" x14ac:dyDescent="0.35">
      <c r="A469" s="37" t="s">
        <v>5</v>
      </c>
      <c r="B469" s="37" t="s">
        <v>662</v>
      </c>
      <c r="C469" s="38">
        <v>7553</v>
      </c>
      <c r="D469" s="37" t="s">
        <v>762</v>
      </c>
      <c r="E469" s="37" t="s">
        <v>275</v>
      </c>
      <c r="F469" s="37" t="s">
        <v>276</v>
      </c>
      <c r="G469" s="37" t="s">
        <v>277</v>
      </c>
      <c r="H469" s="20"/>
      <c r="I469" s="20"/>
      <c r="J469" s="39">
        <v>50.987725720559901</v>
      </c>
      <c r="K469" s="40">
        <v>1</v>
      </c>
    </row>
    <row r="470" spans="1:11" x14ac:dyDescent="0.35">
      <c r="A470" s="37" t="s">
        <v>5</v>
      </c>
      <c r="B470" s="37" t="s">
        <v>662</v>
      </c>
      <c r="C470" s="38">
        <v>7553</v>
      </c>
      <c r="D470" s="37" t="s">
        <v>762</v>
      </c>
      <c r="E470" s="37" t="s">
        <v>796</v>
      </c>
      <c r="F470" s="37" t="s">
        <v>797</v>
      </c>
      <c r="G470" s="37" t="s">
        <v>798</v>
      </c>
      <c r="H470" s="20"/>
      <c r="I470" s="20"/>
      <c r="J470" s="39">
        <v>252.851439956474</v>
      </c>
      <c r="K470" s="40">
        <v>5</v>
      </c>
    </row>
    <row r="471" spans="1:11" x14ac:dyDescent="0.35">
      <c r="A471" s="37" t="s">
        <v>5</v>
      </c>
      <c r="B471" s="37" t="s">
        <v>662</v>
      </c>
      <c r="C471" s="38">
        <v>7553</v>
      </c>
      <c r="D471" s="37" t="s">
        <v>762</v>
      </c>
      <c r="E471" s="37" t="s">
        <v>682</v>
      </c>
      <c r="F471" s="37" t="s">
        <v>683</v>
      </c>
      <c r="G471" s="37" t="s">
        <v>684</v>
      </c>
      <c r="H471" s="20"/>
      <c r="I471" s="20"/>
      <c r="J471" s="39">
        <v>49.953764614133298</v>
      </c>
      <c r="K471" s="40">
        <v>1</v>
      </c>
    </row>
    <row r="472" spans="1:11" x14ac:dyDescent="0.35">
      <c r="A472" s="37" t="s">
        <v>5</v>
      </c>
      <c r="B472" s="37" t="s">
        <v>662</v>
      </c>
      <c r="C472" s="38">
        <v>7553</v>
      </c>
      <c r="D472" s="37" t="s">
        <v>762</v>
      </c>
      <c r="E472" s="37" t="s">
        <v>799</v>
      </c>
      <c r="F472" s="37" t="s">
        <v>800</v>
      </c>
      <c r="G472" s="37" t="s">
        <v>801</v>
      </c>
      <c r="H472" s="20"/>
      <c r="I472" s="20"/>
      <c r="J472" s="39">
        <v>151.88914603087801</v>
      </c>
      <c r="K472" s="40">
        <v>3</v>
      </c>
    </row>
    <row r="473" spans="1:11" x14ac:dyDescent="0.35">
      <c r="A473" s="37" t="s">
        <v>5</v>
      </c>
      <c r="B473" s="37" t="s">
        <v>662</v>
      </c>
      <c r="C473" s="38">
        <v>7553</v>
      </c>
      <c r="D473" s="37" t="s">
        <v>762</v>
      </c>
      <c r="E473" s="37" t="s">
        <v>284</v>
      </c>
      <c r="F473" s="37" t="s">
        <v>285</v>
      </c>
      <c r="G473" s="37" t="s">
        <v>286</v>
      </c>
      <c r="H473" s="20"/>
      <c r="I473" s="20"/>
      <c r="J473" s="39">
        <v>405.733676780331</v>
      </c>
      <c r="K473" s="40">
        <v>8</v>
      </c>
    </row>
    <row r="474" spans="1:11" x14ac:dyDescent="0.35">
      <c r="A474" s="37" t="s">
        <v>5</v>
      </c>
      <c r="B474" s="37" t="s">
        <v>662</v>
      </c>
      <c r="C474" s="38">
        <v>7553</v>
      </c>
      <c r="D474" s="37" t="s">
        <v>762</v>
      </c>
      <c r="E474" s="37" t="s">
        <v>287</v>
      </c>
      <c r="F474" s="37" t="s">
        <v>288</v>
      </c>
      <c r="G474" s="37" t="s">
        <v>289</v>
      </c>
      <c r="H474" s="20"/>
      <c r="I474" s="20"/>
      <c r="J474" s="39">
        <v>456.68213276558799</v>
      </c>
      <c r="K474" s="40">
        <v>9</v>
      </c>
    </row>
    <row r="475" spans="1:11" x14ac:dyDescent="0.35">
      <c r="A475" s="37" t="s">
        <v>5</v>
      </c>
      <c r="B475" s="37" t="s">
        <v>662</v>
      </c>
      <c r="C475" s="38">
        <v>7553</v>
      </c>
      <c r="D475" s="37" t="s">
        <v>762</v>
      </c>
      <c r="E475" s="37" t="s">
        <v>293</v>
      </c>
      <c r="F475" s="37" t="s">
        <v>294</v>
      </c>
      <c r="G475" s="37" t="s">
        <v>295</v>
      </c>
      <c r="H475" s="20"/>
      <c r="I475" s="20"/>
      <c r="J475" s="39">
        <v>101.895311392369</v>
      </c>
      <c r="K475" s="40">
        <v>2</v>
      </c>
    </row>
    <row r="476" spans="1:11" x14ac:dyDescent="0.35">
      <c r="A476" s="37" t="s">
        <v>5</v>
      </c>
      <c r="B476" s="37" t="s">
        <v>662</v>
      </c>
      <c r="C476" s="38">
        <v>7553</v>
      </c>
      <c r="D476" s="37" t="s">
        <v>762</v>
      </c>
      <c r="E476" s="37" t="s">
        <v>296</v>
      </c>
      <c r="F476" s="37" t="s">
        <v>297</v>
      </c>
      <c r="G476" s="37" t="s">
        <v>298</v>
      </c>
      <c r="H476" s="41">
        <v>51.011183997364697</v>
      </c>
      <c r="I476" s="39">
        <v>1</v>
      </c>
      <c r="J476" s="39">
        <v>202.96200393259301</v>
      </c>
      <c r="K476" s="40">
        <v>4</v>
      </c>
    </row>
    <row r="477" spans="1:11" x14ac:dyDescent="0.35">
      <c r="A477" s="37" t="s">
        <v>5</v>
      </c>
      <c r="B477" s="37" t="s">
        <v>662</v>
      </c>
      <c r="C477" s="38">
        <v>7553</v>
      </c>
      <c r="D477" s="37" t="s">
        <v>762</v>
      </c>
      <c r="E477" s="37" t="s">
        <v>299</v>
      </c>
      <c r="F477" s="37" t="s">
        <v>300</v>
      </c>
      <c r="G477" s="37" t="s">
        <v>301</v>
      </c>
      <c r="H477" s="20"/>
      <c r="I477" s="20"/>
      <c r="J477" s="39">
        <v>50.987725720559901</v>
      </c>
      <c r="K477" s="40">
        <v>1</v>
      </c>
    </row>
    <row r="478" spans="1:11" x14ac:dyDescent="0.35">
      <c r="A478" s="37" t="s">
        <v>5</v>
      </c>
      <c r="B478" s="37" t="s">
        <v>662</v>
      </c>
      <c r="C478" s="38">
        <v>7553</v>
      </c>
      <c r="D478" s="37" t="s">
        <v>762</v>
      </c>
      <c r="E478" s="37" t="s">
        <v>302</v>
      </c>
      <c r="F478" s="37" t="s">
        <v>303</v>
      </c>
      <c r="G478" s="37" t="s">
        <v>304</v>
      </c>
      <c r="H478" s="41">
        <v>51.011183997364697</v>
      </c>
      <c r="I478" s="39">
        <v>1</v>
      </c>
      <c r="J478" s="39">
        <v>353.912514167464</v>
      </c>
      <c r="K478" s="40">
        <v>7</v>
      </c>
    </row>
    <row r="479" spans="1:11" x14ac:dyDescent="0.35">
      <c r="A479" s="37" t="s">
        <v>5</v>
      </c>
      <c r="B479" s="37" t="s">
        <v>662</v>
      </c>
      <c r="C479" s="38">
        <v>7553</v>
      </c>
      <c r="D479" s="37" t="s">
        <v>762</v>
      </c>
      <c r="E479" s="37" t="s">
        <v>305</v>
      </c>
      <c r="F479" s="37" t="s">
        <v>306</v>
      </c>
      <c r="G479" s="37" t="s">
        <v>307</v>
      </c>
      <c r="H479" s="41">
        <v>51.011183997364697</v>
      </c>
      <c r="I479" s="39">
        <v>1</v>
      </c>
      <c r="J479" s="39">
        <v>507.65324673857799</v>
      </c>
      <c r="K479" s="40">
        <v>10</v>
      </c>
    </row>
    <row r="480" spans="1:11" x14ac:dyDescent="0.35">
      <c r="A480" s="37" t="s">
        <v>5</v>
      </c>
      <c r="B480" s="37" t="s">
        <v>662</v>
      </c>
      <c r="C480" s="38">
        <v>7553</v>
      </c>
      <c r="D480" s="37" t="s">
        <v>762</v>
      </c>
      <c r="E480" s="37" t="s">
        <v>311</v>
      </c>
      <c r="F480" s="37" t="s">
        <v>312</v>
      </c>
      <c r="G480" s="37" t="s">
        <v>313</v>
      </c>
      <c r="H480" s="41">
        <v>781.97848709668699</v>
      </c>
      <c r="I480" s="39">
        <v>18</v>
      </c>
      <c r="J480" s="39">
        <v>4451.9330372065297</v>
      </c>
      <c r="K480" s="40">
        <v>104</v>
      </c>
    </row>
    <row r="481" spans="1:11" x14ac:dyDescent="0.35">
      <c r="A481" s="37" t="s">
        <v>5</v>
      </c>
      <c r="B481" s="37" t="s">
        <v>662</v>
      </c>
      <c r="C481" s="38">
        <v>7553</v>
      </c>
      <c r="D481" s="37" t="s">
        <v>762</v>
      </c>
      <c r="E481" s="37" t="s">
        <v>150</v>
      </c>
      <c r="F481" s="37" t="s">
        <v>151</v>
      </c>
      <c r="G481" s="37" t="s">
        <v>152</v>
      </c>
      <c r="H481" s="41">
        <v>137.962099142234</v>
      </c>
      <c r="I481" s="39">
        <v>1</v>
      </c>
      <c r="J481" s="39">
        <v>275.889968637989</v>
      </c>
      <c r="K481" s="40">
        <v>2</v>
      </c>
    </row>
    <row r="482" spans="1:11" x14ac:dyDescent="0.35">
      <c r="A482" s="37" t="s">
        <v>5</v>
      </c>
      <c r="B482" s="37" t="s">
        <v>662</v>
      </c>
      <c r="C482" s="38">
        <v>7553</v>
      </c>
      <c r="D482" s="37" t="s">
        <v>762</v>
      </c>
      <c r="E482" s="37" t="s">
        <v>199</v>
      </c>
      <c r="F482" s="37" t="s">
        <v>200</v>
      </c>
      <c r="G482" s="37" t="s">
        <v>201</v>
      </c>
      <c r="H482" s="20"/>
      <c r="I482" s="20"/>
      <c r="J482" s="39">
        <v>771.90100996650006</v>
      </c>
      <c r="K482" s="40">
        <v>5</v>
      </c>
    </row>
    <row r="483" spans="1:11" x14ac:dyDescent="0.35">
      <c r="A483" s="37" t="s">
        <v>5</v>
      </c>
      <c r="B483" s="37" t="s">
        <v>662</v>
      </c>
      <c r="C483" s="38">
        <v>7553</v>
      </c>
      <c r="D483" s="37" t="s">
        <v>762</v>
      </c>
      <c r="E483" s="37" t="s">
        <v>202</v>
      </c>
      <c r="F483" s="37" t="s">
        <v>203</v>
      </c>
      <c r="G483" s="37" t="s">
        <v>204</v>
      </c>
      <c r="H483" s="41">
        <v>93.906972357492705</v>
      </c>
      <c r="I483" s="39">
        <v>1</v>
      </c>
      <c r="J483" s="39">
        <v>344.26343418956498</v>
      </c>
      <c r="K483" s="40">
        <v>3</v>
      </c>
    </row>
    <row r="484" spans="1:11" x14ac:dyDescent="0.35">
      <c r="A484" s="37" t="s">
        <v>5</v>
      </c>
      <c r="B484" s="37" t="s">
        <v>662</v>
      </c>
      <c r="C484" s="38">
        <v>7553</v>
      </c>
      <c r="D484" s="37" t="s">
        <v>762</v>
      </c>
      <c r="E484" s="37" t="s">
        <v>314</v>
      </c>
      <c r="F484" s="37" t="s">
        <v>315</v>
      </c>
      <c r="G484" s="37" t="s">
        <v>316</v>
      </c>
      <c r="H484" s="41">
        <v>102.022367994729</v>
      </c>
      <c r="I484" s="39">
        <v>2</v>
      </c>
      <c r="J484" s="39">
        <v>191.26170993520799</v>
      </c>
      <c r="K484" s="40">
        <v>4</v>
      </c>
    </row>
    <row r="485" spans="1:11" x14ac:dyDescent="0.35">
      <c r="A485" s="37" t="s">
        <v>5</v>
      </c>
      <c r="B485" s="37" t="s">
        <v>662</v>
      </c>
      <c r="C485" s="38">
        <v>7553</v>
      </c>
      <c r="D485" s="37" t="s">
        <v>762</v>
      </c>
      <c r="E485" s="37" t="s">
        <v>317</v>
      </c>
      <c r="F485" s="37" t="s">
        <v>318</v>
      </c>
      <c r="G485" s="37" t="s">
        <v>319</v>
      </c>
      <c r="H485" s="41">
        <v>153.033551992094</v>
      </c>
      <c r="I485" s="39">
        <v>3</v>
      </c>
      <c r="J485" s="39">
        <v>2269.3823114557699</v>
      </c>
      <c r="K485" s="40">
        <v>46</v>
      </c>
    </row>
    <row r="486" spans="1:11" x14ac:dyDescent="0.35">
      <c r="A486" s="37" t="s">
        <v>5</v>
      </c>
      <c r="B486" s="37" t="s">
        <v>662</v>
      </c>
      <c r="C486" s="38">
        <v>7553</v>
      </c>
      <c r="D486" s="37" t="s">
        <v>762</v>
      </c>
      <c r="E486" s="37" t="s">
        <v>691</v>
      </c>
      <c r="F486" s="37" t="s">
        <v>692</v>
      </c>
      <c r="G486" s="37" t="s">
        <v>693</v>
      </c>
      <c r="H486" s="20"/>
      <c r="I486" s="20"/>
      <c r="J486" s="39">
        <v>241.297089415188</v>
      </c>
      <c r="K486" s="40">
        <v>5</v>
      </c>
    </row>
    <row r="487" spans="1:11" x14ac:dyDescent="0.35">
      <c r="A487" s="37" t="s">
        <v>5</v>
      </c>
      <c r="B487" s="37" t="s">
        <v>662</v>
      </c>
      <c r="C487" s="38">
        <v>7553</v>
      </c>
      <c r="D487" s="37" t="s">
        <v>762</v>
      </c>
      <c r="E487" s="37" t="s">
        <v>320</v>
      </c>
      <c r="F487" s="37" t="s">
        <v>321</v>
      </c>
      <c r="G487" s="37" t="s">
        <v>322</v>
      </c>
      <c r="H487" s="20"/>
      <c r="I487" s="20"/>
      <c r="J487" s="39">
        <v>190.129960310809</v>
      </c>
      <c r="K487" s="40">
        <v>4</v>
      </c>
    </row>
    <row r="488" spans="1:11" x14ac:dyDescent="0.35">
      <c r="A488" s="37" t="s">
        <v>5</v>
      </c>
      <c r="B488" s="37" t="s">
        <v>662</v>
      </c>
      <c r="C488" s="38">
        <v>7553</v>
      </c>
      <c r="D488" s="37" t="s">
        <v>762</v>
      </c>
      <c r="E488" s="37" t="s">
        <v>323</v>
      </c>
      <c r="F488" s="37" t="s">
        <v>324</v>
      </c>
      <c r="G488" s="37" t="s">
        <v>325</v>
      </c>
      <c r="H488" s="20"/>
      <c r="I488" s="20"/>
      <c r="J488" s="39">
        <v>100.952292274681</v>
      </c>
      <c r="K488" s="40">
        <v>2</v>
      </c>
    </row>
    <row r="489" spans="1:11" x14ac:dyDescent="0.35">
      <c r="A489" s="37" t="s">
        <v>5</v>
      </c>
      <c r="B489" s="37" t="s">
        <v>662</v>
      </c>
      <c r="C489" s="38">
        <v>7553</v>
      </c>
      <c r="D489" s="37" t="s">
        <v>762</v>
      </c>
      <c r="E489" s="37" t="s">
        <v>326</v>
      </c>
      <c r="F489" s="37" t="s">
        <v>327</v>
      </c>
      <c r="G489" s="37" t="s">
        <v>328</v>
      </c>
      <c r="H489" s="20"/>
      <c r="I489" s="20"/>
      <c r="J489" s="39">
        <v>140.14614316268501</v>
      </c>
      <c r="K489" s="40">
        <v>3</v>
      </c>
    </row>
    <row r="490" spans="1:11" x14ac:dyDescent="0.35">
      <c r="A490" s="37" t="s">
        <v>5</v>
      </c>
      <c r="B490" s="37" t="s">
        <v>662</v>
      </c>
      <c r="C490" s="38">
        <v>7553</v>
      </c>
      <c r="D490" s="37" t="s">
        <v>762</v>
      </c>
      <c r="E490" s="37" t="s">
        <v>329</v>
      </c>
      <c r="F490" s="37" t="s">
        <v>330</v>
      </c>
      <c r="G490" s="37" t="s">
        <v>331</v>
      </c>
      <c r="H490" s="20"/>
      <c r="I490" s="20"/>
      <c r="J490" s="39">
        <v>38.2489157391568</v>
      </c>
      <c r="K490" s="40">
        <v>1</v>
      </c>
    </row>
    <row r="491" spans="1:11" x14ac:dyDescent="0.35">
      <c r="A491" s="37" t="s">
        <v>5</v>
      </c>
      <c r="B491" s="37" t="s">
        <v>662</v>
      </c>
      <c r="C491" s="38">
        <v>7553</v>
      </c>
      <c r="D491" s="37" t="s">
        <v>762</v>
      </c>
      <c r="E491" s="37" t="s">
        <v>332</v>
      </c>
      <c r="F491" s="37" t="s">
        <v>333</v>
      </c>
      <c r="G491" s="37" t="s">
        <v>334</v>
      </c>
      <c r="H491" s="20"/>
      <c r="I491" s="20"/>
      <c r="J491" s="39">
        <v>151.89994797086601</v>
      </c>
      <c r="K491" s="40">
        <v>3</v>
      </c>
    </row>
    <row r="492" spans="1:11" x14ac:dyDescent="0.35">
      <c r="A492" s="37" t="s">
        <v>5</v>
      </c>
      <c r="B492" s="37" t="s">
        <v>662</v>
      </c>
      <c r="C492" s="38">
        <v>7553</v>
      </c>
      <c r="D492" s="37" t="s">
        <v>762</v>
      </c>
      <c r="E492" s="37" t="s">
        <v>802</v>
      </c>
      <c r="F492" s="37" t="s">
        <v>803</v>
      </c>
      <c r="G492" s="37" t="s">
        <v>804</v>
      </c>
      <c r="H492" s="20"/>
      <c r="I492" s="20"/>
      <c r="J492" s="39">
        <v>50.998527660547801</v>
      </c>
      <c r="K492" s="40">
        <v>1</v>
      </c>
    </row>
    <row r="493" spans="1:11" x14ac:dyDescent="0.35">
      <c r="A493" s="37" t="s">
        <v>5</v>
      </c>
      <c r="B493" s="37" t="s">
        <v>662</v>
      </c>
      <c r="C493" s="38">
        <v>7553</v>
      </c>
      <c r="D493" s="37" t="s">
        <v>762</v>
      </c>
      <c r="E493" s="37" t="s">
        <v>697</v>
      </c>
      <c r="F493" s="37" t="s">
        <v>698</v>
      </c>
      <c r="G493" s="37" t="s">
        <v>699</v>
      </c>
      <c r="H493" s="20"/>
      <c r="I493" s="20"/>
      <c r="J493" s="39">
        <v>50.947655696184697</v>
      </c>
      <c r="K493" s="40">
        <v>1</v>
      </c>
    </row>
    <row r="494" spans="1:11" x14ac:dyDescent="0.35">
      <c r="A494" s="37" t="s">
        <v>5</v>
      </c>
      <c r="B494" s="37" t="s">
        <v>662</v>
      </c>
      <c r="C494" s="38">
        <v>7553</v>
      </c>
      <c r="D494" s="37" t="s">
        <v>762</v>
      </c>
      <c r="E494" s="37" t="s">
        <v>335</v>
      </c>
      <c r="F494" s="37" t="s">
        <v>336</v>
      </c>
      <c r="G494" s="37" t="s">
        <v>337</v>
      </c>
      <c r="H494" s="20"/>
      <c r="I494" s="20"/>
      <c r="J494" s="39">
        <v>304.89473066343697</v>
      </c>
      <c r="K494" s="40">
        <v>6</v>
      </c>
    </row>
    <row r="495" spans="1:11" x14ac:dyDescent="0.35">
      <c r="A495" s="37" t="s">
        <v>5</v>
      </c>
      <c r="B495" s="37" t="s">
        <v>662</v>
      </c>
      <c r="C495" s="38">
        <v>7553</v>
      </c>
      <c r="D495" s="37" t="s">
        <v>762</v>
      </c>
      <c r="E495" s="37" t="s">
        <v>338</v>
      </c>
      <c r="F495" s="37" t="s">
        <v>339</v>
      </c>
      <c r="G495" s="37" t="s">
        <v>340</v>
      </c>
      <c r="H495" s="41">
        <v>408.089471978917</v>
      </c>
      <c r="I495" s="39">
        <v>8</v>
      </c>
      <c r="J495" s="39">
        <v>2894.56794243579</v>
      </c>
      <c r="K495" s="40">
        <v>58</v>
      </c>
    </row>
    <row r="496" spans="1:11" x14ac:dyDescent="0.35">
      <c r="A496" s="37" t="s">
        <v>5</v>
      </c>
      <c r="B496" s="37" t="s">
        <v>662</v>
      </c>
      <c r="C496" s="38">
        <v>7553</v>
      </c>
      <c r="D496" s="37" t="s">
        <v>762</v>
      </c>
      <c r="E496" s="37" t="s">
        <v>341</v>
      </c>
      <c r="F496" s="37" t="s">
        <v>342</v>
      </c>
      <c r="G496" s="37" t="s">
        <v>343</v>
      </c>
      <c r="H496" s="20"/>
      <c r="I496" s="20"/>
      <c r="J496" s="39">
        <v>101.895311392369</v>
      </c>
      <c r="K496" s="40">
        <v>2</v>
      </c>
    </row>
    <row r="497" spans="1:11" x14ac:dyDescent="0.35">
      <c r="A497" s="37" t="s">
        <v>5</v>
      </c>
      <c r="B497" s="37" t="s">
        <v>662</v>
      </c>
      <c r="C497" s="38">
        <v>7553</v>
      </c>
      <c r="D497" s="37" t="s">
        <v>762</v>
      </c>
      <c r="E497" s="37" t="s">
        <v>344</v>
      </c>
      <c r="F497" s="37" t="s">
        <v>345</v>
      </c>
      <c r="G497" s="37" t="s">
        <v>346</v>
      </c>
      <c r="H497" s="20"/>
      <c r="I497" s="20"/>
      <c r="J497" s="39">
        <v>101.059219814161</v>
      </c>
      <c r="K497" s="40">
        <v>2</v>
      </c>
    </row>
    <row r="498" spans="1:11" x14ac:dyDescent="0.35">
      <c r="A498" s="37" t="s">
        <v>5</v>
      </c>
      <c r="B498" s="37" t="s">
        <v>662</v>
      </c>
      <c r="C498" s="38">
        <v>7553</v>
      </c>
      <c r="D498" s="37" t="s">
        <v>762</v>
      </c>
      <c r="E498" s="37" t="s">
        <v>347</v>
      </c>
      <c r="F498" s="37" t="s">
        <v>348</v>
      </c>
      <c r="G498" s="37" t="s">
        <v>349</v>
      </c>
      <c r="H498" s="41">
        <v>51.011183997364697</v>
      </c>
      <c r="I498" s="39">
        <v>1</v>
      </c>
      <c r="J498" s="39">
        <v>890.78544831268198</v>
      </c>
      <c r="K498" s="40">
        <v>18</v>
      </c>
    </row>
    <row r="499" spans="1:11" x14ac:dyDescent="0.35">
      <c r="A499" s="37" t="s">
        <v>5</v>
      </c>
      <c r="B499" s="37" t="s">
        <v>662</v>
      </c>
      <c r="C499" s="38">
        <v>7553</v>
      </c>
      <c r="D499" s="37" t="s">
        <v>762</v>
      </c>
      <c r="E499" s="37" t="s">
        <v>350</v>
      </c>
      <c r="F499" s="37" t="s">
        <v>351</v>
      </c>
      <c r="G499" s="37" t="s">
        <v>352</v>
      </c>
      <c r="H499" s="20"/>
      <c r="I499" s="20"/>
      <c r="J499" s="39">
        <v>50.947655696184697</v>
      </c>
      <c r="K499" s="40">
        <v>1</v>
      </c>
    </row>
    <row r="500" spans="1:11" x14ac:dyDescent="0.35">
      <c r="A500" s="37" t="s">
        <v>5</v>
      </c>
      <c r="B500" s="37" t="s">
        <v>662</v>
      </c>
      <c r="C500" s="38">
        <v>7553</v>
      </c>
      <c r="D500" s="37" t="s">
        <v>762</v>
      </c>
      <c r="E500" s="37" t="s">
        <v>700</v>
      </c>
      <c r="F500" s="37" t="s">
        <v>701</v>
      </c>
      <c r="G500" s="37" t="s">
        <v>702</v>
      </c>
      <c r="H500" s="20"/>
      <c r="I500" s="20"/>
      <c r="J500" s="39">
        <v>254.78915044528699</v>
      </c>
      <c r="K500" s="40">
        <v>5</v>
      </c>
    </row>
    <row r="501" spans="1:11" x14ac:dyDescent="0.35">
      <c r="A501" s="37" t="s">
        <v>5</v>
      </c>
      <c r="B501" s="37" t="s">
        <v>662</v>
      </c>
      <c r="C501" s="38">
        <v>7553</v>
      </c>
      <c r="D501" s="37" t="s">
        <v>762</v>
      </c>
      <c r="E501" s="37" t="s">
        <v>703</v>
      </c>
      <c r="F501" s="37" t="s">
        <v>704</v>
      </c>
      <c r="G501" s="37" t="s">
        <v>705</v>
      </c>
      <c r="H501" s="20"/>
      <c r="I501" s="20"/>
      <c r="J501" s="39">
        <v>101.895311392369</v>
      </c>
      <c r="K501" s="40">
        <v>2</v>
      </c>
    </row>
    <row r="502" spans="1:11" x14ac:dyDescent="0.35">
      <c r="A502" s="37" t="s">
        <v>5</v>
      </c>
      <c r="B502" s="37" t="s">
        <v>662</v>
      </c>
      <c r="C502" s="38">
        <v>7553</v>
      </c>
      <c r="D502" s="37" t="s">
        <v>762</v>
      </c>
      <c r="E502" s="37" t="s">
        <v>353</v>
      </c>
      <c r="F502" s="37" t="s">
        <v>354</v>
      </c>
      <c r="G502" s="37" t="s">
        <v>355</v>
      </c>
      <c r="H502" s="41">
        <v>51.011183997364697</v>
      </c>
      <c r="I502" s="39">
        <v>1</v>
      </c>
      <c r="J502" s="39">
        <v>445.09438463691703</v>
      </c>
      <c r="K502" s="40">
        <v>9</v>
      </c>
    </row>
    <row r="503" spans="1:11" x14ac:dyDescent="0.35">
      <c r="A503" s="37" t="s">
        <v>5</v>
      </c>
      <c r="B503" s="37" t="s">
        <v>662</v>
      </c>
      <c r="C503" s="38">
        <v>7553</v>
      </c>
      <c r="D503" s="37" t="s">
        <v>762</v>
      </c>
      <c r="E503" s="37" t="s">
        <v>356</v>
      </c>
      <c r="F503" s="37" t="s">
        <v>357</v>
      </c>
      <c r="G503" s="37" t="s">
        <v>358</v>
      </c>
      <c r="H503" s="41">
        <v>51.011183997364697</v>
      </c>
      <c r="I503" s="39">
        <v>1</v>
      </c>
      <c r="J503" s="39">
        <v>407.87752981249702</v>
      </c>
      <c r="K503" s="40">
        <v>8</v>
      </c>
    </row>
    <row r="504" spans="1:11" x14ac:dyDescent="0.35">
      <c r="A504" s="37" t="s">
        <v>5</v>
      </c>
      <c r="B504" s="37" t="s">
        <v>662</v>
      </c>
      <c r="C504" s="38">
        <v>7553</v>
      </c>
      <c r="D504" s="37" t="s">
        <v>762</v>
      </c>
      <c r="E504" s="37" t="s">
        <v>359</v>
      </c>
      <c r="F504" s="37" t="s">
        <v>360</v>
      </c>
      <c r="G504" s="37" t="s">
        <v>361</v>
      </c>
      <c r="H504" s="20"/>
      <c r="I504" s="20"/>
      <c r="J504" s="39">
        <v>242.133180993396</v>
      </c>
      <c r="K504" s="40">
        <v>5</v>
      </c>
    </row>
    <row r="505" spans="1:11" x14ac:dyDescent="0.35">
      <c r="A505" s="37" t="s">
        <v>5</v>
      </c>
      <c r="B505" s="37" t="s">
        <v>662</v>
      </c>
      <c r="C505" s="38">
        <v>7553</v>
      </c>
      <c r="D505" s="37" t="s">
        <v>762</v>
      </c>
      <c r="E505" s="37" t="s">
        <v>706</v>
      </c>
      <c r="F505" s="37" t="s">
        <v>707</v>
      </c>
      <c r="G505" s="37" t="s">
        <v>708</v>
      </c>
      <c r="H505" s="20"/>
      <c r="I505" s="20"/>
      <c r="J505" s="39">
        <v>50.947655696184697</v>
      </c>
      <c r="K505" s="40">
        <v>1</v>
      </c>
    </row>
    <row r="506" spans="1:11" x14ac:dyDescent="0.35">
      <c r="A506" s="37" t="s">
        <v>5</v>
      </c>
      <c r="B506" s="37" t="s">
        <v>662</v>
      </c>
      <c r="C506" s="38">
        <v>7553</v>
      </c>
      <c r="D506" s="37" t="s">
        <v>762</v>
      </c>
      <c r="E506" s="37" t="s">
        <v>153</v>
      </c>
      <c r="F506" s="37" t="s">
        <v>154</v>
      </c>
      <c r="G506" s="37" t="s">
        <v>155</v>
      </c>
      <c r="H506" s="20"/>
      <c r="I506" s="20"/>
      <c r="J506" s="39">
        <v>176.17090288682201</v>
      </c>
      <c r="K506" s="40">
        <v>1</v>
      </c>
    </row>
    <row r="507" spans="1:11" x14ac:dyDescent="0.35">
      <c r="A507" s="37" t="s">
        <v>5</v>
      </c>
      <c r="B507" s="37" t="s">
        <v>662</v>
      </c>
      <c r="C507" s="38">
        <v>7553</v>
      </c>
      <c r="D507" s="37" t="s">
        <v>762</v>
      </c>
      <c r="E507" s="37" t="s">
        <v>362</v>
      </c>
      <c r="F507" s="37" t="s">
        <v>363</v>
      </c>
      <c r="G507" s="37" t="s">
        <v>364</v>
      </c>
      <c r="H507" s="41">
        <v>752.41503728972395</v>
      </c>
      <c r="I507" s="39">
        <v>11</v>
      </c>
      <c r="J507" s="39">
        <v>4836.1546276625104</v>
      </c>
      <c r="K507" s="40">
        <v>72</v>
      </c>
    </row>
    <row r="508" spans="1:11" x14ac:dyDescent="0.35">
      <c r="A508" s="37" t="s">
        <v>5</v>
      </c>
      <c r="B508" s="37" t="s">
        <v>662</v>
      </c>
      <c r="C508" s="38">
        <v>7553</v>
      </c>
      <c r="D508" s="37" t="s">
        <v>762</v>
      </c>
      <c r="E508" s="37" t="s">
        <v>205</v>
      </c>
      <c r="F508" s="37" t="s">
        <v>206</v>
      </c>
      <c r="G508" s="37" t="s">
        <v>207</v>
      </c>
      <c r="H508" s="20"/>
      <c r="I508" s="20"/>
      <c r="J508" s="39">
        <v>697.972429609541</v>
      </c>
      <c r="K508" s="40">
        <v>7</v>
      </c>
    </row>
    <row r="509" spans="1:11" x14ac:dyDescent="0.35">
      <c r="A509" s="37" t="s">
        <v>5</v>
      </c>
      <c r="B509" s="37" t="s">
        <v>662</v>
      </c>
      <c r="C509" s="38">
        <v>7553</v>
      </c>
      <c r="D509" s="37" t="s">
        <v>762</v>
      </c>
      <c r="E509" s="37" t="s">
        <v>208</v>
      </c>
      <c r="F509" s="37" t="s">
        <v>209</v>
      </c>
      <c r="G509" s="37" t="s">
        <v>210</v>
      </c>
      <c r="H509" s="41">
        <v>131.00601526466701</v>
      </c>
      <c r="I509" s="39">
        <v>1</v>
      </c>
      <c r="J509" s="39">
        <v>4056.6157462965102</v>
      </c>
      <c r="K509" s="40">
        <v>31</v>
      </c>
    </row>
    <row r="510" spans="1:11" x14ac:dyDescent="0.35">
      <c r="A510" s="37" t="s">
        <v>5</v>
      </c>
      <c r="B510" s="37" t="s">
        <v>662</v>
      </c>
      <c r="C510" s="38">
        <v>7553</v>
      </c>
      <c r="D510" s="37" t="s">
        <v>762</v>
      </c>
      <c r="E510" s="37" t="s">
        <v>365</v>
      </c>
      <c r="F510" s="37" t="s">
        <v>366</v>
      </c>
      <c r="G510" s="37" t="s">
        <v>367</v>
      </c>
      <c r="H510" s="41">
        <v>104.34109817384299</v>
      </c>
      <c r="I510" s="39">
        <v>3</v>
      </c>
      <c r="J510" s="39">
        <v>171.75422693203299</v>
      </c>
      <c r="K510" s="40">
        <v>5</v>
      </c>
    </row>
    <row r="511" spans="1:11" x14ac:dyDescent="0.35">
      <c r="A511" s="37" t="s">
        <v>5</v>
      </c>
      <c r="B511" s="37" t="s">
        <v>662</v>
      </c>
      <c r="C511" s="38">
        <v>7553</v>
      </c>
      <c r="D511" s="37" t="s">
        <v>762</v>
      </c>
      <c r="E511" s="37" t="s">
        <v>377</v>
      </c>
      <c r="F511" s="37" t="s">
        <v>378</v>
      </c>
      <c r="G511" s="37" t="s">
        <v>379</v>
      </c>
      <c r="H511" s="41">
        <v>104.34109817384299</v>
      </c>
      <c r="I511" s="39">
        <v>3</v>
      </c>
      <c r="J511" s="39">
        <v>719.26016525708201</v>
      </c>
      <c r="K511" s="40">
        <v>21</v>
      </c>
    </row>
    <row r="512" spans="1:11" x14ac:dyDescent="0.35">
      <c r="A512" s="37" t="s">
        <v>5</v>
      </c>
      <c r="B512" s="37" t="s">
        <v>662</v>
      </c>
      <c r="C512" s="38">
        <v>7553</v>
      </c>
      <c r="D512" s="37" t="s">
        <v>762</v>
      </c>
      <c r="E512" s="37" t="s">
        <v>380</v>
      </c>
      <c r="F512" s="37" t="s">
        <v>381</v>
      </c>
      <c r="G512" s="37" t="s">
        <v>382</v>
      </c>
      <c r="H512" s="20"/>
      <c r="I512" s="20"/>
      <c r="J512" s="39">
        <v>100.02183510648101</v>
      </c>
      <c r="K512" s="40">
        <v>3</v>
      </c>
    </row>
    <row r="513" spans="1:11" x14ac:dyDescent="0.35">
      <c r="A513" s="37" t="s">
        <v>5</v>
      </c>
      <c r="B513" s="37" t="s">
        <v>662</v>
      </c>
      <c r="C513" s="38">
        <v>7553</v>
      </c>
      <c r="D513" s="37" t="s">
        <v>762</v>
      </c>
      <c r="E513" s="37" t="s">
        <v>805</v>
      </c>
      <c r="F513" s="37" t="s">
        <v>806</v>
      </c>
      <c r="G513" s="37" t="s">
        <v>807</v>
      </c>
      <c r="H513" s="20"/>
      <c r="I513" s="20"/>
      <c r="J513" s="39">
        <v>2.3192745309269999E-3</v>
      </c>
      <c r="K513" s="40">
        <v>1</v>
      </c>
    </row>
    <row r="514" spans="1:11" x14ac:dyDescent="0.35">
      <c r="A514" s="37" t="s">
        <v>5</v>
      </c>
      <c r="B514" s="37" t="s">
        <v>662</v>
      </c>
      <c r="C514" s="38">
        <v>7553</v>
      </c>
      <c r="D514" s="37" t="s">
        <v>762</v>
      </c>
      <c r="E514" s="37" t="s">
        <v>383</v>
      </c>
      <c r="F514" s="37" t="s">
        <v>384</v>
      </c>
      <c r="G514" s="37" t="s">
        <v>385</v>
      </c>
      <c r="H514" s="41">
        <v>68.401367026338505</v>
      </c>
      <c r="I514" s="39">
        <v>1</v>
      </c>
      <c r="J514" s="39">
        <v>341.66609239215597</v>
      </c>
      <c r="K514" s="40">
        <v>5</v>
      </c>
    </row>
    <row r="515" spans="1:11" x14ac:dyDescent="0.35">
      <c r="A515" s="37" t="s">
        <v>5</v>
      </c>
      <c r="B515" s="37" t="s">
        <v>662</v>
      </c>
      <c r="C515" s="38">
        <v>7553</v>
      </c>
      <c r="D515" s="37" t="s">
        <v>762</v>
      </c>
      <c r="E515" s="37" t="s">
        <v>386</v>
      </c>
      <c r="F515" s="37" t="s">
        <v>387</v>
      </c>
      <c r="G515" s="37" t="s">
        <v>388</v>
      </c>
      <c r="H515" s="41">
        <v>68.401367026338505</v>
      </c>
      <c r="I515" s="39">
        <v>1</v>
      </c>
      <c r="J515" s="39">
        <v>342.15122207041799</v>
      </c>
      <c r="K515" s="40">
        <v>5</v>
      </c>
    </row>
    <row r="516" spans="1:11" x14ac:dyDescent="0.35">
      <c r="A516" s="37" t="s">
        <v>5</v>
      </c>
      <c r="B516" s="37" t="s">
        <v>662</v>
      </c>
      <c r="C516" s="38">
        <v>7553</v>
      </c>
      <c r="D516" s="37" t="s">
        <v>762</v>
      </c>
      <c r="E516" s="37" t="s">
        <v>389</v>
      </c>
      <c r="F516" s="37" t="s">
        <v>390</v>
      </c>
      <c r="G516" s="37" t="s">
        <v>391</v>
      </c>
      <c r="H516" s="20"/>
      <c r="I516" s="20"/>
      <c r="J516" s="39">
        <v>205.365459016491</v>
      </c>
      <c r="K516" s="40">
        <v>3</v>
      </c>
    </row>
    <row r="517" spans="1:11" x14ac:dyDescent="0.35">
      <c r="A517" s="37" t="s">
        <v>5</v>
      </c>
      <c r="B517" s="37" t="s">
        <v>662</v>
      </c>
      <c r="C517" s="38">
        <v>7553</v>
      </c>
      <c r="D517" s="37" t="s">
        <v>762</v>
      </c>
      <c r="E517" s="37" t="s">
        <v>392</v>
      </c>
      <c r="F517" s="37" t="s">
        <v>393</v>
      </c>
      <c r="G517" s="37" t="s">
        <v>394</v>
      </c>
      <c r="H517" s="20"/>
      <c r="I517" s="20"/>
      <c r="J517" s="39">
        <v>1381.4813688096999</v>
      </c>
      <c r="K517" s="40">
        <v>21</v>
      </c>
    </row>
    <row r="518" spans="1:11" x14ac:dyDescent="0.35">
      <c r="A518" s="37" t="s">
        <v>5</v>
      </c>
      <c r="B518" s="37" t="s">
        <v>662</v>
      </c>
      <c r="C518" s="38">
        <v>7553</v>
      </c>
      <c r="D518" s="37" t="s">
        <v>762</v>
      </c>
      <c r="E518" s="37" t="s">
        <v>395</v>
      </c>
      <c r="F518" s="37" t="s">
        <v>396</v>
      </c>
      <c r="G518" s="37" t="s">
        <v>397</v>
      </c>
      <c r="H518" s="20"/>
      <c r="I518" s="20"/>
      <c r="J518" s="39">
        <v>546.98347132439699</v>
      </c>
      <c r="K518" s="40">
        <v>8</v>
      </c>
    </row>
    <row r="519" spans="1:11" x14ac:dyDescent="0.35">
      <c r="A519" s="37" t="s">
        <v>5</v>
      </c>
      <c r="B519" s="37" t="s">
        <v>662</v>
      </c>
      <c r="C519" s="38">
        <v>7553</v>
      </c>
      <c r="D519" s="37" t="s">
        <v>762</v>
      </c>
      <c r="E519" s="37" t="s">
        <v>398</v>
      </c>
      <c r="F519" s="37" t="s">
        <v>399</v>
      </c>
      <c r="G519" s="37" t="s">
        <v>400</v>
      </c>
      <c r="H519" s="41">
        <v>68.401367026338505</v>
      </c>
      <c r="I519" s="39">
        <v>1</v>
      </c>
      <c r="J519" s="39">
        <v>683.59101687002897</v>
      </c>
      <c r="K519" s="40">
        <v>10</v>
      </c>
    </row>
    <row r="520" spans="1:11" x14ac:dyDescent="0.35">
      <c r="A520" s="37" t="s">
        <v>5</v>
      </c>
      <c r="B520" s="37" t="s">
        <v>662</v>
      </c>
      <c r="C520" s="38">
        <v>7553</v>
      </c>
      <c r="D520" s="37" t="s">
        <v>762</v>
      </c>
      <c r="E520" s="37" t="s">
        <v>401</v>
      </c>
      <c r="F520" s="37" t="s">
        <v>402</v>
      </c>
      <c r="G520" s="37" t="s">
        <v>403</v>
      </c>
      <c r="H520" s="20"/>
      <c r="I520" s="20"/>
      <c r="J520" s="39">
        <v>68.455153005496896</v>
      </c>
      <c r="K520" s="40">
        <v>1</v>
      </c>
    </row>
    <row r="521" spans="1:11" x14ac:dyDescent="0.35">
      <c r="A521" s="37" t="s">
        <v>5</v>
      </c>
      <c r="B521" s="37" t="s">
        <v>662</v>
      </c>
      <c r="C521" s="38">
        <v>7553</v>
      </c>
      <c r="D521" s="37" t="s">
        <v>762</v>
      </c>
      <c r="E521" s="37" t="s">
        <v>404</v>
      </c>
      <c r="F521" s="37" t="s">
        <v>405</v>
      </c>
      <c r="G521" s="37" t="s">
        <v>406</v>
      </c>
      <c r="H521" s="20"/>
      <c r="I521" s="20"/>
      <c r="J521" s="39">
        <v>276.00504149237997</v>
      </c>
      <c r="K521" s="40">
        <v>4</v>
      </c>
    </row>
    <row r="522" spans="1:11" x14ac:dyDescent="0.35">
      <c r="A522" s="37" t="s">
        <v>5</v>
      </c>
      <c r="B522" s="37" t="s">
        <v>662</v>
      </c>
      <c r="C522" s="38">
        <v>7553</v>
      </c>
      <c r="D522" s="37" t="s">
        <v>762</v>
      </c>
      <c r="E522" s="37" t="s">
        <v>407</v>
      </c>
      <c r="F522" s="37" t="s">
        <v>408</v>
      </c>
      <c r="G522" s="37" t="s">
        <v>409</v>
      </c>
      <c r="H522" s="20"/>
      <c r="I522" s="20"/>
      <c r="J522" s="39">
        <v>414.87533306959699</v>
      </c>
      <c r="K522" s="40">
        <v>6</v>
      </c>
    </row>
    <row r="523" spans="1:11" x14ac:dyDescent="0.35">
      <c r="A523" s="37" t="s">
        <v>5</v>
      </c>
      <c r="B523" s="37" t="s">
        <v>662</v>
      </c>
      <c r="C523" s="38">
        <v>7553</v>
      </c>
      <c r="D523" s="37" t="s">
        <v>762</v>
      </c>
      <c r="E523" s="37" t="s">
        <v>410</v>
      </c>
      <c r="F523" s="37" t="s">
        <v>411</v>
      </c>
      <c r="G523" s="37" t="s">
        <v>412</v>
      </c>
      <c r="H523" s="41">
        <v>69.560732115895604</v>
      </c>
      <c r="I523" s="39">
        <v>1</v>
      </c>
      <c r="J523" s="39">
        <v>276.96409028354998</v>
      </c>
      <c r="K523" s="40">
        <v>4</v>
      </c>
    </row>
    <row r="524" spans="1:11" x14ac:dyDescent="0.35">
      <c r="A524" s="37" t="s">
        <v>5</v>
      </c>
      <c r="B524" s="37" t="s">
        <v>662</v>
      </c>
      <c r="C524" s="38">
        <v>7553</v>
      </c>
      <c r="D524" s="37" t="s">
        <v>762</v>
      </c>
      <c r="E524" s="37" t="s">
        <v>413</v>
      </c>
      <c r="F524" s="37" t="s">
        <v>414</v>
      </c>
      <c r="G524" s="37" t="s">
        <v>415</v>
      </c>
      <c r="H524" s="20"/>
      <c r="I524" s="20"/>
      <c r="J524" s="39">
        <v>828.16975051631505</v>
      </c>
      <c r="K524" s="40">
        <v>12</v>
      </c>
    </row>
    <row r="525" spans="1:11" x14ac:dyDescent="0.35">
      <c r="A525" s="37" t="s">
        <v>5</v>
      </c>
      <c r="B525" s="37" t="s">
        <v>662</v>
      </c>
      <c r="C525" s="38">
        <v>7553</v>
      </c>
      <c r="D525" s="37" t="s">
        <v>762</v>
      </c>
      <c r="E525" s="37" t="s">
        <v>416</v>
      </c>
      <c r="F525" s="37" t="s">
        <v>417</v>
      </c>
      <c r="G525" s="37" t="s">
        <v>418</v>
      </c>
      <c r="H525" s="20"/>
      <c r="I525" s="20"/>
      <c r="J525" s="39">
        <v>138.948205162157</v>
      </c>
      <c r="K525" s="40">
        <v>2</v>
      </c>
    </row>
    <row r="526" spans="1:11" x14ac:dyDescent="0.35">
      <c r="A526" s="37" t="s">
        <v>5</v>
      </c>
      <c r="B526" s="37" t="s">
        <v>662</v>
      </c>
      <c r="C526" s="38">
        <v>7553</v>
      </c>
      <c r="D526" s="37" t="s">
        <v>762</v>
      </c>
      <c r="E526" s="37" t="s">
        <v>419</v>
      </c>
      <c r="F526" s="37" t="s">
        <v>420</v>
      </c>
      <c r="G526" s="37" t="s">
        <v>421</v>
      </c>
      <c r="H526" s="41">
        <v>69.560732115895604</v>
      </c>
      <c r="I526" s="39">
        <v>1</v>
      </c>
      <c r="J526" s="39">
        <v>830.98879979780804</v>
      </c>
      <c r="K526" s="40">
        <v>12</v>
      </c>
    </row>
    <row r="527" spans="1:11" x14ac:dyDescent="0.35">
      <c r="A527" s="37" t="s">
        <v>5</v>
      </c>
      <c r="B527" s="37" t="s">
        <v>662</v>
      </c>
      <c r="C527" s="38">
        <v>7553</v>
      </c>
      <c r="D527" s="37" t="s">
        <v>762</v>
      </c>
      <c r="E527" s="37" t="s">
        <v>422</v>
      </c>
      <c r="F527" s="37" t="s">
        <v>423</v>
      </c>
      <c r="G527" s="37" t="s">
        <v>424</v>
      </c>
      <c r="H527" s="20"/>
      <c r="I527" s="20"/>
      <c r="J527" s="39">
        <v>346.62829272536197</v>
      </c>
      <c r="K527" s="40">
        <v>5</v>
      </c>
    </row>
    <row r="528" spans="1:11" x14ac:dyDescent="0.35">
      <c r="A528" s="37" t="s">
        <v>5</v>
      </c>
      <c r="B528" s="37" t="s">
        <v>662</v>
      </c>
      <c r="C528" s="38">
        <v>7553</v>
      </c>
      <c r="D528" s="37" t="s">
        <v>762</v>
      </c>
      <c r="E528" s="37" t="s">
        <v>425</v>
      </c>
      <c r="F528" s="37" t="s">
        <v>426</v>
      </c>
      <c r="G528" s="37" t="s">
        <v>427</v>
      </c>
      <c r="H528" s="20"/>
      <c r="I528" s="20"/>
      <c r="J528" s="39">
        <v>205.43407575077899</v>
      </c>
      <c r="K528" s="40">
        <v>3</v>
      </c>
    </row>
    <row r="529" spans="1:11" x14ac:dyDescent="0.35">
      <c r="A529" s="37" t="s">
        <v>5</v>
      </c>
      <c r="B529" s="37" t="s">
        <v>662</v>
      </c>
      <c r="C529" s="38">
        <v>7553</v>
      </c>
      <c r="D529" s="37" t="s">
        <v>762</v>
      </c>
      <c r="E529" s="37" t="s">
        <v>712</v>
      </c>
      <c r="F529" s="37" t="s">
        <v>713</v>
      </c>
      <c r="G529" s="37" t="s">
        <v>714</v>
      </c>
      <c r="H529" s="20"/>
      <c r="I529" s="20"/>
      <c r="J529" s="39">
        <v>69.5434734681658</v>
      </c>
      <c r="K529" s="40">
        <v>1</v>
      </c>
    </row>
    <row r="530" spans="1:11" x14ac:dyDescent="0.35">
      <c r="A530" s="37" t="s">
        <v>5</v>
      </c>
      <c r="B530" s="37" t="s">
        <v>662</v>
      </c>
      <c r="C530" s="38">
        <v>7553</v>
      </c>
      <c r="D530" s="37" t="s">
        <v>762</v>
      </c>
      <c r="E530" s="37" t="s">
        <v>428</v>
      </c>
      <c r="F530" s="37" t="s">
        <v>429</v>
      </c>
      <c r="G530" s="37" t="s">
        <v>430</v>
      </c>
      <c r="H530" s="20"/>
      <c r="I530" s="20"/>
      <c r="J530" s="39">
        <v>69.474102581078597</v>
      </c>
      <c r="K530" s="40">
        <v>1</v>
      </c>
    </row>
    <row r="531" spans="1:11" x14ac:dyDescent="0.35">
      <c r="A531" s="37" t="s">
        <v>5</v>
      </c>
      <c r="B531" s="37" t="s">
        <v>662</v>
      </c>
      <c r="C531" s="38">
        <v>7553</v>
      </c>
      <c r="D531" s="37" t="s">
        <v>762</v>
      </c>
      <c r="E531" s="37" t="s">
        <v>431</v>
      </c>
      <c r="F531" s="37" t="s">
        <v>432</v>
      </c>
      <c r="G531" s="37" t="s">
        <v>433</v>
      </c>
      <c r="H531" s="20"/>
      <c r="I531" s="20"/>
      <c r="J531" s="39">
        <v>277.89641032431399</v>
      </c>
      <c r="K531" s="40">
        <v>4</v>
      </c>
    </row>
    <row r="532" spans="1:11" x14ac:dyDescent="0.35">
      <c r="A532" s="37" t="s">
        <v>5</v>
      </c>
      <c r="B532" s="37" t="s">
        <v>662</v>
      </c>
      <c r="C532" s="38">
        <v>7553</v>
      </c>
      <c r="D532" s="37" t="s">
        <v>762</v>
      </c>
      <c r="E532" s="37" t="s">
        <v>437</v>
      </c>
      <c r="F532" s="37" t="s">
        <v>438</v>
      </c>
      <c r="G532" s="37" t="s">
        <v>439</v>
      </c>
      <c r="H532" s="41">
        <v>208.68219634768701</v>
      </c>
      <c r="I532" s="39">
        <v>3</v>
      </c>
      <c r="J532" s="39">
        <v>1590.6503039801</v>
      </c>
      <c r="K532" s="40">
        <v>23</v>
      </c>
    </row>
    <row r="533" spans="1:11" x14ac:dyDescent="0.35">
      <c r="A533" s="37" t="s">
        <v>5</v>
      </c>
      <c r="B533" s="37" t="s">
        <v>662</v>
      </c>
      <c r="C533" s="38">
        <v>7553</v>
      </c>
      <c r="D533" s="37" t="s">
        <v>762</v>
      </c>
      <c r="E533" s="37" t="s">
        <v>440</v>
      </c>
      <c r="F533" s="37" t="s">
        <v>441</v>
      </c>
      <c r="G533" s="37" t="s">
        <v>442</v>
      </c>
      <c r="H533" s="41">
        <v>69.560732115895604</v>
      </c>
      <c r="I533" s="39">
        <v>1</v>
      </c>
      <c r="J533" s="39">
        <v>830.269098086643</v>
      </c>
      <c r="K533" s="40">
        <v>12</v>
      </c>
    </row>
    <row r="534" spans="1:11" x14ac:dyDescent="0.35">
      <c r="A534" s="37" t="s">
        <v>5</v>
      </c>
      <c r="B534" s="37" t="s">
        <v>662</v>
      </c>
      <c r="C534" s="38">
        <v>7553</v>
      </c>
      <c r="D534" s="37" t="s">
        <v>762</v>
      </c>
      <c r="E534" s="37" t="s">
        <v>808</v>
      </c>
      <c r="F534" s="37" t="s">
        <v>809</v>
      </c>
      <c r="G534" s="37" t="s">
        <v>810</v>
      </c>
      <c r="H534" s="20"/>
      <c r="I534" s="20"/>
      <c r="J534" s="39">
        <v>0</v>
      </c>
      <c r="K534" s="40">
        <v>0</v>
      </c>
    </row>
    <row r="535" spans="1:11" x14ac:dyDescent="0.35">
      <c r="A535" s="37" t="s">
        <v>5</v>
      </c>
      <c r="B535" s="37" t="s">
        <v>662</v>
      </c>
      <c r="C535" s="38">
        <v>7553</v>
      </c>
      <c r="D535" s="37" t="s">
        <v>762</v>
      </c>
      <c r="E535" s="37" t="s">
        <v>443</v>
      </c>
      <c r="F535" s="37" t="s">
        <v>444</v>
      </c>
      <c r="G535" s="37" t="s">
        <v>445</v>
      </c>
      <c r="H535" s="20"/>
      <c r="I535" s="20"/>
      <c r="J535" s="39">
        <v>278.09758160681901</v>
      </c>
      <c r="K535" s="40">
        <v>4</v>
      </c>
    </row>
    <row r="536" spans="1:11" x14ac:dyDescent="0.35">
      <c r="A536" s="37" t="s">
        <v>5</v>
      </c>
      <c r="B536" s="37" t="s">
        <v>662</v>
      </c>
      <c r="C536" s="38">
        <v>7553</v>
      </c>
      <c r="D536" s="37" t="s">
        <v>762</v>
      </c>
      <c r="E536" s="37" t="s">
        <v>446</v>
      </c>
      <c r="F536" s="37" t="s">
        <v>447</v>
      </c>
      <c r="G536" s="37" t="s">
        <v>448</v>
      </c>
      <c r="H536" s="20"/>
      <c r="I536" s="20"/>
      <c r="J536" s="39">
        <v>136.978922745283</v>
      </c>
      <c r="K536" s="40">
        <v>2</v>
      </c>
    </row>
    <row r="537" spans="1:11" x14ac:dyDescent="0.35">
      <c r="A537" s="37" t="s">
        <v>5</v>
      </c>
      <c r="B537" s="37" t="s">
        <v>662</v>
      </c>
      <c r="C537" s="38">
        <v>7553</v>
      </c>
      <c r="D537" s="37" t="s">
        <v>762</v>
      </c>
      <c r="E537" s="37" t="s">
        <v>449</v>
      </c>
      <c r="F537" s="37" t="s">
        <v>450</v>
      </c>
      <c r="G537" s="37" t="s">
        <v>451</v>
      </c>
      <c r="H537" s="41">
        <v>69.560732115895604</v>
      </c>
      <c r="I537" s="39">
        <v>1</v>
      </c>
      <c r="J537" s="39">
        <v>344.615440766983</v>
      </c>
      <c r="K537" s="40">
        <v>5</v>
      </c>
    </row>
    <row r="538" spans="1:11" x14ac:dyDescent="0.35">
      <c r="A538" s="37" t="s">
        <v>5</v>
      </c>
      <c r="B538" s="37" t="s">
        <v>662</v>
      </c>
      <c r="C538" s="38">
        <v>7553</v>
      </c>
      <c r="D538" s="37" t="s">
        <v>762</v>
      </c>
      <c r="E538" s="37" t="s">
        <v>811</v>
      </c>
      <c r="F538" s="37" t="s">
        <v>812</v>
      </c>
      <c r="G538" s="37" t="s">
        <v>813</v>
      </c>
      <c r="H538" s="20"/>
      <c r="I538" s="20"/>
      <c r="J538" s="39">
        <v>138.05251328413999</v>
      </c>
      <c r="K538" s="40">
        <v>2</v>
      </c>
    </row>
    <row r="539" spans="1:11" x14ac:dyDescent="0.35">
      <c r="A539" s="37" t="s">
        <v>5</v>
      </c>
      <c r="B539" s="37" t="s">
        <v>662</v>
      </c>
      <c r="C539" s="38">
        <v>7553</v>
      </c>
      <c r="D539" s="37" t="s">
        <v>762</v>
      </c>
      <c r="E539" s="37" t="s">
        <v>814</v>
      </c>
      <c r="F539" s="37" t="s">
        <v>815</v>
      </c>
      <c r="G539" s="37" t="s">
        <v>816</v>
      </c>
      <c r="H539" s="20"/>
      <c r="I539" s="20"/>
      <c r="J539" s="39">
        <v>68.523769739785607</v>
      </c>
      <c r="K539" s="40">
        <v>1</v>
      </c>
    </row>
    <row r="540" spans="1:11" x14ac:dyDescent="0.35">
      <c r="A540" s="37" t="s">
        <v>5</v>
      </c>
      <c r="B540" s="37" t="s">
        <v>662</v>
      </c>
      <c r="C540" s="38">
        <v>7553</v>
      </c>
      <c r="D540" s="37" t="s">
        <v>762</v>
      </c>
      <c r="E540" s="37" t="s">
        <v>817</v>
      </c>
      <c r="F540" s="37" t="s">
        <v>818</v>
      </c>
      <c r="G540" s="37" t="s">
        <v>819</v>
      </c>
      <c r="H540" s="41">
        <v>69.560732115895604</v>
      </c>
      <c r="I540" s="39">
        <v>1</v>
      </c>
      <c r="J540" s="39">
        <v>398.54376980043702</v>
      </c>
      <c r="K540" s="40">
        <v>6</v>
      </c>
    </row>
    <row r="541" spans="1:11" x14ac:dyDescent="0.35">
      <c r="A541" s="37" t="s">
        <v>5</v>
      </c>
      <c r="B541" s="37" t="s">
        <v>662</v>
      </c>
      <c r="C541" s="38">
        <v>7553</v>
      </c>
      <c r="D541" s="37" t="s">
        <v>762</v>
      </c>
      <c r="E541" s="37" t="s">
        <v>452</v>
      </c>
      <c r="F541" s="37" t="s">
        <v>453</v>
      </c>
      <c r="G541" s="37" t="s">
        <v>454</v>
      </c>
      <c r="H541" s="20"/>
      <c r="I541" s="20"/>
      <c r="J541" s="39">
        <v>1415.42724687598</v>
      </c>
      <c r="K541" s="40">
        <v>4</v>
      </c>
    </row>
    <row r="542" spans="1:11" x14ac:dyDescent="0.35">
      <c r="A542" s="37" t="s">
        <v>5</v>
      </c>
      <c r="B542" s="37" t="s">
        <v>662</v>
      </c>
      <c r="C542" s="38">
        <v>7553</v>
      </c>
      <c r="D542" s="37" t="s">
        <v>762</v>
      </c>
      <c r="E542" s="37" t="s">
        <v>455</v>
      </c>
      <c r="F542" s="37" t="s">
        <v>456</v>
      </c>
      <c r="G542" s="37" t="s">
        <v>457</v>
      </c>
      <c r="H542" s="41">
        <v>359.39707149055403</v>
      </c>
      <c r="I542" s="39">
        <v>1</v>
      </c>
      <c r="J542" s="39">
        <v>3084.1377923408099</v>
      </c>
      <c r="K542" s="40">
        <v>9</v>
      </c>
    </row>
    <row r="543" spans="1:11" x14ac:dyDescent="0.35">
      <c r="A543" s="37" t="s">
        <v>5</v>
      </c>
      <c r="B543" s="37" t="s">
        <v>662</v>
      </c>
      <c r="C543" s="38">
        <v>7553</v>
      </c>
      <c r="D543" s="37" t="s">
        <v>762</v>
      </c>
      <c r="E543" s="37" t="s">
        <v>458</v>
      </c>
      <c r="F543" s="37" t="s">
        <v>459</v>
      </c>
      <c r="G543" s="37" t="s">
        <v>460</v>
      </c>
      <c r="H543" s="41">
        <v>68.401367026338505</v>
      </c>
      <c r="I543" s="39">
        <v>1</v>
      </c>
      <c r="J543" s="39">
        <v>512.93954849630302</v>
      </c>
      <c r="K543" s="40">
        <v>8</v>
      </c>
    </row>
    <row r="544" spans="1:11" x14ac:dyDescent="0.35">
      <c r="A544" s="37" t="s">
        <v>5</v>
      </c>
      <c r="B544" s="37" t="s">
        <v>662</v>
      </c>
      <c r="C544" s="38">
        <v>7553</v>
      </c>
      <c r="D544" s="37" t="s">
        <v>762</v>
      </c>
      <c r="E544" s="37" t="s">
        <v>461</v>
      </c>
      <c r="F544" s="37" t="s">
        <v>462</v>
      </c>
      <c r="G544" s="37" t="s">
        <v>463</v>
      </c>
      <c r="H544" s="41">
        <v>68.401367026338505</v>
      </c>
      <c r="I544" s="39">
        <v>1</v>
      </c>
      <c r="J544" s="39">
        <v>325.008768605748</v>
      </c>
      <c r="K544" s="40">
        <v>5</v>
      </c>
    </row>
    <row r="545" spans="1:11" x14ac:dyDescent="0.35">
      <c r="A545" s="37" t="s">
        <v>5</v>
      </c>
      <c r="B545" s="37" t="s">
        <v>662</v>
      </c>
      <c r="C545" s="38">
        <v>7553</v>
      </c>
      <c r="D545" s="37" t="s">
        <v>762</v>
      </c>
      <c r="E545" s="37" t="s">
        <v>464</v>
      </c>
      <c r="F545" s="37" t="s">
        <v>465</v>
      </c>
      <c r="G545" s="37" t="s">
        <v>466</v>
      </c>
      <c r="H545" s="41">
        <v>547.21093621070804</v>
      </c>
      <c r="I545" s="39">
        <v>8</v>
      </c>
      <c r="J545" s="39">
        <v>4339.7685412959499</v>
      </c>
      <c r="K545" s="40">
        <v>64</v>
      </c>
    </row>
    <row r="546" spans="1:11" x14ac:dyDescent="0.35">
      <c r="A546" s="37" t="s">
        <v>5</v>
      </c>
      <c r="B546" s="37" t="s">
        <v>662</v>
      </c>
      <c r="C546" s="38">
        <v>7553</v>
      </c>
      <c r="D546" s="37" t="s">
        <v>762</v>
      </c>
      <c r="E546" s="37" t="s">
        <v>467</v>
      </c>
      <c r="F546" s="37" t="s">
        <v>468</v>
      </c>
      <c r="G546" s="37" t="s">
        <v>469</v>
      </c>
      <c r="H546" s="41">
        <v>68.401367026338505</v>
      </c>
      <c r="I546" s="39">
        <v>1</v>
      </c>
      <c r="J546" s="39">
        <v>478.76736213692101</v>
      </c>
      <c r="K546" s="40">
        <v>7</v>
      </c>
    </row>
    <row r="547" spans="1:11" x14ac:dyDescent="0.35">
      <c r="A547" s="37" t="s">
        <v>5</v>
      </c>
      <c r="B547" s="37" t="s">
        <v>662</v>
      </c>
      <c r="C547" s="38">
        <v>7553</v>
      </c>
      <c r="D547" s="37" t="s">
        <v>762</v>
      </c>
      <c r="E547" s="37" t="s">
        <v>214</v>
      </c>
      <c r="F547" s="37" t="s">
        <v>215</v>
      </c>
      <c r="G547" s="37" t="s">
        <v>216</v>
      </c>
      <c r="H547" s="41">
        <v>136.80273405267701</v>
      </c>
      <c r="I547" s="39">
        <v>2</v>
      </c>
      <c r="J547" s="39">
        <v>1333.3774341943999</v>
      </c>
      <c r="K547" s="40">
        <v>20</v>
      </c>
    </row>
    <row r="548" spans="1:11" x14ac:dyDescent="0.35">
      <c r="A548" s="37" t="s">
        <v>5</v>
      </c>
      <c r="B548" s="37" t="s">
        <v>662</v>
      </c>
      <c r="C548" s="38">
        <v>7553</v>
      </c>
      <c r="D548" s="37" t="s">
        <v>762</v>
      </c>
      <c r="E548" s="37" t="s">
        <v>470</v>
      </c>
      <c r="F548" s="37" t="s">
        <v>471</v>
      </c>
      <c r="G548" s="37" t="s">
        <v>472</v>
      </c>
      <c r="H548" s="20"/>
      <c r="I548" s="20"/>
      <c r="J548" s="39">
        <v>1326.27408775612</v>
      </c>
      <c r="K548" s="40">
        <v>5</v>
      </c>
    </row>
    <row r="549" spans="1:11" x14ac:dyDescent="0.35">
      <c r="A549" s="37" t="s">
        <v>5</v>
      </c>
      <c r="B549" s="37" t="s">
        <v>662</v>
      </c>
      <c r="C549" s="38">
        <v>7553</v>
      </c>
      <c r="D549" s="37" t="s">
        <v>762</v>
      </c>
      <c r="E549" s="37" t="s">
        <v>473</v>
      </c>
      <c r="F549" s="37" t="s">
        <v>474</v>
      </c>
      <c r="G549" s="37" t="s">
        <v>475</v>
      </c>
      <c r="H549" s="20"/>
      <c r="I549" s="20"/>
      <c r="J549" s="39">
        <v>104.245839315162</v>
      </c>
      <c r="K549" s="40">
        <v>3</v>
      </c>
    </row>
    <row r="550" spans="1:11" x14ac:dyDescent="0.35">
      <c r="A550" s="37" t="s">
        <v>5</v>
      </c>
      <c r="B550" s="37" t="s">
        <v>662</v>
      </c>
      <c r="C550" s="38">
        <v>7553</v>
      </c>
      <c r="D550" s="37" t="s">
        <v>762</v>
      </c>
      <c r="E550" s="37" t="s">
        <v>476</v>
      </c>
      <c r="F550" s="37" t="s">
        <v>477</v>
      </c>
      <c r="G550" s="37" t="s">
        <v>478</v>
      </c>
      <c r="H550" s="41">
        <v>173.901830289739</v>
      </c>
      <c r="I550" s="39">
        <v>5</v>
      </c>
      <c r="J550" s="39">
        <v>2457.7981973691699</v>
      </c>
      <c r="K550" s="40">
        <v>71</v>
      </c>
    </row>
    <row r="551" spans="1:11" x14ac:dyDescent="0.35">
      <c r="A551" s="37" t="s">
        <v>5</v>
      </c>
      <c r="B551" s="37" t="s">
        <v>662</v>
      </c>
      <c r="C551" s="38">
        <v>7553</v>
      </c>
      <c r="D551" s="37" t="s">
        <v>762</v>
      </c>
      <c r="E551" s="37" t="s">
        <v>479</v>
      </c>
      <c r="F551" s="37" t="s">
        <v>480</v>
      </c>
      <c r="G551" s="37" t="s">
        <v>481</v>
      </c>
      <c r="H551" s="41">
        <v>69.560732115895604</v>
      </c>
      <c r="I551" s="39">
        <v>2</v>
      </c>
      <c r="J551" s="39">
        <v>451.79230816219098</v>
      </c>
      <c r="K551" s="40">
        <v>13</v>
      </c>
    </row>
    <row r="552" spans="1:11" x14ac:dyDescent="0.35">
      <c r="A552" s="37" t="s">
        <v>5</v>
      </c>
      <c r="B552" s="37" t="s">
        <v>662</v>
      </c>
      <c r="C552" s="38">
        <v>7553</v>
      </c>
      <c r="D552" s="37" t="s">
        <v>762</v>
      </c>
      <c r="E552" s="37" t="s">
        <v>715</v>
      </c>
      <c r="F552" s="37" t="s">
        <v>716</v>
      </c>
      <c r="G552" s="37" t="s">
        <v>717</v>
      </c>
      <c r="H552" s="20"/>
      <c r="I552" s="20"/>
      <c r="J552" s="39">
        <v>382.03621736185801</v>
      </c>
      <c r="K552" s="40">
        <v>11</v>
      </c>
    </row>
    <row r="553" spans="1:11" x14ac:dyDescent="0.35">
      <c r="A553" s="37" t="s">
        <v>5</v>
      </c>
      <c r="B553" s="37" t="s">
        <v>662</v>
      </c>
      <c r="C553" s="38">
        <v>7553</v>
      </c>
      <c r="D553" s="37" t="s">
        <v>762</v>
      </c>
      <c r="E553" s="37" t="s">
        <v>820</v>
      </c>
      <c r="F553" s="37" t="s">
        <v>821</v>
      </c>
      <c r="G553" s="37" t="s">
        <v>822</v>
      </c>
      <c r="H553" s="20"/>
      <c r="I553" s="20"/>
      <c r="J553" s="39">
        <v>312.643734983179</v>
      </c>
      <c r="K553" s="40">
        <v>9</v>
      </c>
    </row>
    <row r="554" spans="1:11" x14ac:dyDescent="0.35">
      <c r="A554" s="37" t="s">
        <v>5</v>
      </c>
      <c r="B554" s="37" t="s">
        <v>662</v>
      </c>
      <c r="C554" s="38">
        <v>7553</v>
      </c>
      <c r="D554" s="37" t="s">
        <v>762</v>
      </c>
      <c r="E554" s="37" t="s">
        <v>482</v>
      </c>
      <c r="F554" s="37" t="s">
        <v>483</v>
      </c>
      <c r="G554" s="37" t="s">
        <v>484</v>
      </c>
      <c r="H554" s="41">
        <v>139.12146423179101</v>
      </c>
      <c r="I554" s="39">
        <v>4</v>
      </c>
      <c r="J554" s="39">
        <v>729.82553242911104</v>
      </c>
      <c r="K554" s="40">
        <v>21</v>
      </c>
    </row>
    <row r="555" spans="1:11" x14ac:dyDescent="0.35">
      <c r="A555" s="37" t="s">
        <v>5</v>
      </c>
      <c r="B555" s="37" t="s">
        <v>662</v>
      </c>
      <c r="C555" s="38">
        <v>7553</v>
      </c>
      <c r="D555" s="37" t="s">
        <v>762</v>
      </c>
      <c r="E555" s="37" t="s">
        <v>217</v>
      </c>
      <c r="F555" s="37" t="s">
        <v>218</v>
      </c>
      <c r="G555" s="37" t="s">
        <v>219</v>
      </c>
      <c r="H555" s="41">
        <v>266.64943755767501</v>
      </c>
      <c r="I555" s="39">
        <v>5</v>
      </c>
      <c r="J555" s="39">
        <v>2972.2325550958899</v>
      </c>
      <c r="K555" s="40">
        <v>57</v>
      </c>
    </row>
    <row r="556" spans="1:11" x14ac:dyDescent="0.35">
      <c r="A556" s="37" t="s">
        <v>5</v>
      </c>
      <c r="B556" s="37" t="s">
        <v>662</v>
      </c>
      <c r="C556" s="38">
        <v>7553</v>
      </c>
      <c r="D556" s="37" t="s">
        <v>762</v>
      </c>
      <c r="E556" s="37" t="s">
        <v>485</v>
      </c>
      <c r="F556" s="37" t="s">
        <v>486</v>
      </c>
      <c r="G556" s="37" t="s">
        <v>487</v>
      </c>
      <c r="H556" s="20"/>
      <c r="I556" s="20"/>
      <c r="J556" s="39">
        <v>212.99478865602799</v>
      </c>
      <c r="K556" s="40">
        <v>6</v>
      </c>
    </row>
    <row r="557" spans="1:11" x14ac:dyDescent="0.35">
      <c r="A557" s="37" t="s">
        <v>5</v>
      </c>
      <c r="B557" s="37" t="s">
        <v>662</v>
      </c>
      <c r="C557" s="38">
        <v>7553</v>
      </c>
      <c r="D557" s="37" t="s">
        <v>762</v>
      </c>
      <c r="E557" s="37" t="s">
        <v>488</v>
      </c>
      <c r="F557" s="37" t="s">
        <v>489</v>
      </c>
      <c r="G557" s="37" t="s">
        <v>490</v>
      </c>
      <c r="H557" s="41">
        <v>35.939704482560998</v>
      </c>
      <c r="I557" s="39">
        <v>1</v>
      </c>
      <c r="J557" s="39">
        <v>393.90302543115598</v>
      </c>
      <c r="K557" s="40">
        <v>11</v>
      </c>
    </row>
    <row r="558" spans="1:11" x14ac:dyDescent="0.35">
      <c r="A558" s="37" t="s">
        <v>5</v>
      </c>
      <c r="B558" s="37" t="s">
        <v>662</v>
      </c>
      <c r="C558" s="38">
        <v>7553</v>
      </c>
      <c r="D558" s="37" t="s">
        <v>762</v>
      </c>
      <c r="E558" s="37" t="s">
        <v>491</v>
      </c>
      <c r="F558" s="37" t="s">
        <v>492</v>
      </c>
      <c r="G558" s="37" t="s">
        <v>493</v>
      </c>
      <c r="H558" s="20"/>
      <c r="I558" s="20"/>
      <c r="J558" s="39">
        <v>356.60280340851199</v>
      </c>
      <c r="K558" s="40">
        <v>10</v>
      </c>
    </row>
    <row r="559" spans="1:11" x14ac:dyDescent="0.35">
      <c r="A559" s="37" t="s">
        <v>5</v>
      </c>
      <c r="B559" s="37" t="s">
        <v>662</v>
      </c>
      <c r="C559" s="38">
        <v>7553</v>
      </c>
      <c r="D559" s="37" t="s">
        <v>762</v>
      </c>
      <c r="E559" s="37" t="s">
        <v>494</v>
      </c>
      <c r="F559" s="37" t="s">
        <v>495</v>
      </c>
      <c r="G559" s="37" t="s">
        <v>496</v>
      </c>
      <c r="H559" s="20"/>
      <c r="I559" s="20"/>
      <c r="J559" s="39">
        <v>35.8949458984277</v>
      </c>
      <c r="K559" s="40">
        <v>1</v>
      </c>
    </row>
    <row r="560" spans="1:11" x14ac:dyDescent="0.35">
      <c r="A560" s="37" t="s">
        <v>5</v>
      </c>
      <c r="B560" s="37" t="s">
        <v>662</v>
      </c>
      <c r="C560" s="38">
        <v>7553</v>
      </c>
      <c r="D560" s="37" t="s">
        <v>762</v>
      </c>
      <c r="E560" s="37" t="s">
        <v>220</v>
      </c>
      <c r="F560" s="37" t="s">
        <v>221</v>
      </c>
      <c r="G560" s="37" t="s">
        <v>222</v>
      </c>
      <c r="H560" s="41">
        <v>113.61585890063699</v>
      </c>
      <c r="I560" s="39">
        <v>1</v>
      </c>
      <c r="J560" s="39">
        <v>1362.49942221984</v>
      </c>
      <c r="K560" s="40">
        <v>12</v>
      </c>
    </row>
    <row r="561" spans="1:11" x14ac:dyDescent="0.35">
      <c r="A561" s="37" t="s">
        <v>5</v>
      </c>
      <c r="B561" s="37" t="s">
        <v>662</v>
      </c>
      <c r="C561" s="38">
        <v>7553</v>
      </c>
      <c r="D561" s="37" t="s">
        <v>762</v>
      </c>
      <c r="E561" s="37" t="s">
        <v>156</v>
      </c>
      <c r="F561" s="37" t="s">
        <v>157</v>
      </c>
      <c r="G561" s="37" t="s">
        <v>158</v>
      </c>
      <c r="H561" s="41">
        <v>462.57883123978399</v>
      </c>
      <c r="I561" s="39">
        <v>3</v>
      </c>
      <c r="J561" s="39">
        <v>1541.0465523210801</v>
      </c>
      <c r="K561" s="40">
        <v>10</v>
      </c>
    </row>
    <row r="562" spans="1:11" x14ac:dyDescent="0.35">
      <c r="A562" s="37" t="s">
        <v>5</v>
      </c>
      <c r="B562" s="37" t="s">
        <v>662</v>
      </c>
      <c r="C562" s="38">
        <v>7553</v>
      </c>
      <c r="D562" s="37" t="s">
        <v>762</v>
      </c>
      <c r="E562" s="37" t="s">
        <v>497</v>
      </c>
      <c r="F562" s="37" t="s">
        <v>498</v>
      </c>
      <c r="G562" s="37" t="s">
        <v>499</v>
      </c>
      <c r="H562" s="41">
        <v>51.011183997364697</v>
      </c>
      <c r="I562" s="39">
        <v>1</v>
      </c>
      <c r="J562" s="39">
        <v>660.60314136661202</v>
      </c>
      <c r="K562" s="40">
        <v>13</v>
      </c>
    </row>
    <row r="563" spans="1:11" x14ac:dyDescent="0.35">
      <c r="A563" s="37" t="s">
        <v>5</v>
      </c>
      <c r="B563" s="37" t="s">
        <v>662</v>
      </c>
      <c r="C563" s="38">
        <v>7553</v>
      </c>
      <c r="D563" s="37" t="s">
        <v>762</v>
      </c>
      <c r="E563" s="37" t="s">
        <v>500</v>
      </c>
      <c r="F563" s="37" t="s">
        <v>501</v>
      </c>
      <c r="G563" s="37" t="s">
        <v>502</v>
      </c>
      <c r="H563" s="20"/>
      <c r="I563" s="20"/>
      <c r="J563" s="39">
        <v>354.64580770919002</v>
      </c>
      <c r="K563" s="40">
        <v>7</v>
      </c>
    </row>
    <row r="564" spans="1:11" x14ac:dyDescent="0.35">
      <c r="A564" s="37" t="s">
        <v>5</v>
      </c>
      <c r="B564" s="37" t="s">
        <v>662</v>
      </c>
      <c r="C564" s="38">
        <v>7553</v>
      </c>
      <c r="D564" s="37" t="s">
        <v>762</v>
      </c>
      <c r="E564" s="37" t="s">
        <v>718</v>
      </c>
      <c r="F564" s="37" t="s">
        <v>719</v>
      </c>
      <c r="G564" s="37" t="s">
        <v>720</v>
      </c>
      <c r="H564" s="41">
        <v>81.154169691915598</v>
      </c>
      <c r="I564" s="39">
        <v>1</v>
      </c>
      <c r="J564" s="39">
        <v>81.154169691915598</v>
      </c>
      <c r="K564" s="40">
        <v>1</v>
      </c>
    </row>
    <row r="565" spans="1:11" x14ac:dyDescent="0.35">
      <c r="A565" s="37" t="s">
        <v>5</v>
      </c>
      <c r="B565" s="37" t="s">
        <v>662</v>
      </c>
      <c r="C565" s="38">
        <v>7553</v>
      </c>
      <c r="D565" s="37" t="s">
        <v>762</v>
      </c>
      <c r="E565" s="37" t="s">
        <v>721</v>
      </c>
      <c r="F565" s="37" t="s">
        <v>722</v>
      </c>
      <c r="G565" s="37" t="s">
        <v>723</v>
      </c>
      <c r="H565" s="41">
        <v>162.308339383831</v>
      </c>
      <c r="I565" s="39">
        <v>2</v>
      </c>
      <c r="J565" s="39">
        <v>810.48574617772704</v>
      </c>
      <c r="K565" s="40">
        <v>10</v>
      </c>
    </row>
    <row r="566" spans="1:11" x14ac:dyDescent="0.35">
      <c r="A566" s="37" t="s">
        <v>5</v>
      </c>
      <c r="B566" s="37" t="s">
        <v>662</v>
      </c>
      <c r="C566" s="38">
        <v>7553</v>
      </c>
      <c r="D566" s="37" t="s">
        <v>762</v>
      </c>
      <c r="E566" s="37" t="s">
        <v>724</v>
      </c>
      <c r="F566" s="37" t="s">
        <v>725</v>
      </c>
      <c r="G566" s="37" t="s">
        <v>726</v>
      </c>
      <c r="H566" s="20"/>
      <c r="I566" s="20"/>
      <c r="J566" s="39">
        <v>445.876757924336</v>
      </c>
      <c r="K566" s="40">
        <v>6</v>
      </c>
    </row>
    <row r="567" spans="1:11" x14ac:dyDescent="0.35">
      <c r="A567" s="37" t="s">
        <v>5</v>
      </c>
      <c r="B567" s="37" t="s">
        <v>662</v>
      </c>
      <c r="C567" s="38">
        <v>7553</v>
      </c>
      <c r="D567" s="37" t="s">
        <v>762</v>
      </c>
      <c r="E567" s="37" t="s">
        <v>727</v>
      </c>
      <c r="F567" s="37" t="s">
        <v>728</v>
      </c>
      <c r="G567" s="37" t="s">
        <v>729</v>
      </c>
      <c r="H567" s="20"/>
      <c r="I567" s="20"/>
      <c r="J567" s="39">
        <v>405.45154813500199</v>
      </c>
      <c r="K567" s="40">
        <v>5</v>
      </c>
    </row>
    <row r="568" spans="1:11" x14ac:dyDescent="0.35">
      <c r="A568" s="37" t="s">
        <v>5</v>
      </c>
      <c r="B568" s="37" t="s">
        <v>662</v>
      </c>
      <c r="C568" s="38">
        <v>7553</v>
      </c>
      <c r="D568" s="37" t="s">
        <v>762</v>
      </c>
      <c r="E568" s="37" t="s">
        <v>503</v>
      </c>
      <c r="F568" s="37" t="s">
        <v>504</v>
      </c>
      <c r="G568" s="37" t="s">
        <v>505</v>
      </c>
      <c r="H568" s="20"/>
      <c r="I568" s="20"/>
      <c r="J568" s="39">
        <v>2385.55858979192</v>
      </c>
      <c r="K568" s="40">
        <v>7</v>
      </c>
    </row>
    <row r="569" spans="1:11" x14ac:dyDescent="0.35">
      <c r="A569" s="37" t="s">
        <v>5</v>
      </c>
      <c r="B569" s="37" t="s">
        <v>662</v>
      </c>
      <c r="C569" s="38">
        <v>7553</v>
      </c>
      <c r="D569" s="37" t="s">
        <v>762</v>
      </c>
      <c r="E569" s="37" t="s">
        <v>506</v>
      </c>
      <c r="F569" s="37" t="s">
        <v>507</v>
      </c>
      <c r="G569" s="37" t="s">
        <v>508</v>
      </c>
      <c r="H569" s="41">
        <v>718.79414298110805</v>
      </c>
      <c r="I569" s="39">
        <v>2</v>
      </c>
      <c r="J569" s="39">
        <v>3591.8236927317298</v>
      </c>
      <c r="K569" s="40">
        <v>10</v>
      </c>
    </row>
    <row r="570" spans="1:11" x14ac:dyDescent="0.35">
      <c r="A570" s="37" t="s">
        <v>5</v>
      </c>
      <c r="B570" s="37" t="s">
        <v>662</v>
      </c>
      <c r="C570" s="38">
        <v>7553</v>
      </c>
      <c r="D570" s="37" t="s">
        <v>762</v>
      </c>
      <c r="E570" s="37" t="s">
        <v>823</v>
      </c>
      <c r="F570" s="37" t="s">
        <v>824</v>
      </c>
      <c r="G570" s="37" t="s">
        <v>825</v>
      </c>
      <c r="H570" s="20"/>
      <c r="I570" s="20"/>
      <c r="J570" s="39">
        <v>2.3192745309269999E-3</v>
      </c>
      <c r="K570" s="40">
        <v>1</v>
      </c>
    </row>
    <row r="571" spans="1:11" x14ac:dyDescent="0.35">
      <c r="A571" s="37" t="s">
        <v>5</v>
      </c>
      <c r="B571" s="37" t="s">
        <v>662</v>
      </c>
      <c r="C571" s="38">
        <v>7553</v>
      </c>
      <c r="D571" s="37" t="s">
        <v>762</v>
      </c>
      <c r="E571" s="37" t="s">
        <v>826</v>
      </c>
      <c r="F571" s="37" t="s">
        <v>827</v>
      </c>
      <c r="G571" s="37" t="s">
        <v>828</v>
      </c>
      <c r="H571" s="20"/>
      <c r="I571" s="20"/>
      <c r="J571" s="39">
        <v>50.998527660547801</v>
      </c>
      <c r="K571" s="40">
        <v>1</v>
      </c>
    </row>
    <row r="572" spans="1:11" x14ac:dyDescent="0.35">
      <c r="A572" s="37" t="s">
        <v>5</v>
      </c>
      <c r="B572" s="37" t="s">
        <v>662</v>
      </c>
      <c r="C572" s="38">
        <v>7553</v>
      </c>
      <c r="D572" s="37" t="s">
        <v>762</v>
      </c>
      <c r="E572" s="37" t="s">
        <v>730</v>
      </c>
      <c r="F572" s="37" t="s">
        <v>731</v>
      </c>
      <c r="G572" s="37" t="s">
        <v>732</v>
      </c>
      <c r="H572" s="41">
        <v>102.022367994729</v>
      </c>
      <c r="I572" s="39">
        <v>2</v>
      </c>
      <c r="J572" s="39">
        <v>407.86091806492698</v>
      </c>
      <c r="K572" s="40">
        <v>8</v>
      </c>
    </row>
    <row r="573" spans="1:11" x14ac:dyDescent="0.35">
      <c r="A573" s="37" t="s">
        <v>5</v>
      </c>
      <c r="B573" s="37" t="s">
        <v>662</v>
      </c>
      <c r="C573" s="38">
        <v>7553</v>
      </c>
      <c r="D573" s="37" t="s">
        <v>762</v>
      </c>
      <c r="E573" s="37" t="s">
        <v>509</v>
      </c>
      <c r="F573" s="37" t="s">
        <v>510</v>
      </c>
      <c r="G573" s="37" t="s">
        <v>511</v>
      </c>
      <c r="H573" s="41">
        <v>51.011183997364697</v>
      </c>
      <c r="I573" s="39">
        <v>1</v>
      </c>
      <c r="J573" s="39">
        <v>660.678097804608</v>
      </c>
      <c r="K573" s="40">
        <v>13</v>
      </c>
    </row>
    <row r="574" spans="1:11" x14ac:dyDescent="0.35">
      <c r="A574" s="37" t="s">
        <v>5</v>
      </c>
      <c r="B574" s="37" t="s">
        <v>662</v>
      </c>
      <c r="C574" s="38">
        <v>7553</v>
      </c>
      <c r="D574" s="37" t="s">
        <v>762</v>
      </c>
      <c r="E574" s="37" t="s">
        <v>512</v>
      </c>
      <c r="F574" s="37" t="s">
        <v>513</v>
      </c>
      <c r="G574" s="37" t="s">
        <v>514</v>
      </c>
      <c r="H574" s="20"/>
      <c r="I574" s="20"/>
      <c r="J574" s="39">
        <v>610.784152697997</v>
      </c>
      <c r="K574" s="40">
        <v>12</v>
      </c>
    </row>
    <row r="575" spans="1:11" x14ac:dyDescent="0.35">
      <c r="A575" s="37" t="s">
        <v>5</v>
      </c>
      <c r="B575" s="37" t="s">
        <v>662</v>
      </c>
      <c r="C575" s="38">
        <v>7553</v>
      </c>
      <c r="D575" s="37" t="s">
        <v>762</v>
      </c>
      <c r="E575" s="37" t="s">
        <v>515</v>
      </c>
      <c r="F575" s="37" t="s">
        <v>516</v>
      </c>
      <c r="G575" s="37" t="s">
        <v>517</v>
      </c>
      <c r="H575" s="41">
        <v>102.022367994729</v>
      </c>
      <c r="I575" s="39">
        <v>2</v>
      </c>
      <c r="J575" s="39">
        <v>455.87135386101397</v>
      </c>
      <c r="K575" s="40">
        <v>9</v>
      </c>
    </row>
    <row r="576" spans="1:11" x14ac:dyDescent="0.35">
      <c r="A576" s="37" t="s">
        <v>5</v>
      </c>
      <c r="B576" s="37" t="s">
        <v>662</v>
      </c>
      <c r="C576" s="38">
        <v>7553</v>
      </c>
      <c r="D576" s="37" t="s">
        <v>762</v>
      </c>
      <c r="E576" s="37" t="s">
        <v>518</v>
      </c>
      <c r="F576" s="37" t="s">
        <v>519</v>
      </c>
      <c r="G576" s="37" t="s">
        <v>520</v>
      </c>
      <c r="H576" s="41">
        <v>51.011183997364697</v>
      </c>
      <c r="I576" s="39">
        <v>1</v>
      </c>
      <c r="J576" s="39">
        <v>102.00971165791201</v>
      </c>
      <c r="K576" s="40">
        <v>2</v>
      </c>
    </row>
    <row r="577" spans="1:11" x14ac:dyDescent="0.35">
      <c r="A577" s="37" t="s">
        <v>5</v>
      </c>
      <c r="B577" s="37" t="s">
        <v>662</v>
      </c>
      <c r="C577" s="38">
        <v>7553</v>
      </c>
      <c r="D577" s="37" t="s">
        <v>762</v>
      </c>
      <c r="E577" s="37" t="s">
        <v>829</v>
      </c>
      <c r="F577" s="37" t="s">
        <v>830</v>
      </c>
      <c r="G577" s="37" t="s">
        <v>831</v>
      </c>
      <c r="H577" s="20"/>
      <c r="I577" s="20"/>
      <c r="J577" s="39">
        <v>37.545525778380203</v>
      </c>
      <c r="K577" s="40">
        <v>1</v>
      </c>
    </row>
    <row r="578" spans="1:11" x14ac:dyDescent="0.35">
      <c r="A578" s="37" t="s">
        <v>5</v>
      </c>
      <c r="B578" s="37" t="s">
        <v>662</v>
      </c>
      <c r="C578" s="38">
        <v>7553</v>
      </c>
      <c r="D578" s="37" t="s">
        <v>762</v>
      </c>
      <c r="E578" s="37" t="s">
        <v>521</v>
      </c>
      <c r="F578" s="37" t="s">
        <v>522</v>
      </c>
      <c r="G578" s="37" t="s">
        <v>523</v>
      </c>
      <c r="H578" s="20"/>
      <c r="I578" s="20"/>
      <c r="J578" s="39">
        <v>404.80744350245698</v>
      </c>
      <c r="K578" s="40">
        <v>8</v>
      </c>
    </row>
    <row r="579" spans="1:11" x14ac:dyDescent="0.35">
      <c r="A579" s="37" t="s">
        <v>5</v>
      </c>
      <c r="B579" s="37" t="s">
        <v>662</v>
      </c>
      <c r="C579" s="38">
        <v>7553</v>
      </c>
      <c r="D579" s="37" t="s">
        <v>762</v>
      </c>
      <c r="E579" s="37" t="s">
        <v>524</v>
      </c>
      <c r="F579" s="37" t="s">
        <v>525</v>
      </c>
      <c r="G579" s="37" t="s">
        <v>526</v>
      </c>
      <c r="H579" s="41">
        <v>51.011183997364697</v>
      </c>
      <c r="I579" s="39">
        <v>1</v>
      </c>
      <c r="J579" s="39">
        <v>610.74593707045096</v>
      </c>
      <c r="K579" s="40">
        <v>12</v>
      </c>
    </row>
    <row r="580" spans="1:11" x14ac:dyDescent="0.35">
      <c r="A580" s="37" t="s">
        <v>5</v>
      </c>
      <c r="B580" s="37" t="s">
        <v>662</v>
      </c>
      <c r="C580" s="38">
        <v>7553</v>
      </c>
      <c r="D580" s="37" t="s">
        <v>762</v>
      </c>
      <c r="E580" s="37" t="s">
        <v>527</v>
      </c>
      <c r="F580" s="37" t="s">
        <v>528</v>
      </c>
      <c r="G580" s="37" t="s">
        <v>529</v>
      </c>
      <c r="H580" s="20"/>
      <c r="I580" s="20"/>
      <c r="J580" s="39">
        <v>354.017587310115</v>
      </c>
      <c r="K580" s="40">
        <v>7</v>
      </c>
    </row>
    <row r="581" spans="1:11" x14ac:dyDescent="0.35">
      <c r="A581" s="37" t="s">
        <v>5</v>
      </c>
      <c r="B581" s="37" t="s">
        <v>662</v>
      </c>
      <c r="C581" s="38">
        <v>7553</v>
      </c>
      <c r="D581" s="37" t="s">
        <v>762</v>
      </c>
      <c r="E581" s="37" t="s">
        <v>530</v>
      </c>
      <c r="F581" s="37" t="s">
        <v>531</v>
      </c>
      <c r="G581" s="37" t="s">
        <v>532</v>
      </c>
      <c r="H581" s="41">
        <v>51.011183997364697</v>
      </c>
      <c r="I581" s="39">
        <v>1</v>
      </c>
      <c r="J581" s="39">
        <v>405.74713340621997</v>
      </c>
      <c r="K581" s="40">
        <v>8</v>
      </c>
    </row>
    <row r="582" spans="1:11" x14ac:dyDescent="0.35">
      <c r="A582" s="37" t="s">
        <v>5</v>
      </c>
      <c r="B582" s="37" t="s">
        <v>662</v>
      </c>
      <c r="C582" s="38">
        <v>7553</v>
      </c>
      <c r="D582" s="37" t="s">
        <v>762</v>
      </c>
      <c r="E582" s="37" t="s">
        <v>533</v>
      </c>
      <c r="F582" s="37" t="s">
        <v>534</v>
      </c>
      <c r="G582" s="37" t="s">
        <v>535</v>
      </c>
      <c r="H582" s="41">
        <v>140.28077599146101</v>
      </c>
      <c r="I582" s="39">
        <v>3</v>
      </c>
      <c r="J582" s="39">
        <v>1543.8512924015699</v>
      </c>
      <c r="K582" s="40">
        <v>31</v>
      </c>
    </row>
    <row r="583" spans="1:11" x14ac:dyDescent="0.35">
      <c r="A583" s="37" t="s">
        <v>5</v>
      </c>
      <c r="B583" s="37" t="s">
        <v>662</v>
      </c>
      <c r="C583" s="38">
        <v>7553</v>
      </c>
      <c r="D583" s="37" t="s">
        <v>762</v>
      </c>
      <c r="E583" s="37" t="s">
        <v>536</v>
      </c>
      <c r="F583" s="37" t="s">
        <v>537</v>
      </c>
      <c r="G583" s="37" t="s">
        <v>538</v>
      </c>
      <c r="H583" s="41">
        <v>81.154169691915598</v>
      </c>
      <c r="I583" s="39">
        <v>1</v>
      </c>
      <c r="J583" s="39">
        <v>891.76691784249101</v>
      </c>
      <c r="K583" s="40">
        <v>11</v>
      </c>
    </row>
    <row r="584" spans="1:11" x14ac:dyDescent="0.35">
      <c r="A584" s="37" t="s">
        <v>5</v>
      </c>
      <c r="B584" s="37" t="s">
        <v>662</v>
      </c>
      <c r="C584" s="38">
        <v>7553</v>
      </c>
      <c r="D584" s="37" t="s">
        <v>762</v>
      </c>
      <c r="E584" s="37" t="s">
        <v>539</v>
      </c>
      <c r="F584" s="37" t="s">
        <v>540</v>
      </c>
      <c r="G584" s="37" t="s">
        <v>541</v>
      </c>
      <c r="H584" s="41">
        <v>81.154169691915598</v>
      </c>
      <c r="I584" s="39">
        <v>1</v>
      </c>
      <c r="J584" s="39">
        <v>648.38798897571905</v>
      </c>
      <c r="K584" s="40">
        <v>8</v>
      </c>
    </row>
    <row r="585" spans="1:11" x14ac:dyDescent="0.35">
      <c r="A585" s="37" t="s">
        <v>5</v>
      </c>
      <c r="B585" s="37" t="s">
        <v>662</v>
      </c>
      <c r="C585" s="38">
        <v>7553</v>
      </c>
      <c r="D585" s="37" t="s">
        <v>762</v>
      </c>
      <c r="E585" s="37" t="s">
        <v>542</v>
      </c>
      <c r="F585" s="37" t="s">
        <v>543</v>
      </c>
      <c r="G585" s="37" t="s">
        <v>544</v>
      </c>
      <c r="H585" s="41">
        <v>602.85960723124504</v>
      </c>
      <c r="I585" s="39">
        <v>8</v>
      </c>
      <c r="J585" s="39">
        <v>3890.4484101569101</v>
      </c>
      <c r="K585" s="40">
        <v>54</v>
      </c>
    </row>
    <row r="586" spans="1:11" x14ac:dyDescent="0.35">
      <c r="A586" s="37" t="s">
        <v>5</v>
      </c>
      <c r="B586" s="37" t="s">
        <v>662</v>
      </c>
      <c r="C586" s="38">
        <v>7553</v>
      </c>
      <c r="D586" s="37" t="s">
        <v>762</v>
      </c>
      <c r="E586" s="37" t="s">
        <v>545</v>
      </c>
      <c r="F586" s="37" t="s">
        <v>546</v>
      </c>
      <c r="G586" s="37" t="s">
        <v>547</v>
      </c>
      <c r="H586" s="20"/>
      <c r="I586" s="20"/>
      <c r="J586" s="39">
        <v>676.82531437123998</v>
      </c>
      <c r="K586" s="40">
        <v>2</v>
      </c>
    </row>
    <row r="587" spans="1:11" x14ac:dyDescent="0.35">
      <c r="A587" s="37" t="s">
        <v>5</v>
      </c>
      <c r="B587" s="37" t="s">
        <v>662</v>
      </c>
      <c r="C587" s="38">
        <v>7553</v>
      </c>
      <c r="D587" s="37" t="s">
        <v>762</v>
      </c>
      <c r="E587" s="37" t="s">
        <v>548</v>
      </c>
      <c r="F587" s="37" t="s">
        <v>549</v>
      </c>
      <c r="G587" s="37" t="s">
        <v>550</v>
      </c>
      <c r="H587" s="20"/>
      <c r="I587" s="20"/>
      <c r="J587" s="39">
        <v>9251.9097696009594</v>
      </c>
      <c r="K587" s="40">
        <v>28</v>
      </c>
    </row>
    <row r="588" spans="1:11" x14ac:dyDescent="0.35">
      <c r="A588" s="37" t="s">
        <v>5</v>
      </c>
      <c r="B588" s="37" t="s">
        <v>662</v>
      </c>
      <c r="C588" s="38">
        <v>7553</v>
      </c>
      <c r="D588" s="37" t="s">
        <v>762</v>
      </c>
      <c r="E588" s="37" t="s">
        <v>159</v>
      </c>
      <c r="F588" s="37" t="s">
        <v>160</v>
      </c>
      <c r="G588" s="37" t="s">
        <v>161</v>
      </c>
      <c r="H588" s="41">
        <v>643.43671874214601</v>
      </c>
      <c r="I588" s="39">
        <v>4</v>
      </c>
      <c r="J588" s="39">
        <v>12583.4451284688</v>
      </c>
      <c r="K588" s="40">
        <v>79</v>
      </c>
    </row>
    <row r="589" spans="1:11" x14ac:dyDescent="0.35">
      <c r="A589" s="37" t="s">
        <v>5</v>
      </c>
      <c r="B589" s="37" t="s">
        <v>662</v>
      </c>
      <c r="C589" s="38">
        <v>7553</v>
      </c>
      <c r="D589" s="37" t="s">
        <v>762</v>
      </c>
      <c r="E589" s="37" t="s">
        <v>162</v>
      </c>
      <c r="F589" s="37" t="s">
        <v>163</v>
      </c>
      <c r="G589" s="37" t="s">
        <v>164</v>
      </c>
      <c r="H589" s="41">
        <v>751.25577885994198</v>
      </c>
      <c r="I589" s="39">
        <v>6</v>
      </c>
      <c r="J589" s="39">
        <v>4958.5380433389</v>
      </c>
      <c r="K589" s="40">
        <v>41</v>
      </c>
    </row>
    <row r="590" spans="1:11" x14ac:dyDescent="0.35">
      <c r="A590" s="37" t="s">
        <v>5</v>
      </c>
      <c r="B590" s="37" t="s">
        <v>662</v>
      </c>
      <c r="C590" s="38">
        <v>7553</v>
      </c>
      <c r="D590" s="37" t="s">
        <v>762</v>
      </c>
      <c r="E590" s="37" t="s">
        <v>165</v>
      </c>
      <c r="F590" s="37" t="s">
        <v>166</v>
      </c>
      <c r="G590" s="37" t="s">
        <v>167</v>
      </c>
      <c r="H590" s="41">
        <v>973.85014296276302</v>
      </c>
      <c r="I590" s="39">
        <v>5</v>
      </c>
      <c r="J590" s="39">
        <v>13177.5703299743</v>
      </c>
      <c r="K590" s="40">
        <v>70</v>
      </c>
    </row>
    <row r="591" spans="1:11" x14ac:dyDescent="0.35">
      <c r="A591" s="37" t="s">
        <v>5</v>
      </c>
      <c r="B591" s="37" t="s">
        <v>662</v>
      </c>
      <c r="C591" s="38">
        <v>7553</v>
      </c>
      <c r="D591" s="37" t="s">
        <v>762</v>
      </c>
      <c r="E591" s="37" t="s">
        <v>832</v>
      </c>
      <c r="F591" s="37" t="s">
        <v>833</v>
      </c>
      <c r="G591" s="37" t="s">
        <v>834</v>
      </c>
      <c r="H591" s="20"/>
      <c r="I591" s="20"/>
      <c r="J591" s="39">
        <v>78.955036733026702</v>
      </c>
      <c r="K591" s="40">
        <v>2</v>
      </c>
    </row>
    <row r="592" spans="1:11" x14ac:dyDescent="0.35">
      <c r="A592" s="37" t="s">
        <v>5</v>
      </c>
      <c r="B592" s="37" t="s">
        <v>662</v>
      </c>
      <c r="C592" s="38">
        <v>7553</v>
      </c>
      <c r="D592" s="37" t="s">
        <v>762</v>
      </c>
      <c r="E592" s="37" t="s">
        <v>551</v>
      </c>
      <c r="F592" s="37" t="s">
        <v>552</v>
      </c>
      <c r="G592" s="37" t="s">
        <v>553</v>
      </c>
      <c r="H592" s="41">
        <v>39.417746421344603</v>
      </c>
      <c r="I592" s="39">
        <v>1</v>
      </c>
      <c r="J592" s="39">
        <v>224.66816329923</v>
      </c>
      <c r="K592" s="40">
        <v>6</v>
      </c>
    </row>
    <row r="593" spans="1:11" x14ac:dyDescent="0.35">
      <c r="A593" s="37" t="s">
        <v>5</v>
      </c>
      <c r="B593" s="37" t="s">
        <v>662</v>
      </c>
      <c r="C593" s="38">
        <v>7553</v>
      </c>
      <c r="D593" s="37" t="s">
        <v>762</v>
      </c>
      <c r="E593" s="37" t="s">
        <v>554</v>
      </c>
      <c r="F593" s="37" t="s">
        <v>555</v>
      </c>
      <c r="G593" s="37" t="s">
        <v>556</v>
      </c>
      <c r="H593" s="41">
        <v>39.417746421344603</v>
      </c>
      <c r="I593" s="39">
        <v>1</v>
      </c>
      <c r="J593" s="39">
        <v>344.83572972041298</v>
      </c>
      <c r="K593" s="40">
        <v>9</v>
      </c>
    </row>
    <row r="594" spans="1:11" x14ac:dyDescent="0.35">
      <c r="A594" s="37" t="s">
        <v>5</v>
      </c>
      <c r="B594" s="37" t="s">
        <v>662</v>
      </c>
      <c r="C594" s="38">
        <v>7553</v>
      </c>
      <c r="D594" s="37" t="s">
        <v>762</v>
      </c>
      <c r="E594" s="37" t="s">
        <v>557</v>
      </c>
      <c r="F594" s="37" t="s">
        <v>558</v>
      </c>
      <c r="G594" s="37" t="s">
        <v>559</v>
      </c>
      <c r="H594" s="41">
        <v>68.981062903588906</v>
      </c>
      <c r="I594" s="39">
        <v>2</v>
      </c>
      <c r="J594" s="39">
        <v>681.12734925731002</v>
      </c>
      <c r="K594" s="40">
        <v>18</v>
      </c>
    </row>
    <row r="595" spans="1:11" x14ac:dyDescent="0.35">
      <c r="A595" s="37" t="s">
        <v>5</v>
      </c>
      <c r="B595" s="37" t="s">
        <v>662</v>
      </c>
      <c r="C595" s="38">
        <v>7553</v>
      </c>
      <c r="D595" s="37" t="s">
        <v>762</v>
      </c>
      <c r="E595" s="37" t="s">
        <v>835</v>
      </c>
      <c r="F595" s="37" t="s">
        <v>836</v>
      </c>
      <c r="G595" s="37" t="s">
        <v>837</v>
      </c>
      <c r="H595" s="20"/>
      <c r="I595" s="20"/>
      <c r="J595" s="39">
        <v>39.368656353828797</v>
      </c>
      <c r="K595" s="40">
        <v>1</v>
      </c>
    </row>
    <row r="596" spans="1:11" x14ac:dyDescent="0.35">
      <c r="A596" s="37" t="s">
        <v>5</v>
      </c>
      <c r="B596" s="37" t="s">
        <v>662</v>
      </c>
      <c r="C596" s="38">
        <v>7553</v>
      </c>
      <c r="D596" s="37" t="s">
        <v>762</v>
      </c>
      <c r="E596" s="37" t="s">
        <v>168</v>
      </c>
      <c r="F596" s="37" t="s">
        <v>169</v>
      </c>
      <c r="G596" s="37" t="s">
        <v>170</v>
      </c>
      <c r="H596" s="20"/>
      <c r="I596" s="20"/>
      <c r="J596" s="39">
        <v>4401.3873254405398</v>
      </c>
      <c r="K596" s="40">
        <v>32</v>
      </c>
    </row>
    <row r="597" spans="1:11" x14ac:dyDescent="0.35">
      <c r="A597" s="37" t="s">
        <v>5</v>
      </c>
      <c r="B597" s="37" t="s">
        <v>662</v>
      </c>
      <c r="C597" s="38">
        <v>7553</v>
      </c>
      <c r="D597" s="37" t="s">
        <v>762</v>
      </c>
      <c r="E597" s="37" t="s">
        <v>171</v>
      </c>
      <c r="F597" s="37" t="s">
        <v>172</v>
      </c>
      <c r="G597" s="37" t="s">
        <v>173</v>
      </c>
      <c r="H597" s="41">
        <v>211.00087319691301</v>
      </c>
      <c r="I597" s="39">
        <v>2</v>
      </c>
      <c r="J597" s="39">
        <v>1054.65807486994</v>
      </c>
      <c r="K597" s="40">
        <v>10</v>
      </c>
    </row>
    <row r="598" spans="1:11" x14ac:dyDescent="0.35">
      <c r="A598" s="37" t="s">
        <v>5</v>
      </c>
      <c r="B598" s="37" t="s">
        <v>662</v>
      </c>
      <c r="C598" s="38">
        <v>7553</v>
      </c>
      <c r="D598" s="37" t="s">
        <v>762</v>
      </c>
      <c r="E598" s="37" t="s">
        <v>174</v>
      </c>
      <c r="F598" s="37" t="s">
        <v>175</v>
      </c>
      <c r="G598" s="37" t="s">
        <v>176</v>
      </c>
      <c r="H598" s="41">
        <v>194.77002859255299</v>
      </c>
      <c r="I598" s="39">
        <v>1</v>
      </c>
      <c r="J598" s="39">
        <v>1360.0095557150601</v>
      </c>
      <c r="K598" s="40">
        <v>8</v>
      </c>
    </row>
    <row r="599" spans="1:11" x14ac:dyDescent="0.35">
      <c r="A599" s="37" t="s">
        <v>5</v>
      </c>
      <c r="B599" s="37" t="s">
        <v>662</v>
      </c>
      <c r="C599" s="38">
        <v>7553</v>
      </c>
      <c r="D599" s="37" t="s">
        <v>762</v>
      </c>
      <c r="E599" s="37" t="s">
        <v>223</v>
      </c>
      <c r="F599" s="37" t="s">
        <v>224</v>
      </c>
      <c r="G599" s="37" t="s">
        <v>225</v>
      </c>
      <c r="H599" s="20"/>
      <c r="I599" s="20"/>
      <c r="J599" s="39">
        <v>633.215440261754</v>
      </c>
      <c r="K599" s="40">
        <v>5</v>
      </c>
    </row>
    <row r="600" spans="1:11" x14ac:dyDescent="0.35">
      <c r="A600" s="37" t="s">
        <v>5</v>
      </c>
      <c r="B600" s="37" t="s">
        <v>662</v>
      </c>
      <c r="C600" s="38">
        <v>7553</v>
      </c>
      <c r="D600" s="37" t="s">
        <v>762</v>
      </c>
      <c r="E600" s="37" t="s">
        <v>560</v>
      </c>
      <c r="F600" s="37" t="s">
        <v>561</v>
      </c>
      <c r="G600" s="37" t="s">
        <v>562</v>
      </c>
      <c r="H600" s="41">
        <v>59.126606299545003</v>
      </c>
      <c r="I600" s="39">
        <v>1</v>
      </c>
      <c r="J600" s="39">
        <v>630.29268782266195</v>
      </c>
      <c r="K600" s="40">
        <v>11</v>
      </c>
    </row>
    <row r="601" spans="1:11" x14ac:dyDescent="0.35">
      <c r="A601" s="37" t="s">
        <v>5</v>
      </c>
      <c r="B601" s="37" t="s">
        <v>662</v>
      </c>
      <c r="C601" s="38">
        <v>7553</v>
      </c>
      <c r="D601" s="37" t="s">
        <v>762</v>
      </c>
      <c r="E601" s="37" t="s">
        <v>566</v>
      </c>
      <c r="F601" s="37" t="s">
        <v>567</v>
      </c>
      <c r="G601" s="37" t="s">
        <v>568</v>
      </c>
      <c r="H601" s="41">
        <v>205.204101079016</v>
      </c>
      <c r="I601" s="39">
        <v>3</v>
      </c>
      <c r="J601" s="39">
        <v>1983.2279029783199</v>
      </c>
      <c r="K601" s="40">
        <v>29</v>
      </c>
    </row>
    <row r="602" spans="1:11" x14ac:dyDescent="0.35">
      <c r="A602" s="37" t="s">
        <v>5</v>
      </c>
      <c r="B602" s="37" t="s">
        <v>662</v>
      </c>
      <c r="C602" s="38">
        <v>7553</v>
      </c>
      <c r="D602" s="37" t="s">
        <v>762</v>
      </c>
      <c r="E602" s="37" t="s">
        <v>575</v>
      </c>
      <c r="F602" s="37" t="s">
        <v>576</v>
      </c>
      <c r="G602" s="37" t="s">
        <v>577</v>
      </c>
      <c r="H602" s="41">
        <v>102.022367994729</v>
      </c>
      <c r="I602" s="39">
        <v>2</v>
      </c>
      <c r="J602" s="39">
        <v>455.82529993681197</v>
      </c>
      <c r="K602" s="40">
        <v>9</v>
      </c>
    </row>
    <row r="603" spans="1:11" x14ac:dyDescent="0.35">
      <c r="A603" s="37" t="s">
        <v>5</v>
      </c>
      <c r="B603" s="37" t="s">
        <v>662</v>
      </c>
      <c r="C603" s="38">
        <v>7553</v>
      </c>
      <c r="D603" s="37" t="s">
        <v>762</v>
      </c>
      <c r="E603" s="37" t="s">
        <v>177</v>
      </c>
      <c r="F603" s="37" t="s">
        <v>178</v>
      </c>
      <c r="G603" s="37" t="s">
        <v>179</v>
      </c>
      <c r="H603" s="41">
        <v>500.83718590662801</v>
      </c>
      <c r="I603" s="39">
        <v>4</v>
      </c>
      <c r="J603" s="39">
        <v>2920.5955571620998</v>
      </c>
      <c r="K603" s="40">
        <v>24</v>
      </c>
    </row>
    <row r="604" spans="1:11" x14ac:dyDescent="0.35">
      <c r="A604" s="37" t="s">
        <v>5</v>
      </c>
      <c r="B604" s="37" t="s">
        <v>662</v>
      </c>
      <c r="C604" s="38">
        <v>7553</v>
      </c>
      <c r="D604" s="37" t="s">
        <v>762</v>
      </c>
      <c r="E604" s="37" t="s">
        <v>838</v>
      </c>
      <c r="F604" s="37" t="s">
        <v>839</v>
      </c>
      <c r="G604" s="37" t="s">
        <v>840</v>
      </c>
      <c r="H604" s="20"/>
      <c r="I604" s="20"/>
      <c r="J604" s="39">
        <v>353.51262125207199</v>
      </c>
      <c r="K604" s="40">
        <v>5</v>
      </c>
    </row>
    <row r="605" spans="1:11" x14ac:dyDescent="0.35">
      <c r="A605" s="37" t="s">
        <v>5</v>
      </c>
      <c r="B605" s="37" t="s">
        <v>662</v>
      </c>
      <c r="C605" s="38">
        <v>7553</v>
      </c>
      <c r="D605" s="37" t="s">
        <v>762</v>
      </c>
      <c r="E605" s="37" t="s">
        <v>578</v>
      </c>
      <c r="F605" s="37" t="s">
        <v>579</v>
      </c>
      <c r="G605" s="37" t="s">
        <v>580</v>
      </c>
      <c r="H605" s="20"/>
      <c r="I605" s="20"/>
      <c r="J605" s="39">
        <v>282.73956994021</v>
      </c>
      <c r="K605" s="40">
        <v>4</v>
      </c>
    </row>
    <row r="606" spans="1:11" x14ac:dyDescent="0.35">
      <c r="A606" s="37" t="s">
        <v>5</v>
      </c>
      <c r="B606" s="37" t="s">
        <v>662</v>
      </c>
      <c r="C606" s="38">
        <v>7553</v>
      </c>
      <c r="D606" s="37" t="s">
        <v>762</v>
      </c>
      <c r="E606" s="37" t="s">
        <v>841</v>
      </c>
      <c r="F606" s="37" t="s">
        <v>842</v>
      </c>
      <c r="G606" s="37" t="s">
        <v>843</v>
      </c>
      <c r="H606" s="20"/>
      <c r="I606" s="20"/>
      <c r="J606" s="39">
        <v>70.702524250414498</v>
      </c>
      <c r="K606" s="40">
        <v>1</v>
      </c>
    </row>
    <row r="607" spans="1:11" x14ac:dyDescent="0.35">
      <c r="A607" s="37" t="s">
        <v>5</v>
      </c>
      <c r="B607" s="37" t="s">
        <v>662</v>
      </c>
      <c r="C607" s="38">
        <v>7553</v>
      </c>
      <c r="D607" s="37" t="s">
        <v>762</v>
      </c>
      <c r="E607" s="37" t="s">
        <v>180</v>
      </c>
      <c r="F607" s="37" t="s">
        <v>181</v>
      </c>
      <c r="G607" s="37" t="s">
        <v>182</v>
      </c>
      <c r="H607" s="41">
        <v>1201.0818874289801</v>
      </c>
      <c r="I607" s="39">
        <v>7</v>
      </c>
      <c r="J607" s="39">
        <v>7397.1879248982896</v>
      </c>
      <c r="K607" s="40">
        <v>46</v>
      </c>
    </row>
    <row r="608" spans="1:11" x14ac:dyDescent="0.35">
      <c r="A608" s="37" t="s">
        <v>5</v>
      </c>
      <c r="B608" s="37" t="s">
        <v>662</v>
      </c>
      <c r="C608" s="38">
        <v>7553</v>
      </c>
      <c r="D608" s="37" t="s">
        <v>762</v>
      </c>
      <c r="E608" s="37" t="s">
        <v>581</v>
      </c>
      <c r="F608" s="37" t="s">
        <v>582</v>
      </c>
      <c r="G608" s="37" t="s">
        <v>583</v>
      </c>
      <c r="H608" s="41">
        <v>38.2584079967313</v>
      </c>
      <c r="I608" s="39">
        <v>1</v>
      </c>
      <c r="J608" s="39">
        <v>837.20240723309496</v>
      </c>
      <c r="K608" s="40">
        <v>17</v>
      </c>
    </row>
    <row r="609" spans="1:11" x14ac:dyDescent="0.35">
      <c r="A609" s="37" t="s">
        <v>5</v>
      </c>
      <c r="B609" s="37" t="s">
        <v>662</v>
      </c>
      <c r="C609" s="38">
        <v>7553</v>
      </c>
      <c r="D609" s="37" t="s">
        <v>762</v>
      </c>
      <c r="E609" s="37" t="s">
        <v>584</v>
      </c>
      <c r="F609" s="37" t="s">
        <v>585</v>
      </c>
      <c r="G609" s="37" t="s">
        <v>586</v>
      </c>
      <c r="H609" s="41">
        <v>51.011183997364697</v>
      </c>
      <c r="I609" s="39">
        <v>1</v>
      </c>
      <c r="J609" s="39">
        <v>810.60624916211304</v>
      </c>
      <c r="K609" s="40">
        <v>16</v>
      </c>
    </row>
    <row r="610" spans="1:11" x14ac:dyDescent="0.35">
      <c r="A610" s="37" t="s">
        <v>5</v>
      </c>
      <c r="B610" s="37" t="s">
        <v>662</v>
      </c>
      <c r="C610" s="38">
        <v>7553</v>
      </c>
      <c r="D610" s="37" t="s">
        <v>762</v>
      </c>
      <c r="E610" s="37" t="s">
        <v>844</v>
      </c>
      <c r="F610" s="37" t="s">
        <v>845</v>
      </c>
      <c r="G610" s="37" t="s">
        <v>846</v>
      </c>
      <c r="H610" s="20"/>
      <c r="I610" s="20"/>
      <c r="J610" s="39">
        <v>1019.1567882033</v>
      </c>
      <c r="K610" s="40">
        <v>20</v>
      </c>
    </row>
    <row r="611" spans="1:11" x14ac:dyDescent="0.35">
      <c r="A611" s="37" t="s">
        <v>5</v>
      </c>
      <c r="B611" s="37" t="s">
        <v>662</v>
      </c>
      <c r="C611" s="38">
        <v>7553</v>
      </c>
      <c r="D611" s="37" t="s">
        <v>762</v>
      </c>
      <c r="E611" s="37" t="s">
        <v>587</v>
      </c>
      <c r="F611" s="37" t="s">
        <v>588</v>
      </c>
      <c r="G611" s="37" t="s">
        <v>589</v>
      </c>
      <c r="H611" s="41">
        <v>612.13420796837602</v>
      </c>
      <c r="I611" s="39">
        <v>12</v>
      </c>
      <c r="J611" s="39">
        <v>3007.2872062926599</v>
      </c>
      <c r="K611" s="40">
        <v>60</v>
      </c>
    </row>
    <row r="612" spans="1:11" x14ac:dyDescent="0.35">
      <c r="A612" s="37" t="s">
        <v>5</v>
      </c>
      <c r="B612" s="37" t="s">
        <v>662</v>
      </c>
      <c r="C612" s="38">
        <v>7553</v>
      </c>
      <c r="D612" s="37" t="s">
        <v>762</v>
      </c>
      <c r="E612" s="37" t="s">
        <v>590</v>
      </c>
      <c r="F612" s="37" t="s">
        <v>591</v>
      </c>
      <c r="G612" s="37" t="s">
        <v>592</v>
      </c>
      <c r="H612" s="41">
        <v>51.011183997364697</v>
      </c>
      <c r="I612" s="39">
        <v>1</v>
      </c>
      <c r="J612" s="39">
        <v>304.75557139623697</v>
      </c>
      <c r="K612" s="40">
        <v>6</v>
      </c>
    </row>
    <row r="613" spans="1:11" x14ac:dyDescent="0.35">
      <c r="A613" s="37" t="s">
        <v>5</v>
      </c>
      <c r="B613" s="37" t="s">
        <v>662</v>
      </c>
      <c r="C613" s="38">
        <v>7553</v>
      </c>
      <c r="D613" s="37" t="s">
        <v>762</v>
      </c>
      <c r="E613" s="37" t="s">
        <v>593</v>
      </c>
      <c r="F613" s="37" t="s">
        <v>594</v>
      </c>
      <c r="G613" s="37" t="s">
        <v>595</v>
      </c>
      <c r="H613" s="41">
        <v>51.011183997364697</v>
      </c>
      <c r="I613" s="39">
        <v>1</v>
      </c>
      <c r="J613" s="39">
        <v>657.60468228064303</v>
      </c>
      <c r="K613" s="40">
        <v>13</v>
      </c>
    </row>
    <row r="614" spans="1:11" x14ac:dyDescent="0.35">
      <c r="A614" s="37" t="s">
        <v>5</v>
      </c>
      <c r="B614" s="37" t="s">
        <v>662</v>
      </c>
      <c r="C614" s="38">
        <v>7553</v>
      </c>
      <c r="D614" s="37" t="s">
        <v>762</v>
      </c>
      <c r="E614" s="37" t="s">
        <v>596</v>
      </c>
      <c r="F614" s="37" t="s">
        <v>597</v>
      </c>
      <c r="G614" s="37" t="s">
        <v>598</v>
      </c>
      <c r="H614" s="41">
        <v>510.11183997364702</v>
      </c>
      <c r="I614" s="39">
        <v>10</v>
      </c>
      <c r="J614" s="39">
        <v>2301.2632741350899</v>
      </c>
      <c r="K614" s="40">
        <v>46</v>
      </c>
    </row>
    <row r="615" spans="1:11" x14ac:dyDescent="0.35">
      <c r="A615" s="37" t="s">
        <v>5</v>
      </c>
      <c r="B615" s="37" t="s">
        <v>662</v>
      </c>
      <c r="C615" s="38">
        <v>7553</v>
      </c>
      <c r="D615" s="37" t="s">
        <v>762</v>
      </c>
      <c r="E615" s="37" t="s">
        <v>599</v>
      </c>
      <c r="F615" s="37" t="s">
        <v>600</v>
      </c>
      <c r="G615" s="37" t="s">
        <v>601</v>
      </c>
      <c r="H615" s="41">
        <v>204.04473598945901</v>
      </c>
      <c r="I615" s="39">
        <v>4</v>
      </c>
      <c r="J615" s="39">
        <v>1392.51021692007</v>
      </c>
      <c r="K615" s="40">
        <v>28</v>
      </c>
    </row>
    <row r="616" spans="1:11" x14ac:dyDescent="0.35">
      <c r="A616" s="37" t="s">
        <v>5</v>
      </c>
      <c r="B616" s="37" t="s">
        <v>662</v>
      </c>
      <c r="C616" s="38">
        <v>7553</v>
      </c>
      <c r="D616" s="37" t="s">
        <v>762</v>
      </c>
      <c r="E616" s="37" t="s">
        <v>602</v>
      </c>
      <c r="F616" s="37" t="s">
        <v>603</v>
      </c>
      <c r="G616" s="37" t="s">
        <v>604</v>
      </c>
      <c r="H616" s="41">
        <v>51.011183997364697</v>
      </c>
      <c r="I616" s="39">
        <v>1</v>
      </c>
      <c r="J616" s="39">
        <v>560.62955491231298</v>
      </c>
      <c r="K616" s="40">
        <v>11</v>
      </c>
    </row>
    <row r="617" spans="1:11" x14ac:dyDescent="0.35">
      <c r="A617" s="37" t="s">
        <v>5</v>
      </c>
      <c r="B617" s="37" t="s">
        <v>662</v>
      </c>
      <c r="C617" s="38">
        <v>7553</v>
      </c>
      <c r="D617" s="37" t="s">
        <v>762</v>
      </c>
      <c r="E617" s="37" t="s">
        <v>605</v>
      </c>
      <c r="F617" s="37" t="s">
        <v>606</v>
      </c>
      <c r="G617" s="37" t="s">
        <v>607</v>
      </c>
      <c r="H617" s="41">
        <v>57.9672678749317</v>
      </c>
      <c r="I617" s="39">
        <v>1</v>
      </c>
      <c r="J617" s="39">
        <v>497.36377368782399</v>
      </c>
      <c r="K617" s="40">
        <v>9</v>
      </c>
    </row>
    <row r="618" spans="1:11" x14ac:dyDescent="0.35">
      <c r="A618" s="37" t="s">
        <v>5</v>
      </c>
      <c r="B618" s="37" t="s">
        <v>662</v>
      </c>
      <c r="C618" s="38">
        <v>7553</v>
      </c>
      <c r="D618" s="37" t="s">
        <v>762</v>
      </c>
      <c r="E618" s="37" t="s">
        <v>608</v>
      </c>
      <c r="F618" s="37" t="s">
        <v>609</v>
      </c>
      <c r="G618" s="37" t="s">
        <v>610</v>
      </c>
      <c r="H618" s="20"/>
      <c r="I618" s="20"/>
      <c r="J618" s="39">
        <v>399.559956550626</v>
      </c>
      <c r="K618" s="40">
        <v>7</v>
      </c>
    </row>
    <row r="619" spans="1:11" x14ac:dyDescent="0.35">
      <c r="A619" s="37" t="s">
        <v>5</v>
      </c>
      <c r="B619" s="37" t="s">
        <v>662</v>
      </c>
      <c r="C619" s="38">
        <v>7553</v>
      </c>
      <c r="D619" s="37" t="s">
        <v>762</v>
      </c>
      <c r="E619" s="37" t="s">
        <v>611</v>
      </c>
      <c r="F619" s="37" t="s">
        <v>612</v>
      </c>
      <c r="G619" s="37" t="s">
        <v>613</v>
      </c>
      <c r="H619" s="41">
        <v>347.80360724959002</v>
      </c>
      <c r="I619" s="39">
        <v>6</v>
      </c>
      <c r="J619" s="39">
        <v>1420.2042187110801</v>
      </c>
      <c r="K619" s="40">
        <v>25</v>
      </c>
    </row>
    <row r="620" spans="1:11" x14ac:dyDescent="0.35">
      <c r="A620" s="37" t="s">
        <v>5</v>
      </c>
      <c r="B620" s="37" t="s">
        <v>662</v>
      </c>
      <c r="C620" s="38">
        <v>7553</v>
      </c>
      <c r="D620" s="37" t="s">
        <v>762</v>
      </c>
      <c r="E620" s="37" t="s">
        <v>614</v>
      </c>
      <c r="F620" s="37" t="s">
        <v>615</v>
      </c>
      <c r="G620" s="37" t="s">
        <v>616</v>
      </c>
      <c r="H620" s="41">
        <v>115.934535749863</v>
      </c>
      <c r="I620" s="39">
        <v>2</v>
      </c>
      <c r="J620" s="39">
        <v>1473.4759366860801</v>
      </c>
      <c r="K620" s="40">
        <v>26</v>
      </c>
    </row>
    <row r="621" spans="1:11" x14ac:dyDescent="0.35">
      <c r="A621" s="37" t="s">
        <v>5</v>
      </c>
      <c r="B621" s="37" t="s">
        <v>662</v>
      </c>
      <c r="C621" s="38">
        <v>7553</v>
      </c>
      <c r="D621" s="37" t="s">
        <v>762</v>
      </c>
      <c r="E621" s="37" t="s">
        <v>617</v>
      </c>
      <c r="F621" s="37" t="s">
        <v>618</v>
      </c>
      <c r="G621" s="37" t="s">
        <v>619</v>
      </c>
      <c r="H621" s="41">
        <v>57.9672678749317</v>
      </c>
      <c r="I621" s="39">
        <v>1</v>
      </c>
      <c r="J621" s="39">
        <v>914.59081314994205</v>
      </c>
      <c r="K621" s="40">
        <v>16</v>
      </c>
    </row>
    <row r="622" spans="1:11" x14ac:dyDescent="0.35">
      <c r="A622" s="37" t="s">
        <v>5</v>
      </c>
      <c r="B622" s="37" t="s">
        <v>662</v>
      </c>
      <c r="C622" s="38">
        <v>7553</v>
      </c>
      <c r="D622" s="37" t="s">
        <v>762</v>
      </c>
      <c r="E622" s="37" t="s">
        <v>620</v>
      </c>
      <c r="F622" s="37" t="s">
        <v>621</v>
      </c>
      <c r="G622" s="37" t="s">
        <v>622</v>
      </c>
      <c r="H622" s="41">
        <v>57.9672678749317</v>
      </c>
      <c r="I622" s="39">
        <v>1</v>
      </c>
      <c r="J622" s="39">
        <v>341.55384866764001</v>
      </c>
      <c r="K622" s="40">
        <v>6</v>
      </c>
    </row>
    <row r="623" spans="1:11" x14ac:dyDescent="0.35">
      <c r="A623" s="37" t="s">
        <v>5</v>
      </c>
      <c r="B623" s="37" t="s">
        <v>662</v>
      </c>
      <c r="C623" s="38">
        <v>7553</v>
      </c>
      <c r="D623" s="37" t="s">
        <v>762</v>
      </c>
      <c r="E623" s="37" t="s">
        <v>733</v>
      </c>
      <c r="F623" s="37" t="s">
        <v>734</v>
      </c>
      <c r="G623" s="37" t="s">
        <v>735</v>
      </c>
      <c r="H623" s="41">
        <v>156.511620595821</v>
      </c>
      <c r="I623" s="39">
        <v>1</v>
      </c>
      <c r="J623" s="39">
        <v>3112.87264572303</v>
      </c>
      <c r="K623" s="40">
        <v>20</v>
      </c>
    </row>
    <row r="624" spans="1:11" x14ac:dyDescent="0.35">
      <c r="A624" s="37" t="s">
        <v>5</v>
      </c>
      <c r="B624" s="37" t="s">
        <v>662</v>
      </c>
      <c r="C624" s="38">
        <v>7553</v>
      </c>
      <c r="D624" s="37" t="s">
        <v>762</v>
      </c>
      <c r="E624" s="37" t="s">
        <v>623</v>
      </c>
      <c r="F624" s="37" t="s">
        <v>624</v>
      </c>
      <c r="G624" s="37" t="s">
        <v>625</v>
      </c>
      <c r="H624" s="20"/>
      <c r="I624" s="20"/>
      <c r="J624" s="39">
        <v>149.91136551769</v>
      </c>
      <c r="K624" s="40">
        <v>3</v>
      </c>
    </row>
    <row r="625" spans="1:11" x14ac:dyDescent="0.35">
      <c r="A625" s="37" t="s">
        <v>5</v>
      </c>
      <c r="B625" s="37" t="s">
        <v>662</v>
      </c>
      <c r="C625" s="38">
        <v>7553</v>
      </c>
      <c r="D625" s="37" t="s">
        <v>762</v>
      </c>
      <c r="E625" s="37" t="s">
        <v>626</v>
      </c>
      <c r="F625" s="37" t="s">
        <v>627</v>
      </c>
      <c r="G625" s="37" t="s">
        <v>628</v>
      </c>
      <c r="H625" s="41">
        <v>251.577931377927</v>
      </c>
      <c r="I625" s="39">
        <v>7</v>
      </c>
      <c r="J625" s="39">
        <v>1371.77320034324</v>
      </c>
      <c r="K625" s="40">
        <v>39</v>
      </c>
    </row>
    <row r="626" spans="1:11" x14ac:dyDescent="0.35">
      <c r="A626" s="37" t="s">
        <v>5</v>
      </c>
      <c r="B626" s="37" t="s">
        <v>662</v>
      </c>
      <c r="C626" s="38">
        <v>7553</v>
      </c>
      <c r="D626" s="37" t="s">
        <v>762</v>
      </c>
      <c r="E626" s="37" t="s">
        <v>629</v>
      </c>
      <c r="F626" s="37" t="s">
        <v>630</v>
      </c>
      <c r="G626" s="37" t="s">
        <v>631</v>
      </c>
      <c r="H626" s="41">
        <v>35.939704482560998</v>
      </c>
      <c r="I626" s="39">
        <v>1</v>
      </c>
      <c r="J626" s="39">
        <v>535.00976605349001</v>
      </c>
      <c r="K626" s="40">
        <v>15</v>
      </c>
    </row>
    <row r="627" spans="1:11" x14ac:dyDescent="0.35">
      <c r="A627" s="37" t="s">
        <v>5</v>
      </c>
      <c r="B627" s="37" t="s">
        <v>662</v>
      </c>
      <c r="C627" s="38">
        <v>7553</v>
      </c>
      <c r="D627" s="37" t="s">
        <v>762</v>
      </c>
      <c r="E627" s="37" t="s">
        <v>739</v>
      </c>
      <c r="F627" s="37" t="s">
        <v>740</v>
      </c>
      <c r="G627" s="37" t="s">
        <v>741</v>
      </c>
      <c r="H627" s="20"/>
      <c r="I627" s="20"/>
      <c r="J627" s="39">
        <v>52.105576935808898</v>
      </c>
      <c r="K627" s="40">
        <v>1</v>
      </c>
    </row>
    <row r="628" spans="1:11" x14ac:dyDescent="0.35">
      <c r="A628" s="37" t="s">
        <v>5</v>
      </c>
      <c r="B628" s="37" t="s">
        <v>662</v>
      </c>
      <c r="C628" s="38">
        <v>7553</v>
      </c>
      <c r="D628" s="37" t="s">
        <v>762</v>
      </c>
      <c r="E628" s="37" t="s">
        <v>742</v>
      </c>
      <c r="F628" s="37" t="s">
        <v>743</v>
      </c>
      <c r="G628" s="37" t="s">
        <v>744</v>
      </c>
      <c r="H628" s="20"/>
      <c r="I628" s="20"/>
      <c r="J628" s="39">
        <v>52.105576935808898</v>
      </c>
      <c r="K628" s="40">
        <v>1</v>
      </c>
    </row>
    <row r="629" spans="1:11" x14ac:dyDescent="0.35">
      <c r="A629" s="37" t="s">
        <v>5</v>
      </c>
      <c r="B629" s="37" t="s">
        <v>662</v>
      </c>
      <c r="C629" s="38">
        <v>7553</v>
      </c>
      <c r="D629" s="37" t="s">
        <v>762</v>
      </c>
      <c r="E629" s="37" t="s">
        <v>745</v>
      </c>
      <c r="F629" s="37" t="s">
        <v>746</v>
      </c>
      <c r="G629" s="37" t="s">
        <v>747</v>
      </c>
      <c r="H629" s="20"/>
      <c r="I629" s="20"/>
      <c r="J629" s="39">
        <v>208.49167863032301</v>
      </c>
      <c r="K629" s="40">
        <v>3</v>
      </c>
    </row>
    <row r="630" spans="1:11" x14ac:dyDescent="0.35">
      <c r="A630" s="37" t="s">
        <v>5</v>
      </c>
      <c r="B630" s="37" t="s">
        <v>662</v>
      </c>
      <c r="C630" s="38">
        <v>7553</v>
      </c>
      <c r="D630" s="37" t="s">
        <v>762</v>
      </c>
      <c r="E630" s="37" t="s">
        <v>632</v>
      </c>
      <c r="F630" s="37" t="s">
        <v>633</v>
      </c>
      <c r="G630" s="37" t="s">
        <v>634</v>
      </c>
      <c r="H630" s="20"/>
      <c r="I630" s="20"/>
      <c r="J630" s="39">
        <v>208.49167863032301</v>
      </c>
      <c r="K630" s="40">
        <v>3</v>
      </c>
    </row>
    <row r="631" spans="1:11" x14ac:dyDescent="0.35">
      <c r="A631" s="37" t="s">
        <v>5</v>
      </c>
      <c r="B631" s="37" t="s">
        <v>662</v>
      </c>
      <c r="C631" s="38">
        <v>7553</v>
      </c>
      <c r="D631" s="37" t="s">
        <v>762</v>
      </c>
      <c r="E631" s="37" t="s">
        <v>847</v>
      </c>
      <c r="F631" s="37" t="s">
        <v>848</v>
      </c>
      <c r="G631" s="37" t="s">
        <v>849</v>
      </c>
      <c r="H631" s="20"/>
      <c r="I631" s="20"/>
      <c r="J631" s="39">
        <v>139.01757604924401</v>
      </c>
      <c r="K631" s="40">
        <v>2</v>
      </c>
    </row>
    <row r="632" spans="1:11" x14ac:dyDescent="0.35">
      <c r="A632" s="37" t="s">
        <v>5</v>
      </c>
      <c r="B632" s="37" t="s">
        <v>662</v>
      </c>
      <c r="C632" s="38">
        <v>7553</v>
      </c>
      <c r="D632" s="37" t="s">
        <v>762</v>
      </c>
      <c r="E632" s="37" t="s">
        <v>748</v>
      </c>
      <c r="F632" s="37" t="s">
        <v>749</v>
      </c>
      <c r="G632" s="37" t="s">
        <v>750</v>
      </c>
      <c r="H632" s="20"/>
      <c r="I632" s="20"/>
      <c r="J632" s="39">
        <v>69.474102581078597</v>
      </c>
      <c r="K632" s="40">
        <v>1</v>
      </c>
    </row>
    <row r="633" spans="1:11" x14ac:dyDescent="0.35">
      <c r="A633" s="37" t="s">
        <v>5</v>
      </c>
      <c r="B633" s="37" t="s">
        <v>662</v>
      </c>
      <c r="C633" s="38">
        <v>7553</v>
      </c>
      <c r="D633" s="37" t="s">
        <v>762</v>
      </c>
      <c r="E633" s="37" t="s">
        <v>635</v>
      </c>
      <c r="F633" s="37" t="s">
        <v>636</v>
      </c>
      <c r="G633" s="37" t="s">
        <v>637</v>
      </c>
      <c r="H633" s="41">
        <v>69.560732115895604</v>
      </c>
      <c r="I633" s="39">
        <v>1</v>
      </c>
      <c r="J633" s="39">
        <v>556.01819195762005</v>
      </c>
      <c r="K633" s="40">
        <v>8</v>
      </c>
    </row>
    <row r="634" spans="1:11" x14ac:dyDescent="0.35">
      <c r="A634" s="37" t="s">
        <v>5</v>
      </c>
      <c r="B634" s="37" t="s">
        <v>662</v>
      </c>
      <c r="C634" s="38">
        <v>7553</v>
      </c>
      <c r="D634" s="37" t="s">
        <v>762</v>
      </c>
      <c r="E634" s="37" t="s">
        <v>638</v>
      </c>
      <c r="F634" s="37" t="s">
        <v>639</v>
      </c>
      <c r="G634" s="37" t="s">
        <v>640</v>
      </c>
      <c r="H634" s="20"/>
      <c r="I634" s="20"/>
      <c r="J634" s="39">
        <v>139.002846125433</v>
      </c>
      <c r="K634" s="40">
        <v>2</v>
      </c>
    </row>
    <row r="635" spans="1:11" x14ac:dyDescent="0.35">
      <c r="A635" s="37" t="s">
        <v>5</v>
      </c>
      <c r="B635" s="37" t="s">
        <v>662</v>
      </c>
      <c r="C635" s="38">
        <v>7553</v>
      </c>
      <c r="D635" s="37" t="s">
        <v>762</v>
      </c>
      <c r="E635" s="37" t="s">
        <v>641</v>
      </c>
      <c r="F635" s="37" t="s">
        <v>642</v>
      </c>
      <c r="G635" s="37" t="s">
        <v>643</v>
      </c>
      <c r="H635" s="41">
        <v>69.560732115895604</v>
      </c>
      <c r="I635" s="39">
        <v>1</v>
      </c>
      <c r="J635" s="39">
        <v>1529.4039779268701</v>
      </c>
      <c r="K635" s="40">
        <v>22</v>
      </c>
    </row>
    <row r="636" spans="1:11" x14ac:dyDescent="0.35">
      <c r="A636" s="37" t="s">
        <v>5</v>
      </c>
      <c r="B636" s="37" t="s">
        <v>662</v>
      </c>
      <c r="C636" s="38">
        <v>7553</v>
      </c>
      <c r="D636" s="37" t="s">
        <v>762</v>
      </c>
      <c r="E636" s="37" t="s">
        <v>644</v>
      </c>
      <c r="F636" s="37" t="s">
        <v>645</v>
      </c>
      <c r="G636" s="37" t="s">
        <v>646</v>
      </c>
      <c r="H636" s="41">
        <v>208.68219634768701</v>
      </c>
      <c r="I636" s="39">
        <v>3</v>
      </c>
      <c r="J636" s="39">
        <v>1529.31448337196</v>
      </c>
      <c r="K636" s="40">
        <v>22</v>
      </c>
    </row>
    <row r="637" spans="1:11" x14ac:dyDescent="0.35">
      <c r="A637" s="37" t="s">
        <v>5</v>
      </c>
      <c r="B637" s="37" t="s">
        <v>662</v>
      </c>
      <c r="C637" s="38">
        <v>7553</v>
      </c>
      <c r="D637" s="37" t="s">
        <v>762</v>
      </c>
      <c r="E637" s="37" t="s">
        <v>647</v>
      </c>
      <c r="F637" s="37" t="s">
        <v>648</v>
      </c>
      <c r="G637" s="37" t="s">
        <v>649</v>
      </c>
      <c r="H637" s="41">
        <v>139.12146423179101</v>
      </c>
      <c r="I637" s="39">
        <v>2</v>
      </c>
      <c r="J637" s="39">
        <v>521.35042748012597</v>
      </c>
      <c r="K637" s="40">
        <v>8</v>
      </c>
    </row>
    <row r="638" spans="1:11" x14ac:dyDescent="0.35">
      <c r="A638" s="37" t="s">
        <v>5</v>
      </c>
      <c r="B638" s="37" t="s">
        <v>662</v>
      </c>
      <c r="C638" s="38">
        <v>7553</v>
      </c>
      <c r="D638" s="37" t="s">
        <v>762</v>
      </c>
      <c r="E638" s="37" t="s">
        <v>850</v>
      </c>
      <c r="F638" s="37" t="s">
        <v>851</v>
      </c>
      <c r="G638" s="37" t="s">
        <v>852</v>
      </c>
      <c r="H638" s="20"/>
      <c r="I638" s="20"/>
      <c r="J638" s="39">
        <v>191.105810263282</v>
      </c>
      <c r="K638" s="40">
        <v>3</v>
      </c>
    </row>
    <row r="639" spans="1:11" x14ac:dyDescent="0.35">
      <c r="A639" s="37" t="s">
        <v>5</v>
      </c>
      <c r="B639" s="37" t="s">
        <v>662</v>
      </c>
      <c r="C639" s="38">
        <v>7553</v>
      </c>
      <c r="D639" s="37" t="s">
        <v>762</v>
      </c>
      <c r="E639" s="37" t="s">
        <v>853</v>
      </c>
      <c r="F639" s="37" t="s">
        <v>854</v>
      </c>
      <c r="G639" s="37" t="s">
        <v>855</v>
      </c>
      <c r="H639" s="20"/>
      <c r="I639" s="20"/>
      <c r="J639" s="39">
        <v>52.105576935808898</v>
      </c>
      <c r="K639" s="40">
        <v>1</v>
      </c>
    </row>
    <row r="640" spans="1:11" x14ac:dyDescent="0.35">
      <c r="A640" s="37" t="s">
        <v>5</v>
      </c>
      <c r="B640" s="37" t="s">
        <v>662</v>
      </c>
      <c r="C640" s="38">
        <v>7553</v>
      </c>
      <c r="D640" s="37" t="s">
        <v>762</v>
      </c>
      <c r="E640" s="37" t="s">
        <v>856</v>
      </c>
      <c r="F640" s="37" t="s">
        <v>857</v>
      </c>
      <c r="G640" s="37" t="s">
        <v>858</v>
      </c>
      <c r="H640" s="20"/>
      <c r="I640" s="20"/>
      <c r="J640" s="39">
        <v>52.105576935808898</v>
      </c>
      <c r="K640" s="40">
        <v>1</v>
      </c>
    </row>
    <row r="641" spans="1:11" x14ac:dyDescent="0.35">
      <c r="A641" s="37" t="s">
        <v>5</v>
      </c>
      <c r="B641" s="37" t="s">
        <v>662</v>
      </c>
      <c r="C641" s="38">
        <v>7553</v>
      </c>
      <c r="D641" s="37" t="s">
        <v>762</v>
      </c>
      <c r="E641" s="37" t="s">
        <v>859</v>
      </c>
      <c r="F641" s="37" t="s">
        <v>860</v>
      </c>
      <c r="G641" s="37" t="s">
        <v>861</v>
      </c>
      <c r="H641" s="20"/>
      <c r="I641" s="20"/>
      <c r="J641" s="39">
        <v>52.105576935808898</v>
      </c>
      <c r="K641" s="40">
        <v>1</v>
      </c>
    </row>
    <row r="642" spans="1:11" x14ac:dyDescent="0.35">
      <c r="A642" s="37" t="s">
        <v>5</v>
      </c>
      <c r="B642" s="37" t="s">
        <v>662</v>
      </c>
      <c r="C642" s="38">
        <v>7553</v>
      </c>
      <c r="D642" s="37" t="s">
        <v>762</v>
      </c>
      <c r="E642" s="37" t="s">
        <v>226</v>
      </c>
      <c r="F642" s="37" t="s">
        <v>227</v>
      </c>
      <c r="G642" s="37" t="s">
        <v>228</v>
      </c>
      <c r="H642" s="20"/>
      <c r="I642" s="20"/>
      <c r="J642" s="39">
        <v>1556.6512748683499</v>
      </c>
      <c r="K642" s="40">
        <v>10</v>
      </c>
    </row>
    <row r="643" spans="1:11" x14ac:dyDescent="0.35">
      <c r="A643" s="37" t="s">
        <v>5</v>
      </c>
      <c r="B643" s="37" t="s">
        <v>662</v>
      </c>
      <c r="C643" s="38">
        <v>7553</v>
      </c>
      <c r="D643" s="37" t="s">
        <v>762</v>
      </c>
      <c r="E643" s="37" t="s">
        <v>650</v>
      </c>
      <c r="F643" s="37" t="s">
        <v>651</v>
      </c>
      <c r="G643" s="37" t="s">
        <v>652</v>
      </c>
      <c r="H643" s="20"/>
      <c r="I643" s="20"/>
      <c r="J643" s="39">
        <v>5992.5104013276496</v>
      </c>
      <c r="K643" s="40">
        <v>17</v>
      </c>
    </row>
    <row r="644" spans="1:11" x14ac:dyDescent="0.35">
      <c r="A644" s="37" t="s">
        <v>5</v>
      </c>
      <c r="B644" s="37" t="s">
        <v>662</v>
      </c>
      <c r="C644" s="38">
        <v>7553</v>
      </c>
      <c r="D644" s="37" t="s">
        <v>762</v>
      </c>
      <c r="E644" s="37" t="s">
        <v>751</v>
      </c>
      <c r="F644" s="37" t="s">
        <v>752</v>
      </c>
      <c r="G644" s="37" t="s">
        <v>753</v>
      </c>
      <c r="H644" s="41">
        <v>746.61839849654496</v>
      </c>
      <c r="I644" s="39">
        <v>6</v>
      </c>
      <c r="J644" s="39">
        <v>5514.5223962643604</v>
      </c>
      <c r="K644" s="40">
        <v>43</v>
      </c>
    </row>
    <row r="645" spans="1:11" x14ac:dyDescent="0.35">
      <c r="A645" s="37" t="s">
        <v>5</v>
      </c>
      <c r="B645" s="37" t="s">
        <v>662</v>
      </c>
      <c r="C645" s="38">
        <v>7553</v>
      </c>
      <c r="D645" s="37" t="s">
        <v>762</v>
      </c>
      <c r="E645" s="37" t="s">
        <v>229</v>
      </c>
      <c r="F645" s="37" t="s">
        <v>230</v>
      </c>
      <c r="G645" s="37" t="s">
        <v>231</v>
      </c>
      <c r="H645" s="41">
        <v>1241.6589189450499</v>
      </c>
      <c r="I645" s="39">
        <v>7</v>
      </c>
      <c r="J645" s="39">
        <v>21040.054018074999</v>
      </c>
      <c r="K645" s="40">
        <v>124</v>
      </c>
    </row>
    <row r="646" spans="1:11" x14ac:dyDescent="0.35">
      <c r="A646" s="37" t="s">
        <v>5</v>
      </c>
      <c r="B646" s="37" t="s">
        <v>662</v>
      </c>
      <c r="C646" s="38">
        <v>7553</v>
      </c>
      <c r="D646" s="37" t="s">
        <v>762</v>
      </c>
      <c r="E646" s="37" t="s">
        <v>653</v>
      </c>
      <c r="F646" s="37" t="s">
        <v>654</v>
      </c>
      <c r="G646" s="37" t="s">
        <v>655</v>
      </c>
      <c r="H646" s="20"/>
      <c r="I646" s="20"/>
      <c r="J646" s="39">
        <v>1073.3747730243699</v>
      </c>
      <c r="K646" s="40">
        <v>3</v>
      </c>
    </row>
    <row r="647" spans="1:11" x14ac:dyDescent="0.35">
      <c r="A647" s="37" t="s">
        <v>5</v>
      </c>
      <c r="B647" s="37" t="s">
        <v>662</v>
      </c>
      <c r="C647" s="38">
        <v>7553</v>
      </c>
      <c r="D647" s="37" t="s">
        <v>762</v>
      </c>
      <c r="E647" s="37" t="s">
        <v>183</v>
      </c>
      <c r="F647" s="37" t="s">
        <v>184</v>
      </c>
      <c r="G647" s="37" t="s">
        <v>185</v>
      </c>
      <c r="H647" s="41">
        <v>1036.4547912010901</v>
      </c>
      <c r="I647" s="39">
        <v>6</v>
      </c>
      <c r="J647" s="39">
        <v>7939.7511436352797</v>
      </c>
      <c r="K647" s="40">
        <v>46</v>
      </c>
    </row>
    <row r="648" spans="1:11" x14ac:dyDescent="0.35">
      <c r="A648" s="37" t="s">
        <v>5</v>
      </c>
      <c r="B648" s="37" t="s">
        <v>662</v>
      </c>
      <c r="C648" s="38">
        <v>7553</v>
      </c>
      <c r="D648" s="37" t="s">
        <v>762</v>
      </c>
      <c r="E648" s="37" t="s">
        <v>232</v>
      </c>
      <c r="F648" s="37" t="s">
        <v>233</v>
      </c>
      <c r="G648" s="37" t="s">
        <v>234</v>
      </c>
      <c r="H648" s="20"/>
      <c r="I648" s="20"/>
      <c r="J648" s="39">
        <v>1716.1140130894601</v>
      </c>
      <c r="K648" s="40">
        <v>13</v>
      </c>
    </row>
    <row r="649" spans="1:11" x14ac:dyDescent="0.35">
      <c r="A649" s="37" t="s">
        <v>5</v>
      </c>
      <c r="B649" s="37" t="s">
        <v>662</v>
      </c>
      <c r="C649" s="38">
        <v>7553</v>
      </c>
      <c r="D649" s="37" t="s">
        <v>762</v>
      </c>
      <c r="E649" s="37" t="s">
        <v>754</v>
      </c>
      <c r="F649" s="37" t="s">
        <v>755</v>
      </c>
      <c r="G649" s="37" t="s">
        <v>756</v>
      </c>
      <c r="H649" s="41">
        <v>190.13267489410001</v>
      </c>
      <c r="I649" s="39">
        <v>4</v>
      </c>
      <c r="J649" s="39">
        <v>190.13267489410001</v>
      </c>
      <c r="K649" s="40">
        <v>4</v>
      </c>
    </row>
    <row r="650" spans="1:11" x14ac:dyDescent="0.35">
      <c r="A650" s="37" t="s">
        <v>5</v>
      </c>
      <c r="B650" s="37" t="s">
        <v>662</v>
      </c>
      <c r="C650" s="38">
        <v>7553</v>
      </c>
      <c r="D650" s="37" t="s">
        <v>762</v>
      </c>
      <c r="E650" s="37" t="s">
        <v>656</v>
      </c>
      <c r="F650" s="37" t="s">
        <v>657</v>
      </c>
      <c r="G650" s="37" t="s">
        <v>658</v>
      </c>
      <c r="H650" s="20"/>
      <c r="I650" s="20"/>
      <c r="J650" s="39">
        <v>121.649050403975</v>
      </c>
      <c r="K650" s="40">
        <v>2</v>
      </c>
    </row>
    <row r="651" spans="1:11" x14ac:dyDescent="0.35">
      <c r="A651" s="37" t="s">
        <v>5</v>
      </c>
      <c r="B651" s="37" t="s">
        <v>662</v>
      </c>
      <c r="C651" s="38">
        <v>7553</v>
      </c>
      <c r="D651" s="37" t="s">
        <v>762</v>
      </c>
      <c r="E651" s="37" t="s">
        <v>862</v>
      </c>
      <c r="F651" s="37" t="s">
        <v>863</v>
      </c>
      <c r="G651" s="37" t="s">
        <v>864</v>
      </c>
      <c r="H651" s="20"/>
      <c r="I651" s="20"/>
      <c r="J651" s="39">
        <v>52.105576935808898</v>
      </c>
      <c r="K651" s="40">
        <v>1</v>
      </c>
    </row>
    <row r="652" spans="1:11" x14ac:dyDescent="0.35">
      <c r="A652" s="37" t="s">
        <v>5</v>
      </c>
      <c r="B652" s="37" t="s">
        <v>662</v>
      </c>
      <c r="C652" s="38">
        <v>7553</v>
      </c>
      <c r="D652" s="37" t="s">
        <v>762</v>
      </c>
      <c r="E652" s="37" t="s">
        <v>757</v>
      </c>
      <c r="F652" s="37" t="s">
        <v>758</v>
      </c>
      <c r="G652" s="37" t="s">
        <v>759</v>
      </c>
      <c r="H652" s="20"/>
      <c r="I652" s="20"/>
      <c r="J652" s="39">
        <v>52.105576935808898</v>
      </c>
      <c r="K652" s="40">
        <v>1</v>
      </c>
    </row>
    <row r="653" spans="1:11" x14ac:dyDescent="0.35">
      <c r="A653" s="37" t="s">
        <v>5</v>
      </c>
      <c r="B653" s="37" t="s">
        <v>662</v>
      </c>
      <c r="C653" s="38">
        <v>7554</v>
      </c>
      <c r="D653" s="37" t="s">
        <v>865</v>
      </c>
      <c r="E653" s="37" t="s">
        <v>763</v>
      </c>
      <c r="F653" s="37" t="s">
        <v>764</v>
      </c>
      <c r="G653" s="37" t="s">
        <v>765</v>
      </c>
      <c r="H653" s="41">
        <v>51.011183997364697</v>
      </c>
      <c r="I653" s="39">
        <v>1</v>
      </c>
      <c r="J653" s="39">
        <v>51.011183997364697</v>
      </c>
      <c r="K653" s="40">
        <v>1</v>
      </c>
    </row>
    <row r="654" spans="1:11" x14ac:dyDescent="0.35">
      <c r="A654" s="37" t="s">
        <v>5</v>
      </c>
      <c r="B654" s="37" t="s">
        <v>662</v>
      </c>
      <c r="C654" s="38">
        <v>7554</v>
      </c>
      <c r="D654" s="37" t="s">
        <v>865</v>
      </c>
      <c r="E654" s="37" t="s">
        <v>766</v>
      </c>
      <c r="F654" s="37" t="s">
        <v>767</v>
      </c>
      <c r="G654" s="37" t="s">
        <v>768</v>
      </c>
      <c r="H654" s="20"/>
      <c r="I654" s="20"/>
      <c r="J654" s="39">
        <v>202.847603667051</v>
      </c>
      <c r="K654" s="40">
        <v>4</v>
      </c>
    </row>
    <row r="655" spans="1:11" x14ac:dyDescent="0.35">
      <c r="A655" s="37" t="s">
        <v>5</v>
      </c>
      <c r="B655" s="37" t="s">
        <v>662</v>
      </c>
      <c r="C655" s="38">
        <v>7554</v>
      </c>
      <c r="D655" s="37" t="s">
        <v>865</v>
      </c>
      <c r="E655" s="37" t="s">
        <v>239</v>
      </c>
      <c r="F655" s="37" t="s">
        <v>240</v>
      </c>
      <c r="G655" s="37" t="s">
        <v>241</v>
      </c>
      <c r="H655" s="20"/>
      <c r="I655" s="20"/>
      <c r="J655" s="39">
        <v>203.91083285786399</v>
      </c>
      <c r="K655" s="40">
        <v>4</v>
      </c>
    </row>
    <row r="656" spans="1:11" x14ac:dyDescent="0.35">
      <c r="A656" s="37" t="s">
        <v>5</v>
      </c>
      <c r="B656" s="37" t="s">
        <v>662</v>
      </c>
      <c r="C656" s="38">
        <v>7554</v>
      </c>
      <c r="D656" s="37" t="s">
        <v>865</v>
      </c>
      <c r="E656" s="37" t="s">
        <v>242</v>
      </c>
      <c r="F656" s="37" t="s">
        <v>243</v>
      </c>
      <c r="G656" s="37" t="s">
        <v>244</v>
      </c>
      <c r="H656" s="41">
        <v>102.022367994729</v>
      </c>
      <c r="I656" s="39">
        <v>2</v>
      </c>
      <c r="J656" s="39">
        <v>254.02924350507499</v>
      </c>
      <c r="K656" s="40">
        <v>5</v>
      </c>
    </row>
    <row r="657" spans="1:11" x14ac:dyDescent="0.35">
      <c r="A657" s="37" t="s">
        <v>5</v>
      </c>
      <c r="B657" s="37" t="s">
        <v>662</v>
      </c>
      <c r="C657" s="38">
        <v>7554</v>
      </c>
      <c r="D657" s="37" t="s">
        <v>865</v>
      </c>
      <c r="E657" s="37" t="s">
        <v>667</v>
      </c>
      <c r="F657" s="37" t="s">
        <v>668</v>
      </c>
      <c r="G657" s="37" t="s">
        <v>669</v>
      </c>
      <c r="H657" s="41">
        <v>51.011183997364697</v>
      </c>
      <c r="I657" s="39">
        <v>1</v>
      </c>
      <c r="J657" s="39">
        <v>152.94656541410899</v>
      </c>
      <c r="K657" s="40">
        <v>3</v>
      </c>
    </row>
    <row r="658" spans="1:11" x14ac:dyDescent="0.35">
      <c r="A658" s="37" t="s">
        <v>5</v>
      </c>
      <c r="B658" s="37" t="s">
        <v>662</v>
      </c>
      <c r="C658" s="38">
        <v>7554</v>
      </c>
      <c r="D658" s="37" t="s">
        <v>865</v>
      </c>
      <c r="E658" s="37" t="s">
        <v>772</v>
      </c>
      <c r="F658" s="37" t="s">
        <v>773</v>
      </c>
      <c r="G658" s="37" t="s">
        <v>774</v>
      </c>
      <c r="H658" s="41">
        <v>51.011183997364697</v>
      </c>
      <c r="I658" s="39">
        <v>1</v>
      </c>
      <c r="J658" s="39">
        <v>253.02189579713399</v>
      </c>
      <c r="K658" s="40">
        <v>5</v>
      </c>
    </row>
    <row r="659" spans="1:11" x14ac:dyDescent="0.35">
      <c r="A659" s="37" t="s">
        <v>5</v>
      </c>
      <c r="B659" s="37" t="s">
        <v>662</v>
      </c>
      <c r="C659" s="38">
        <v>7554</v>
      </c>
      <c r="D659" s="37" t="s">
        <v>865</v>
      </c>
      <c r="E659" s="37" t="s">
        <v>132</v>
      </c>
      <c r="F659" s="37" t="s">
        <v>133</v>
      </c>
      <c r="G659" s="37" t="s">
        <v>134</v>
      </c>
      <c r="H659" s="41">
        <v>643.43671874214601</v>
      </c>
      <c r="I659" s="39">
        <v>4</v>
      </c>
      <c r="J659" s="39">
        <v>2637.66054239918</v>
      </c>
      <c r="K659" s="40">
        <v>16</v>
      </c>
    </row>
    <row r="660" spans="1:11" x14ac:dyDescent="0.35">
      <c r="A660" s="37" t="s">
        <v>5</v>
      </c>
      <c r="B660" s="37" t="s">
        <v>662</v>
      </c>
      <c r="C660" s="38">
        <v>7554</v>
      </c>
      <c r="D660" s="37" t="s">
        <v>865</v>
      </c>
      <c r="E660" s="37" t="s">
        <v>187</v>
      </c>
      <c r="F660" s="37" t="s">
        <v>188</v>
      </c>
      <c r="G660" s="37" t="s">
        <v>189</v>
      </c>
      <c r="H660" s="41">
        <v>500.83718590662801</v>
      </c>
      <c r="I660" s="39">
        <v>4</v>
      </c>
      <c r="J660" s="39">
        <v>1118.3138873186199</v>
      </c>
      <c r="K660" s="40">
        <v>9</v>
      </c>
    </row>
    <row r="661" spans="1:11" x14ac:dyDescent="0.35">
      <c r="A661" s="37" t="s">
        <v>5</v>
      </c>
      <c r="B661" s="37" t="s">
        <v>662</v>
      </c>
      <c r="C661" s="38">
        <v>7554</v>
      </c>
      <c r="D661" s="37" t="s">
        <v>865</v>
      </c>
      <c r="E661" s="37" t="s">
        <v>135</v>
      </c>
      <c r="F661" s="37" t="s">
        <v>136</v>
      </c>
      <c r="G661" s="37" t="s">
        <v>137</v>
      </c>
      <c r="H661" s="41">
        <v>275.92419828446799</v>
      </c>
      <c r="I661" s="39">
        <v>2</v>
      </c>
      <c r="J661" s="39">
        <v>1720.4413101938901</v>
      </c>
      <c r="K661" s="40">
        <v>14</v>
      </c>
    </row>
    <row r="662" spans="1:11" x14ac:dyDescent="0.35">
      <c r="A662" s="37" t="s">
        <v>5</v>
      </c>
      <c r="B662" s="37" t="s">
        <v>662</v>
      </c>
      <c r="C662" s="38">
        <v>7554</v>
      </c>
      <c r="D662" s="37" t="s">
        <v>865</v>
      </c>
      <c r="E662" s="37" t="s">
        <v>190</v>
      </c>
      <c r="F662" s="37" t="s">
        <v>191</v>
      </c>
      <c r="G662" s="37" t="s">
        <v>192</v>
      </c>
      <c r="H662" s="41">
        <v>514.74938032670605</v>
      </c>
      <c r="I662" s="39">
        <v>3</v>
      </c>
      <c r="J662" s="39">
        <v>1200.65599551133</v>
      </c>
      <c r="K662" s="40">
        <v>7</v>
      </c>
    </row>
    <row r="663" spans="1:11" x14ac:dyDescent="0.35">
      <c r="A663" s="37" t="s">
        <v>5</v>
      </c>
      <c r="B663" s="37" t="s">
        <v>662</v>
      </c>
      <c r="C663" s="38">
        <v>7554</v>
      </c>
      <c r="D663" s="37" t="s">
        <v>865</v>
      </c>
      <c r="E663" s="37" t="s">
        <v>138</v>
      </c>
      <c r="F663" s="37" t="s">
        <v>139</v>
      </c>
      <c r="G663" s="37" t="s">
        <v>140</v>
      </c>
      <c r="H663" s="20"/>
      <c r="I663" s="20"/>
      <c r="J663" s="39">
        <v>600.85168934834303</v>
      </c>
      <c r="K663" s="40">
        <v>5</v>
      </c>
    </row>
    <row r="664" spans="1:11" x14ac:dyDescent="0.35">
      <c r="A664" s="37" t="s">
        <v>5</v>
      </c>
      <c r="B664" s="37" t="s">
        <v>662</v>
      </c>
      <c r="C664" s="38">
        <v>7554</v>
      </c>
      <c r="D664" s="37" t="s">
        <v>865</v>
      </c>
      <c r="E664" s="37" t="s">
        <v>193</v>
      </c>
      <c r="F664" s="37" t="s">
        <v>194</v>
      </c>
      <c r="G664" s="37" t="s">
        <v>195</v>
      </c>
      <c r="H664" s="41">
        <v>171.58312677556901</v>
      </c>
      <c r="I664" s="39">
        <v>1</v>
      </c>
      <c r="J664" s="39">
        <v>1178.96325589398</v>
      </c>
      <c r="K664" s="40">
        <v>7</v>
      </c>
    </row>
    <row r="665" spans="1:11" x14ac:dyDescent="0.35">
      <c r="A665" s="37" t="s">
        <v>5</v>
      </c>
      <c r="B665" s="37" t="s">
        <v>662</v>
      </c>
      <c r="C665" s="38">
        <v>7554</v>
      </c>
      <c r="D665" s="37" t="s">
        <v>865</v>
      </c>
      <c r="E665" s="37" t="s">
        <v>141</v>
      </c>
      <c r="F665" s="37" t="s">
        <v>142</v>
      </c>
      <c r="G665" s="37" t="s">
        <v>143</v>
      </c>
      <c r="H665" s="41">
        <v>86.950915144869398</v>
      </c>
      <c r="I665" s="39">
        <v>1</v>
      </c>
      <c r="J665" s="39">
        <v>347.54710102800902</v>
      </c>
      <c r="K665" s="40">
        <v>4</v>
      </c>
    </row>
    <row r="666" spans="1:11" x14ac:dyDescent="0.35">
      <c r="A666" s="37" t="s">
        <v>5</v>
      </c>
      <c r="B666" s="37" t="s">
        <v>662</v>
      </c>
      <c r="C666" s="38">
        <v>7554</v>
      </c>
      <c r="D666" s="37" t="s">
        <v>865</v>
      </c>
      <c r="E666" s="37" t="s">
        <v>196</v>
      </c>
      <c r="F666" s="37" t="s">
        <v>197</v>
      </c>
      <c r="G666" s="37" t="s">
        <v>198</v>
      </c>
      <c r="H666" s="20"/>
      <c r="I666" s="20"/>
      <c r="J666" s="39">
        <v>710.75258871701499</v>
      </c>
      <c r="K666" s="40">
        <v>6</v>
      </c>
    </row>
    <row r="667" spans="1:11" x14ac:dyDescent="0.35">
      <c r="A667" s="37" t="s">
        <v>5</v>
      </c>
      <c r="B667" s="37" t="s">
        <v>662</v>
      </c>
      <c r="C667" s="38">
        <v>7554</v>
      </c>
      <c r="D667" s="37" t="s">
        <v>865</v>
      </c>
      <c r="E667" s="37" t="s">
        <v>144</v>
      </c>
      <c r="F667" s="37" t="s">
        <v>145</v>
      </c>
      <c r="G667" s="37" t="s">
        <v>146</v>
      </c>
      <c r="H667" s="41">
        <v>515.90866542143203</v>
      </c>
      <c r="I667" s="39">
        <v>5</v>
      </c>
      <c r="J667" s="39">
        <v>2372.96966169711</v>
      </c>
      <c r="K667" s="40">
        <v>23</v>
      </c>
    </row>
    <row r="668" spans="1:11" x14ac:dyDescent="0.35">
      <c r="A668" s="37" t="s">
        <v>5</v>
      </c>
      <c r="B668" s="37" t="s">
        <v>662</v>
      </c>
      <c r="C668" s="38">
        <v>7554</v>
      </c>
      <c r="D668" s="37" t="s">
        <v>865</v>
      </c>
      <c r="E668" s="37" t="s">
        <v>147</v>
      </c>
      <c r="F668" s="37" t="s">
        <v>148</v>
      </c>
      <c r="G668" s="37" t="s">
        <v>149</v>
      </c>
      <c r="H668" s="41">
        <v>659.31977248509997</v>
      </c>
      <c r="I668" s="39">
        <v>5</v>
      </c>
      <c r="J668" s="39">
        <v>3280.52440124026</v>
      </c>
      <c r="K668" s="40">
        <v>24</v>
      </c>
    </row>
    <row r="669" spans="1:11" x14ac:dyDescent="0.35">
      <c r="A669" s="37" t="s">
        <v>5</v>
      </c>
      <c r="B669" s="37" t="s">
        <v>662</v>
      </c>
      <c r="C669" s="38">
        <v>7554</v>
      </c>
      <c r="D669" s="37" t="s">
        <v>865</v>
      </c>
      <c r="E669" s="37" t="s">
        <v>272</v>
      </c>
      <c r="F669" s="37" t="s">
        <v>273</v>
      </c>
      <c r="G669" s="37" t="s">
        <v>274</v>
      </c>
      <c r="H669" s="41">
        <v>51.011183997364697</v>
      </c>
      <c r="I669" s="39">
        <v>1</v>
      </c>
      <c r="J669" s="39">
        <v>457.89296833098098</v>
      </c>
      <c r="K669" s="40">
        <v>9</v>
      </c>
    </row>
    <row r="670" spans="1:11" x14ac:dyDescent="0.35">
      <c r="A670" s="37" t="s">
        <v>5</v>
      </c>
      <c r="B670" s="37" t="s">
        <v>662</v>
      </c>
      <c r="C670" s="38">
        <v>7554</v>
      </c>
      <c r="D670" s="37" t="s">
        <v>865</v>
      </c>
      <c r="E670" s="37" t="s">
        <v>679</v>
      </c>
      <c r="F670" s="37" t="s">
        <v>680</v>
      </c>
      <c r="G670" s="37" t="s">
        <v>681</v>
      </c>
      <c r="H670" s="41">
        <v>51.011183997364697</v>
      </c>
      <c r="I670" s="39">
        <v>1</v>
      </c>
      <c r="J670" s="39">
        <v>456.89747667078501</v>
      </c>
      <c r="K670" s="40">
        <v>9</v>
      </c>
    </row>
    <row r="671" spans="1:11" x14ac:dyDescent="0.35">
      <c r="A671" s="37" t="s">
        <v>5</v>
      </c>
      <c r="B671" s="37" t="s">
        <v>662</v>
      </c>
      <c r="C671" s="38">
        <v>7554</v>
      </c>
      <c r="D671" s="37" t="s">
        <v>865</v>
      </c>
      <c r="E671" s="37" t="s">
        <v>793</v>
      </c>
      <c r="F671" s="37" t="s">
        <v>794</v>
      </c>
      <c r="G671" s="37" t="s">
        <v>795</v>
      </c>
      <c r="H671" s="41">
        <v>0</v>
      </c>
      <c r="I671" s="39">
        <v>0</v>
      </c>
      <c r="J671" s="39">
        <v>0</v>
      </c>
      <c r="K671" s="40">
        <v>0</v>
      </c>
    </row>
    <row r="672" spans="1:11" x14ac:dyDescent="0.35">
      <c r="A672" s="37" t="s">
        <v>5</v>
      </c>
      <c r="B672" s="37" t="s">
        <v>662</v>
      </c>
      <c r="C672" s="38">
        <v>7554</v>
      </c>
      <c r="D672" s="37" t="s">
        <v>865</v>
      </c>
      <c r="E672" s="37" t="s">
        <v>799</v>
      </c>
      <c r="F672" s="37" t="s">
        <v>800</v>
      </c>
      <c r="G672" s="37" t="s">
        <v>801</v>
      </c>
      <c r="H672" s="41">
        <v>51.011183997364697</v>
      </c>
      <c r="I672" s="39">
        <v>1</v>
      </c>
      <c r="J672" s="39">
        <v>51.011183997364697</v>
      </c>
      <c r="K672" s="40">
        <v>1</v>
      </c>
    </row>
    <row r="673" spans="1:11" x14ac:dyDescent="0.35">
      <c r="A673" s="37" t="s">
        <v>5</v>
      </c>
      <c r="B673" s="37" t="s">
        <v>662</v>
      </c>
      <c r="C673" s="38">
        <v>7554</v>
      </c>
      <c r="D673" s="37" t="s">
        <v>865</v>
      </c>
      <c r="E673" s="37" t="s">
        <v>284</v>
      </c>
      <c r="F673" s="37" t="s">
        <v>285</v>
      </c>
      <c r="G673" s="37" t="s">
        <v>286</v>
      </c>
      <c r="H673" s="20"/>
      <c r="I673" s="20"/>
      <c r="J673" s="39">
        <v>253.897003291961</v>
      </c>
      <c r="K673" s="40">
        <v>5</v>
      </c>
    </row>
    <row r="674" spans="1:11" x14ac:dyDescent="0.35">
      <c r="A674" s="37" t="s">
        <v>5</v>
      </c>
      <c r="B674" s="37" t="s">
        <v>662</v>
      </c>
      <c r="C674" s="38">
        <v>7554</v>
      </c>
      <c r="D674" s="37" t="s">
        <v>865</v>
      </c>
      <c r="E674" s="37" t="s">
        <v>287</v>
      </c>
      <c r="F674" s="37" t="s">
        <v>288</v>
      </c>
      <c r="G674" s="37" t="s">
        <v>289</v>
      </c>
      <c r="H674" s="41">
        <v>51.011183997364697</v>
      </c>
      <c r="I674" s="39">
        <v>1</v>
      </c>
      <c r="J674" s="39">
        <v>555.83388455664101</v>
      </c>
      <c r="K674" s="40">
        <v>11</v>
      </c>
    </row>
    <row r="675" spans="1:11" x14ac:dyDescent="0.35">
      <c r="A675" s="37" t="s">
        <v>5</v>
      </c>
      <c r="B675" s="37" t="s">
        <v>662</v>
      </c>
      <c r="C675" s="38">
        <v>7554</v>
      </c>
      <c r="D675" s="37" t="s">
        <v>865</v>
      </c>
      <c r="E675" s="37" t="s">
        <v>296</v>
      </c>
      <c r="F675" s="37" t="s">
        <v>297</v>
      </c>
      <c r="G675" s="37" t="s">
        <v>298</v>
      </c>
      <c r="H675" s="20"/>
      <c r="I675" s="20"/>
      <c r="J675" s="39">
        <v>50.998527660547801</v>
      </c>
      <c r="K675" s="40">
        <v>1</v>
      </c>
    </row>
    <row r="676" spans="1:11" x14ac:dyDescent="0.35">
      <c r="A676" s="37" t="s">
        <v>5</v>
      </c>
      <c r="B676" s="37" t="s">
        <v>662</v>
      </c>
      <c r="C676" s="38">
        <v>7554</v>
      </c>
      <c r="D676" s="37" t="s">
        <v>865</v>
      </c>
      <c r="E676" s="37" t="s">
        <v>302</v>
      </c>
      <c r="F676" s="37" t="s">
        <v>303</v>
      </c>
      <c r="G676" s="37" t="s">
        <v>304</v>
      </c>
      <c r="H676" s="20"/>
      <c r="I676" s="20"/>
      <c r="J676" s="39">
        <v>52.032488766974403</v>
      </c>
      <c r="K676" s="40">
        <v>1</v>
      </c>
    </row>
    <row r="677" spans="1:11" x14ac:dyDescent="0.35">
      <c r="A677" s="37" t="s">
        <v>5</v>
      </c>
      <c r="B677" s="37" t="s">
        <v>662</v>
      </c>
      <c r="C677" s="38">
        <v>7554</v>
      </c>
      <c r="D677" s="37" t="s">
        <v>865</v>
      </c>
      <c r="E677" s="37" t="s">
        <v>305</v>
      </c>
      <c r="F677" s="37" t="s">
        <v>306</v>
      </c>
      <c r="G677" s="37" t="s">
        <v>307</v>
      </c>
      <c r="H677" s="41">
        <v>102.022367994729</v>
      </c>
      <c r="I677" s="39">
        <v>2</v>
      </c>
      <c r="J677" s="39">
        <v>152.02620428415301</v>
      </c>
      <c r="K677" s="40">
        <v>3</v>
      </c>
    </row>
    <row r="678" spans="1:11" x14ac:dyDescent="0.35">
      <c r="A678" s="37" t="s">
        <v>5</v>
      </c>
      <c r="B678" s="37" t="s">
        <v>662</v>
      </c>
      <c r="C678" s="38">
        <v>7554</v>
      </c>
      <c r="D678" s="37" t="s">
        <v>865</v>
      </c>
      <c r="E678" s="37" t="s">
        <v>311</v>
      </c>
      <c r="F678" s="37" t="s">
        <v>312</v>
      </c>
      <c r="G678" s="37" t="s">
        <v>313</v>
      </c>
      <c r="H678" s="41">
        <v>955.99625656187595</v>
      </c>
      <c r="I678" s="39">
        <v>22</v>
      </c>
      <c r="J678" s="39">
        <v>2561.6502120199798</v>
      </c>
      <c r="K678" s="40">
        <v>59</v>
      </c>
    </row>
    <row r="679" spans="1:11" x14ac:dyDescent="0.35">
      <c r="A679" s="37" t="s">
        <v>5</v>
      </c>
      <c r="B679" s="37" t="s">
        <v>662</v>
      </c>
      <c r="C679" s="38">
        <v>7554</v>
      </c>
      <c r="D679" s="37" t="s">
        <v>865</v>
      </c>
      <c r="E679" s="37" t="s">
        <v>150</v>
      </c>
      <c r="F679" s="37" t="s">
        <v>151</v>
      </c>
      <c r="G679" s="37" t="s">
        <v>152</v>
      </c>
      <c r="H679" s="41">
        <v>137.962099142234</v>
      </c>
      <c r="I679" s="39">
        <v>1</v>
      </c>
      <c r="J679" s="39">
        <v>267.980835710782</v>
      </c>
      <c r="K679" s="40">
        <v>2</v>
      </c>
    </row>
    <row r="680" spans="1:11" x14ac:dyDescent="0.35">
      <c r="A680" s="37" t="s">
        <v>5</v>
      </c>
      <c r="B680" s="37" t="s">
        <v>662</v>
      </c>
      <c r="C680" s="38">
        <v>7554</v>
      </c>
      <c r="D680" s="37" t="s">
        <v>865</v>
      </c>
      <c r="E680" s="37" t="s">
        <v>199</v>
      </c>
      <c r="F680" s="37" t="s">
        <v>200</v>
      </c>
      <c r="G680" s="37" t="s">
        <v>201</v>
      </c>
      <c r="H680" s="41">
        <v>171.58312677556901</v>
      </c>
      <c r="I680" s="39">
        <v>1</v>
      </c>
      <c r="J680" s="39">
        <v>332.47508190360099</v>
      </c>
      <c r="K680" s="40">
        <v>2</v>
      </c>
    </row>
    <row r="681" spans="1:11" x14ac:dyDescent="0.35">
      <c r="A681" s="37" t="s">
        <v>5</v>
      </c>
      <c r="B681" s="37" t="s">
        <v>662</v>
      </c>
      <c r="C681" s="38">
        <v>7554</v>
      </c>
      <c r="D681" s="37" t="s">
        <v>865</v>
      </c>
      <c r="E681" s="37" t="s">
        <v>202</v>
      </c>
      <c r="F681" s="37" t="s">
        <v>203</v>
      </c>
      <c r="G681" s="37" t="s">
        <v>204</v>
      </c>
      <c r="H681" s="41">
        <v>125.209296476657</v>
      </c>
      <c r="I681" s="39">
        <v>1</v>
      </c>
      <c r="J681" s="39">
        <v>375.44089073324602</v>
      </c>
      <c r="K681" s="40">
        <v>3</v>
      </c>
    </row>
    <row r="682" spans="1:11" x14ac:dyDescent="0.35">
      <c r="A682" s="37" t="s">
        <v>5</v>
      </c>
      <c r="B682" s="37" t="s">
        <v>662</v>
      </c>
      <c r="C682" s="38">
        <v>7554</v>
      </c>
      <c r="D682" s="37" t="s">
        <v>865</v>
      </c>
      <c r="E682" s="37" t="s">
        <v>314</v>
      </c>
      <c r="F682" s="37" t="s">
        <v>315</v>
      </c>
      <c r="G682" s="37" t="s">
        <v>316</v>
      </c>
      <c r="H682" s="20"/>
      <c r="I682" s="20"/>
      <c r="J682" s="39">
        <v>150.945326624117</v>
      </c>
      <c r="K682" s="40">
        <v>3</v>
      </c>
    </row>
    <row r="683" spans="1:11" x14ac:dyDescent="0.35">
      <c r="A683" s="37" t="s">
        <v>5</v>
      </c>
      <c r="B683" s="37" t="s">
        <v>662</v>
      </c>
      <c r="C683" s="38">
        <v>7554</v>
      </c>
      <c r="D683" s="37" t="s">
        <v>865</v>
      </c>
      <c r="E683" s="37" t="s">
        <v>317</v>
      </c>
      <c r="F683" s="37" t="s">
        <v>318</v>
      </c>
      <c r="G683" s="37" t="s">
        <v>319</v>
      </c>
      <c r="H683" s="41">
        <v>102.022367994729</v>
      </c>
      <c r="I683" s="39">
        <v>2</v>
      </c>
      <c r="J683" s="39">
        <v>657.86608011004103</v>
      </c>
      <c r="K683" s="40">
        <v>13</v>
      </c>
    </row>
    <row r="684" spans="1:11" x14ac:dyDescent="0.35">
      <c r="A684" s="37" t="s">
        <v>5</v>
      </c>
      <c r="B684" s="37" t="s">
        <v>662</v>
      </c>
      <c r="C684" s="38">
        <v>7554</v>
      </c>
      <c r="D684" s="37" t="s">
        <v>865</v>
      </c>
      <c r="E684" s="37" t="s">
        <v>691</v>
      </c>
      <c r="F684" s="37" t="s">
        <v>692</v>
      </c>
      <c r="G684" s="37" t="s">
        <v>693</v>
      </c>
      <c r="H684" s="20"/>
      <c r="I684" s="20"/>
      <c r="J684" s="39">
        <v>251.96527670297499</v>
      </c>
      <c r="K684" s="40">
        <v>5</v>
      </c>
    </row>
    <row r="685" spans="1:11" x14ac:dyDescent="0.35">
      <c r="A685" s="37" t="s">
        <v>5</v>
      </c>
      <c r="B685" s="37" t="s">
        <v>662</v>
      </c>
      <c r="C685" s="38">
        <v>7554</v>
      </c>
      <c r="D685" s="37" t="s">
        <v>865</v>
      </c>
      <c r="E685" s="37" t="s">
        <v>326</v>
      </c>
      <c r="F685" s="37" t="s">
        <v>327</v>
      </c>
      <c r="G685" s="37" t="s">
        <v>328</v>
      </c>
      <c r="H685" s="20"/>
      <c r="I685" s="20"/>
      <c r="J685" s="39">
        <v>101.00236394997199</v>
      </c>
      <c r="K685" s="40">
        <v>2</v>
      </c>
    </row>
    <row r="686" spans="1:11" x14ac:dyDescent="0.35">
      <c r="A686" s="37" t="s">
        <v>5</v>
      </c>
      <c r="B686" s="37" t="s">
        <v>662</v>
      </c>
      <c r="C686" s="38">
        <v>7554</v>
      </c>
      <c r="D686" s="37" t="s">
        <v>865</v>
      </c>
      <c r="E686" s="37" t="s">
        <v>329</v>
      </c>
      <c r="F686" s="37" t="s">
        <v>330</v>
      </c>
      <c r="G686" s="37" t="s">
        <v>331</v>
      </c>
      <c r="H686" s="41">
        <v>51.011183997364697</v>
      </c>
      <c r="I686" s="39">
        <v>1</v>
      </c>
      <c r="J686" s="39">
        <v>51.011183997364697</v>
      </c>
      <c r="K686" s="40">
        <v>1</v>
      </c>
    </row>
    <row r="687" spans="1:11" x14ac:dyDescent="0.35">
      <c r="A687" s="37" t="s">
        <v>5</v>
      </c>
      <c r="B687" s="37" t="s">
        <v>662</v>
      </c>
      <c r="C687" s="38">
        <v>7554</v>
      </c>
      <c r="D687" s="37" t="s">
        <v>865</v>
      </c>
      <c r="E687" s="37" t="s">
        <v>694</v>
      </c>
      <c r="F687" s="37" t="s">
        <v>695</v>
      </c>
      <c r="G687" s="37" t="s">
        <v>696</v>
      </c>
      <c r="H687" s="20"/>
      <c r="I687" s="20"/>
      <c r="J687" s="39">
        <v>100.952292274681</v>
      </c>
      <c r="K687" s="40">
        <v>2</v>
      </c>
    </row>
    <row r="688" spans="1:11" x14ac:dyDescent="0.35">
      <c r="A688" s="37" t="s">
        <v>5</v>
      </c>
      <c r="B688" s="37" t="s">
        <v>662</v>
      </c>
      <c r="C688" s="38">
        <v>7554</v>
      </c>
      <c r="D688" s="37" t="s">
        <v>865</v>
      </c>
      <c r="E688" s="37" t="s">
        <v>697</v>
      </c>
      <c r="F688" s="37" t="s">
        <v>698</v>
      </c>
      <c r="G688" s="37" t="s">
        <v>699</v>
      </c>
      <c r="H688" s="20"/>
      <c r="I688" s="20"/>
      <c r="J688" s="39">
        <v>49.953764614133298</v>
      </c>
      <c r="K688" s="40">
        <v>1</v>
      </c>
    </row>
    <row r="689" spans="1:11" x14ac:dyDescent="0.35">
      <c r="A689" s="37" t="s">
        <v>5</v>
      </c>
      <c r="B689" s="37" t="s">
        <v>662</v>
      </c>
      <c r="C689" s="38">
        <v>7554</v>
      </c>
      <c r="D689" s="37" t="s">
        <v>865</v>
      </c>
      <c r="E689" s="37" t="s">
        <v>335</v>
      </c>
      <c r="F689" s="37" t="s">
        <v>336</v>
      </c>
      <c r="G689" s="37" t="s">
        <v>337</v>
      </c>
      <c r="H689" s="41">
        <v>102.022367994729</v>
      </c>
      <c r="I689" s="39">
        <v>2</v>
      </c>
      <c r="J689" s="39">
        <v>152.97002369091399</v>
      </c>
      <c r="K689" s="40">
        <v>3</v>
      </c>
    </row>
    <row r="690" spans="1:11" x14ac:dyDescent="0.35">
      <c r="A690" s="37" t="s">
        <v>5</v>
      </c>
      <c r="B690" s="37" t="s">
        <v>662</v>
      </c>
      <c r="C690" s="38">
        <v>7554</v>
      </c>
      <c r="D690" s="37" t="s">
        <v>865</v>
      </c>
      <c r="E690" s="37" t="s">
        <v>338</v>
      </c>
      <c r="F690" s="37" t="s">
        <v>339</v>
      </c>
      <c r="G690" s="37" t="s">
        <v>340</v>
      </c>
      <c r="H690" s="41">
        <v>153.033551992094</v>
      </c>
      <c r="I690" s="39">
        <v>3</v>
      </c>
      <c r="J690" s="39">
        <v>806.87387033759001</v>
      </c>
      <c r="K690" s="40">
        <v>16</v>
      </c>
    </row>
    <row r="691" spans="1:11" x14ac:dyDescent="0.35">
      <c r="A691" s="37" t="s">
        <v>5</v>
      </c>
      <c r="B691" s="37" t="s">
        <v>662</v>
      </c>
      <c r="C691" s="38">
        <v>7554</v>
      </c>
      <c r="D691" s="37" t="s">
        <v>865</v>
      </c>
      <c r="E691" s="37" t="s">
        <v>347</v>
      </c>
      <c r="F691" s="37" t="s">
        <v>348</v>
      </c>
      <c r="G691" s="37" t="s">
        <v>349</v>
      </c>
      <c r="H691" s="41">
        <v>204.04473598945901</v>
      </c>
      <c r="I691" s="39">
        <v>4</v>
      </c>
      <c r="J691" s="39">
        <v>405.897648285385</v>
      </c>
      <c r="K691" s="40">
        <v>8</v>
      </c>
    </row>
    <row r="692" spans="1:11" x14ac:dyDescent="0.35">
      <c r="A692" s="37" t="s">
        <v>5</v>
      </c>
      <c r="B692" s="37" t="s">
        <v>662</v>
      </c>
      <c r="C692" s="38">
        <v>7554</v>
      </c>
      <c r="D692" s="37" t="s">
        <v>865</v>
      </c>
      <c r="E692" s="37" t="s">
        <v>350</v>
      </c>
      <c r="F692" s="37" t="s">
        <v>351</v>
      </c>
      <c r="G692" s="37" t="s">
        <v>352</v>
      </c>
      <c r="H692" s="20"/>
      <c r="I692" s="20"/>
      <c r="J692" s="39">
        <v>50.998527660547801</v>
      </c>
      <c r="K692" s="40">
        <v>1</v>
      </c>
    </row>
    <row r="693" spans="1:11" x14ac:dyDescent="0.35">
      <c r="A693" s="37" t="s">
        <v>5</v>
      </c>
      <c r="B693" s="37" t="s">
        <v>662</v>
      </c>
      <c r="C693" s="38">
        <v>7554</v>
      </c>
      <c r="D693" s="37" t="s">
        <v>865</v>
      </c>
      <c r="E693" s="37" t="s">
        <v>700</v>
      </c>
      <c r="F693" s="37" t="s">
        <v>701</v>
      </c>
      <c r="G693" s="37" t="s">
        <v>702</v>
      </c>
      <c r="H693" s="20"/>
      <c r="I693" s="20"/>
      <c r="J693" s="39">
        <v>101.895311392369</v>
      </c>
      <c r="K693" s="40">
        <v>2</v>
      </c>
    </row>
    <row r="694" spans="1:11" x14ac:dyDescent="0.35">
      <c r="A694" s="37" t="s">
        <v>5</v>
      </c>
      <c r="B694" s="37" t="s">
        <v>662</v>
      </c>
      <c r="C694" s="38">
        <v>7554</v>
      </c>
      <c r="D694" s="37" t="s">
        <v>865</v>
      </c>
      <c r="E694" s="37" t="s">
        <v>703</v>
      </c>
      <c r="F694" s="37" t="s">
        <v>704</v>
      </c>
      <c r="G694" s="37" t="s">
        <v>705</v>
      </c>
      <c r="H694" s="20"/>
      <c r="I694" s="20"/>
      <c r="J694" s="39">
        <v>201.01602042864499</v>
      </c>
      <c r="K694" s="40">
        <v>4</v>
      </c>
    </row>
    <row r="695" spans="1:11" x14ac:dyDescent="0.35">
      <c r="A695" s="37" t="s">
        <v>5</v>
      </c>
      <c r="B695" s="37" t="s">
        <v>662</v>
      </c>
      <c r="C695" s="38">
        <v>7554</v>
      </c>
      <c r="D695" s="37" t="s">
        <v>865</v>
      </c>
      <c r="E695" s="37" t="s">
        <v>353</v>
      </c>
      <c r="F695" s="37" t="s">
        <v>354</v>
      </c>
      <c r="G695" s="37" t="s">
        <v>355</v>
      </c>
      <c r="H695" s="20"/>
      <c r="I695" s="20"/>
      <c r="J695" s="39">
        <v>101.97545144112</v>
      </c>
      <c r="K695" s="40">
        <v>2</v>
      </c>
    </row>
    <row r="696" spans="1:11" x14ac:dyDescent="0.35">
      <c r="A696" s="37" t="s">
        <v>5</v>
      </c>
      <c r="B696" s="37" t="s">
        <v>662</v>
      </c>
      <c r="C696" s="38">
        <v>7554</v>
      </c>
      <c r="D696" s="37" t="s">
        <v>865</v>
      </c>
      <c r="E696" s="37" t="s">
        <v>356</v>
      </c>
      <c r="F696" s="37" t="s">
        <v>357</v>
      </c>
      <c r="G696" s="37" t="s">
        <v>358</v>
      </c>
      <c r="H696" s="20"/>
      <c r="I696" s="20"/>
      <c r="J696" s="39">
        <v>101.946183356733</v>
      </c>
      <c r="K696" s="40">
        <v>2</v>
      </c>
    </row>
    <row r="697" spans="1:11" x14ac:dyDescent="0.35">
      <c r="A697" s="37" t="s">
        <v>5</v>
      </c>
      <c r="B697" s="37" t="s">
        <v>662</v>
      </c>
      <c r="C697" s="38">
        <v>7554</v>
      </c>
      <c r="D697" s="37" t="s">
        <v>865</v>
      </c>
      <c r="E697" s="37" t="s">
        <v>359</v>
      </c>
      <c r="F697" s="37" t="s">
        <v>360</v>
      </c>
      <c r="G697" s="37" t="s">
        <v>361</v>
      </c>
      <c r="H697" s="20"/>
      <c r="I697" s="20"/>
      <c r="J697" s="39">
        <v>101.00236394997199</v>
      </c>
      <c r="K697" s="40">
        <v>2</v>
      </c>
    </row>
    <row r="698" spans="1:11" x14ac:dyDescent="0.35">
      <c r="A698" s="37" t="s">
        <v>5</v>
      </c>
      <c r="B698" s="37" t="s">
        <v>662</v>
      </c>
      <c r="C698" s="38">
        <v>7554</v>
      </c>
      <c r="D698" s="37" t="s">
        <v>865</v>
      </c>
      <c r="E698" s="37" t="s">
        <v>153</v>
      </c>
      <c r="F698" s="37" t="s">
        <v>154</v>
      </c>
      <c r="G698" s="37" t="s">
        <v>155</v>
      </c>
      <c r="H698" s="20"/>
      <c r="I698" s="20"/>
      <c r="J698" s="39">
        <v>352.542117383152</v>
      </c>
      <c r="K698" s="40">
        <v>2</v>
      </c>
    </row>
    <row r="699" spans="1:11" x14ac:dyDescent="0.35">
      <c r="A699" s="37" t="s">
        <v>5</v>
      </c>
      <c r="B699" s="37" t="s">
        <v>662</v>
      </c>
      <c r="C699" s="38">
        <v>7554</v>
      </c>
      <c r="D699" s="37" t="s">
        <v>865</v>
      </c>
      <c r="E699" s="37" t="s">
        <v>362</v>
      </c>
      <c r="F699" s="37" t="s">
        <v>363</v>
      </c>
      <c r="G699" s="37" t="s">
        <v>364</v>
      </c>
      <c r="H699" s="41">
        <v>615.61232990199096</v>
      </c>
      <c r="I699" s="39">
        <v>9</v>
      </c>
      <c r="J699" s="39">
        <v>1642.1162507710601</v>
      </c>
      <c r="K699" s="40">
        <v>24</v>
      </c>
    </row>
    <row r="700" spans="1:11" x14ac:dyDescent="0.35">
      <c r="A700" s="37" t="s">
        <v>5</v>
      </c>
      <c r="B700" s="37" t="s">
        <v>662</v>
      </c>
      <c r="C700" s="38">
        <v>7554</v>
      </c>
      <c r="D700" s="37" t="s">
        <v>865</v>
      </c>
      <c r="E700" s="37" t="s">
        <v>205</v>
      </c>
      <c r="F700" s="37" t="s">
        <v>206</v>
      </c>
      <c r="G700" s="37" t="s">
        <v>207</v>
      </c>
      <c r="H700" s="41">
        <v>199.407382291006</v>
      </c>
      <c r="I700" s="39">
        <v>2</v>
      </c>
      <c r="J700" s="39">
        <v>697.69461591877996</v>
      </c>
      <c r="K700" s="40">
        <v>7</v>
      </c>
    </row>
    <row r="701" spans="1:11" x14ac:dyDescent="0.35">
      <c r="A701" s="37" t="s">
        <v>5</v>
      </c>
      <c r="B701" s="37" t="s">
        <v>662</v>
      </c>
      <c r="C701" s="38">
        <v>7554</v>
      </c>
      <c r="D701" s="37" t="s">
        <v>865</v>
      </c>
      <c r="E701" s="37" t="s">
        <v>208</v>
      </c>
      <c r="F701" s="37" t="s">
        <v>209</v>
      </c>
      <c r="G701" s="37" t="s">
        <v>210</v>
      </c>
      <c r="H701" s="41">
        <v>524.02406105866805</v>
      </c>
      <c r="I701" s="39">
        <v>4</v>
      </c>
      <c r="J701" s="39">
        <v>3664.36335704066</v>
      </c>
      <c r="K701" s="40">
        <v>28</v>
      </c>
    </row>
    <row r="702" spans="1:11" x14ac:dyDescent="0.35">
      <c r="A702" s="37" t="s">
        <v>5</v>
      </c>
      <c r="B702" s="37" t="s">
        <v>662</v>
      </c>
      <c r="C702" s="38">
        <v>7554</v>
      </c>
      <c r="D702" s="37" t="s">
        <v>865</v>
      </c>
      <c r="E702" s="37" t="s">
        <v>365</v>
      </c>
      <c r="F702" s="37" t="s">
        <v>366</v>
      </c>
      <c r="G702" s="37" t="s">
        <v>367</v>
      </c>
      <c r="H702" s="41">
        <v>69.560732115895604</v>
      </c>
      <c r="I702" s="39">
        <v>2</v>
      </c>
      <c r="J702" s="39">
        <v>102.169438464187</v>
      </c>
      <c r="K702" s="40">
        <v>3</v>
      </c>
    </row>
    <row r="703" spans="1:11" x14ac:dyDescent="0.35">
      <c r="A703" s="37" t="s">
        <v>5</v>
      </c>
      <c r="B703" s="37" t="s">
        <v>662</v>
      </c>
      <c r="C703" s="38">
        <v>7554</v>
      </c>
      <c r="D703" s="37" t="s">
        <v>865</v>
      </c>
      <c r="E703" s="37" t="s">
        <v>368</v>
      </c>
      <c r="F703" s="37" t="s">
        <v>369</v>
      </c>
      <c r="G703" s="37" t="s">
        <v>370</v>
      </c>
      <c r="H703" s="20"/>
      <c r="I703" s="20"/>
      <c r="J703" s="39">
        <v>34.7717367340829</v>
      </c>
      <c r="K703" s="40">
        <v>1</v>
      </c>
    </row>
    <row r="704" spans="1:11" x14ac:dyDescent="0.35">
      <c r="A704" s="37" t="s">
        <v>5</v>
      </c>
      <c r="B704" s="37" t="s">
        <v>662</v>
      </c>
      <c r="C704" s="38">
        <v>7554</v>
      </c>
      <c r="D704" s="37" t="s">
        <v>865</v>
      </c>
      <c r="E704" s="37" t="s">
        <v>377</v>
      </c>
      <c r="F704" s="37" t="s">
        <v>378</v>
      </c>
      <c r="G704" s="37" t="s">
        <v>379</v>
      </c>
      <c r="H704" s="41">
        <v>34.780366057947802</v>
      </c>
      <c r="I704" s="39">
        <v>1</v>
      </c>
      <c r="J704" s="39">
        <v>343.37627027181099</v>
      </c>
      <c r="K704" s="40">
        <v>10</v>
      </c>
    </row>
    <row r="705" spans="1:11" x14ac:dyDescent="0.35">
      <c r="A705" s="37" t="s">
        <v>5</v>
      </c>
      <c r="B705" s="37" t="s">
        <v>662</v>
      </c>
      <c r="C705" s="38">
        <v>7554</v>
      </c>
      <c r="D705" s="37" t="s">
        <v>865</v>
      </c>
      <c r="E705" s="37" t="s">
        <v>380</v>
      </c>
      <c r="F705" s="37" t="s">
        <v>381</v>
      </c>
      <c r="G705" s="37" t="s">
        <v>382</v>
      </c>
      <c r="H705" s="20"/>
      <c r="I705" s="20"/>
      <c r="J705" s="39">
        <v>32.608706348291797</v>
      </c>
      <c r="K705" s="40">
        <v>1</v>
      </c>
    </row>
    <row r="706" spans="1:11" x14ac:dyDescent="0.35">
      <c r="A706" s="37" t="s">
        <v>5</v>
      </c>
      <c r="B706" s="37" t="s">
        <v>662</v>
      </c>
      <c r="C706" s="38">
        <v>7554</v>
      </c>
      <c r="D706" s="37" t="s">
        <v>865</v>
      </c>
      <c r="E706" s="37" t="s">
        <v>383</v>
      </c>
      <c r="F706" s="37" t="s">
        <v>384</v>
      </c>
      <c r="G706" s="37" t="s">
        <v>385</v>
      </c>
      <c r="H706" s="41">
        <v>68.401367026338505</v>
      </c>
      <c r="I706" s="39">
        <v>1</v>
      </c>
      <c r="J706" s="39">
        <v>595.01565047936697</v>
      </c>
      <c r="K706" s="40">
        <v>9</v>
      </c>
    </row>
    <row r="707" spans="1:11" x14ac:dyDescent="0.35">
      <c r="A707" s="37" t="s">
        <v>5</v>
      </c>
      <c r="B707" s="37" t="s">
        <v>662</v>
      </c>
      <c r="C707" s="38">
        <v>7554</v>
      </c>
      <c r="D707" s="37" t="s">
        <v>865</v>
      </c>
      <c r="E707" s="37" t="s">
        <v>386</v>
      </c>
      <c r="F707" s="37" t="s">
        <v>387</v>
      </c>
      <c r="G707" s="37" t="s">
        <v>388</v>
      </c>
      <c r="H707" s="41">
        <v>68.401367026338505</v>
      </c>
      <c r="I707" s="39">
        <v>1</v>
      </c>
      <c r="J707" s="39">
        <v>342.21251099079899</v>
      </c>
      <c r="K707" s="40">
        <v>5</v>
      </c>
    </row>
    <row r="708" spans="1:11" x14ac:dyDescent="0.35">
      <c r="A708" s="37" t="s">
        <v>5</v>
      </c>
      <c r="B708" s="37" t="s">
        <v>662</v>
      </c>
      <c r="C708" s="38">
        <v>7554</v>
      </c>
      <c r="D708" s="37" t="s">
        <v>865</v>
      </c>
      <c r="E708" s="37" t="s">
        <v>389</v>
      </c>
      <c r="F708" s="37" t="s">
        <v>390</v>
      </c>
      <c r="G708" s="37" t="s">
        <v>391</v>
      </c>
      <c r="H708" s="20"/>
      <c r="I708" s="20"/>
      <c r="J708" s="39">
        <v>68.455153005496896</v>
      </c>
      <c r="K708" s="40">
        <v>1</v>
      </c>
    </row>
    <row r="709" spans="1:11" x14ac:dyDescent="0.35">
      <c r="A709" s="37" t="s">
        <v>5</v>
      </c>
      <c r="B709" s="37" t="s">
        <v>662</v>
      </c>
      <c r="C709" s="38">
        <v>7554</v>
      </c>
      <c r="D709" s="37" t="s">
        <v>865</v>
      </c>
      <c r="E709" s="37" t="s">
        <v>392</v>
      </c>
      <c r="F709" s="37" t="s">
        <v>393</v>
      </c>
      <c r="G709" s="37" t="s">
        <v>394</v>
      </c>
      <c r="H709" s="41">
        <v>136.80273405267701</v>
      </c>
      <c r="I709" s="39">
        <v>2</v>
      </c>
      <c r="J709" s="39">
        <v>752.71009423755197</v>
      </c>
      <c r="K709" s="40">
        <v>11</v>
      </c>
    </row>
    <row r="710" spans="1:11" x14ac:dyDescent="0.35">
      <c r="A710" s="37" t="s">
        <v>5</v>
      </c>
      <c r="B710" s="37" t="s">
        <v>662</v>
      </c>
      <c r="C710" s="38">
        <v>7554</v>
      </c>
      <c r="D710" s="37" t="s">
        <v>865</v>
      </c>
      <c r="E710" s="37" t="s">
        <v>395</v>
      </c>
      <c r="F710" s="37" t="s">
        <v>396</v>
      </c>
      <c r="G710" s="37" t="s">
        <v>397</v>
      </c>
      <c r="H710" s="20"/>
      <c r="I710" s="20"/>
      <c r="J710" s="39">
        <v>273.479646426594</v>
      </c>
      <c r="K710" s="40">
        <v>4</v>
      </c>
    </row>
    <row r="711" spans="1:11" x14ac:dyDescent="0.35">
      <c r="A711" s="37" t="s">
        <v>5</v>
      </c>
      <c r="B711" s="37" t="s">
        <v>662</v>
      </c>
      <c r="C711" s="38">
        <v>7554</v>
      </c>
      <c r="D711" s="37" t="s">
        <v>865</v>
      </c>
      <c r="E711" s="37" t="s">
        <v>398</v>
      </c>
      <c r="F711" s="37" t="s">
        <v>399</v>
      </c>
      <c r="G711" s="37" t="s">
        <v>400</v>
      </c>
      <c r="H711" s="20"/>
      <c r="I711" s="20"/>
      <c r="J711" s="39">
        <v>136.700577369044</v>
      </c>
      <c r="K711" s="40">
        <v>2</v>
      </c>
    </row>
    <row r="712" spans="1:11" x14ac:dyDescent="0.35">
      <c r="A712" s="37" t="s">
        <v>5</v>
      </c>
      <c r="B712" s="37" t="s">
        <v>662</v>
      </c>
      <c r="C712" s="38">
        <v>7554</v>
      </c>
      <c r="D712" s="37" t="s">
        <v>865</v>
      </c>
      <c r="E712" s="37" t="s">
        <v>404</v>
      </c>
      <c r="F712" s="37" t="s">
        <v>405</v>
      </c>
      <c r="G712" s="37" t="s">
        <v>406</v>
      </c>
      <c r="H712" s="20"/>
      <c r="I712" s="20"/>
      <c r="J712" s="39">
        <v>139.01757604924401</v>
      </c>
      <c r="K712" s="40">
        <v>2</v>
      </c>
    </row>
    <row r="713" spans="1:11" x14ac:dyDescent="0.35">
      <c r="A713" s="37" t="s">
        <v>5</v>
      </c>
      <c r="B713" s="37" t="s">
        <v>662</v>
      </c>
      <c r="C713" s="38">
        <v>7554</v>
      </c>
      <c r="D713" s="37" t="s">
        <v>865</v>
      </c>
      <c r="E713" s="37" t="s">
        <v>407</v>
      </c>
      <c r="F713" s="37" t="s">
        <v>408</v>
      </c>
      <c r="G713" s="37" t="s">
        <v>409</v>
      </c>
      <c r="H713" s="20"/>
      <c r="I713" s="20"/>
      <c r="J713" s="39">
        <v>275.85851117315099</v>
      </c>
      <c r="K713" s="40">
        <v>4</v>
      </c>
    </row>
    <row r="714" spans="1:11" x14ac:dyDescent="0.35">
      <c r="A714" s="37" t="s">
        <v>5</v>
      </c>
      <c r="B714" s="37" t="s">
        <v>662</v>
      </c>
      <c r="C714" s="38">
        <v>7554</v>
      </c>
      <c r="D714" s="37" t="s">
        <v>865</v>
      </c>
      <c r="E714" s="37" t="s">
        <v>410</v>
      </c>
      <c r="F714" s="37" t="s">
        <v>411</v>
      </c>
      <c r="G714" s="37" t="s">
        <v>412</v>
      </c>
      <c r="H714" s="41">
        <v>139.12146423179101</v>
      </c>
      <c r="I714" s="39">
        <v>2</v>
      </c>
      <c r="J714" s="39">
        <v>485.54164429589099</v>
      </c>
      <c r="K714" s="40">
        <v>7</v>
      </c>
    </row>
    <row r="715" spans="1:11" x14ac:dyDescent="0.35">
      <c r="A715" s="37" t="s">
        <v>5</v>
      </c>
      <c r="B715" s="37" t="s">
        <v>662</v>
      </c>
      <c r="C715" s="38">
        <v>7554</v>
      </c>
      <c r="D715" s="37" t="s">
        <v>865</v>
      </c>
      <c r="E715" s="37" t="s">
        <v>413</v>
      </c>
      <c r="F715" s="37" t="s">
        <v>414</v>
      </c>
      <c r="G715" s="37" t="s">
        <v>415</v>
      </c>
      <c r="H715" s="20"/>
      <c r="I715" s="20"/>
      <c r="J715" s="39">
        <v>604.283947680609</v>
      </c>
      <c r="K715" s="40">
        <v>9</v>
      </c>
    </row>
    <row r="716" spans="1:11" x14ac:dyDescent="0.35">
      <c r="A716" s="37" t="s">
        <v>5</v>
      </c>
      <c r="B716" s="37" t="s">
        <v>662</v>
      </c>
      <c r="C716" s="38">
        <v>7554</v>
      </c>
      <c r="D716" s="37" t="s">
        <v>865</v>
      </c>
      <c r="E716" s="37" t="s">
        <v>416</v>
      </c>
      <c r="F716" s="37" t="s">
        <v>417</v>
      </c>
      <c r="G716" s="37" t="s">
        <v>418</v>
      </c>
      <c r="H716" s="20"/>
      <c r="I716" s="20"/>
      <c r="J716" s="39">
        <v>68.601683324725798</v>
      </c>
      <c r="K716" s="40">
        <v>1</v>
      </c>
    </row>
    <row r="717" spans="1:11" x14ac:dyDescent="0.35">
      <c r="A717" s="37" t="s">
        <v>5</v>
      </c>
      <c r="B717" s="37" t="s">
        <v>662</v>
      </c>
      <c r="C717" s="38">
        <v>7554</v>
      </c>
      <c r="D717" s="37" t="s">
        <v>865</v>
      </c>
      <c r="E717" s="37" t="s">
        <v>419</v>
      </c>
      <c r="F717" s="37" t="s">
        <v>420</v>
      </c>
      <c r="G717" s="37" t="s">
        <v>421</v>
      </c>
      <c r="H717" s="41">
        <v>69.560732115895604</v>
      </c>
      <c r="I717" s="39">
        <v>1</v>
      </c>
      <c r="J717" s="39">
        <v>485.44103899006097</v>
      </c>
      <c r="K717" s="40">
        <v>7</v>
      </c>
    </row>
    <row r="718" spans="1:11" x14ac:dyDescent="0.35">
      <c r="A718" s="37" t="s">
        <v>5</v>
      </c>
      <c r="B718" s="37" t="s">
        <v>662</v>
      </c>
      <c r="C718" s="38">
        <v>7554</v>
      </c>
      <c r="D718" s="37" t="s">
        <v>865</v>
      </c>
      <c r="E718" s="37" t="s">
        <v>422</v>
      </c>
      <c r="F718" s="37" t="s">
        <v>423</v>
      </c>
      <c r="G718" s="37" t="s">
        <v>424</v>
      </c>
      <c r="H718" s="20"/>
      <c r="I718" s="20"/>
      <c r="J718" s="39">
        <v>138.075785905804</v>
      </c>
      <c r="K718" s="40">
        <v>2</v>
      </c>
    </row>
    <row r="719" spans="1:11" x14ac:dyDescent="0.35">
      <c r="A719" s="37" t="s">
        <v>5</v>
      </c>
      <c r="B719" s="37" t="s">
        <v>662</v>
      </c>
      <c r="C719" s="38">
        <v>7554</v>
      </c>
      <c r="D719" s="37" t="s">
        <v>865</v>
      </c>
      <c r="E719" s="37" t="s">
        <v>425</v>
      </c>
      <c r="F719" s="37" t="s">
        <v>426</v>
      </c>
      <c r="G719" s="37" t="s">
        <v>427</v>
      </c>
      <c r="H719" s="20"/>
      <c r="I719" s="20"/>
      <c r="J719" s="39">
        <v>69.5287435443541</v>
      </c>
      <c r="K719" s="40">
        <v>1</v>
      </c>
    </row>
    <row r="720" spans="1:11" x14ac:dyDescent="0.35">
      <c r="A720" s="37" t="s">
        <v>5</v>
      </c>
      <c r="B720" s="37" t="s">
        <v>662</v>
      </c>
      <c r="C720" s="38">
        <v>7554</v>
      </c>
      <c r="D720" s="37" t="s">
        <v>865</v>
      </c>
      <c r="E720" s="37" t="s">
        <v>712</v>
      </c>
      <c r="F720" s="37" t="s">
        <v>713</v>
      </c>
      <c r="G720" s="37" t="s">
        <v>714</v>
      </c>
      <c r="H720" s="20"/>
      <c r="I720" s="20"/>
      <c r="J720" s="39">
        <v>69.5434734681658</v>
      </c>
      <c r="K720" s="40">
        <v>1</v>
      </c>
    </row>
    <row r="721" spans="1:11" x14ac:dyDescent="0.35">
      <c r="A721" s="37" t="s">
        <v>5</v>
      </c>
      <c r="B721" s="37" t="s">
        <v>662</v>
      </c>
      <c r="C721" s="38">
        <v>7554</v>
      </c>
      <c r="D721" s="37" t="s">
        <v>865</v>
      </c>
      <c r="E721" s="37" t="s">
        <v>428</v>
      </c>
      <c r="F721" s="37" t="s">
        <v>429</v>
      </c>
      <c r="G721" s="37" t="s">
        <v>430</v>
      </c>
      <c r="H721" s="20"/>
      <c r="I721" s="20"/>
      <c r="J721" s="39">
        <v>138.948205162157</v>
      </c>
      <c r="K721" s="40">
        <v>2</v>
      </c>
    </row>
    <row r="722" spans="1:11" x14ac:dyDescent="0.35">
      <c r="A722" s="37" t="s">
        <v>5</v>
      </c>
      <c r="B722" s="37" t="s">
        <v>662</v>
      </c>
      <c r="C722" s="38">
        <v>7554</v>
      </c>
      <c r="D722" s="37" t="s">
        <v>865</v>
      </c>
      <c r="E722" s="37" t="s">
        <v>431</v>
      </c>
      <c r="F722" s="37" t="s">
        <v>432</v>
      </c>
      <c r="G722" s="37" t="s">
        <v>433</v>
      </c>
      <c r="H722" s="20"/>
      <c r="I722" s="20"/>
      <c r="J722" s="39">
        <v>277.14800291832398</v>
      </c>
      <c r="K722" s="40">
        <v>4</v>
      </c>
    </row>
    <row r="723" spans="1:11" x14ac:dyDescent="0.35">
      <c r="A723" s="37" t="s">
        <v>5</v>
      </c>
      <c r="B723" s="37" t="s">
        <v>662</v>
      </c>
      <c r="C723" s="38">
        <v>7554</v>
      </c>
      <c r="D723" s="37" t="s">
        <v>865</v>
      </c>
      <c r="E723" s="37" t="s">
        <v>437</v>
      </c>
      <c r="F723" s="37" t="s">
        <v>438</v>
      </c>
      <c r="G723" s="37" t="s">
        <v>439</v>
      </c>
      <c r="H723" s="41">
        <v>139.12146423179101</v>
      </c>
      <c r="I723" s="39">
        <v>2</v>
      </c>
      <c r="J723" s="39">
        <v>762.91675376517003</v>
      </c>
      <c r="K723" s="40">
        <v>11</v>
      </c>
    </row>
    <row r="724" spans="1:11" x14ac:dyDescent="0.35">
      <c r="A724" s="37" t="s">
        <v>5</v>
      </c>
      <c r="B724" s="37" t="s">
        <v>662</v>
      </c>
      <c r="C724" s="38">
        <v>7554</v>
      </c>
      <c r="D724" s="37" t="s">
        <v>865</v>
      </c>
      <c r="E724" s="37" t="s">
        <v>440</v>
      </c>
      <c r="F724" s="37" t="s">
        <v>441</v>
      </c>
      <c r="G724" s="37" t="s">
        <v>442</v>
      </c>
      <c r="H724" s="41">
        <v>69.560732115895604</v>
      </c>
      <c r="I724" s="39">
        <v>1</v>
      </c>
      <c r="J724" s="39">
        <v>692.85912708152705</v>
      </c>
      <c r="K724" s="40">
        <v>10</v>
      </c>
    </row>
    <row r="725" spans="1:11" x14ac:dyDescent="0.35">
      <c r="A725" s="37" t="s">
        <v>5</v>
      </c>
      <c r="B725" s="37" t="s">
        <v>662</v>
      </c>
      <c r="C725" s="38">
        <v>7554</v>
      </c>
      <c r="D725" s="37" t="s">
        <v>865</v>
      </c>
      <c r="E725" s="37" t="s">
        <v>443</v>
      </c>
      <c r="F725" s="37" t="s">
        <v>444</v>
      </c>
      <c r="G725" s="37" t="s">
        <v>445</v>
      </c>
      <c r="H725" s="20"/>
      <c r="I725" s="20"/>
      <c r="J725" s="39">
        <v>620.54194844449103</v>
      </c>
      <c r="K725" s="40">
        <v>9</v>
      </c>
    </row>
    <row r="726" spans="1:11" x14ac:dyDescent="0.35">
      <c r="A726" s="37" t="s">
        <v>5</v>
      </c>
      <c r="B726" s="37" t="s">
        <v>662</v>
      </c>
      <c r="C726" s="38">
        <v>7554</v>
      </c>
      <c r="D726" s="37" t="s">
        <v>865</v>
      </c>
      <c r="E726" s="37" t="s">
        <v>446</v>
      </c>
      <c r="F726" s="37" t="s">
        <v>447</v>
      </c>
      <c r="G726" s="37" t="s">
        <v>448</v>
      </c>
      <c r="H726" s="20"/>
      <c r="I726" s="20"/>
      <c r="J726" s="39">
        <v>138.06724320795101</v>
      </c>
      <c r="K726" s="40">
        <v>2</v>
      </c>
    </row>
    <row r="727" spans="1:11" x14ac:dyDescent="0.35">
      <c r="A727" s="37" t="s">
        <v>5</v>
      </c>
      <c r="B727" s="37" t="s">
        <v>662</v>
      </c>
      <c r="C727" s="38">
        <v>7554</v>
      </c>
      <c r="D727" s="37" t="s">
        <v>865</v>
      </c>
      <c r="E727" s="37" t="s">
        <v>866</v>
      </c>
      <c r="F727" s="37" t="s">
        <v>867</v>
      </c>
      <c r="G727" s="37" t="s">
        <v>868</v>
      </c>
      <c r="H727" s="41">
        <v>69.560732115895604</v>
      </c>
      <c r="I727" s="39">
        <v>1</v>
      </c>
      <c r="J727" s="39">
        <v>69.560732115895604</v>
      </c>
      <c r="K727" s="40">
        <v>1</v>
      </c>
    </row>
    <row r="728" spans="1:11" x14ac:dyDescent="0.35">
      <c r="A728" s="37" t="s">
        <v>5</v>
      </c>
      <c r="B728" s="37" t="s">
        <v>662</v>
      </c>
      <c r="C728" s="38">
        <v>7554</v>
      </c>
      <c r="D728" s="37" t="s">
        <v>865</v>
      </c>
      <c r="E728" s="37" t="s">
        <v>817</v>
      </c>
      <c r="F728" s="37" t="s">
        <v>818</v>
      </c>
      <c r="G728" s="37" t="s">
        <v>819</v>
      </c>
      <c r="H728" s="20"/>
      <c r="I728" s="20"/>
      <c r="J728" s="39">
        <v>138.948205162157</v>
      </c>
      <c r="K728" s="40">
        <v>2</v>
      </c>
    </row>
    <row r="729" spans="1:11" x14ac:dyDescent="0.35">
      <c r="A729" s="37" t="s">
        <v>5</v>
      </c>
      <c r="B729" s="37" t="s">
        <v>662</v>
      </c>
      <c r="C729" s="38">
        <v>7554</v>
      </c>
      <c r="D729" s="37" t="s">
        <v>865</v>
      </c>
      <c r="E729" s="37" t="s">
        <v>458</v>
      </c>
      <c r="F729" s="37" t="s">
        <v>459</v>
      </c>
      <c r="G729" s="37" t="s">
        <v>460</v>
      </c>
      <c r="H729" s="20"/>
      <c r="I729" s="20"/>
      <c r="J729" s="39">
        <v>410.873167864972</v>
      </c>
      <c r="K729" s="40">
        <v>6</v>
      </c>
    </row>
    <row r="730" spans="1:11" x14ac:dyDescent="0.35">
      <c r="A730" s="37" t="s">
        <v>5</v>
      </c>
      <c r="B730" s="37" t="s">
        <v>662</v>
      </c>
      <c r="C730" s="38">
        <v>7554</v>
      </c>
      <c r="D730" s="37" t="s">
        <v>865</v>
      </c>
      <c r="E730" s="37" t="s">
        <v>461</v>
      </c>
      <c r="F730" s="37" t="s">
        <v>462</v>
      </c>
      <c r="G730" s="37" t="s">
        <v>463</v>
      </c>
      <c r="H730" s="20"/>
      <c r="I730" s="20"/>
      <c r="J730" s="39">
        <v>68.316181341454396</v>
      </c>
      <c r="K730" s="40">
        <v>1</v>
      </c>
    </row>
    <row r="731" spans="1:11" x14ac:dyDescent="0.35">
      <c r="A731" s="37" t="s">
        <v>5</v>
      </c>
      <c r="B731" s="37" t="s">
        <v>662</v>
      </c>
      <c r="C731" s="38">
        <v>7554</v>
      </c>
      <c r="D731" s="37" t="s">
        <v>865</v>
      </c>
      <c r="E731" s="37" t="s">
        <v>464</v>
      </c>
      <c r="F731" s="37" t="s">
        <v>465</v>
      </c>
      <c r="G731" s="37" t="s">
        <v>466</v>
      </c>
      <c r="H731" s="20"/>
      <c r="I731" s="20"/>
      <c r="J731" s="39">
        <v>410.10427439890401</v>
      </c>
      <c r="K731" s="40">
        <v>6</v>
      </c>
    </row>
    <row r="732" spans="1:11" x14ac:dyDescent="0.35">
      <c r="A732" s="37" t="s">
        <v>5</v>
      </c>
      <c r="B732" s="37" t="s">
        <v>662</v>
      </c>
      <c r="C732" s="38">
        <v>7554</v>
      </c>
      <c r="D732" s="37" t="s">
        <v>865</v>
      </c>
      <c r="E732" s="37" t="s">
        <v>467</v>
      </c>
      <c r="F732" s="37" t="s">
        <v>468</v>
      </c>
      <c r="G732" s="37" t="s">
        <v>469</v>
      </c>
      <c r="H732" s="20"/>
      <c r="I732" s="20"/>
      <c r="J732" s="39">
        <v>68.316181341454396</v>
      </c>
      <c r="K732" s="40">
        <v>1</v>
      </c>
    </row>
    <row r="733" spans="1:11" x14ac:dyDescent="0.35">
      <c r="A733" s="37" t="s">
        <v>5</v>
      </c>
      <c r="B733" s="37" t="s">
        <v>662</v>
      </c>
      <c r="C733" s="38">
        <v>7554</v>
      </c>
      <c r="D733" s="37" t="s">
        <v>865</v>
      </c>
      <c r="E733" s="37" t="s">
        <v>214</v>
      </c>
      <c r="F733" s="37" t="s">
        <v>215</v>
      </c>
      <c r="G733" s="37" t="s">
        <v>216</v>
      </c>
      <c r="H733" s="41">
        <v>68.401367026338505</v>
      </c>
      <c r="I733" s="39">
        <v>1</v>
      </c>
      <c r="J733" s="39">
        <v>410.54317675319402</v>
      </c>
      <c r="K733" s="40">
        <v>6</v>
      </c>
    </row>
    <row r="734" spans="1:11" x14ac:dyDescent="0.35">
      <c r="A734" s="37" t="s">
        <v>5</v>
      </c>
      <c r="B734" s="37" t="s">
        <v>662</v>
      </c>
      <c r="C734" s="38">
        <v>7554</v>
      </c>
      <c r="D734" s="37" t="s">
        <v>865</v>
      </c>
      <c r="E734" s="37" t="s">
        <v>473</v>
      </c>
      <c r="F734" s="37" t="s">
        <v>474</v>
      </c>
      <c r="G734" s="37" t="s">
        <v>475</v>
      </c>
      <c r="H734" s="41">
        <v>69.560732115895604</v>
      </c>
      <c r="I734" s="39">
        <v>2</v>
      </c>
      <c r="J734" s="39">
        <v>104.297783406435</v>
      </c>
      <c r="K734" s="40">
        <v>3</v>
      </c>
    </row>
    <row r="735" spans="1:11" x14ac:dyDescent="0.35">
      <c r="A735" s="37" t="s">
        <v>5</v>
      </c>
      <c r="B735" s="37" t="s">
        <v>662</v>
      </c>
      <c r="C735" s="38">
        <v>7554</v>
      </c>
      <c r="D735" s="37" t="s">
        <v>865</v>
      </c>
      <c r="E735" s="37" t="s">
        <v>476</v>
      </c>
      <c r="F735" s="37" t="s">
        <v>477</v>
      </c>
      <c r="G735" s="37" t="s">
        <v>478</v>
      </c>
      <c r="H735" s="41">
        <v>278.24292846358202</v>
      </c>
      <c r="I735" s="39">
        <v>8</v>
      </c>
      <c r="J735" s="39">
        <v>1320.4010409360901</v>
      </c>
      <c r="K735" s="40">
        <v>38</v>
      </c>
    </row>
    <row r="736" spans="1:11" x14ac:dyDescent="0.35">
      <c r="A736" s="37" t="s">
        <v>5</v>
      </c>
      <c r="B736" s="37" t="s">
        <v>662</v>
      </c>
      <c r="C736" s="38">
        <v>7554</v>
      </c>
      <c r="D736" s="37" t="s">
        <v>865</v>
      </c>
      <c r="E736" s="37" t="s">
        <v>479</v>
      </c>
      <c r="F736" s="37" t="s">
        <v>480</v>
      </c>
      <c r="G736" s="37" t="s">
        <v>481</v>
      </c>
      <c r="H736" s="20"/>
      <c r="I736" s="20"/>
      <c r="J736" s="39">
        <v>138.889021087988</v>
      </c>
      <c r="K736" s="40">
        <v>4</v>
      </c>
    </row>
    <row r="737" spans="1:11" x14ac:dyDescent="0.35">
      <c r="A737" s="37" t="s">
        <v>5</v>
      </c>
      <c r="B737" s="37" t="s">
        <v>662</v>
      </c>
      <c r="C737" s="38">
        <v>7554</v>
      </c>
      <c r="D737" s="37" t="s">
        <v>865</v>
      </c>
      <c r="E737" s="37" t="s">
        <v>715</v>
      </c>
      <c r="F737" s="37" t="s">
        <v>716</v>
      </c>
      <c r="G737" s="37" t="s">
        <v>717</v>
      </c>
      <c r="H737" s="20"/>
      <c r="I737" s="20"/>
      <c r="J737" s="39">
        <v>34.737051290539299</v>
      </c>
      <c r="K737" s="40">
        <v>1</v>
      </c>
    </row>
    <row r="738" spans="1:11" x14ac:dyDescent="0.35">
      <c r="A738" s="37" t="s">
        <v>5</v>
      </c>
      <c r="B738" s="37" t="s">
        <v>662</v>
      </c>
      <c r="C738" s="38">
        <v>7554</v>
      </c>
      <c r="D738" s="37" t="s">
        <v>865</v>
      </c>
      <c r="E738" s="37" t="s">
        <v>820</v>
      </c>
      <c r="F738" s="37" t="s">
        <v>821</v>
      </c>
      <c r="G738" s="37" t="s">
        <v>822</v>
      </c>
      <c r="H738" s="20"/>
      <c r="I738" s="20"/>
      <c r="J738" s="39">
        <v>34.737051290539299</v>
      </c>
      <c r="K738" s="40">
        <v>1</v>
      </c>
    </row>
    <row r="739" spans="1:11" x14ac:dyDescent="0.35">
      <c r="A739" s="37" t="s">
        <v>5</v>
      </c>
      <c r="B739" s="37" t="s">
        <v>662</v>
      </c>
      <c r="C739" s="38">
        <v>7554</v>
      </c>
      <c r="D739" s="37" t="s">
        <v>865</v>
      </c>
      <c r="E739" s="37" t="s">
        <v>482</v>
      </c>
      <c r="F739" s="37" t="s">
        <v>483</v>
      </c>
      <c r="G739" s="37" t="s">
        <v>484</v>
      </c>
      <c r="H739" s="41">
        <v>173.90180362479501</v>
      </c>
      <c r="I739" s="39">
        <v>5</v>
      </c>
      <c r="J739" s="39">
        <v>278.006925218795</v>
      </c>
      <c r="K739" s="40">
        <v>8</v>
      </c>
    </row>
    <row r="740" spans="1:11" x14ac:dyDescent="0.35">
      <c r="A740" s="37" t="s">
        <v>5</v>
      </c>
      <c r="B740" s="37" t="s">
        <v>662</v>
      </c>
      <c r="C740" s="38">
        <v>7554</v>
      </c>
      <c r="D740" s="37" t="s">
        <v>865</v>
      </c>
      <c r="E740" s="37" t="s">
        <v>217</v>
      </c>
      <c r="F740" s="37" t="s">
        <v>218</v>
      </c>
      <c r="G740" s="37" t="s">
        <v>219</v>
      </c>
      <c r="H740" s="41">
        <v>106.65977502307</v>
      </c>
      <c r="I740" s="39">
        <v>2</v>
      </c>
      <c r="J740" s="39">
        <v>996.23759899381196</v>
      </c>
      <c r="K740" s="40">
        <v>19</v>
      </c>
    </row>
    <row r="741" spans="1:11" x14ac:dyDescent="0.35">
      <c r="A741" s="37" t="s">
        <v>5</v>
      </c>
      <c r="B741" s="37" t="s">
        <v>662</v>
      </c>
      <c r="C741" s="38">
        <v>7554</v>
      </c>
      <c r="D741" s="37" t="s">
        <v>865</v>
      </c>
      <c r="E741" s="37" t="s">
        <v>485</v>
      </c>
      <c r="F741" s="37" t="s">
        <v>486</v>
      </c>
      <c r="G741" s="37" t="s">
        <v>487</v>
      </c>
      <c r="H741" s="20"/>
      <c r="I741" s="20"/>
      <c r="J741" s="39">
        <v>70.659317670604807</v>
      </c>
      <c r="K741" s="40">
        <v>2</v>
      </c>
    </row>
    <row r="742" spans="1:11" x14ac:dyDescent="0.35">
      <c r="A742" s="37" t="s">
        <v>5</v>
      </c>
      <c r="B742" s="37" t="s">
        <v>662</v>
      </c>
      <c r="C742" s="38">
        <v>7554</v>
      </c>
      <c r="D742" s="37" t="s">
        <v>865</v>
      </c>
      <c r="E742" s="37" t="s">
        <v>488</v>
      </c>
      <c r="F742" s="37" t="s">
        <v>489</v>
      </c>
      <c r="G742" s="37" t="s">
        <v>490</v>
      </c>
      <c r="H742" s="20"/>
      <c r="I742" s="20"/>
      <c r="J742" s="39">
        <v>34.690116531683003</v>
      </c>
      <c r="K742" s="40">
        <v>1</v>
      </c>
    </row>
    <row r="743" spans="1:11" x14ac:dyDescent="0.35">
      <c r="A743" s="37" t="s">
        <v>5</v>
      </c>
      <c r="B743" s="37" t="s">
        <v>662</v>
      </c>
      <c r="C743" s="38">
        <v>7554</v>
      </c>
      <c r="D743" s="37" t="s">
        <v>865</v>
      </c>
      <c r="E743" s="37" t="s">
        <v>491</v>
      </c>
      <c r="F743" s="37" t="s">
        <v>492</v>
      </c>
      <c r="G743" s="37" t="s">
        <v>493</v>
      </c>
      <c r="H743" s="41">
        <v>71.879408965122096</v>
      </c>
      <c r="I743" s="39">
        <v>2</v>
      </c>
      <c r="J743" s="39">
        <v>317.26004103514998</v>
      </c>
      <c r="K743" s="40">
        <v>9</v>
      </c>
    </row>
    <row r="744" spans="1:11" x14ac:dyDescent="0.35">
      <c r="A744" s="37" t="s">
        <v>5</v>
      </c>
      <c r="B744" s="37" t="s">
        <v>662</v>
      </c>
      <c r="C744" s="38">
        <v>7554</v>
      </c>
      <c r="D744" s="37" t="s">
        <v>865</v>
      </c>
      <c r="E744" s="37" t="s">
        <v>220</v>
      </c>
      <c r="F744" s="37" t="s">
        <v>221</v>
      </c>
      <c r="G744" s="37" t="s">
        <v>222</v>
      </c>
      <c r="H744" s="41">
        <v>113.61585890063699</v>
      </c>
      <c r="I744" s="39">
        <v>1</v>
      </c>
      <c r="J744" s="39">
        <v>567.433568783542</v>
      </c>
      <c r="K744" s="40">
        <v>5</v>
      </c>
    </row>
    <row r="745" spans="1:11" x14ac:dyDescent="0.35">
      <c r="A745" s="37" t="s">
        <v>5</v>
      </c>
      <c r="B745" s="37" t="s">
        <v>662</v>
      </c>
      <c r="C745" s="38">
        <v>7554</v>
      </c>
      <c r="D745" s="37" t="s">
        <v>865</v>
      </c>
      <c r="E745" s="37" t="s">
        <v>156</v>
      </c>
      <c r="F745" s="37" t="s">
        <v>157</v>
      </c>
      <c r="G745" s="37" t="s">
        <v>158</v>
      </c>
      <c r="H745" s="41">
        <v>308.38588749318899</v>
      </c>
      <c r="I745" s="39">
        <v>2</v>
      </c>
      <c r="J745" s="39">
        <v>605.27359790711398</v>
      </c>
      <c r="K745" s="40">
        <v>4</v>
      </c>
    </row>
    <row r="746" spans="1:11" x14ac:dyDescent="0.35">
      <c r="A746" s="37" t="s">
        <v>5</v>
      </c>
      <c r="B746" s="37" t="s">
        <v>662</v>
      </c>
      <c r="C746" s="38">
        <v>7554</v>
      </c>
      <c r="D746" s="37" t="s">
        <v>865</v>
      </c>
      <c r="E746" s="37" t="s">
        <v>497</v>
      </c>
      <c r="F746" s="37" t="s">
        <v>498</v>
      </c>
      <c r="G746" s="37" t="s">
        <v>499</v>
      </c>
      <c r="H746" s="41">
        <v>102.022367994729</v>
      </c>
      <c r="I746" s="39">
        <v>2</v>
      </c>
      <c r="J746" s="39">
        <v>507.85778870378601</v>
      </c>
      <c r="K746" s="40">
        <v>10</v>
      </c>
    </row>
    <row r="747" spans="1:11" x14ac:dyDescent="0.35">
      <c r="A747" s="37" t="s">
        <v>5</v>
      </c>
      <c r="B747" s="37" t="s">
        <v>662</v>
      </c>
      <c r="C747" s="38">
        <v>7554</v>
      </c>
      <c r="D747" s="37" t="s">
        <v>865</v>
      </c>
      <c r="E747" s="37" t="s">
        <v>718</v>
      </c>
      <c r="F747" s="37" t="s">
        <v>719</v>
      </c>
      <c r="G747" s="37" t="s">
        <v>720</v>
      </c>
      <c r="H747" s="20"/>
      <c r="I747" s="20"/>
      <c r="J747" s="39">
        <v>81.053101923434497</v>
      </c>
      <c r="K747" s="40">
        <v>1</v>
      </c>
    </row>
    <row r="748" spans="1:11" x14ac:dyDescent="0.35">
      <c r="A748" s="37" t="s">
        <v>5</v>
      </c>
      <c r="B748" s="37" t="s">
        <v>662</v>
      </c>
      <c r="C748" s="38">
        <v>7554</v>
      </c>
      <c r="D748" s="37" t="s">
        <v>865</v>
      </c>
      <c r="E748" s="37" t="s">
        <v>721</v>
      </c>
      <c r="F748" s="37" t="s">
        <v>722</v>
      </c>
      <c r="G748" s="37" t="s">
        <v>723</v>
      </c>
      <c r="H748" s="20"/>
      <c r="I748" s="20"/>
      <c r="J748" s="39">
        <v>405.20875008338101</v>
      </c>
      <c r="K748" s="40">
        <v>5</v>
      </c>
    </row>
    <row r="749" spans="1:11" x14ac:dyDescent="0.35">
      <c r="A749" s="37" t="s">
        <v>5</v>
      </c>
      <c r="B749" s="37" t="s">
        <v>662</v>
      </c>
      <c r="C749" s="38">
        <v>7554</v>
      </c>
      <c r="D749" s="37" t="s">
        <v>865</v>
      </c>
      <c r="E749" s="37" t="s">
        <v>724</v>
      </c>
      <c r="F749" s="37" t="s">
        <v>725</v>
      </c>
      <c r="G749" s="37" t="s">
        <v>726</v>
      </c>
      <c r="H749" s="20"/>
      <c r="I749" s="20"/>
      <c r="J749" s="39">
        <v>81.053101923434497</v>
      </c>
      <c r="K749" s="40">
        <v>1</v>
      </c>
    </row>
    <row r="750" spans="1:11" x14ac:dyDescent="0.35">
      <c r="A750" s="37" t="s">
        <v>5</v>
      </c>
      <c r="B750" s="37" t="s">
        <v>662</v>
      </c>
      <c r="C750" s="38">
        <v>7554</v>
      </c>
      <c r="D750" s="37" t="s">
        <v>865</v>
      </c>
      <c r="E750" s="37" t="s">
        <v>730</v>
      </c>
      <c r="F750" s="37" t="s">
        <v>731</v>
      </c>
      <c r="G750" s="37" t="s">
        <v>732</v>
      </c>
      <c r="H750" s="41">
        <v>51.011183997364697</v>
      </c>
      <c r="I750" s="39">
        <v>1</v>
      </c>
      <c r="J750" s="39">
        <v>101.071876150978</v>
      </c>
      <c r="K750" s="40">
        <v>2</v>
      </c>
    </row>
    <row r="751" spans="1:11" x14ac:dyDescent="0.35">
      <c r="A751" s="37" t="s">
        <v>5</v>
      </c>
      <c r="B751" s="37" t="s">
        <v>662</v>
      </c>
      <c r="C751" s="38">
        <v>7554</v>
      </c>
      <c r="D751" s="37" t="s">
        <v>865</v>
      </c>
      <c r="E751" s="37" t="s">
        <v>509</v>
      </c>
      <c r="F751" s="37" t="s">
        <v>510</v>
      </c>
      <c r="G751" s="37" t="s">
        <v>511</v>
      </c>
      <c r="H751" s="20"/>
      <c r="I751" s="20"/>
      <c r="J751" s="39">
        <v>50.947655696184697</v>
      </c>
      <c r="K751" s="40">
        <v>1</v>
      </c>
    </row>
    <row r="752" spans="1:11" x14ac:dyDescent="0.35">
      <c r="A752" s="37" t="s">
        <v>5</v>
      </c>
      <c r="B752" s="37" t="s">
        <v>662</v>
      </c>
      <c r="C752" s="38">
        <v>7554</v>
      </c>
      <c r="D752" s="37" t="s">
        <v>865</v>
      </c>
      <c r="E752" s="37" t="s">
        <v>512</v>
      </c>
      <c r="F752" s="37" t="s">
        <v>513</v>
      </c>
      <c r="G752" s="37" t="s">
        <v>514</v>
      </c>
      <c r="H752" s="20"/>
      <c r="I752" s="20"/>
      <c r="J752" s="39">
        <v>50.947655696184697</v>
      </c>
      <c r="K752" s="40">
        <v>1</v>
      </c>
    </row>
    <row r="753" spans="1:11" x14ac:dyDescent="0.35">
      <c r="A753" s="37" t="s">
        <v>5</v>
      </c>
      <c r="B753" s="37" t="s">
        <v>662</v>
      </c>
      <c r="C753" s="38">
        <v>7554</v>
      </c>
      <c r="D753" s="37" t="s">
        <v>865</v>
      </c>
      <c r="E753" s="37" t="s">
        <v>515</v>
      </c>
      <c r="F753" s="37" t="s">
        <v>516</v>
      </c>
      <c r="G753" s="37" t="s">
        <v>517</v>
      </c>
      <c r="H753" s="20"/>
      <c r="I753" s="20"/>
      <c r="J753" s="39">
        <v>151.92921605525299</v>
      </c>
      <c r="K753" s="40">
        <v>3</v>
      </c>
    </row>
    <row r="754" spans="1:11" x14ac:dyDescent="0.35">
      <c r="A754" s="37" t="s">
        <v>5</v>
      </c>
      <c r="B754" s="37" t="s">
        <v>662</v>
      </c>
      <c r="C754" s="38">
        <v>7554</v>
      </c>
      <c r="D754" s="37" t="s">
        <v>865</v>
      </c>
      <c r="E754" s="37" t="s">
        <v>518</v>
      </c>
      <c r="F754" s="37" t="s">
        <v>519</v>
      </c>
      <c r="G754" s="37" t="s">
        <v>520</v>
      </c>
      <c r="H754" s="20"/>
      <c r="I754" s="20"/>
      <c r="J754" s="39">
        <v>50.987725720559901</v>
      </c>
      <c r="K754" s="40">
        <v>1</v>
      </c>
    </row>
    <row r="755" spans="1:11" x14ac:dyDescent="0.35">
      <c r="A755" s="37" t="s">
        <v>5</v>
      </c>
      <c r="B755" s="37" t="s">
        <v>662</v>
      </c>
      <c r="C755" s="38">
        <v>7554</v>
      </c>
      <c r="D755" s="37" t="s">
        <v>865</v>
      </c>
      <c r="E755" s="37" t="s">
        <v>521</v>
      </c>
      <c r="F755" s="37" t="s">
        <v>522</v>
      </c>
      <c r="G755" s="37" t="s">
        <v>523</v>
      </c>
      <c r="H755" s="20"/>
      <c r="I755" s="20"/>
      <c r="J755" s="39">
        <v>253.98714499162699</v>
      </c>
      <c r="K755" s="40">
        <v>5</v>
      </c>
    </row>
    <row r="756" spans="1:11" x14ac:dyDescent="0.35">
      <c r="A756" s="37" t="s">
        <v>5</v>
      </c>
      <c r="B756" s="37" t="s">
        <v>662</v>
      </c>
      <c r="C756" s="38">
        <v>7554</v>
      </c>
      <c r="D756" s="37" t="s">
        <v>865</v>
      </c>
      <c r="E756" s="37" t="s">
        <v>524</v>
      </c>
      <c r="F756" s="37" t="s">
        <v>525</v>
      </c>
      <c r="G756" s="37" t="s">
        <v>526</v>
      </c>
      <c r="H756" s="20"/>
      <c r="I756" s="20"/>
      <c r="J756" s="39">
        <v>152.883037112929</v>
      </c>
      <c r="K756" s="40">
        <v>3</v>
      </c>
    </row>
    <row r="757" spans="1:11" x14ac:dyDescent="0.35">
      <c r="A757" s="37" t="s">
        <v>5</v>
      </c>
      <c r="B757" s="37" t="s">
        <v>662</v>
      </c>
      <c r="C757" s="38">
        <v>7554</v>
      </c>
      <c r="D757" s="37" t="s">
        <v>865</v>
      </c>
      <c r="E757" s="37" t="s">
        <v>527</v>
      </c>
      <c r="F757" s="37" t="s">
        <v>528</v>
      </c>
      <c r="G757" s="37" t="s">
        <v>529</v>
      </c>
      <c r="H757" s="20"/>
      <c r="I757" s="20"/>
      <c r="J757" s="39">
        <v>202.926943426728</v>
      </c>
      <c r="K757" s="40">
        <v>4</v>
      </c>
    </row>
    <row r="758" spans="1:11" x14ac:dyDescent="0.35">
      <c r="A758" s="37" t="s">
        <v>5</v>
      </c>
      <c r="B758" s="37" t="s">
        <v>662</v>
      </c>
      <c r="C758" s="38">
        <v>7554</v>
      </c>
      <c r="D758" s="37" t="s">
        <v>865</v>
      </c>
      <c r="E758" s="37" t="s">
        <v>530</v>
      </c>
      <c r="F758" s="37" t="s">
        <v>531</v>
      </c>
      <c r="G758" s="37" t="s">
        <v>532</v>
      </c>
      <c r="H758" s="20"/>
      <c r="I758" s="20"/>
      <c r="J758" s="39">
        <v>303.78909400174399</v>
      </c>
      <c r="K758" s="40">
        <v>6</v>
      </c>
    </row>
    <row r="759" spans="1:11" x14ac:dyDescent="0.35">
      <c r="A759" s="37" t="s">
        <v>5</v>
      </c>
      <c r="B759" s="37" t="s">
        <v>662</v>
      </c>
      <c r="C759" s="38">
        <v>7554</v>
      </c>
      <c r="D759" s="37" t="s">
        <v>865</v>
      </c>
      <c r="E759" s="37" t="s">
        <v>533</v>
      </c>
      <c r="F759" s="37" t="s">
        <v>534</v>
      </c>
      <c r="G759" s="37" t="s">
        <v>535</v>
      </c>
      <c r="H759" s="41">
        <v>38.2584079967313</v>
      </c>
      <c r="I759" s="39">
        <v>1</v>
      </c>
      <c r="J759" s="39">
        <v>644.24047172074904</v>
      </c>
      <c r="K759" s="40">
        <v>13</v>
      </c>
    </row>
    <row r="760" spans="1:11" x14ac:dyDescent="0.35">
      <c r="A760" s="37" t="s">
        <v>5</v>
      </c>
      <c r="B760" s="37" t="s">
        <v>662</v>
      </c>
      <c r="C760" s="38">
        <v>7554</v>
      </c>
      <c r="D760" s="37" t="s">
        <v>865</v>
      </c>
      <c r="E760" s="37" t="s">
        <v>536</v>
      </c>
      <c r="F760" s="37" t="s">
        <v>537</v>
      </c>
      <c r="G760" s="37" t="s">
        <v>538</v>
      </c>
      <c r="H760" s="20"/>
      <c r="I760" s="20"/>
      <c r="J760" s="39">
        <v>324.21240769373799</v>
      </c>
      <c r="K760" s="40">
        <v>4</v>
      </c>
    </row>
    <row r="761" spans="1:11" x14ac:dyDescent="0.35">
      <c r="A761" s="37" t="s">
        <v>5</v>
      </c>
      <c r="B761" s="37" t="s">
        <v>662</v>
      </c>
      <c r="C761" s="38">
        <v>7554</v>
      </c>
      <c r="D761" s="37" t="s">
        <v>865</v>
      </c>
      <c r="E761" s="37" t="s">
        <v>539</v>
      </c>
      <c r="F761" s="37" t="s">
        <v>540</v>
      </c>
      <c r="G761" s="37" t="s">
        <v>541</v>
      </c>
      <c r="H761" s="41">
        <v>81.154169691915598</v>
      </c>
      <c r="I761" s="39">
        <v>1</v>
      </c>
      <c r="J761" s="39">
        <v>891.49013128708498</v>
      </c>
      <c r="K761" s="40">
        <v>11</v>
      </c>
    </row>
    <row r="762" spans="1:11" x14ac:dyDescent="0.35">
      <c r="A762" s="37" t="s">
        <v>5</v>
      </c>
      <c r="B762" s="37" t="s">
        <v>662</v>
      </c>
      <c r="C762" s="38">
        <v>7554</v>
      </c>
      <c r="D762" s="37" t="s">
        <v>865</v>
      </c>
      <c r="E762" s="37" t="s">
        <v>542</v>
      </c>
      <c r="F762" s="37" t="s">
        <v>543</v>
      </c>
      <c r="G762" s="37" t="s">
        <v>544</v>
      </c>
      <c r="H762" s="41">
        <v>226.072352711717</v>
      </c>
      <c r="I762" s="39">
        <v>3</v>
      </c>
      <c r="J762" s="39">
        <v>801.72427374546703</v>
      </c>
      <c r="K762" s="40">
        <v>11</v>
      </c>
    </row>
    <row r="763" spans="1:11" x14ac:dyDescent="0.35">
      <c r="A763" s="37" t="s">
        <v>5</v>
      </c>
      <c r="B763" s="37" t="s">
        <v>662</v>
      </c>
      <c r="C763" s="38">
        <v>7554</v>
      </c>
      <c r="D763" s="37" t="s">
        <v>865</v>
      </c>
      <c r="E763" s="37" t="s">
        <v>159</v>
      </c>
      <c r="F763" s="37" t="s">
        <v>160</v>
      </c>
      <c r="G763" s="37" t="s">
        <v>161</v>
      </c>
      <c r="H763" s="41">
        <v>815.019845517715</v>
      </c>
      <c r="I763" s="39">
        <v>5</v>
      </c>
      <c r="J763" s="39">
        <v>5847.0263914290899</v>
      </c>
      <c r="K763" s="40">
        <v>36</v>
      </c>
    </row>
    <row r="764" spans="1:11" x14ac:dyDescent="0.35">
      <c r="A764" s="37" t="s">
        <v>5</v>
      </c>
      <c r="B764" s="37" t="s">
        <v>662</v>
      </c>
      <c r="C764" s="38">
        <v>7554</v>
      </c>
      <c r="D764" s="37" t="s">
        <v>865</v>
      </c>
      <c r="E764" s="37" t="s">
        <v>162</v>
      </c>
      <c r="F764" s="37" t="s">
        <v>163</v>
      </c>
      <c r="G764" s="37" t="s">
        <v>164</v>
      </c>
      <c r="H764" s="41">
        <v>1502.5115577198801</v>
      </c>
      <c r="I764" s="39">
        <v>12</v>
      </c>
      <c r="J764" s="39">
        <v>6687.07551794349</v>
      </c>
      <c r="K764" s="40">
        <v>55</v>
      </c>
    </row>
    <row r="765" spans="1:11" x14ac:dyDescent="0.35">
      <c r="A765" s="37" t="s">
        <v>5</v>
      </c>
      <c r="B765" s="37" t="s">
        <v>662</v>
      </c>
      <c r="C765" s="38">
        <v>7554</v>
      </c>
      <c r="D765" s="37" t="s">
        <v>865</v>
      </c>
      <c r="E765" s="37" t="s">
        <v>165</v>
      </c>
      <c r="F765" s="37" t="s">
        <v>166</v>
      </c>
      <c r="G765" s="37" t="s">
        <v>167</v>
      </c>
      <c r="H765" s="41">
        <v>973.85014296276302</v>
      </c>
      <c r="I765" s="39">
        <v>5</v>
      </c>
      <c r="J765" s="39">
        <v>4385.6358760456797</v>
      </c>
      <c r="K765" s="40">
        <v>23</v>
      </c>
    </row>
    <row r="766" spans="1:11" x14ac:dyDescent="0.35">
      <c r="A766" s="37" t="s">
        <v>5</v>
      </c>
      <c r="B766" s="37" t="s">
        <v>662</v>
      </c>
      <c r="C766" s="38">
        <v>7554</v>
      </c>
      <c r="D766" s="37" t="s">
        <v>865</v>
      </c>
      <c r="E766" s="37" t="s">
        <v>869</v>
      </c>
      <c r="F766" s="37" t="s">
        <v>870</v>
      </c>
      <c r="G766" s="37" t="s">
        <v>871</v>
      </c>
      <c r="H766" s="41">
        <v>99.703691145502802</v>
      </c>
      <c r="I766" s="39">
        <v>2</v>
      </c>
      <c r="J766" s="39">
        <v>149.53261158103899</v>
      </c>
      <c r="K766" s="40">
        <v>3</v>
      </c>
    </row>
    <row r="767" spans="1:11" x14ac:dyDescent="0.35">
      <c r="A767" s="37" t="s">
        <v>5</v>
      </c>
      <c r="B767" s="37" t="s">
        <v>662</v>
      </c>
      <c r="C767" s="38">
        <v>7554</v>
      </c>
      <c r="D767" s="37" t="s">
        <v>865</v>
      </c>
      <c r="E767" s="37" t="s">
        <v>551</v>
      </c>
      <c r="F767" s="37" t="s">
        <v>552</v>
      </c>
      <c r="G767" s="37" t="s">
        <v>553</v>
      </c>
      <c r="H767" s="41">
        <v>39.417746421344603</v>
      </c>
      <c r="I767" s="39">
        <v>1</v>
      </c>
      <c r="J767" s="39">
        <v>237.19108797225999</v>
      </c>
      <c r="K767" s="40">
        <v>6</v>
      </c>
    </row>
    <row r="768" spans="1:11" x14ac:dyDescent="0.35">
      <c r="A768" s="37" t="s">
        <v>5</v>
      </c>
      <c r="B768" s="37" t="s">
        <v>662</v>
      </c>
      <c r="C768" s="38">
        <v>7554</v>
      </c>
      <c r="D768" s="37" t="s">
        <v>865</v>
      </c>
      <c r="E768" s="37" t="s">
        <v>554</v>
      </c>
      <c r="F768" s="37" t="s">
        <v>555</v>
      </c>
      <c r="G768" s="37" t="s">
        <v>556</v>
      </c>
      <c r="H768" s="20"/>
      <c r="I768" s="20"/>
      <c r="J768" s="39">
        <v>118.315016211713</v>
      </c>
      <c r="K768" s="40">
        <v>3</v>
      </c>
    </row>
    <row r="769" spans="1:11" x14ac:dyDescent="0.35">
      <c r="A769" s="37" t="s">
        <v>5</v>
      </c>
      <c r="B769" s="37" t="s">
        <v>662</v>
      </c>
      <c r="C769" s="38">
        <v>7554</v>
      </c>
      <c r="D769" s="37" t="s">
        <v>865</v>
      </c>
      <c r="E769" s="37" t="s">
        <v>557</v>
      </c>
      <c r="F769" s="37" t="s">
        <v>558</v>
      </c>
      <c r="G769" s="37" t="s">
        <v>559</v>
      </c>
      <c r="H769" s="41">
        <v>118.25323926403399</v>
      </c>
      <c r="I769" s="39">
        <v>3</v>
      </c>
      <c r="J769" s="39">
        <v>276.12367264381902</v>
      </c>
      <c r="K769" s="40">
        <v>7</v>
      </c>
    </row>
    <row r="770" spans="1:11" x14ac:dyDescent="0.35">
      <c r="A770" s="37" t="s">
        <v>5</v>
      </c>
      <c r="B770" s="37" t="s">
        <v>662</v>
      </c>
      <c r="C770" s="38">
        <v>7554</v>
      </c>
      <c r="D770" s="37" t="s">
        <v>865</v>
      </c>
      <c r="E770" s="37" t="s">
        <v>835</v>
      </c>
      <c r="F770" s="37" t="s">
        <v>836</v>
      </c>
      <c r="G770" s="37" t="s">
        <v>837</v>
      </c>
      <c r="H770" s="20"/>
      <c r="I770" s="20"/>
      <c r="J770" s="39">
        <v>39.368656353828797</v>
      </c>
      <c r="K770" s="40">
        <v>1</v>
      </c>
    </row>
    <row r="771" spans="1:11" x14ac:dyDescent="0.35">
      <c r="A771" s="37" t="s">
        <v>5</v>
      </c>
      <c r="B771" s="37" t="s">
        <v>662</v>
      </c>
      <c r="C771" s="38">
        <v>7554</v>
      </c>
      <c r="D771" s="37" t="s">
        <v>865</v>
      </c>
      <c r="E771" s="37" t="s">
        <v>168</v>
      </c>
      <c r="F771" s="37" t="s">
        <v>169</v>
      </c>
      <c r="G771" s="37" t="s">
        <v>170</v>
      </c>
      <c r="H771" s="41">
        <v>142.599479505631</v>
      </c>
      <c r="I771" s="39">
        <v>1</v>
      </c>
      <c r="J771" s="39">
        <v>2111.5810964541101</v>
      </c>
      <c r="K771" s="40">
        <v>15</v>
      </c>
    </row>
    <row r="772" spans="1:11" x14ac:dyDescent="0.35">
      <c r="A772" s="37" t="s">
        <v>5</v>
      </c>
      <c r="B772" s="37" t="s">
        <v>662</v>
      </c>
      <c r="C772" s="38">
        <v>7554</v>
      </c>
      <c r="D772" s="37" t="s">
        <v>865</v>
      </c>
      <c r="E772" s="37" t="s">
        <v>171</v>
      </c>
      <c r="F772" s="37" t="s">
        <v>172</v>
      </c>
      <c r="G772" s="37" t="s">
        <v>173</v>
      </c>
      <c r="H772" s="41">
        <v>105.500436598457</v>
      </c>
      <c r="I772" s="39">
        <v>1</v>
      </c>
      <c r="J772" s="39">
        <v>422.08563966769998</v>
      </c>
      <c r="K772" s="40">
        <v>4</v>
      </c>
    </row>
    <row r="773" spans="1:11" x14ac:dyDescent="0.35">
      <c r="A773" s="37" t="s">
        <v>5</v>
      </c>
      <c r="B773" s="37" t="s">
        <v>662</v>
      </c>
      <c r="C773" s="38">
        <v>7554</v>
      </c>
      <c r="D773" s="37" t="s">
        <v>865</v>
      </c>
      <c r="E773" s="37" t="s">
        <v>174</v>
      </c>
      <c r="F773" s="37" t="s">
        <v>175</v>
      </c>
      <c r="G773" s="37" t="s">
        <v>176</v>
      </c>
      <c r="H773" s="41">
        <v>389.54005718510501</v>
      </c>
      <c r="I773" s="39">
        <v>2</v>
      </c>
      <c r="J773" s="39">
        <v>1508.15447065787</v>
      </c>
      <c r="K773" s="40">
        <v>8</v>
      </c>
    </row>
    <row r="774" spans="1:11" x14ac:dyDescent="0.35">
      <c r="A774" s="37" t="s">
        <v>5</v>
      </c>
      <c r="B774" s="37" t="s">
        <v>662</v>
      </c>
      <c r="C774" s="38">
        <v>7554</v>
      </c>
      <c r="D774" s="37" t="s">
        <v>865</v>
      </c>
      <c r="E774" s="37" t="s">
        <v>223</v>
      </c>
      <c r="F774" s="37" t="s">
        <v>224</v>
      </c>
      <c r="G774" s="37" t="s">
        <v>225</v>
      </c>
      <c r="H774" s="41">
        <v>275.92419828446799</v>
      </c>
      <c r="I774" s="39">
        <v>2</v>
      </c>
      <c r="J774" s="39">
        <v>785.28755031891296</v>
      </c>
      <c r="K774" s="40">
        <v>6</v>
      </c>
    </row>
    <row r="775" spans="1:11" x14ac:dyDescent="0.35">
      <c r="A775" s="37" t="s">
        <v>5</v>
      </c>
      <c r="B775" s="37" t="s">
        <v>662</v>
      </c>
      <c r="C775" s="38">
        <v>7554</v>
      </c>
      <c r="D775" s="37" t="s">
        <v>865</v>
      </c>
      <c r="E775" s="37" t="s">
        <v>560</v>
      </c>
      <c r="F775" s="37" t="s">
        <v>561</v>
      </c>
      <c r="G775" s="37" t="s">
        <v>562</v>
      </c>
      <c r="H775" s="20"/>
      <c r="I775" s="20"/>
      <c r="J775" s="39">
        <v>290.70448006042801</v>
      </c>
      <c r="K775" s="40">
        <v>5</v>
      </c>
    </row>
    <row r="776" spans="1:11" x14ac:dyDescent="0.35">
      <c r="A776" s="37" t="s">
        <v>5</v>
      </c>
      <c r="B776" s="37" t="s">
        <v>662</v>
      </c>
      <c r="C776" s="38">
        <v>7554</v>
      </c>
      <c r="D776" s="37" t="s">
        <v>865</v>
      </c>
      <c r="E776" s="37" t="s">
        <v>566</v>
      </c>
      <c r="F776" s="37" t="s">
        <v>567</v>
      </c>
      <c r="G776" s="37" t="s">
        <v>568</v>
      </c>
      <c r="H776" s="41">
        <v>136.80273405267701</v>
      </c>
      <c r="I776" s="39">
        <v>2</v>
      </c>
      <c r="J776" s="39">
        <v>940.02010874678399</v>
      </c>
      <c r="K776" s="40">
        <v>14</v>
      </c>
    </row>
    <row r="777" spans="1:11" x14ac:dyDescent="0.35">
      <c r="A777" s="37" t="s">
        <v>5</v>
      </c>
      <c r="B777" s="37" t="s">
        <v>662</v>
      </c>
      <c r="C777" s="38">
        <v>7554</v>
      </c>
      <c r="D777" s="37" t="s">
        <v>865</v>
      </c>
      <c r="E777" s="37" t="s">
        <v>575</v>
      </c>
      <c r="F777" s="37" t="s">
        <v>576</v>
      </c>
      <c r="G777" s="37" t="s">
        <v>577</v>
      </c>
      <c r="H777" s="20"/>
      <c r="I777" s="20"/>
      <c r="J777" s="39">
        <v>50.998527660547801</v>
      </c>
      <c r="K777" s="40">
        <v>1</v>
      </c>
    </row>
    <row r="778" spans="1:11" x14ac:dyDescent="0.35">
      <c r="A778" s="37" t="s">
        <v>5</v>
      </c>
      <c r="B778" s="37" t="s">
        <v>662</v>
      </c>
      <c r="C778" s="38">
        <v>7554</v>
      </c>
      <c r="D778" s="37" t="s">
        <v>865</v>
      </c>
      <c r="E778" s="37" t="s">
        <v>177</v>
      </c>
      <c r="F778" s="37" t="s">
        <v>178</v>
      </c>
      <c r="G778" s="37" t="s">
        <v>179</v>
      </c>
      <c r="H778" s="41">
        <v>250.418592953314</v>
      </c>
      <c r="I778" s="39">
        <v>2</v>
      </c>
      <c r="J778" s="39">
        <v>1327.26036468092</v>
      </c>
      <c r="K778" s="40">
        <v>11</v>
      </c>
    </row>
    <row r="779" spans="1:11" x14ac:dyDescent="0.35">
      <c r="A779" s="37" t="s">
        <v>5</v>
      </c>
      <c r="B779" s="37" t="s">
        <v>662</v>
      </c>
      <c r="C779" s="38">
        <v>7554</v>
      </c>
      <c r="D779" s="37" t="s">
        <v>865</v>
      </c>
      <c r="E779" s="37" t="s">
        <v>838</v>
      </c>
      <c r="F779" s="37" t="s">
        <v>839</v>
      </c>
      <c r="G779" s="37" t="s">
        <v>840</v>
      </c>
      <c r="H779" s="41">
        <v>70.7200705405088</v>
      </c>
      <c r="I779" s="39">
        <v>1</v>
      </c>
      <c r="J779" s="39">
        <v>70.7200705405088</v>
      </c>
      <c r="K779" s="40">
        <v>1</v>
      </c>
    </row>
    <row r="780" spans="1:11" x14ac:dyDescent="0.35">
      <c r="A780" s="37" t="s">
        <v>5</v>
      </c>
      <c r="B780" s="37" t="s">
        <v>662</v>
      </c>
      <c r="C780" s="38">
        <v>7554</v>
      </c>
      <c r="D780" s="37" t="s">
        <v>865</v>
      </c>
      <c r="E780" s="37" t="s">
        <v>578</v>
      </c>
      <c r="F780" s="37" t="s">
        <v>579</v>
      </c>
      <c r="G780" s="37" t="s">
        <v>580</v>
      </c>
      <c r="H780" s="41">
        <v>282.88028216203497</v>
      </c>
      <c r="I780" s="39">
        <v>4</v>
      </c>
      <c r="J780" s="39">
        <v>403.074578719405</v>
      </c>
      <c r="K780" s="40">
        <v>6</v>
      </c>
    </row>
    <row r="781" spans="1:11" x14ac:dyDescent="0.35">
      <c r="A781" s="37" t="s">
        <v>5</v>
      </c>
      <c r="B781" s="37" t="s">
        <v>662</v>
      </c>
      <c r="C781" s="38">
        <v>7554</v>
      </c>
      <c r="D781" s="37" t="s">
        <v>865</v>
      </c>
      <c r="E781" s="37" t="s">
        <v>180</v>
      </c>
      <c r="F781" s="37" t="s">
        <v>181</v>
      </c>
      <c r="G781" s="37" t="s">
        <v>182</v>
      </c>
      <c r="H781" s="20"/>
      <c r="I781" s="20"/>
      <c r="J781" s="39">
        <v>2326.4652101721799</v>
      </c>
      <c r="K781" s="40">
        <v>14</v>
      </c>
    </row>
    <row r="782" spans="1:11" x14ac:dyDescent="0.35">
      <c r="A782" s="37" t="s">
        <v>5</v>
      </c>
      <c r="B782" s="37" t="s">
        <v>662</v>
      </c>
      <c r="C782" s="38">
        <v>7554</v>
      </c>
      <c r="D782" s="37" t="s">
        <v>865</v>
      </c>
      <c r="E782" s="37" t="s">
        <v>581</v>
      </c>
      <c r="F782" s="37" t="s">
        <v>582</v>
      </c>
      <c r="G782" s="37" t="s">
        <v>583</v>
      </c>
      <c r="H782" s="20"/>
      <c r="I782" s="20"/>
      <c r="J782" s="39">
        <v>100.99156200998399</v>
      </c>
      <c r="K782" s="40">
        <v>2</v>
      </c>
    </row>
    <row r="783" spans="1:11" x14ac:dyDescent="0.35">
      <c r="A783" s="37" t="s">
        <v>5</v>
      </c>
      <c r="B783" s="37" t="s">
        <v>662</v>
      </c>
      <c r="C783" s="38">
        <v>7554</v>
      </c>
      <c r="D783" s="37" t="s">
        <v>865</v>
      </c>
      <c r="E783" s="37" t="s">
        <v>584</v>
      </c>
      <c r="F783" s="37" t="s">
        <v>585</v>
      </c>
      <c r="G783" s="37" t="s">
        <v>586</v>
      </c>
      <c r="H783" s="20"/>
      <c r="I783" s="20"/>
      <c r="J783" s="39">
        <v>253.886201351973</v>
      </c>
      <c r="K783" s="40">
        <v>5</v>
      </c>
    </row>
    <row r="784" spans="1:11" x14ac:dyDescent="0.35">
      <c r="A784" s="37" t="s">
        <v>5</v>
      </c>
      <c r="B784" s="37" t="s">
        <v>662</v>
      </c>
      <c r="C784" s="38">
        <v>7554</v>
      </c>
      <c r="D784" s="37" t="s">
        <v>865</v>
      </c>
      <c r="E784" s="37" t="s">
        <v>844</v>
      </c>
      <c r="F784" s="37" t="s">
        <v>845</v>
      </c>
      <c r="G784" s="37" t="s">
        <v>846</v>
      </c>
      <c r="H784" s="20"/>
      <c r="I784" s="20"/>
      <c r="J784" s="39">
        <v>151.94001799524099</v>
      </c>
      <c r="K784" s="40">
        <v>3</v>
      </c>
    </row>
    <row r="785" spans="1:11" x14ac:dyDescent="0.35">
      <c r="A785" s="37" t="s">
        <v>5</v>
      </c>
      <c r="B785" s="37" t="s">
        <v>662</v>
      </c>
      <c r="C785" s="38">
        <v>7554</v>
      </c>
      <c r="D785" s="37" t="s">
        <v>865</v>
      </c>
      <c r="E785" s="37" t="s">
        <v>587</v>
      </c>
      <c r="F785" s="37" t="s">
        <v>588</v>
      </c>
      <c r="G785" s="37" t="s">
        <v>589</v>
      </c>
      <c r="H785" s="41">
        <v>102.022367994729</v>
      </c>
      <c r="I785" s="39">
        <v>2</v>
      </c>
      <c r="J785" s="39">
        <v>607.79458601644001</v>
      </c>
      <c r="K785" s="40">
        <v>12</v>
      </c>
    </row>
    <row r="786" spans="1:11" x14ac:dyDescent="0.35">
      <c r="A786" s="37" t="s">
        <v>5</v>
      </c>
      <c r="B786" s="37" t="s">
        <v>662</v>
      </c>
      <c r="C786" s="38">
        <v>7554</v>
      </c>
      <c r="D786" s="37" t="s">
        <v>865</v>
      </c>
      <c r="E786" s="37" t="s">
        <v>593</v>
      </c>
      <c r="F786" s="37" t="s">
        <v>594</v>
      </c>
      <c r="G786" s="37" t="s">
        <v>595</v>
      </c>
      <c r="H786" s="20"/>
      <c r="I786" s="20"/>
      <c r="J786" s="39">
        <v>101.946183356733</v>
      </c>
      <c r="K786" s="40">
        <v>2</v>
      </c>
    </row>
    <row r="787" spans="1:11" x14ac:dyDescent="0.35">
      <c r="A787" s="37" t="s">
        <v>5</v>
      </c>
      <c r="B787" s="37" t="s">
        <v>662</v>
      </c>
      <c r="C787" s="38">
        <v>7554</v>
      </c>
      <c r="D787" s="37" t="s">
        <v>865</v>
      </c>
      <c r="E787" s="37" t="s">
        <v>596</v>
      </c>
      <c r="F787" s="37" t="s">
        <v>597</v>
      </c>
      <c r="G787" s="37" t="s">
        <v>598</v>
      </c>
      <c r="H787" s="20"/>
      <c r="I787" s="20"/>
      <c r="J787" s="39">
        <v>707.86737346547204</v>
      </c>
      <c r="K787" s="40">
        <v>14</v>
      </c>
    </row>
    <row r="788" spans="1:11" x14ac:dyDescent="0.35">
      <c r="A788" s="37" t="s">
        <v>5</v>
      </c>
      <c r="B788" s="37" t="s">
        <v>662</v>
      </c>
      <c r="C788" s="38">
        <v>7554</v>
      </c>
      <c r="D788" s="37" t="s">
        <v>865</v>
      </c>
      <c r="E788" s="37" t="s">
        <v>599</v>
      </c>
      <c r="F788" s="37" t="s">
        <v>600</v>
      </c>
      <c r="G788" s="37" t="s">
        <v>601</v>
      </c>
      <c r="H788" s="20"/>
      <c r="I788" s="20"/>
      <c r="J788" s="39">
        <v>558.66918643576901</v>
      </c>
      <c r="K788" s="40">
        <v>11</v>
      </c>
    </row>
    <row r="789" spans="1:11" x14ac:dyDescent="0.35">
      <c r="A789" s="37" t="s">
        <v>5</v>
      </c>
      <c r="B789" s="37" t="s">
        <v>662</v>
      </c>
      <c r="C789" s="38">
        <v>7554</v>
      </c>
      <c r="D789" s="37" t="s">
        <v>865</v>
      </c>
      <c r="E789" s="37" t="s">
        <v>602</v>
      </c>
      <c r="F789" s="37" t="s">
        <v>603</v>
      </c>
      <c r="G789" s="37" t="s">
        <v>604</v>
      </c>
      <c r="H789" s="20"/>
      <c r="I789" s="20"/>
      <c r="J789" s="39">
        <v>253.106165348882</v>
      </c>
      <c r="K789" s="40">
        <v>5</v>
      </c>
    </row>
    <row r="790" spans="1:11" x14ac:dyDescent="0.35">
      <c r="A790" s="37" t="s">
        <v>5</v>
      </c>
      <c r="B790" s="37" t="s">
        <v>662</v>
      </c>
      <c r="C790" s="38">
        <v>7554</v>
      </c>
      <c r="D790" s="37" t="s">
        <v>865</v>
      </c>
      <c r="E790" s="37" t="s">
        <v>605</v>
      </c>
      <c r="F790" s="37" t="s">
        <v>606</v>
      </c>
      <c r="G790" s="37" t="s">
        <v>607</v>
      </c>
      <c r="H790" s="20"/>
      <c r="I790" s="20"/>
      <c r="J790" s="39">
        <v>284.71625680783598</v>
      </c>
      <c r="K790" s="40">
        <v>5</v>
      </c>
    </row>
    <row r="791" spans="1:11" x14ac:dyDescent="0.35">
      <c r="A791" s="37" t="s">
        <v>5</v>
      </c>
      <c r="B791" s="37" t="s">
        <v>662</v>
      </c>
      <c r="C791" s="38">
        <v>7554</v>
      </c>
      <c r="D791" s="37" t="s">
        <v>865</v>
      </c>
      <c r="E791" s="37" t="s">
        <v>608</v>
      </c>
      <c r="F791" s="37" t="s">
        <v>609</v>
      </c>
      <c r="G791" s="37" t="s">
        <v>610</v>
      </c>
      <c r="H791" s="20"/>
      <c r="I791" s="20"/>
      <c r="J791" s="39">
        <v>171.39419821657199</v>
      </c>
      <c r="K791" s="40">
        <v>3</v>
      </c>
    </row>
    <row r="792" spans="1:11" x14ac:dyDescent="0.35">
      <c r="A792" s="37" t="s">
        <v>5</v>
      </c>
      <c r="B792" s="37" t="s">
        <v>662</v>
      </c>
      <c r="C792" s="38">
        <v>7554</v>
      </c>
      <c r="D792" s="37" t="s">
        <v>865</v>
      </c>
      <c r="E792" s="37" t="s">
        <v>611</v>
      </c>
      <c r="F792" s="37" t="s">
        <v>612</v>
      </c>
      <c r="G792" s="37" t="s">
        <v>613</v>
      </c>
      <c r="H792" s="41">
        <v>115.934535749863</v>
      </c>
      <c r="I792" s="39">
        <v>2</v>
      </c>
      <c r="J792" s="39">
        <v>345.16135088198502</v>
      </c>
      <c r="K792" s="40">
        <v>6</v>
      </c>
    </row>
    <row r="793" spans="1:11" x14ac:dyDescent="0.35">
      <c r="A793" s="37" t="s">
        <v>5</v>
      </c>
      <c r="B793" s="37" t="s">
        <v>662</v>
      </c>
      <c r="C793" s="38">
        <v>7554</v>
      </c>
      <c r="D793" s="37" t="s">
        <v>865</v>
      </c>
      <c r="E793" s="37" t="s">
        <v>614</v>
      </c>
      <c r="F793" s="37" t="s">
        <v>615</v>
      </c>
      <c r="G793" s="37" t="s">
        <v>616</v>
      </c>
      <c r="H793" s="41">
        <v>173.90180362479501</v>
      </c>
      <c r="I793" s="39">
        <v>3</v>
      </c>
      <c r="J793" s="39">
        <v>388.30292807128097</v>
      </c>
      <c r="K793" s="40">
        <v>7</v>
      </c>
    </row>
    <row r="794" spans="1:11" x14ac:dyDescent="0.35">
      <c r="A794" s="37" t="s">
        <v>5</v>
      </c>
      <c r="B794" s="37" t="s">
        <v>662</v>
      </c>
      <c r="C794" s="38">
        <v>7554</v>
      </c>
      <c r="D794" s="37" t="s">
        <v>865</v>
      </c>
      <c r="E794" s="37" t="s">
        <v>617</v>
      </c>
      <c r="F794" s="37" t="s">
        <v>618</v>
      </c>
      <c r="G794" s="37" t="s">
        <v>619</v>
      </c>
      <c r="H794" s="41">
        <v>173.90180362479501</v>
      </c>
      <c r="I794" s="39">
        <v>3</v>
      </c>
      <c r="J794" s="39">
        <v>460.09518225560902</v>
      </c>
      <c r="K794" s="40">
        <v>8</v>
      </c>
    </row>
    <row r="795" spans="1:11" x14ac:dyDescent="0.35">
      <c r="A795" s="37" t="s">
        <v>5</v>
      </c>
      <c r="B795" s="37" t="s">
        <v>662</v>
      </c>
      <c r="C795" s="38">
        <v>7554</v>
      </c>
      <c r="D795" s="37" t="s">
        <v>865</v>
      </c>
      <c r="E795" s="37" t="s">
        <v>620</v>
      </c>
      <c r="F795" s="37" t="s">
        <v>621</v>
      </c>
      <c r="G795" s="37" t="s">
        <v>622</v>
      </c>
      <c r="H795" s="41">
        <v>57.9672678749317</v>
      </c>
      <c r="I795" s="39">
        <v>1</v>
      </c>
      <c r="J795" s="39">
        <v>228.06242208738001</v>
      </c>
      <c r="K795" s="40">
        <v>4</v>
      </c>
    </row>
    <row r="796" spans="1:11" x14ac:dyDescent="0.35">
      <c r="A796" s="37" t="s">
        <v>5</v>
      </c>
      <c r="B796" s="37" t="s">
        <v>662</v>
      </c>
      <c r="C796" s="38">
        <v>7554</v>
      </c>
      <c r="D796" s="37" t="s">
        <v>865</v>
      </c>
      <c r="E796" s="37" t="s">
        <v>733</v>
      </c>
      <c r="F796" s="37" t="s">
        <v>734</v>
      </c>
      <c r="G796" s="37" t="s">
        <v>735</v>
      </c>
      <c r="H796" s="41">
        <v>156.511620595821</v>
      </c>
      <c r="I796" s="39">
        <v>1</v>
      </c>
      <c r="J796" s="39">
        <v>310.63365634788801</v>
      </c>
      <c r="K796" s="40">
        <v>2</v>
      </c>
    </row>
    <row r="797" spans="1:11" x14ac:dyDescent="0.35">
      <c r="A797" s="37" t="s">
        <v>5</v>
      </c>
      <c r="B797" s="37" t="s">
        <v>662</v>
      </c>
      <c r="C797" s="38">
        <v>7554</v>
      </c>
      <c r="D797" s="37" t="s">
        <v>865</v>
      </c>
      <c r="E797" s="37" t="s">
        <v>626</v>
      </c>
      <c r="F797" s="37" t="s">
        <v>627</v>
      </c>
      <c r="G797" s="37" t="s">
        <v>628</v>
      </c>
      <c r="H797" s="41">
        <v>35.939704482560998</v>
      </c>
      <c r="I797" s="39">
        <v>1</v>
      </c>
      <c r="J797" s="39">
        <v>627.93186807827101</v>
      </c>
      <c r="K797" s="40">
        <v>18</v>
      </c>
    </row>
    <row r="798" spans="1:11" x14ac:dyDescent="0.35">
      <c r="A798" s="37" t="s">
        <v>5</v>
      </c>
      <c r="B798" s="37" t="s">
        <v>662</v>
      </c>
      <c r="C798" s="38">
        <v>7554</v>
      </c>
      <c r="D798" s="37" t="s">
        <v>865</v>
      </c>
      <c r="E798" s="37" t="s">
        <v>629</v>
      </c>
      <c r="F798" s="37" t="s">
        <v>630</v>
      </c>
      <c r="G798" s="37" t="s">
        <v>631</v>
      </c>
      <c r="H798" s="41">
        <v>35.939704482560998</v>
      </c>
      <c r="I798" s="39">
        <v>1</v>
      </c>
      <c r="J798" s="39">
        <v>495.51555297308897</v>
      </c>
      <c r="K798" s="40">
        <v>14</v>
      </c>
    </row>
    <row r="799" spans="1:11" x14ac:dyDescent="0.35">
      <c r="A799" s="37" t="s">
        <v>5</v>
      </c>
      <c r="B799" s="37" t="s">
        <v>662</v>
      </c>
      <c r="C799" s="38">
        <v>7554</v>
      </c>
      <c r="D799" s="37" t="s">
        <v>865</v>
      </c>
      <c r="E799" s="37" t="s">
        <v>736</v>
      </c>
      <c r="F799" s="37" t="s">
        <v>737</v>
      </c>
      <c r="G799" s="37" t="s">
        <v>738</v>
      </c>
      <c r="H799" s="41">
        <v>139.12146423179101</v>
      </c>
      <c r="I799" s="39">
        <v>2</v>
      </c>
      <c r="J799" s="39">
        <v>208.66493769995699</v>
      </c>
      <c r="K799" s="40">
        <v>3</v>
      </c>
    </row>
    <row r="800" spans="1:11" x14ac:dyDescent="0.35">
      <c r="A800" s="37" t="s">
        <v>5</v>
      </c>
      <c r="B800" s="37" t="s">
        <v>662</v>
      </c>
      <c r="C800" s="38">
        <v>7554</v>
      </c>
      <c r="D800" s="37" t="s">
        <v>865</v>
      </c>
      <c r="E800" s="37" t="s">
        <v>745</v>
      </c>
      <c r="F800" s="37" t="s">
        <v>746</v>
      </c>
      <c r="G800" s="37" t="s">
        <v>747</v>
      </c>
      <c r="H800" s="41">
        <v>139.12146423179101</v>
      </c>
      <c r="I800" s="39">
        <v>2</v>
      </c>
      <c r="J800" s="39">
        <v>208.66493769995699</v>
      </c>
      <c r="K800" s="40">
        <v>3</v>
      </c>
    </row>
    <row r="801" spans="1:11" x14ac:dyDescent="0.35">
      <c r="A801" s="37" t="s">
        <v>5</v>
      </c>
      <c r="B801" s="37" t="s">
        <v>662</v>
      </c>
      <c r="C801" s="38">
        <v>7554</v>
      </c>
      <c r="D801" s="37" t="s">
        <v>865</v>
      </c>
      <c r="E801" s="37" t="s">
        <v>748</v>
      </c>
      <c r="F801" s="37" t="s">
        <v>749</v>
      </c>
      <c r="G801" s="37" t="s">
        <v>750</v>
      </c>
      <c r="H801" s="41">
        <v>69.560732115895604</v>
      </c>
      <c r="I801" s="39">
        <v>1</v>
      </c>
      <c r="J801" s="39">
        <v>69.560732115895604</v>
      </c>
      <c r="K801" s="40">
        <v>1</v>
      </c>
    </row>
    <row r="802" spans="1:11" x14ac:dyDescent="0.35">
      <c r="A802" s="37" t="s">
        <v>5</v>
      </c>
      <c r="B802" s="37" t="s">
        <v>662</v>
      </c>
      <c r="C802" s="38">
        <v>7554</v>
      </c>
      <c r="D802" s="37" t="s">
        <v>865</v>
      </c>
      <c r="E802" s="37" t="s">
        <v>872</v>
      </c>
      <c r="F802" s="37" t="s">
        <v>873</v>
      </c>
      <c r="G802" s="37" t="s">
        <v>874</v>
      </c>
      <c r="H802" s="41">
        <v>139.12146423179101</v>
      </c>
      <c r="I802" s="39">
        <v>2</v>
      </c>
      <c r="J802" s="39">
        <v>139.12146423179101</v>
      </c>
      <c r="K802" s="40">
        <v>2</v>
      </c>
    </row>
    <row r="803" spans="1:11" x14ac:dyDescent="0.35">
      <c r="A803" s="37" t="s">
        <v>5</v>
      </c>
      <c r="B803" s="37" t="s">
        <v>662</v>
      </c>
      <c r="C803" s="38">
        <v>7554</v>
      </c>
      <c r="D803" s="37" t="s">
        <v>865</v>
      </c>
      <c r="E803" s="37" t="s">
        <v>635</v>
      </c>
      <c r="F803" s="37" t="s">
        <v>636</v>
      </c>
      <c r="G803" s="37" t="s">
        <v>637</v>
      </c>
      <c r="H803" s="41">
        <v>208.68219634768701</v>
      </c>
      <c r="I803" s="39">
        <v>3</v>
      </c>
      <c r="J803" s="39">
        <v>347.76914328401801</v>
      </c>
      <c r="K803" s="40">
        <v>5</v>
      </c>
    </row>
    <row r="804" spans="1:11" x14ac:dyDescent="0.35">
      <c r="A804" s="37" t="s">
        <v>5</v>
      </c>
      <c r="B804" s="37" t="s">
        <v>662</v>
      </c>
      <c r="C804" s="38">
        <v>7554</v>
      </c>
      <c r="D804" s="37" t="s">
        <v>865</v>
      </c>
      <c r="E804" s="37" t="s">
        <v>638</v>
      </c>
      <c r="F804" s="37" t="s">
        <v>639</v>
      </c>
      <c r="G804" s="37" t="s">
        <v>640</v>
      </c>
      <c r="H804" s="41">
        <v>69.560732115895604</v>
      </c>
      <c r="I804" s="39">
        <v>1</v>
      </c>
      <c r="J804" s="39">
        <v>208.64767905222701</v>
      </c>
      <c r="K804" s="40">
        <v>3</v>
      </c>
    </row>
    <row r="805" spans="1:11" x14ac:dyDescent="0.35">
      <c r="A805" s="37" t="s">
        <v>5</v>
      </c>
      <c r="B805" s="37" t="s">
        <v>662</v>
      </c>
      <c r="C805" s="38">
        <v>7554</v>
      </c>
      <c r="D805" s="37" t="s">
        <v>865</v>
      </c>
      <c r="E805" s="37" t="s">
        <v>641</v>
      </c>
      <c r="F805" s="37" t="s">
        <v>642</v>
      </c>
      <c r="G805" s="37" t="s">
        <v>643</v>
      </c>
      <c r="H805" s="41">
        <v>347.80366057947799</v>
      </c>
      <c r="I805" s="39">
        <v>5</v>
      </c>
      <c r="J805" s="39">
        <v>695.45165703322004</v>
      </c>
      <c r="K805" s="40">
        <v>10</v>
      </c>
    </row>
    <row r="806" spans="1:11" x14ac:dyDescent="0.35">
      <c r="A806" s="37" t="s">
        <v>5</v>
      </c>
      <c r="B806" s="37" t="s">
        <v>662</v>
      </c>
      <c r="C806" s="38">
        <v>7554</v>
      </c>
      <c r="D806" s="37" t="s">
        <v>865</v>
      </c>
      <c r="E806" s="37" t="s">
        <v>644</v>
      </c>
      <c r="F806" s="37" t="s">
        <v>645</v>
      </c>
      <c r="G806" s="37" t="s">
        <v>646</v>
      </c>
      <c r="H806" s="41">
        <v>556.48585692716404</v>
      </c>
      <c r="I806" s="39">
        <v>8</v>
      </c>
      <c r="J806" s="39">
        <v>764.97753555748704</v>
      </c>
      <c r="K806" s="40">
        <v>11</v>
      </c>
    </row>
    <row r="807" spans="1:11" x14ac:dyDescent="0.35">
      <c r="A807" s="37" t="s">
        <v>5</v>
      </c>
      <c r="B807" s="37" t="s">
        <v>662</v>
      </c>
      <c r="C807" s="38">
        <v>7554</v>
      </c>
      <c r="D807" s="37" t="s">
        <v>865</v>
      </c>
      <c r="E807" s="37" t="s">
        <v>647</v>
      </c>
      <c r="F807" s="37" t="s">
        <v>648</v>
      </c>
      <c r="G807" s="37" t="s">
        <v>649</v>
      </c>
      <c r="H807" s="41">
        <v>139.12146423179101</v>
      </c>
      <c r="I807" s="39">
        <v>2</v>
      </c>
      <c r="J807" s="39">
        <v>208.66493769995699</v>
      </c>
      <c r="K807" s="40">
        <v>3</v>
      </c>
    </row>
    <row r="808" spans="1:11" x14ac:dyDescent="0.35">
      <c r="A808" s="37" t="s">
        <v>5</v>
      </c>
      <c r="B808" s="37" t="s">
        <v>662</v>
      </c>
      <c r="C808" s="38">
        <v>7554</v>
      </c>
      <c r="D808" s="37" t="s">
        <v>865</v>
      </c>
      <c r="E808" s="37" t="s">
        <v>875</v>
      </c>
      <c r="F808" s="37" t="s">
        <v>876</v>
      </c>
      <c r="G808" s="37" t="s">
        <v>877</v>
      </c>
      <c r="H808" s="20"/>
      <c r="I808" s="20"/>
      <c r="J808" s="39">
        <v>69.5434734681658</v>
      </c>
      <c r="K808" s="40">
        <v>1</v>
      </c>
    </row>
    <row r="809" spans="1:11" x14ac:dyDescent="0.35">
      <c r="A809" s="37" t="s">
        <v>5</v>
      </c>
      <c r="B809" s="37" t="s">
        <v>662</v>
      </c>
      <c r="C809" s="38">
        <v>7554</v>
      </c>
      <c r="D809" s="37" t="s">
        <v>865</v>
      </c>
      <c r="E809" s="37" t="s">
        <v>226</v>
      </c>
      <c r="F809" s="37" t="s">
        <v>227</v>
      </c>
      <c r="G809" s="37" t="s">
        <v>228</v>
      </c>
      <c r="H809" s="20"/>
      <c r="I809" s="20"/>
      <c r="J809" s="39">
        <v>1117.0216033839799</v>
      </c>
      <c r="K809" s="40">
        <v>7</v>
      </c>
    </row>
    <row r="810" spans="1:11" x14ac:dyDescent="0.35">
      <c r="A810" s="37" t="s">
        <v>5</v>
      </c>
      <c r="B810" s="37" t="s">
        <v>662</v>
      </c>
      <c r="C810" s="38">
        <v>7554</v>
      </c>
      <c r="D810" s="37" t="s">
        <v>865</v>
      </c>
      <c r="E810" s="37" t="s">
        <v>751</v>
      </c>
      <c r="F810" s="37" t="s">
        <v>752</v>
      </c>
      <c r="G810" s="37" t="s">
        <v>753</v>
      </c>
      <c r="H810" s="41">
        <v>259.69335368010798</v>
      </c>
      <c r="I810" s="39">
        <v>2</v>
      </c>
      <c r="J810" s="39">
        <v>4152.0943157645297</v>
      </c>
      <c r="K810" s="40">
        <v>32</v>
      </c>
    </row>
    <row r="811" spans="1:11" x14ac:dyDescent="0.35">
      <c r="A811" s="37" t="s">
        <v>5</v>
      </c>
      <c r="B811" s="37" t="s">
        <v>662</v>
      </c>
      <c r="C811" s="38">
        <v>7554</v>
      </c>
      <c r="D811" s="37" t="s">
        <v>865</v>
      </c>
      <c r="E811" s="37" t="s">
        <v>229</v>
      </c>
      <c r="F811" s="37" t="s">
        <v>230</v>
      </c>
      <c r="G811" s="37" t="s">
        <v>231</v>
      </c>
      <c r="H811" s="41">
        <v>1241.6589189450499</v>
      </c>
      <c r="I811" s="39">
        <v>7</v>
      </c>
      <c r="J811" s="39">
        <v>6735.9656637506096</v>
      </c>
      <c r="K811" s="40">
        <v>38</v>
      </c>
    </row>
    <row r="812" spans="1:11" x14ac:dyDescent="0.35">
      <c r="A812" s="37" t="s">
        <v>5</v>
      </c>
      <c r="B812" s="37" t="s">
        <v>662</v>
      </c>
      <c r="C812" s="38">
        <v>7554</v>
      </c>
      <c r="D812" s="37" t="s">
        <v>865</v>
      </c>
      <c r="E812" s="37" t="s">
        <v>183</v>
      </c>
      <c r="F812" s="37" t="s">
        <v>184</v>
      </c>
      <c r="G812" s="37" t="s">
        <v>185</v>
      </c>
      <c r="H812" s="20"/>
      <c r="I812" s="20"/>
      <c r="J812" s="39">
        <v>2199.9949140448198</v>
      </c>
      <c r="K812" s="40">
        <v>13</v>
      </c>
    </row>
    <row r="813" spans="1:11" x14ac:dyDescent="0.35">
      <c r="A813" s="37" t="s">
        <v>5</v>
      </c>
      <c r="B813" s="37" t="s">
        <v>662</v>
      </c>
      <c r="C813" s="38">
        <v>7554</v>
      </c>
      <c r="D813" s="37" t="s">
        <v>865</v>
      </c>
      <c r="E813" s="37" t="s">
        <v>232</v>
      </c>
      <c r="F813" s="37" t="s">
        <v>233</v>
      </c>
      <c r="G813" s="37" t="s">
        <v>234</v>
      </c>
      <c r="H813" s="20"/>
      <c r="I813" s="20"/>
      <c r="J813" s="39">
        <v>528.00313700541994</v>
      </c>
      <c r="K813" s="40">
        <v>4</v>
      </c>
    </row>
    <row r="814" spans="1:11" x14ac:dyDescent="0.35">
      <c r="A814" s="37" t="s">
        <v>5</v>
      </c>
      <c r="B814" s="37" t="s">
        <v>662</v>
      </c>
      <c r="C814" s="38">
        <v>7554</v>
      </c>
      <c r="D814" s="37" t="s">
        <v>865</v>
      </c>
      <c r="E814" s="37" t="s">
        <v>754</v>
      </c>
      <c r="F814" s="37" t="s">
        <v>755</v>
      </c>
      <c r="G814" s="37" t="s">
        <v>756</v>
      </c>
      <c r="H814" s="41">
        <v>285.199012341149</v>
      </c>
      <c r="I814" s="39">
        <v>6</v>
      </c>
      <c r="J814" s="39">
        <v>522.80588891015805</v>
      </c>
      <c r="K814" s="40">
        <v>11</v>
      </c>
    </row>
    <row r="815" spans="1:11" x14ac:dyDescent="0.35">
      <c r="A815" s="37" t="s">
        <v>5</v>
      </c>
      <c r="B815" s="37" t="s">
        <v>662</v>
      </c>
      <c r="C815" s="38">
        <v>7555</v>
      </c>
      <c r="D815" s="37" t="s">
        <v>878</v>
      </c>
      <c r="E815" s="37" t="s">
        <v>132</v>
      </c>
      <c r="F815" s="37" t="s">
        <v>133</v>
      </c>
      <c r="G815" s="37" t="s">
        <v>134</v>
      </c>
      <c r="H815" s="20"/>
      <c r="I815" s="20"/>
      <c r="J815" s="39">
        <v>1490.16231501932</v>
      </c>
      <c r="K815" s="40">
        <v>9</v>
      </c>
    </row>
    <row r="816" spans="1:11" x14ac:dyDescent="0.35">
      <c r="A816" s="37" t="s">
        <v>5</v>
      </c>
      <c r="B816" s="37" t="s">
        <v>662</v>
      </c>
      <c r="C816" s="38">
        <v>7555</v>
      </c>
      <c r="D816" s="37" t="s">
        <v>878</v>
      </c>
      <c r="E816" s="37" t="s">
        <v>187</v>
      </c>
      <c r="F816" s="37" t="s">
        <v>188</v>
      </c>
      <c r="G816" s="37" t="s">
        <v>189</v>
      </c>
      <c r="H816" s="41">
        <v>125.209296476657</v>
      </c>
      <c r="I816" s="39">
        <v>1</v>
      </c>
      <c r="J816" s="39">
        <v>1197.1388410422601</v>
      </c>
      <c r="K816" s="40">
        <v>10</v>
      </c>
    </row>
    <row r="817" spans="1:11" x14ac:dyDescent="0.35">
      <c r="A817" s="37" t="s">
        <v>5</v>
      </c>
      <c r="B817" s="37" t="s">
        <v>662</v>
      </c>
      <c r="C817" s="38">
        <v>7555</v>
      </c>
      <c r="D817" s="37" t="s">
        <v>878</v>
      </c>
      <c r="E817" s="37" t="s">
        <v>135</v>
      </c>
      <c r="F817" s="37" t="s">
        <v>136</v>
      </c>
      <c r="G817" s="37" t="s">
        <v>137</v>
      </c>
      <c r="H817" s="41">
        <v>689.81049571117001</v>
      </c>
      <c r="I817" s="39">
        <v>5</v>
      </c>
      <c r="J817" s="39">
        <v>1921.66244569636</v>
      </c>
      <c r="K817" s="40">
        <v>15</v>
      </c>
    </row>
    <row r="818" spans="1:11" x14ac:dyDescent="0.35">
      <c r="A818" s="37" t="s">
        <v>5</v>
      </c>
      <c r="B818" s="37" t="s">
        <v>662</v>
      </c>
      <c r="C818" s="38">
        <v>7555</v>
      </c>
      <c r="D818" s="37" t="s">
        <v>878</v>
      </c>
      <c r="E818" s="37" t="s">
        <v>190</v>
      </c>
      <c r="F818" s="37" t="s">
        <v>191</v>
      </c>
      <c r="G818" s="37" t="s">
        <v>192</v>
      </c>
      <c r="H818" s="41">
        <v>171.58312677556901</v>
      </c>
      <c r="I818" s="39">
        <v>1</v>
      </c>
      <c r="J818" s="39">
        <v>1340.2255894426401</v>
      </c>
      <c r="K818" s="40">
        <v>8</v>
      </c>
    </row>
    <row r="819" spans="1:11" x14ac:dyDescent="0.35">
      <c r="A819" s="37" t="s">
        <v>5</v>
      </c>
      <c r="B819" s="37" t="s">
        <v>662</v>
      </c>
      <c r="C819" s="38">
        <v>7555</v>
      </c>
      <c r="D819" s="37" t="s">
        <v>878</v>
      </c>
      <c r="E819" s="37" t="s">
        <v>138</v>
      </c>
      <c r="F819" s="37" t="s">
        <v>139</v>
      </c>
      <c r="G819" s="37" t="s">
        <v>140</v>
      </c>
      <c r="H819" s="41">
        <v>125.209296476657</v>
      </c>
      <c r="I819" s="39">
        <v>1</v>
      </c>
      <c r="J819" s="39">
        <v>2122.20865198315</v>
      </c>
      <c r="K819" s="40">
        <v>18</v>
      </c>
    </row>
    <row r="820" spans="1:11" x14ac:dyDescent="0.35">
      <c r="A820" s="37" t="s">
        <v>5</v>
      </c>
      <c r="B820" s="37" t="s">
        <v>662</v>
      </c>
      <c r="C820" s="38">
        <v>7555</v>
      </c>
      <c r="D820" s="37" t="s">
        <v>878</v>
      </c>
      <c r="E820" s="37" t="s">
        <v>193</v>
      </c>
      <c r="F820" s="37" t="s">
        <v>194</v>
      </c>
      <c r="G820" s="37" t="s">
        <v>195</v>
      </c>
      <c r="H820" s="41">
        <v>514.74938032670605</v>
      </c>
      <c r="I820" s="39">
        <v>3</v>
      </c>
      <c r="J820" s="39">
        <v>2508.9850281281902</v>
      </c>
      <c r="K820" s="40">
        <v>15</v>
      </c>
    </row>
    <row r="821" spans="1:11" x14ac:dyDescent="0.35">
      <c r="A821" s="37" t="s">
        <v>5</v>
      </c>
      <c r="B821" s="37" t="s">
        <v>662</v>
      </c>
      <c r="C821" s="38">
        <v>7555</v>
      </c>
      <c r="D821" s="37" t="s">
        <v>878</v>
      </c>
      <c r="E821" s="37" t="s">
        <v>141</v>
      </c>
      <c r="F821" s="37" t="s">
        <v>142</v>
      </c>
      <c r="G821" s="37" t="s">
        <v>143</v>
      </c>
      <c r="H821" s="20"/>
      <c r="I821" s="20"/>
      <c r="J821" s="39">
        <v>260.47884898599801</v>
      </c>
      <c r="K821" s="40">
        <v>3</v>
      </c>
    </row>
    <row r="822" spans="1:11" x14ac:dyDescent="0.35">
      <c r="A822" s="37" t="s">
        <v>5</v>
      </c>
      <c r="B822" s="37" t="s">
        <v>662</v>
      </c>
      <c r="C822" s="38">
        <v>7555</v>
      </c>
      <c r="D822" s="37" t="s">
        <v>878</v>
      </c>
      <c r="E822" s="37" t="s">
        <v>196</v>
      </c>
      <c r="F822" s="37" t="s">
        <v>197</v>
      </c>
      <c r="G822" s="37" t="s">
        <v>198</v>
      </c>
      <c r="H822" s="20"/>
      <c r="I822" s="20"/>
      <c r="J822" s="39">
        <v>477.38742834219499</v>
      </c>
      <c r="K822" s="40">
        <v>4</v>
      </c>
    </row>
    <row r="823" spans="1:11" x14ac:dyDescent="0.35">
      <c r="A823" s="37" t="s">
        <v>5</v>
      </c>
      <c r="B823" s="37" t="s">
        <v>662</v>
      </c>
      <c r="C823" s="38">
        <v>7555</v>
      </c>
      <c r="D823" s="37" t="s">
        <v>878</v>
      </c>
      <c r="E823" s="37" t="s">
        <v>144</v>
      </c>
      <c r="F823" s="37" t="s">
        <v>145</v>
      </c>
      <c r="G823" s="37" t="s">
        <v>146</v>
      </c>
      <c r="H823" s="41">
        <v>309.54519925285899</v>
      </c>
      <c r="I823" s="39">
        <v>3</v>
      </c>
      <c r="J823" s="39">
        <v>2032.93925944445</v>
      </c>
      <c r="K823" s="40">
        <v>20</v>
      </c>
    </row>
    <row r="824" spans="1:11" x14ac:dyDescent="0.35">
      <c r="A824" s="37" t="s">
        <v>5</v>
      </c>
      <c r="B824" s="37" t="s">
        <v>662</v>
      </c>
      <c r="C824" s="38">
        <v>7555</v>
      </c>
      <c r="D824" s="37" t="s">
        <v>878</v>
      </c>
      <c r="E824" s="37" t="s">
        <v>147</v>
      </c>
      <c r="F824" s="37" t="s">
        <v>148</v>
      </c>
      <c r="G824" s="37" t="s">
        <v>149</v>
      </c>
      <c r="H824" s="41">
        <v>1402.8080265640399</v>
      </c>
      <c r="I824" s="39">
        <v>10</v>
      </c>
      <c r="J824" s="39">
        <v>4443.7521960785398</v>
      </c>
      <c r="K824" s="40">
        <v>32</v>
      </c>
    </row>
    <row r="825" spans="1:11" x14ac:dyDescent="0.35">
      <c r="A825" s="37" t="s">
        <v>5</v>
      </c>
      <c r="B825" s="37" t="s">
        <v>662</v>
      </c>
      <c r="C825" s="38">
        <v>7555</v>
      </c>
      <c r="D825" s="37" t="s">
        <v>878</v>
      </c>
      <c r="E825" s="37" t="s">
        <v>150</v>
      </c>
      <c r="F825" s="37" t="s">
        <v>151</v>
      </c>
      <c r="G825" s="37" t="s">
        <v>152</v>
      </c>
      <c r="H825" s="20"/>
      <c r="I825" s="20"/>
      <c r="J825" s="39">
        <v>129.74102199870299</v>
      </c>
      <c r="K825" s="40">
        <v>1</v>
      </c>
    </row>
    <row r="826" spans="1:11" x14ac:dyDescent="0.35">
      <c r="A826" s="37" t="s">
        <v>5</v>
      </c>
      <c r="B826" s="37" t="s">
        <v>662</v>
      </c>
      <c r="C826" s="38">
        <v>7555</v>
      </c>
      <c r="D826" s="37" t="s">
        <v>878</v>
      </c>
      <c r="E826" s="37" t="s">
        <v>205</v>
      </c>
      <c r="F826" s="37" t="s">
        <v>206</v>
      </c>
      <c r="G826" s="37" t="s">
        <v>207</v>
      </c>
      <c r="H826" s="41">
        <v>99.703691145502802</v>
      </c>
      <c r="I826" s="39">
        <v>1</v>
      </c>
      <c r="J826" s="39">
        <v>269.08560923397903</v>
      </c>
      <c r="K826" s="40">
        <v>3</v>
      </c>
    </row>
    <row r="827" spans="1:11" x14ac:dyDescent="0.35">
      <c r="A827" s="37" t="s">
        <v>5</v>
      </c>
      <c r="B827" s="37" t="s">
        <v>662</v>
      </c>
      <c r="C827" s="38">
        <v>7555</v>
      </c>
      <c r="D827" s="37" t="s">
        <v>878</v>
      </c>
      <c r="E827" s="37" t="s">
        <v>208</v>
      </c>
      <c r="F827" s="37" t="s">
        <v>209</v>
      </c>
      <c r="G827" s="37" t="s">
        <v>210</v>
      </c>
      <c r="H827" s="20"/>
      <c r="I827" s="20"/>
      <c r="J827" s="39">
        <v>523.42854611894495</v>
      </c>
      <c r="K827" s="40">
        <v>4</v>
      </c>
    </row>
    <row r="828" spans="1:11" x14ac:dyDescent="0.35">
      <c r="A828" s="37" t="s">
        <v>5</v>
      </c>
      <c r="B828" s="37" t="s">
        <v>662</v>
      </c>
      <c r="C828" s="38">
        <v>7555</v>
      </c>
      <c r="D828" s="37" t="s">
        <v>878</v>
      </c>
      <c r="E828" s="37" t="s">
        <v>220</v>
      </c>
      <c r="F828" s="37" t="s">
        <v>221</v>
      </c>
      <c r="G828" s="37" t="s">
        <v>222</v>
      </c>
      <c r="H828" s="41">
        <v>113.61585890063699</v>
      </c>
      <c r="I828" s="39">
        <v>1</v>
      </c>
      <c r="J828" s="39">
        <v>1929.32960417</v>
      </c>
      <c r="K828" s="40">
        <v>17</v>
      </c>
    </row>
    <row r="829" spans="1:11" x14ac:dyDescent="0.35">
      <c r="A829" s="37" t="s">
        <v>5</v>
      </c>
      <c r="B829" s="37" t="s">
        <v>662</v>
      </c>
      <c r="C829" s="38">
        <v>7555</v>
      </c>
      <c r="D829" s="37" t="s">
        <v>878</v>
      </c>
      <c r="E829" s="37" t="s">
        <v>156</v>
      </c>
      <c r="F829" s="37" t="s">
        <v>157</v>
      </c>
      <c r="G829" s="37" t="s">
        <v>158</v>
      </c>
      <c r="H829" s="41">
        <v>724.70682760951195</v>
      </c>
      <c r="I829" s="39">
        <v>5</v>
      </c>
      <c r="J829" s="39">
        <v>1494.9862953218701</v>
      </c>
      <c r="K829" s="40">
        <v>10</v>
      </c>
    </row>
    <row r="830" spans="1:11" x14ac:dyDescent="0.35">
      <c r="A830" s="37" t="s">
        <v>5</v>
      </c>
      <c r="B830" s="37" t="s">
        <v>662</v>
      </c>
      <c r="C830" s="38">
        <v>7555</v>
      </c>
      <c r="D830" s="37" t="s">
        <v>878</v>
      </c>
      <c r="E830" s="37" t="s">
        <v>159</v>
      </c>
      <c r="F830" s="37" t="s">
        <v>160</v>
      </c>
      <c r="G830" s="37" t="s">
        <v>161</v>
      </c>
      <c r="H830" s="41">
        <v>1372.6650142045501</v>
      </c>
      <c r="I830" s="39">
        <v>8</v>
      </c>
      <c r="J830" s="39">
        <v>5569.88991371047</v>
      </c>
      <c r="K830" s="40">
        <v>34</v>
      </c>
    </row>
    <row r="831" spans="1:11" x14ac:dyDescent="0.35">
      <c r="A831" s="37" t="s">
        <v>5</v>
      </c>
      <c r="B831" s="37" t="s">
        <v>662</v>
      </c>
      <c r="C831" s="38">
        <v>7555</v>
      </c>
      <c r="D831" s="37" t="s">
        <v>878</v>
      </c>
      <c r="E831" s="37" t="s">
        <v>162</v>
      </c>
      <c r="F831" s="37" t="s">
        <v>163</v>
      </c>
      <c r="G831" s="37" t="s">
        <v>164</v>
      </c>
      <c r="H831" s="41">
        <v>1252.09296476657</v>
      </c>
      <c r="I831" s="39">
        <v>10</v>
      </c>
      <c r="J831" s="39">
        <v>5048.2089437319901</v>
      </c>
      <c r="K831" s="40">
        <v>41</v>
      </c>
    </row>
    <row r="832" spans="1:11" x14ac:dyDescent="0.35">
      <c r="A832" s="37" t="s">
        <v>5</v>
      </c>
      <c r="B832" s="37" t="s">
        <v>662</v>
      </c>
      <c r="C832" s="38">
        <v>7555</v>
      </c>
      <c r="D832" s="37" t="s">
        <v>878</v>
      </c>
      <c r="E832" s="37" t="s">
        <v>165</v>
      </c>
      <c r="F832" s="37" t="s">
        <v>166</v>
      </c>
      <c r="G832" s="37" t="s">
        <v>167</v>
      </c>
      <c r="H832" s="41">
        <v>584.31008577765795</v>
      </c>
      <c r="I832" s="39">
        <v>3</v>
      </c>
      <c r="J832" s="39">
        <v>4747.0771315675001</v>
      </c>
      <c r="K832" s="40">
        <v>25</v>
      </c>
    </row>
    <row r="833" spans="1:11" x14ac:dyDescent="0.35">
      <c r="A833" s="37" t="s">
        <v>5</v>
      </c>
      <c r="B833" s="37" t="s">
        <v>662</v>
      </c>
      <c r="C833" s="38">
        <v>7555</v>
      </c>
      <c r="D833" s="37" t="s">
        <v>878</v>
      </c>
      <c r="E833" s="37" t="s">
        <v>168</v>
      </c>
      <c r="F833" s="37" t="s">
        <v>169</v>
      </c>
      <c r="G833" s="37" t="s">
        <v>170</v>
      </c>
      <c r="H833" s="20"/>
      <c r="I833" s="20"/>
      <c r="J833" s="39">
        <v>562.73522920582104</v>
      </c>
      <c r="K833" s="40">
        <v>4</v>
      </c>
    </row>
    <row r="834" spans="1:11" x14ac:dyDescent="0.35">
      <c r="A834" s="37" t="s">
        <v>5</v>
      </c>
      <c r="B834" s="37" t="s">
        <v>662</v>
      </c>
      <c r="C834" s="38">
        <v>7555</v>
      </c>
      <c r="D834" s="37" t="s">
        <v>878</v>
      </c>
      <c r="E834" s="37" t="s">
        <v>171</v>
      </c>
      <c r="F834" s="37" t="s">
        <v>172</v>
      </c>
      <c r="G834" s="37" t="s">
        <v>173</v>
      </c>
      <c r="H834" s="41">
        <v>105.500436598457</v>
      </c>
      <c r="I834" s="39">
        <v>1</v>
      </c>
      <c r="J834" s="39">
        <v>422.116787385424</v>
      </c>
      <c r="K834" s="40">
        <v>4</v>
      </c>
    </row>
    <row r="835" spans="1:11" x14ac:dyDescent="0.35">
      <c r="A835" s="37" t="s">
        <v>5</v>
      </c>
      <c r="B835" s="37" t="s">
        <v>662</v>
      </c>
      <c r="C835" s="38">
        <v>7555</v>
      </c>
      <c r="D835" s="37" t="s">
        <v>878</v>
      </c>
      <c r="E835" s="37" t="s">
        <v>174</v>
      </c>
      <c r="F835" s="37" t="s">
        <v>175</v>
      </c>
      <c r="G835" s="37" t="s">
        <v>176</v>
      </c>
      <c r="H835" s="41">
        <v>194.77002859255299</v>
      </c>
      <c r="I835" s="39">
        <v>1</v>
      </c>
      <c r="J835" s="39">
        <v>1075.9905025284199</v>
      </c>
      <c r="K835" s="40">
        <v>6</v>
      </c>
    </row>
    <row r="836" spans="1:11" x14ac:dyDescent="0.35">
      <c r="A836" s="37" t="s">
        <v>5</v>
      </c>
      <c r="B836" s="37" t="s">
        <v>662</v>
      </c>
      <c r="C836" s="38">
        <v>7555</v>
      </c>
      <c r="D836" s="37" t="s">
        <v>878</v>
      </c>
      <c r="E836" s="37" t="s">
        <v>223</v>
      </c>
      <c r="F836" s="37" t="s">
        <v>224</v>
      </c>
      <c r="G836" s="37" t="s">
        <v>225</v>
      </c>
      <c r="H836" s="41">
        <v>413.88629742670201</v>
      </c>
      <c r="I836" s="39">
        <v>3</v>
      </c>
      <c r="J836" s="39">
        <v>1047.09849971632</v>
      </c>
      <c r="K836" s="40">
        <v>8</v>
      </c>
    </row>
    <row r="837" spans="1:11" x14ac:dyDescent="0.35">
      <c r="A837" s="37" t="s">
        <v>5</v>
      </c>
      <c r="B837" s="37" t="s">
        <v>662</v>
      </c>
      <c r="C837" s="38">
        <v>7555</v>
      </c>
      <c r="D837" s="37" t="s">
        <v>878</v>
      </c>
      <c r="E837" s="37" t="s">
        <v>177</v>
      </c>
      <c r="F837" s="37" t="s">
        <v>178</v>
      </c>
      <c r="G837" s="37" t="s">
        <v>179</v>
      </c>
      <c r="H837" s="41">
        <v>125.209296476657</v>
      </c>
      <c r="I837" s="39">
        <v>1</v>
      </c>
      <c r="J837" s="39">
        <v>1218.1016618605299</v>
      </c>
      <c r="K837" s="40">
        <v>10</v>
      </c>
    </row>
    <row r="838" spans="1:11" x14ac:dyDescent="0.35">
      <c r="A838" s="37" t="s">
        <v>5</v>
      </c>
      <c r="B838" s="37" t="s">
        <v>662</v>
      </c>
      <c r="C838" s="38">
        <v>7555</v>
      </c>
      <c r="D838" s="37" t="s">
        <v>878</v>
      </c>
      <c r="E838" s="37" t="s">
        <v>180</v>
      </c>
      <c r="F838" s="37" t="s">
        <v>181</v>
      </c>
      <c r="G838" s="37" t="s">
        <v>182</v>
      </c>
      <c r="H838" s="41">
        <v>291.69131285197199</v>
      </c>
      <c r="I838" s="39">
        <v>2</v>
      </c>
      <c r="J838" s="39">
        <v>1932.0751539262801</v>
      </c>
      <c r="K838" s="40">
        <v>12</v>
      </c>
    </row>
    <row r="839" spans="1:11" x14ac:dyDescent="0.35">
      <c r="A839" s="37" t="s">
        <v>5</v>
      </c>
      <c r="B839" s="37" t="s">
        <v>662</v>
      </c>
      <c r="C839" s="38">
        <v>7555</v>
      </c>
      <c r="D839" s="37" t="s">
        <v>878</v>
      </c>
      <c r="E839" s="37" t="s">
        <v>751</v>
      </c>
      <c r="F839" s="37" t="s">
        <v>752</v>
      </c>
      <c r="G839" s="37" t="s">
        <v>753</v>
      </c>
      <c r="H839" s="41">
        <v>1168.62009156048</v>
      </c>
      <c r="I839" s="39">
        <v>9</v>
      </c>
      <c r="J839" s="39">
        <v>3373.8570242176102</v>
      </c>
      <c r="K839" s="40">
        <v>26</v>
      </c>
    </row>
    <row r="840" spans="1:11" x14ac:dyDescent="0.35">
      <c r="A840" s="37" t="s">
        <v>5</v>
      </c>
      <c r="B840" s="37" t="s">
        <v>662</v>
      </c>
      <c r="C840" s="38">
        <v>7555</v>
      </c>
      <c r="D840" s="37" t="s">
        <v>878</v>
      </c>
      <c r="E840" s="37" t="s">
        <v>229</v>
      </c>
      <c r="F840" s="37" t="s">
        <v>230</v>
      </c>
      <c r="G840" s="37" t="s">
        <v>231</v>
      </c>
      <c r="H840" s="41">
        <v>532.13953669073601</v>
      </c>
      <c r="I840" s="39">
        <v>3</v>
      </c>
      <c r="J840" s="39">
        <v>4785.56190476138</v>
      </c>
      <c r="K840" s="40">
        <v>27</v>
      </c>
    </row>
    <row r="841" spans="1:11" x14ac:dyDescent="0.35">
      <c r="A841" s="37" t="s">
        <v>5</v>
      </c>
      <c r="B841" s="37" t="s">
        <v>662</v>
      </c>
      <c r="C841" s="38">
        <v>7555</v>
      </c>
      <c r="D841" s="37" t="s">
        <v>878</v>
      </c>
      <c r="E841" s="37" t="s">
        <v>183</v>
      </c>
      <c r="F841" s="37" t="s">
        <v>184</v>
      </c>
      <c r="G841" s="37" t="s">
        <v>185</v>
      </c>
      <c r="H841" s="20"/>
      <c r="I841" s="20"/>
      <c r="J841" s="39">
        <v>4504.0962115337898</v>
      </c>
      <c r="K841" s="40">
        <v>27</v>
      </c>
    </row>
    <row r="842" spans="1:11" x14ac:dyDescent="0.35">
      <c r="A842" s="37" t="s">
        <v>5</v>
      </c>
      <c r="B842" s="37" t="s">
        <v>662</v>
      </c>
      <c r="C842" s="38">
        <v>7555</v>
      </c>
      <c r="D842" s="37" t="s">
        <v>878</v>
      </c>
      <c r="E842" s="37" t="s">
        <v>232</v>
      </c>
      <c r="F842" s="37" t="s">
        <v>233</v>
      </c>
      <c r="G842" s="37" t="s">
        <v>234</v>
      </c>
      <c r="H842" s="20"/>
      <c r="I842" s="20"/>
      <c r="J842" s="39">
        <v>1848.4542376593299</v>
      </c>
      <c r="K842" s="40">
        <v>14</v>
      </c>
    </row>
    <row r="843" spans="1:11" x14ac:dyDescent="0.35">
      <c r="A843" s="37" t="s">
        <v>5</v>
      </c>
      <c r="B843" s="37" t="s">
        <v>662</v>
      </c>
      <c r="C843" s="38">
        <v>7557</v>
      </c>
      <c r="D843" s="37" t="s">
        <v>879</v>
      </c>
      <c r="E843" s="37" t="s">
        <v>236</v>
      </c>
      <c r="F843" s="37" t="s">
        <v>237</v>
      </c>
      <c r="G843" s="37" t="s">
        <v>238</v>
      </c>
      <c r="H843" s="20"/>
      <c r="I843" s="20"/>
      <c r="J843" s="39">
        <v>50.947655696184697</v>
      </c>
      <c r="K843" s="40">
        <v>1</v>
      </c>
    </row>
    <row r="844" spans="1:11" x14ac:dyDescent="0.35">
      <c r="A844" s="37" t="s">
        <v>5</v>
      </c>
      <c r="B844" s="37" t="s">
        <v>662</v>
      </c>
      <c r="C844" s="38">
        <v>7557</v>
      </c>
      <c r="D844" s="37" t="s">
        <v>879</v>
      </c>
      <c r="E844" s="37" t="s">
        <v>763</v>
      </c>
      <c r="F844" s="37" t="s">
        <v>764</v>
      </c>
      <c r="G844" s="37" t="s">
        <v>765</v>
      </c>
      <c r="H844" s="20"/>
      <c r="I844" s="20"/>
      <c r="J844" s="39">
        <v>101.00236394997199</v>
      </c>
      <c r="K844" s="40">
        <v>2</v>
      </c>
    </row>
    <row r="845" spans="1:11" x14ac:dyDescent="0.35">
      <c r="A845" s="37" t="s">
        <v>5</v>
      </c>
      <c r="B845" s="37" t="s">
        <v>662</v>
      </c>
      <c r="C845" s="38">
        <v>7557</v>
      </c>
      <c r="D845" s="37" t="s">
        <v>879</v>
      </c>
      <c r="E845" s="37" t="s">
        <v>766</v>
      </c>
      <c r="F845" s="37" t="s">
        <v>767</v>
      </c>
      <c r="G845" s="37" t="s">
        <v>768</v>
      </c>
      <c r="H845" s="20"/>
      <c r="I845" s="20"/>
      <c r="J845" s="39">
        <v>151.95600354598301</v>
      </c>
      <c r="K845" s="40">
        <v>3</v>
      </c>
    </row>
    <row r="846" spans="1:11" x14ac:dyDescent="0.35">
      <c r="A846" s="37" t="s">
        <v>5</v>
      </c>
      <c r="B846" s="37" t="s">
        <v>662</v>
      </c>
      <c r="C846" s="38">
        <v>7557</v>
      </c>
      <c r="D846" s="37" t="s">
        <v>879</v>
      </c>
      <c r="E846" s="37" t="s">
        <v>239</v>
      </c>
      <c r="F846" s="37" t="s">
        <v>240</v>
      </c>
      <c r="G846" s="37" t="s">
        <v>241</v>
      </c>
      <c r="H846" s="20"/>
      <c r="I846" s="20"/>
      <c r="J846" s="39">
        <v>151.89914768179301</v>
      </c>
      <c r="K846" s="40">
        <v>3</v>
      </c>
    </row>
    <row r="847" spans="1:11" x14ac:dyDescent="0.35">
      <c r="A847" s="37" t="s">
        <v>5</v>
      </c>
      <c r="B847" s="37" t="s">
        <v>662</v>
      </c>
      <c r="C847" s="38">
        <v>7557</v>
      </c>
      <c r="D847" s="37" t="s">
        <v>879</v>
      </c>
      <c r="E847" s="37" t="s">
        <v>242</v>
      </c>
      <c r="F847" s="37" t="s">
        <v>243</v>
      </c>
      <c r="G847" s="37" t="s">
        <v>244</v>
      </c>
      <c r="H847" s="41">
        <v>51.011183997364697</v>
      </c>
      <c r="I847" s="39">
        <v>1</v>
      </c>
      <c r="J847" s="39">
        <v>506.69942568090198</v>
      </c>
      <c r="K847" s="40">
        <v>10</v>
      </c>
    </row>
    <row r="848" spans="1:11" x14ac:dyDescent="0.35">
      <c r="A848" s="37" t="s">
        <v>5</v>
      </c>
      <c r="B848" s="37" t="s">
        <v>662</v>
      </c>
      <c r="C848" s="38">
        <v>7557</v>
      </c>
      <c r="D848" s="37" t="s">
        <v>879</v>
      </c>
      <c r="E848" s="37" t="s">
        <v>772</v>
      </c>
      <c r="F848" s="37" t="s">
        <v>773</v>
      </c>
      <c r="G848" s="37" t="s">
        <v>774</v>
      </c>
      <c r="H848" s="20"/>
      <c r="I848" s="20"/>
      <c r="J848" s="39">
        <v>101.008347849798</v>
      </c>
      <c r="K848" s="40">
        <v>2</v>
      </c>
    </row>
    <row r="849" spans="1:11" x14ac:dyDescent="0.35">
      <c r="A849" s="37" t="s">
        <v>5</v>
      </c>
      <c r="B849" s="37" t="s">
        <v>662</v>
      </c>
      <c r="C849" s="38">
        <v>7557</v>
      </c>
      <c r="D849" s="37" t="s">
        <v>879</v>
      </c>
      <c r="E849" s="37" t="s">
        <v>132</v>
      </c>
      <c r="F849" s="37" t="s">
        <v>133</v>
      </c>
      <c r="G849" s="37" t="s">
        <v>134</v>
      </c>
      <c r="H849" s="41">
        <v>343.166253551137</v>
      </c>
      <c r="I849" s="39">
        <v>2</v>
      </c>
      <c r="J849" s="39">
        <v>1993.4960914485901</v>
      </c>
      <c r="K849" s="40">
        <v>12</v>
      </c>
    </row>
    <row r="850" spans="1:11" x14ac:dyDescent="0.35">
      <c r="A850" s="37" t="s">
        <v>5</v>
      </c>
      <c r="B850" s="37" t="s">
        <v>662</v>
      </c>
      <c r="C850" s="38">
        <v>7557</v>
      </c>
      <c r="D850" s="37" t="s">
        <v>879</v>
      </c>
      <c r="E850" s="37" t="s">
        <v>187</v>
      </c>
      <c r="F850" s="37" t="s">
        <v>188</v>
      </c>
      <c r="G850" s="37" t="s">
        <v>189</v>
      </c>
      <c r="H850" s="41">
        <v>375.62788942997099</v>
      </c>
      <c r="I850" s="39">
        <v>3</v>
      </c>
      <c r="J850" s="39">
        <v>976.35471120283103</v>
      </c>
      <c r="K850" s="40">
        <v>8</v>
      </c>
    </row>
    <row r="851" spans="1:11" x14ac:dyDescent="0.35">
      <c r="A851" s="37" t="s">
        <v>5</v>
      </c>
      <c r="B851" s="37" t="s">
        <v>662</v>
      </c>
      <c r="C851" s="38">
        <v>7557</v>
      </c>
      <c r="D851" s="37" t="s">
        <v>879</v>
      </c>
      <c r="E851" s="37" t="s">
        <v>135</v>
      </c>
      <c r="F851" s="37" t="s">
        <v>136</v>
      </c>
      <c r="G851" s="37" t="s">
        <v>137</v>
      </c>
      <c r="H851" s="41">
        <v>137.962099142234</v>
      </c>
      <c r="I851" s="39">
        <v>1</v>
      </c>
      <c r="J851" s="39">
        <v>839.18642814572104</v>
      </c>
      <c r="K851" s="40">
        <v>7</v>
      </c>
    </row>
    <row r="852" spans="1:11" x14ac:dyDescent="0.35">
      <c r="A852" s="37" t="s">
        <v>5</v>
      </c>
      <c r="B852" s="37" t="s">
        <v>662</v>
      </c>
      <c r="C852" s="38">
        <v>7557</v>
      </c>
      <c r="D852" s="37" t="s">
        <v>879</v>
      </c>
      <c r="E852" s="37" t="s">
        <v>190</v>
      </c>
      <c r="F852" s="37" t="s">
        <v>191</v>
      </c>
      <c r="G852" s="37" t="s">
        <v>192</v>
      </c>
      <c r="H852" s="41">
        <v>471.85359196657799</v>
      </c>
      <c r="I852" s="39">
        <v>3</v>
      </c>
      <c r="J852" s="39">
        <v>2454.5062700869798</v>
      </c>
      <c r="K852" s="40">
        <v>15</v>
      </c>
    </row>
    <row r="853" spans="1:11" x14ac:dyDescent="0.35">
      <c r="A853" s="37" t="s">
        <v>5</v>
      </c>
      <c r="B853" s="37" t="s">
        <v>662</v>
      </c>
      <c r="C853" s="38">
        <v>7557</v>
      </c>
      <c r="D853" s="37" t="s">
        <v>879</v>
      </c>
      <c r="E853" s="37" t="s">
        <v>138</v>
      </c>
      <c r="F853" s="37" t="s">
        <v>139</v>
      </c>
      <c r="G853" s="37" t="s">
        <v>140</v>
      </c>
      <c r="H853" s="41">
        <v>125.209296476657</v>
      </c>
      <c r="I853" s="39">
        <v>1</v>
      </c>
      <c r="J853" s="39">
        <v>851.32196671705003</v>
      </c>
      <c r="K853" s="40">
        <v>7</v>
      </c>
    </row>
    <row r="854" spans="1:11" x14ac:dyDescent="0.35">
      <c r="A854" s="37" t="s">
        <v>5</v>
      </c>
      <c r="B854" s="37" t="s">
        <v>662</v>
      </c>
      <c r="C854" s="38">
        <v>7557</v>
      </c>
      <c r="D854" s="37" t="s">
        <v>879</v>
      </c>
      <c r="E854" s="37" t="s">
        <v>193</v>
      </c>
      <c r="F854" s="37" t="s">
        <v>194</v>
      </c>
      <c r="G854" s="37" t="s">
        <v>195</v>
      </c>
      <c r="H854" s="41">
        <v>343.166253551137</v>
      </c>
      <c r="I854" s="39">
        <v>2</v>
      </c>
      <c r="J854" s="39">
        <v>2729.2688157187899</v>
      </c>
      <c r="K854" s="40">
        <v>17</v>
      </c>
    </row>
    <row r="855" spans="1:11" x14ac:dyDescent="0.35">
      <c r="A855" s="37" t="s">
        <v>5</v>
      </c>
      <c r="B855" s="37" t="s">
        <v>662</v>
      </c>
      <c r="C855" s="38">
        <v>7557</v>
      </c>
      <c r="D855" s="37" t="s">
        <v>879</v>
      </c>
      <c r="E855" s="37" t="s">
        <v>141</v>
      </c>
      <c r="F855" s="37" t="s">
        <v>142</v>
      </c>
      <c r="G855" s="37" t="s">
        <v>143</v>
      </c>
      <c r="H855" s="41">
        <v>173.901830289739</v>
      </c>
      <c r="I855" s="39">
        <v>2</v>
      </c>
      <c r="J855" s="39">
        <v>868.69979952738595</v>
      </c>
      <c r="K855" s="40">
        <v>10</v>
      </c>
    </row>
    <row r="856" spans="1:11" x14ac:dyDescent="0.35">
      <c r="A856" s="37" t="s">
        <v>5</v>
      </c>
      <c r="B856" s="37" t="s">
        <v>662</v>
      </c>
      <c r="C856" s="38">
        <v>7557</v>
      </c>
      <c r="D856" s="37" t="s">
        <v>879</v>
      </c>
      <c r="E856" s="37" t="s">
        <v>196</v>
      </c>
      <c r="F856" s="37" t="s">
        <v>197</v>
      </c>
      <c r="G856" s="37" t="s">
        <v>198</v>
      </c>
      <c r="H856" s="41">
        <v>358.23773306594097</v>
      </c>
      <c r="I856" s="39">
        <v>3</v>
      </c>
      <c r="J856" s="39">
        <v>1074.1781751134599</v>
      </c>
      <c r="K856" s="40">
        <v>9</v>
      </c>
    </row>
    <row r="857" spans="1:11" x14ac:dyDescent="0.35">
      <c r="A857" s="37" t="s">
        <v>5</v>
      </c>
      <c r="B857" s="37" t="s">
        <v>662</v>
      </c>
      <c r="C857" s="38">
        <v>7557</v>
      </c>
      <c r="D857" s="37" t="s">
        <v>879</v>
      </c>
      <c r="E857" s="37" t="s">
        <v>248</v>
      </c>
      <c r="F857" s="37" t="s">
        <v>249</v>
      </c>
      <c r="G857" s="37" t="s">
        <v>250</v>
      </c>
      <c r="H857" s="41">
        <v>359.39707149055403</v>
      </c>
      <c r="I857" s="39">
        <v>1</v>
      </c>
      <c r="J857" s="39">
        <v>3250.0394217827902</v>
      </c>
      <c r="K857" s="40">
        <v>10</v>
      </c>
    </row>
    <row r="858" spans="1:11" x14ac:dyDescent="0.35">
      <c r="A858" s="37" t="s">
        <v>5</v>
      </c>
      <c r="B858" s="37" t="s">
        <v>662</v>
      </c>
      <c r="C858" s="38">
        <v>7557</v>
      </c>
      <c r="D858" s="37" t="s">
        <v>879</v>
      </c>
      <c r="E858" s="37" t="s">
        <v>251</v>
      </c>
      <c r="F858" s="37" t="s">
        <v>252</v>
      </c>
      <c r="G858" s="37" t="s">
        <v>253</v>
      </c>
      <c r="H858" s="20"/>
      <c r="I858" s="20"/>
      <c r="J858" s="39">
        <v>338.60494054892803</v>
      </c>
      <c r="K858" s="40">
        <v>1</v>
      </c>
    </row>
    <row r="859" spans="1:11" x14ac:dyDescent="0.35">
      <c r="A859" s="37" t="s">
        <v>5</v>
      </c>
      <c r="B859" s="37" t="s">
        <v>662</v>
      </c>
      <c r="C859" s="38">
        <v>7557</v>
      </c>
      <c r="D859" s="37" t="s">
        <v>879</v>
      </c>
      <c r="E859" s="37" t="s">
        <v>254</v>
      </c>
      <c r="F859" s="37" t="s">
        <v>255</v>
      </c>
      <c r="G859" s="37" t="s">
        <v>256</v>
      </c>
      <c r="H859" s="20"/>
      <c r="I859" s="20"/>
      <c r="J859" s="39">
        <v>2951.02776219725</v>
      </c>
      <c r="K859" s="40">
        <v>9</v>
      </c>
    </row>
    <row r="860" spans="1:11" x14ac:dyDescent="0.35">
      <c r="A860" s="37" t="s">
        <v>5</v>
      </c>
      <c r="B860" s="37" t="s">
        <v>662</v>
      </c>
      <c r="C860" s="38">
        <v>7557</v>
      </c>
      <c r="D860" s="37" t="s">
        <v>879</v>
      </c>
      <c r="E860" s="37" t="s">
        <v>778</v>
      </c>
      <c r="F860" s="37" t="s">
        <v>779</v>
      </c>
      <c r="G860" s="37" t="s">
        <v>780</v>
      </c>
      <c r="H860" s="20"/>
      <c r="I860" s="20"/>
      <c r="J860" s="39">
        <v>697.11349181774301</v>
      </c>
      <c r="K860" s="40">
        <v>2</v>
      </c>
    </row>
    <row r="861" spans="1:11" x14ac:dyDescent="0.35">
      <c r="A861" s="37" t="s">
        <v>5</v>
      </c>
      <c r="B861" s="37" t="s">
        <v>662</v>
      </c>
      <c r="C861" s="38">
        <v>7557</v>
      </c>
      <c r="D861" s="37" t="s">
        <v>879</v>
      </c>
      <c r="E861" s="37" t="s">
        <v>781</v>
      </c>
      <c r="F861" s="37" t="s">
        <v>782</v>
      </c>
      <c r="G861" s="37" t="s">
        <v>783</v>
      </c>
      <c r="H861" s="20"/>
      <c r="I861" s="20"/>
      <c r="J861" s="39">
        <v>338.22037382231099</v>
      </c>
      <c r="K861" s="40">
        <v>1</v>
      </c>
    </row>
    <row r="862" spans="1:11" x14ac:dyDescent="0.35">
      <c r="A862" s="37" t="s">
        <v>5</v>
      </c>
      <c r="B862" s="37" t="s">
        <v>662</v>
      </c>
      <c r="C862" s="38">
        <v>7557</v>
      </c>
      <c r="D862" s="37" t="s">
        <v>879</v>
      </c>
      <c r="E862" s="37" t="s">
        <v>257</v>
      </c>
      <c r="F862" s="37" t="s">
        <v>258</v>
      </c>
      <c r="G862" s="37" t="s">
        <v>259</v>
      </c>
      <c r="H862" s="41">
        <v>1221.9500590668499</v>
      </c>
      <c r="I862" s="39">
        <v>4</v>
      </c>
      <c r="J862" s="39">
        <v>4041.0318642761799</v>
      </c>
      <c r="K862" s="40">
        <v>13</v>
      </c>
    </row>
    <row r="863" spans="1:11" x14ac:dyDescent="0.35">
      <c r="A863" s="37" t="s">
        <v>5</v>
      </c>
      <c r="B863" s="37" t="s">
        <v>662</v>
      </c>
      <c r="C863" s="38">
        <v>7557</v>
      </c>
      <c r="D863" s="37" t="s">
        <v>879</v>
      </c>
      <c r="E863" s="37" t="s">
        <v>144</v>
      </c>
      <c r="F863" s="37" t="s">
        <v>145</v>
      </c>
      <c r="G863" s="37" t="s">
        <v>146</v>
      </c>
      <c r="H863" s="41">
        <v>515.90866542143203</v>
      </c>
      <c r="I863" s="39">
        <v>5</v>
      </c>
      <c r="J863" s="39">
        <v>1547.9957012859099</v>
      </c>
      <c r="K863" s="40">
        <v>15</v>
      </c>
    </row>
    <row r="864" spans="1:11" x14ac:dyDescent="0.35">
      <c r="A864" s="37" t="s">
        <v>5</v>
      </c>
      <c r="B864" s="37" t="s">
        <v>662</v>
      </c>
      <c r="C864" s="38">
        <v>7557</v>
      </c>
      <c r="D864" s="37" t="s">
        <v>879</v>
      </c>
      <c r="E864" s="37" t="s">
        <v>147</v>
      </c>
      <c r="F864" s="37" t="s">
        <v>148</v>
      </c>
      <c r="G864" s="37" t="s">
        <v>149</v>
      </c>
      <c r="H864" s="41">
        <v>1501.0045884235301</v>
      </c>
      <c r="I864" s="39">
        <v>11</v>
      </c>
      <c r="J864" s="39">
        <v>7786.3422164601398</v>
      </c>
      <c r="K864" s="40">
        <v>58</v>
      </c>
    </row>
    <row r="865" spans="1:11" x14ac:dyDescent="0.35">
      <c r="A865" s="37" t="s">
        <v>5</v>
      </c>
      <c r="B865" s="37" t="s">
        <v>662</v>
      </c>
      <c r="C865" s="38">
        <v>7557</v>
      </c>
      <c r="D865" s="37" t="s">
        <v>879</v>
      </c>
      <c r="E865" s="37" t="s">
        <v>266</v>
      </c>
      <c r="F865" s="37" t="s">
        <v>267</v>
      </c>
      <c r="G865" s="37" t="s">
        <v>268</v>
      </c>
      <c r="H865" s="20"/>
      <c r="I865" s="20"/>
      <c r="J865" s="39">
        <v>453.19157500867101</v>
      </c>
      <c r="K865" s="40">
        <v>1</v>
      </c>
    </row>
    <row r="866" spans="1:11" x14ac:dyDescent="0.35">
      <c r="A866" s="37" t="s">
        <v>5</v>
      </c>
      <c r="B866" s="37" t="s">
        <v>662</v>
      </c>
      <c r="C866" s="38">
        <v>7557</v>
      </c>
      <c r="D866" s="37" t="s">
        <v>879</v>
      </c>
      <c r="E866" s="37" t="s">
        <v>272</v>
      </c>
      <c r="F866" s="37" t="s">
        <v>273</v>
      </c>
      <c r="G866" s="37" t="s">
        <v>274</v>
      </c>
      <c r="H866" s="41">
        <v>51.011183997364697</v>
      </c>
      <c r="I866" s="39">
        <v>1</v>
      </c>
      <c r="J866" s="39">
        <v>505.81246213832998</v>
      </c>
      <c r="K866" s="40">
        <v>10</v>
      </c>
    </row>
    <row r="867" spans="1:11" x14ac:dyDescent="0.35">
      <c r="A867" s="37" t="s">
        <v>5</v>
      </c>
      <c r="B867" s="37" t="s">
        <v>662</v>
      </c>
      <c r="C867" s="38">
        <v>7557</v>
      </c>
      <c r="D867" s="37" t="s">
        <v>879</v>
      </c>
      <c r="E867" s="37" t="s">
        <v>679</v>
      </c>
      <c r="F867" s="37" t="s">
        <v>680</v>
      </c>
      <c r="G867" s="37" t="s">
        <v>681</v>
      </c>
      <c r="H867" s="20"/>
      <c r="I867" s="20"/>
      <c r="J867" s="39">
        <v>453.817388709829</v>
      </c>
      <c r="K867" s="40">
        <v>9</v>
      </c>
    </row>
    <row r="868" spans="1:11" x14ac:dyDescent="0.35">
      <c r="A868" s="37" t="s">
        <v>5</v>
      </c>
      <c r="B868" s="37" t="s">
        <v>662</v>
      </c>
      <c r="C868" s="38">
        <v>7557</v>
      </c>
      <c r="D868" s="37" t="s">
        <v>879</v>
      </c>
      <c r="E868" s="37" t="s">
        <v>787</v>
      </c>
      <c r="F868" s="37" t="s">
        <v>788</v>
      </c>
      <c r="G868" s="37" t="s">
        <v>789</v>
      </c>
      <c r="H868" s="20"/>
      <c r="I868" s="20"/>
      <c r="J868" s="39">
        <v>101.946183356733</v>
      </c>
      <c r="K868" s="40">
        <v>2</v>
      </c>
    </row>
    <row r="869" spans="1:11" x14ac:dyDescent="0.35">
      <c r="A869" s="37" t="s">
        <v>5</v>
      </c>
      <c r="B869" s="37" t="s">
        <v>662</v>
      </c>
      <c r="C869" s="38">
        <v>7557</v>
      </c>
      <c r="D869" s="37" t="s">
        <v>879</v>
      </c>
      <c r="E869" s="37" t="s">
        <v>793</v>
      </c>
      <c r="F869" s="37" t="s">
        <v>794</v>
      </c>
      <c r="G869" s="37" t="s">
        <v>795</v>
      </c>
      <c r="H869" s="41">
        <v>51.011183997364697</v>
      </c>
      <c r="I869" s="39">
        <v>1</v>
      </c>
      <c r="J869" s="39">
        <v>101.958839693549</v>
      </c>
      <c r="K869" s="40">
        <v>2</v>
      </c>
    </row>
    <row r="870" spans="1:11" x14ac:dyDescent="0.35">
      <c r="A870" s="37" t="s">
        <v>5</v>
      </c>
      <c r="B870" s="37" t="s">
        <v>662</v>
      </c>
      <c r="C870" s="38">
        <v>7557</v>
      </c>
      <c r="D870" s="37" t="s">
        <v>879</v>
      </c>
      <c r="E870" s="37" t="s">
        <v>796</v>
      </c>
      <c r="F870" s="37" t="s">
        <v>797</v>
      </c>
      <c r="G870" s="37" t="s">
        <v>798</v>
      </c>
      <c r="H870" s="20"/>
      <c r="I870" s="20"/>
      <c r="J870" s="39">
        <v>202.95453120652999</v>
      </c>
      <c r="K870" s="40">
        <v>4</v>
      </c>
    </row>
    <row r="871" spans="1:11" x14ac:dyDescent="0.35">
      <c r="A871" s="37" t="s">
        <v>5</v>
      </c>
      <c r="B871" s="37" t="s">
        <v>662</v>
      </c>
      <c r="C871" s="38">
        <v>7557</v>
      </c>
      <c r="D871" s="37" t="s">
        <v>879</v>
      </c>
      <c r="E871" s="37" t="s">
        <v>284</v>
      </c>
      <c r="F871" s="37" t="s">
        <v>285</v>
      </c>
      <c r="G871" s="37" t="s">
        <v>286</v>
      </c>
      <c r="H871" s="20"/>
      <c r="I871" s="20"/>
      <c r="J871" s="39">
        <v>439.56339108131903</v>
      </c>
      <c r="K871" s="40">
        <v>9</v>
      </c>
    </row>
    <row r="872" spans="1:11" x14ac:dyDescent="0.35">
      <c r="A872" s="37" t="s">
        <v>5</v>
      </c>
      <c r="B872" s="37" t="s">
        <v>662</v>
      </c>
      <c r="C872" s="38">
        <v>7557</v>
      </c>
      <c r="D872" s="37" t="s">
        <v>879</v>
      </c>
      <c r="E872" s="37" t="s">
        <v>287</v>
      </c>
      <c r="F872" s="37" t="s">
        <v>288</v>
      </c>
      <c r="G872" s="37" t="s">
        <v>289</v>
      </c>
      <c r="H872" s="41">
        <v>51.011183997364697</v>
      </c>
      <c r="I872" s="39">
        <v>1</v>
      </c>
      <c r="J872" s="39">
        <v>305.00431288881799</v>
      </c>
      <c r="K872" s="40">
        <v>6</v>
      </c>
    </row>
    <row r="873" spans="1:11" x14ac:dyDescent="0.35">
      <c r="A873" s="37" t="s">
        <v>5</v>
      </c>
      <c r="B873" s="37" t="s">
        <v>662</v>
      </c>
      <c r="C873" s="38">
        <v>7557</v>
      </c>
      <c r="D873" s="37" t="s">
        <v>879</v>
      </c>
      <c r="E873" s="37" t="s">
        <v>296</v>
      </c>
      <c r="F873" s="37" t="s">
        <v>297</v>
      </c>
      <c r="G873" s="37" t="s">
        <v>298</v>
      </c>
      <c r="H873" s="41">
        <v>0</v>
      </c>
      <c r="I873" s="39">
        <v>0</v>
      </c>
      <c r="J873" s="39">
        <v>0</v>
      </c>
      <c r="K873" s="40">
        <v>0</v>
      </c>
    </row>
    <row r="874" spans="1:11" x14ac:dyDescent="0.35">
      <c r="A874" s="37" t="s">
        <v>5</v>
      </c>
      <c r="B874" s="37" t="s">
        <v>662</v>
      </c>
      <c r="C874" s="38">
        <v>7557</v>
      </c>
      <c r="D874" s="37" t="s">
        <v>879</v>
      </c>
      <c r="E874" s="37" t="s">
        <v>299</v>
      </c>
      <c r="F874" s="37" t="s">
        <v>300</v>
      </c>
      <c r="G874" s="37" t="s">
        <v>301</v>
      </c>
      <c r="H874" s="41">
        <v>51.011183997364697</v>
      </c>
      <c r="I874" s="39">
        <v>1</v>
      </c>
      <c r="J874" s="39">
        <v>101.998909717925</v>
      </c>
      <c r="K874" s="40">
        <v>2</v>
      </c>
    </row>
    <row r="875" spans="1:11" x14ac:dyDescent="0.35">
      <c r="A875" s="37" t="s">
        <v>5</v>
      </c>
      <c r="B875" s="37" t="s">
        <v>662</v>
      </c>
      <c r="C875" s="38">
        <v>7557</v>
      </c>
      <c r="D875" s="37" t="s">
        <v>879</v>
      </c>
      <c r="E875" s="37" t="s">
        <v>302</v>
      </c>
      <c r="F875" s="37" t="s">
        <v>303</v>
      </c>
      <c r="G875" s="37" t="s">
        <v>304</v>
      </c>
      <c r="H875" s="20"/>
      <c r="I875" s="20"/>
      <c r="J875" s="39">
        <v>101.008347849798</v>
      </c>
      <c r="K875" s="40">
        <v>2</v>
      </c>
    </row>
    <row r="876" spans="1:11" x14ac:dyDescent="0.35">
      <c r="A876" s="37" t="s">
        <v>5</v>
      </c>
      <c r="B876" s="37" t="s">
        <v>662</v>
      </c>
      <c r="C876" s="38">
        <v>7557</v>
      </c>
      <c r="D876" s="37" t="s">
        <v>879</v>
      </c>
      <c r="E876" s="37" t="s">
        <v>305</v>
      </c>
      <c r="F876" s="37" t="s">
        <v>306</v>
      </c>
      <c r="G876" s="37" t="s">
        <v>307</v>
      </c>
      <c r="H876" s="20"/>
      <c r="I876" s="20"/>
      <c r="J876" s="39">
        <v>99.957600903556994</v>
      </c>
      <c r="K876" s="40">
        <v>2</v>
      </c>
    </row>
    <row r="877" spans="1:11" x14ac:dyDescent="0.35">
      <c r="A877" s="37" t="s">
        <v>5</v>
      </c>
      <c r="B877" s="37" t="s">
        <v>662</v>
      </c>
      <c r="C877" s="38">
        <v>7557</v>
      </c>
      <c r="D877" s="37" t="s">
        <v>879</v>
      </c>
      <c r="E877" s="37" t="s">
        <v>311</v>
      </c>
      <c r="F877" s="37" t="s">
        <v>312</v>
      </c>
      <c r="G877" s="37" t="s">
        <v>313</v>
      </c>
      <c r="H877" s="41">
        <v>440.55126784741299</v>
      </c>
      <c r="I877" s="39">
        <v>10</v>
      </c>
      <c r="J877" s="39">
        <v>2548.7063540301001</v>
      </c>
      <c r="K877" s="40">
        <v>59</v>
      </c>
    </row>
    <row r="878" spans="1:11" x14ac:dyDescent="0.35">
      <c r="A878" s="37" t="s">
        <v>5</v>
      </c>
      <c r="B878" s="37" t="s">
        <v>662</v>
      </c>
      <c r="C878" s="38">
        <v>7557</v>
      </c>
      <c r="D878" s="37" t="s">
        <v>879</v>
      </c>
      <c r="E878" s="37" t="s">
        <v>150</v>
      </c>
      <c r="F878" s="37" t="s">
        <v>151</v>
      </c>
      <c r="G878" s="37" t="s">
        <v>152</v>
      </c>
      <c r="H878" s="20"/>
      <c r="I878" s="20"/>
      <c r="J878" s="39">
        <v>137.927869495755</v>
      </c>
      <c r="K878" s="40">
        <v>1</v>
      </c>
    </row>
    <row r="879" spans="1:11" x14ac:dyDescent="0.35">
      <c r="A879" s="37" t="s">
        <v>5</v>
      </c>
      <c r="B879" s="37" t="s">
        <v>662</v>
      </c>
      <c r="C879" s="38">
        <v>7557</v>
      </c>
      <c r="D879" s="37" t="s">
        <v>879</v>
      </c>
      <c r="E879" s="37" t="s">
        <v>199</v>
      </c>
      <c r="F879" s="37" t="s">
        <v>200</v>
      </c>
      <c r="G879" s="37" t="s">
        <v>201</v>
      </c>
      <c r="H879" s="20"/>
      <c r="I879" s="20"/>
      <c r="J879" s="39">
        <v>171.369440605184</v>
      </c>
      <c r="K879" s="40">
        <v>1</v>
      </c>
    </row>
    <row r="880" spans="1:11" x14ac:dyDescent="0.35">
      <c r="A880" s="37" t="s">
        <v>5</v>
      </c>
      <c r="B880" s="37" t="s">
        <v>662</v>
      </c>
      <c r="C880" s="38">
        <v>7557</v>
      </c>
      <c r="D880" s="37" t="s">
        <v>879</v>
      </c>
      <c r="E880" s="37" t="s">
        <v>314</v>
      </c>
      <c r="F880" s="37" t="s">
        <v>315</v>
      </c>
      <c r="G880" s="37" t="s">
        <v>316</v>
      </c>
      <c r="H880" s="20"/>
      <c r="I880" s="20"/>
      <c r="J880" s="39">
        <v>50.003836289423703</v>
      </c>
      <c r="K880" s="40">
        <v>1</v>
      </c>
    </row>
    <row r="881" spans="1:11" x14ac:dyDescent="0.35">
      <c r="A881" s="37" t="s">
        <v>5</v>
      </c>
      <c r="B881" s="37" t="s">
        <v>662</v>
      </c>
      <c r="C881" s="38">
        <v>7557</v>
      </c>
      <c r="D881" s="37" t="s">
        <v>879</v>
      </c>
      <c r="E881" s="37" t="s">
        <v>317</v>
      </c>
      <c r="F881" s="37" t="s">
        <v>318</v>
      </c>
      <c r="G881" s="37" t="s">
        <v>319</v>
      </c>
      <c r="H881" s="20"/>
      <c r="I881" s="20"/>
      <c r="J881" s="39">
        <v>690.36183136300201</v>
      </c>
      <c r="K881" s="40">
        <v>14</v>
      </c>
    </row>
    <row r="882" spans="1:11" x14ac:dyDescent="0.35">
      <c r="A882" s="37" t="s">
        <v>5</v>
      </c>
      <c r="B882" s="37" t="s">
        <v>662</v>
      </c>
      <c r="C882" s="38">
        <v>7557</v>
      </c>
      <c r="D882" s="37" t="s">
        <v>879</v>
      </c>
      <c r="E882" s="37" t="s">
        <v>691</v>
      </c>
      <c r="F882" s="37" t="s">
        <v>692</v>
      </c>
      <c r="G882" s="37" t="s">
        <v>693</v>
      </c>
      <c r="H882" s="20"/>
      <c r="I882" s="20"/>
      <c r="J882" s="39">
        <v>49.116872746852202</v>
      </c>
      <c r="K882" s="40">
        <v>1</v>
      </c>
    </row>
    <row r="883" spans="1:11" x14ac:dyDescent="0.35">
      <c r="A883" s="37" t="s">
        <v>5</v>
      </c>
      <c r="B883" s="37" t="s">
        <v>662</v>
      </c>
      <c r="C883" s="38">
        <v>7557</v>
      </c>
      <c r="D883" s="37" t="s">
        <v>879</v>
      </c>
      <c r="E883" s="37" t="s">
        <v>329</v>
      </c>
      <c r="F883" s="37" t="s">
        <v>330</v>
      </c>
      <c r="G883" s="37" t="s">
        <v>331</v>
      </c>
      <c r="H883" s="41">
        <v>51.011183997364697</v>
      </c>
      <c r="I883" s="39">
        <v>1</v>
      </c>
      <c r="J883" s="39">
        <v>136.706425625912</v>
      </c>
      <c r="K883" s="40">
        <v>3</v>
      </c>
    </row>
    <row r="884" spans="1:11" x14ac:dyDescent="0.35">
      <c r="A884" s="37" t="s">
        <v>5</v>
      </c>
      <c r="B884" s="37" t="s">
        <v>662</v>
      </c>
      <c r="C884" s="38">
        <v>7557</v>
      </c>
      <c r="D884" s="37" t="s">
        <v>879</v>
      </c>
      <c r="E884" s="37" t="s">
        <v>697</v>
      </c>
      <c r="F884" s="37" t="s">
        <v>698</v>
      </c>
      <c r="G884" s="37" t="s">
        <v>699</v>
      </c>
      <c r="H884" s="20"/>
      <c r="I884" s="20"/>
      <c r="J884" s="39">
        <v>101.895311392369</v>
      </c>
      <c r="K884" s="40">
        <v>2</v>
      </c>
    </row>
    <row r="885" spans="1:11" x14ac:dyDescent="0.35">
      <c r="A885" s="37" t="s">
        <v>5</v>
      </c>
      <c r="B885" s="37" t="s">
        <v>662</v>
      </c>
      <c r="C885" s="38">
        <v>7557</v>
      </c>
      <c r="D885" s="37" t="s">
        <v>879</v>
      </c>
      <c r="E885" s="37" t="s">
        <v>335</v>
      </c>
      <c r="F885" s="37" t="s">
        <v>336</v>
      </c>
      <c r="G885" s="37" t="s">
        <v>337</v>
      </c>
      <c r="H885" s="41">
        <v>51.011183997364697</v>
      </c>
      <c r="I885" s="39">
        <v>1</v>
      </c>
      <c r="J885" s="39">
        <v>51.011183997364697</v>
      </c>
      <c r="K885" s="40">
        <v>1</v>
      </c>
    </row>
    <row r="886" spans="1:11" x14ac:dyDescent="0.35">
      <c r="A886" s="37" t="s">
        <v>5</v>
      </c>
      <c r="B886" s="37" t="s">
        <v>662</v>
      </c>
      <c r="C886" s="38">
        <v>7557</v>
      </c>
      <c r="D886" s="37" t="s">
        <v>879</v>
      </c>
      <c r="E886" s="37" t="s">
        <v>338</v>
      </c>
      <c r="F886" s="37" t="s">
        <v>339</v>
      </c>
      <c r="G886" s="37" t="s">
        <v>340</v>
      </c>
      <c r="H886" s="41">
        <v>51.011183997364697</v>
      </c>
      <c r="I886" s="39">
        <v>1</v>
      </c>
      <c r="J886" s="39">
        <v>578.96668132574905</v>
      </c>
      <c r="K886" s="40">
        <v>12</v>
      </c>
    </row>
    <row r="887" spans="1:11" x14ac:dyDescent="0.35">
      <c r="A887" s="37" t="s">
        <v>5</v>
      </c>
      <c r="B887" s="37" t="s">
        <v>662</v>
      </c>
      <c r="C887" s="38">
        <v>7557</v>
      </c>
      <c r="D887" s="37" t="s">
        <v>879</v>
      </c>
      <c r="E887" s="37" t="s">
        <v>347</v>
      </c>
      <c r="F887" s="37" t="s">
        <v>348</v>
      </c>
      <c r="G887" s="37" t="s">
        <v>349</v>
      </c>
      <c r="H887" s="20"/>
      <c r="I887" s="20"/>
      <c r="J887" s="39">
        <v>291.01132973805198</v>
      </c>
      <c r="K887" s="40">
        <v>6</v>
      </c>
    </row>
    <row r="888" spans="1:11" x14ac:dyDescent="0.35">
      <c r="A888" s="37" t="s">
        <v>5</v>
      </c>
      <c r="B888" s="37" t="s">
        <v>662</v>
      </c>
      <c r="C888" s="38">
        <v>7557</v>
      </c>
      <c r="D888" s="37" t="s">
        <v>879</v>
      </c>
      <c r="E888" s="37" t="s">
        <v>700</v>
      </c>
      <c r="F888" s="37" t="s">
        <v>701</v>
      </c>
      <c r="G888" s="37" t="s">
        <v>702</v>
      </c>
      <c r="H888" s="20"/>
      <c r="I888" s="20"/>
      <c r="J888" s="39">
        <v>150.90525659974199</v>
      </c>
      <c r="K888" s="40">
        <v>3</v>
      </c>
    </row>
    <row r="889" spans="1:11" x14ac:dyDescent="0.35">
      <c r="A889" s="37" t="s">
        <v>5</v>
      </c>
      <c r="B889" s="37" t="s">
        <v>662</v>
      </c>
      <c r="C889" s="38">
        <v>7557</v>
      </c>
      <c r="D889" s="37" t="s">
        <v>879</v>
      </c>
      <c r="E889" s="37" t="s">
        <v>703</v>
      </c>
      <c r="F889" s="37" t="s">
        <v>704</v>
      </c>
      <c r="G889" s="37" t="s">
        <v>705</v>
      </c>
      <c r="H889" s="20"/>
      <c r="I889" s="20"/>
      <c r="J889" s="39">
        <v>152.84296708855399</v>
      </c>
      <c r="K889" s="40">
        <v>3</v>
      </c>
    </row>
    <row r="890" spans="1:11" x14ac:dyDescent="0.35">
      <c r="A890" s="37" t="s">
        <v>5</v>
      </c>
      <c r="B890" s="37" t="s">
        <v>662</v>
      </c>
      <c r="C890" s="38">
        <v>7557</v>
      </c>
      <c r="D890" s="37" t="s">
        <v>879</v>
      </c>
      <c r="E890" s="37" t="s">
        <v>353</v>
      </c>
      <c r="F890" s="37" t="s">
        <v>354</v>
      </c>
      <c r="G890" s="37" t="s">
        <v>355</v>
      </c>
      <c r="H890" s="20"/>
      <c r="I890" s="20"/>
      <c r="J890" s="39">
        <v>354.78682137321903</v>
      </c>
      <c r="K890" s="40">
        <v>7</v>
      </c>
    </row>
    <row r="891" spans="1:11" x14ac:dyDescent="0.35">
      <c r="A891" s="37" t="s">
        <v>5</v>
      </c>
      <c r="B891" s="37" t="s">
        <v>662</v>
      </c>
      <c r="C891" s="38">
        <v>7557</v>
      </c>
      <c r="D891" s="37" t="s">
        <v>879</v>
      </c>
      <c r="E891" s="37" t="s">
        <v>356</v>
      </c>
      <c r="F891" s="37" t="s">
        <v>357</v>
      </c>
      <c r="G891" s="37" t="s">
        <v>358</v>
      </c>
      <c r="H891" s="41">
        <v>51.011183997364697</v>
      </c>
      <c r="I891" s="39">
        <v>1</v>
      </c>
      <c r="J891" s="39">
        <v>152.01354794733601</v>
      </c>
      <c r="K891" s="40">
        <v>3</v>
      </c>
    </row>
    <row r="892" spans="1:11" x14ac:dyDescent="0.35">
      <c r="A892" s="37" t="s">
        <v>5</v>
      </c>
      <c r="B892" s="37" t="s">
        <v>662</v>
      </c>
      <c r="C892" s="38">
        <v>7557</v>
      </c>
      <c r="D892" s="37" t="s">
        <v>879</v>
      </c>
      <c r="E892" s="37" t="s">
        <v>153</v>
      </c>
      <c r="F892" s="37" t="s">
        <v>154</v>
      </c>
      <c r="G892" s="37" t="s">
        <v>155</v>
      </c>
      <c r="H892" s="20"/>
      <c r="I892" s="20"/>
      <c r="J892" s="39">
        <v>352.542117383152</v>
      </c>
      <c r="K892" s="40">
        <v>2</v>
      </c>
    </row>
    <row r="893" spans="1:11" x14ac:dyDescent="0.35">
      <c r="A893" s="37" t="s">
        <v>5</v>
      </c>
      <c r="B893" s="37" t="s">
        <v>662</v>
      </c>
      <c r="C893" s="38">
        <v>7557</v>
      </c>
      <c r="D893" s="37" t="s">
        <v>879</v>
      </c>
      <c r="E893" s="37" t="s">
        <v>362</v>
      </c>
      <c r="F893" s="37" t="s">
        <v>363</v>
      </c>
      <c r="G893" s="37" t="s">
        <v>364</v>
      </c>
      <c r="H893" s="41">
        <v>410.40820215803097</v>
      </c>
      <c r="I893" s="39">
        <v>6</v>
      </c>
      <c r="J893" s="39">
        <v>1762.0239100056201</v>
      </c>
      <c r="K893" s="40">
        <v>26</v>
      </c>
    </row>
    <row r="894" spans="1:11" x14ac:dyDescent="0.35">
      <c r="A894" s="37" t="s">
        <v>5</v>
      </c>
      <c r="B894" s="37" t="s">
        <v>662</v>
      </c>
      <c r="C894" s="38">
        <v>7557</v>
      </c>
      <c r="D894" s="37" t="s">
        <v>879</v>
      </c>
      <c r="E894" s="37" t="s">
        <v>205</v>
      </c>
      <c r="F894" s="37" t="s">
        <v>206</v>
      </c>
      <c r="G894" s="37" t="s">
        <v>207</v>
      </c>
      <c r="H894" s="20"/>
      <c r="I894" s="20"/>
      <c r="J894" s="39">
        <v>398.938269531483</v>
      </c>
      <c r="K894" s="40">
        <v>4</v>
      </c>
    </row>
    <row r="895" spans="1:11" x14ac:dyDescent="0.35">
      <c r="A895" s="37" t="s">
        <v>5</v>
      </c>
      <c r="B895" s="37" t="s">
        <v>662</v>
      </c>
      <c r="C895" s="38">
        <v>7557</v>
      </c>
      <c r="D895" s="37" t="s">
        <v>879</v>
      </c>
      <c r="E895" s="37" t="s">
        <v>208</v>
      </c>
      <c r="F895" s="37" t="s">
        <v>209</v>
      </c>
      <c r="G895" s="37" t="s">
        <v>210</v>
      </c>
      <c r="H895" s="20"/>
      <c r="I895" s="20"/>
      <c r="J895" s="39">
        <v>1400.08650845493</v>
      </c>
      <c r="K895" s="40">
        <v>11</v>
      </c>
    </row>
    <row r="896" spans="1:11" x14ac:dyDescent="0.35">
      <c r="A896" s="37" t="s">
        <v>5</v>
      </c>
      <c r="B896" s="37" t="s">
        <v>662</v>
      </c>
      <c r="C896" s="38">
        <v>7557</v>
      </c>
      <c r="D896" s="37" t="s">
        <v>879</v>
      </c>
      <c r="E896" s="37" t="s">
        <v>365</v>
      </c>
      <c r="F896" s="37" t="s">
        <v>366</v>
      </c>
      <c r="G896" s="37" t="s">
        <v>367</v>
      </c>
      <c r="H896" s="20"/>
      <c r="I896" s="20"/>
      <c r="J896" s="39">
        <v>32.6413920241067</v>
      </c>
      <c r="K896" s="40">
        <v>1</v>
      </c>
    </row>
    <row r="897" spans="1:11" x14ac:dyDescent="0.35">
      <c r="A897" s="37" t="s">
        <v>5</v>
      </c>
      <c r="B897" s="37" t="s">
        <v>662</v>
      </c>
      <c r="C897" s="38">
        <v>7557</v>
      </c>
      <c r="D897" s="37" t="s">
        <v>879</v>
      </c>
      <c r="E897" s="37" t="s">
        <v>371</v>
      </c>
      <c r="F897" s="37" t="s">
        <v>372</v>
      </c>
      <c r="G897" s="37" t="s">
        <v>373</v>
      </c>
      <c r="H897" s="20"/>
      <c r="I897" s="20"/>
      <c r="J897" s="39">
        <v>65.282784048213401</v>
      </c>
      <c r="K897" s="40">
        <v>2</v>
      </c>
    </row>
    <row r="898" spans="1:11" x14ac:dyDescent="0.35">
      <c r="A898" s="37" t="s">
        <v>5</v>
      </c>
      <c r="B898" s="37" t="s">
        <v>662</v>
      </c>
      <c r="C898" s="38">
        <v>7557</v>
      </c>
      <c r="D898" s="37" t="s">
        <v>879</v>
      </c>
      <c r="E898" s="37" t="s">
        <v>377</v>
      </c>
      <c r="F898" s="37" t="s">
        <v>378</v>
      </c>
      <c r="G898" s="37" t="s">
        <v>379</v>
      </c>
      <c r="H898" s="41">
        <v>69.560732115895604</v>
      </c>
      <c r="I898" s="39">
        <v>2</v>
      </c>
      <c r="J898" s="39">
        <v>369.62130127330801</v>
      </c>
      <c r="K898" s="40">
        <v>11</v>
      </c>
    </row>
    <row r="899" spans="1:11" x14ac:dyDescent="0.35">
      <c r="A899" s="37" t="s">
        <v>5</v>
      </c>
      <c r="B899" s="37" t="s">
        <v>662</v>
      </c>
      <c r="C899" s="38">
        <v>7557</v>
      </c>
      <c r="D899" s="37" t="s">
        <v>879</v>
      </c>
      <c r="E899" s="37" t="s">
        <v>380</v>
      </c>
      <c r="F899" s="37" t="s">
        <v>381</v>
      </c>
      <c r="G899" s="37" t="s">
        <v>382</v>
      </c>
      <c r="H899" s="20"/>
      <c r="I899" s="20"/>
      <c r="J899" s="39">
        <v>34.737051290539299</v>
      </c>
      <c r="K899" s="40">
        <v>1</v>
      </c>
    </row>
    <row r="900" spans="1:11" x14ac:dyDescent="0.35">
      <c r="A900" s="37" t="s">
        <v>5</v>
      </c>
      <c r="B900" s="37" t="s">
        <v>662</v>
      </c>
      <c r="C900" s="38">
        <v>7557</v>
      </c>
      <c r="D900" s="37" t="s">
        <v>879</v>
      </c>
      <c r="E900" s="37" t="s">
        <v>383</v>
      </c>
      <c r="F900" s="37" t="s">
        <v>384</v>
      </c>
      <c r="G900" s="37" t="s">
        <v>385</v>
      </c>
      <c r="H900" s="41">
        <v>68.401367026338505</v>
      </c>
      <c r="I900" s="39">
        <v>1</v>
      </c>
      <c r="J900" s="39">
        <v>273.557499449033</v>
      </c>
      <c r="K900" s="40">
        <v>4</v>
      </c>
    </row>
    <row r="901" spans="1:11" x14ac:dyDescent="0.35">
      <c r="A901" s="37" t="s">
        <v>5</v>
      </c>
      <c r="B901" s="37" t="s">
        <v>662</v>
      </c>
      <c r="C901" s="38">
        <v>7557</v>
      </c>
      <c r="D901" s="37" t="s">
        <v>879</v>
      </c>
      <c r="E901" s="37" t="s">
        <v>386</v>
      </c>
      <c r="F901" s="37" t="s">
        <v>387</v>
      </c>
      <c r="G901" s="37" t="s">
        <v>388</v>
      </c>
      <c r="H901" s="41">
        <v>68.401367026338505</v>
      </c>
      <c r="I901" s="39">
        <v>1</v>
      </c>
      <c r="J901" s="39">
        <v>547.60255537519004</v>
      </c>
      <c r="K901" s="40">
        <v>8</v>
      </c>
    </row>
    <row r="902" spans="1:11" x14ac:dyDescent="0.35">
      <c r="A902" s="37" t="s">
        <v>5</v>
      </c>
      <c r="B902" s="37" t="s">
        <v>662</v>
      </c>
      <c r="C902" s="38">
        <v>7557</v>
      </c>
      <c r="D902" s="37" t="s">
        <v>879</v>
      </c>
      <c r="E902" s="37" t="s">
        <v>389</v>
      </c>
      <c r="F902" s="37" t="s">
        <v>390</v>
      </c>
      <c r="G902" s="37" t="s">
        <v>391</v>
      </c>
      <c r="H902" s="20"/>
      <c r="I902" s="20"/>
      <c r="J902" s="39">
        <v>68.455153005496896</v>
      </c>
      <c r="K902" s="40">
        <v>1</v>
      </c>
    </row>
    <row r="903" spans="1:11" x14ac:dyDescent="0.35">
      <c r="A903" s="37" t="s">
        <v>5</v>
      </c>
      <c r="B903" s="37" t="s">
        <v>662</v>
      </c>
      <c r="C903" s="38">
        <v>7557</v>
      </c>
      <c r="D903" s="37" t="s">
        <v>879</v>
      </c>
      <c r="E903" s="37" t="s">
        <v>392</v>
      </c>
      <c r="F903" s="37" t="s">
        <v>393</v>
      </c>
      <c r="G903" s="37" t="s">
        <v>394</v>
      </c>
      <c r="H903" s="41">
        <v>136.80273405267701</v>
      </c>
      <c r="I903" s="39">
        <v>2</v>
      </c>
      <c r="J903" s="39">
        <v>1146.46966011623</v>
      </c>
      <c r="K903" s="40">
        <v>17</v>
      </c>
    </row>
    <row r="904" spans="1:11" x14ac:dyDescent="0.35">
      <c r="A904" s="37" t="s">
        <v>5</v>
      </c>
      <c r="B904" s="37" t="s">
        <v>662</v>
      </c>
      <c r="C904" s="38">
        <v>7557</v>
      </c>
      <c r="D904" s="37" t="s">
        <v>879</v>
      </c>
      <c r="E904" s="37" t="s">
        <v>395</v>
      </c>
      <c r="F904" s="37" t="s">
        <v>396</v>
      </c>
      <c r="G904" s="37" t="s">
        <v>397</v>
      </c>
      <c r="H904" s="41">
        <v>136.80273405267701</v>
      </c>
      <c r="I904" s="39">
        <v>2</v>
      </c>
      <c r="J904" s="39">
        <v>598.85412674619101</v>
      </c>
      <c r="K904" s="40">
        <v>9</v>
      </c>
    </row>
    <row r="905" spans="1:11" x14ac:dyDescent="0.35">
      <c r="A905" s="37" t="s">
        <v>5</v>
      </c>
      <c r="B905" s="37" t="s">
        <v>662</v>
      </c>
      <c r="C905" s="38">
        <v>7557</v>
      </c>
      <c r="D905" s="37" t="s">
        <v>879</v>
      </c>
      <c r="E905" s="37" t="s">
        <v>401</v>
      </c>
      <c r="F905" s="37" t="s">
        <v>402</v>
      </c>
      <c r="G905" s="37" t="s">
        <v>403</v>
      </c>
      <c r="H905" s="20"/>
      <c r="I905" s="20"/>
      <c r="J905" s="39">
        <v>139.01757604924401</v>
      </c>
      <c r="K905" s="40">
        <v>2</v>
      </c>
    </row>
    <row r="906" spans="1:11" x14ac:dyDescent="0.35">
      <c r="A906" s="37" t="s">
        <v>5</v>
      </c>
      <c r="B906" s="37" t="s">
        <v>662</v>
      </c>
      <c r="C906" s="38">
        <v>7557</v>
      </c>
      <c r="D906" s="37" t="s">
        <v>879</v>
      </c>
      <c r="E906" s="37" t="s">
        <v>404</v>
      </c>
      <c r="F906" s="37" t="s">
        <v>405</v>
      </c>
      <c r="G906" s="37" t="s">
        <v>406</v>
      </c>
      <c r="H906" s="20"/>
      <c r="I906" s="20"/>
      <c r="J906" s="39">
        <v>206.45377947916</v>
      </c>
      <c r="K906" s="40">
        <v>3</v>
      </c>
    </row>
    <row r="907" spans="1:11" x14ac:dyDescent="0.35">
      <c r="A907" s="37" t="s">
        <v>5</v>
      </c>
      <c r="B907" s="37" t="s">
        <v>662</v>
      </c>
      <c r="C907" s="38">
        <v>7557</v>
      </c>
      <c r="D907" s="37" t="s">
        <v>879</v>
      </c>
      <c r="E907" s="37" t="s">
        <v>410</v>
      </c>
      <c r="F907" s="37" t="s">
        <v>411</v>
      </c>
      <c r="G907" s="37" t="s">
        <v>412</v>
      </c>
      <c r="H907" s="20"/>
      <c r="I907" s="20"/>
      <c r="J907" s="39">
        <v>206.38440859207199</v>
      </c>
      <c r="K907" s="40">
        <v>3</v>
      </c>
    </row>
    <row r="908" spans="1:11" x14ac:dyDescent="0.35">
      <c r="A908" s="37" t="s">
        <v>5</v>
      </c>
      <c r="B908" s="37" t="s">
        <v>662</v>
      </c>
      <c r="C908" s="38">
        <v>7557</v>
      </c>
      <c r="D908" s="37" t="s">
        <v>879</v>
      </c>
      <c r="E908" s="37" t="s">
        <v>413</v>
      </c>
      <c r="F908" s="37" t="s">
        <v>414</v>
      </c>
      <c r="G908" s="37" t="s">
        <v>415</v>
      </c>
      <c r="H908" s="41">
        <v>69.560732115895604</v>
      </c>
      <c r="I908" s="39">
        <v>1</v>
      </c>
      <c r="J908" s="39">
        <v>346.45216863564099</v>
      </c>
      <c r="K908" s="40">
        <v>5</v>
      </c>
    </row>
    <row r="909" spans="1:11" x14ac:dyDescent="0.35">
      <c r="A909" s="37" t="s">
        <v>5</v>
      </c>
      <c r="B909" s="37" t="s">
        <v>662</v>
      </c>
      <c r="C909" s="38">
        <v>7557</v>
      </c>
      <c r="D909" s="37" t="s">
        <v>879</v>
      </c>
      <c r="E909" s="37" t="s">
        <v>416</v>
      </c>
      <c r="F909" s="37" t="s">
        <v>417</v>
      </c>
      <c r="G909" s="37" t="s">
        <v>418</v>
      </c>
      <c r="H909" s="20"/>
      <c r="I909" s="20"/>
      <c r="J909" s="39">
        <v>206.53093891130101</v>
      </c>
      <c r="K909" s="40">
        <v>3</v>
      </c>
    </row>
    <row r="910" spans="1:11" x14ac:dyDescent="0.35">
      <c r="A910" s="37" t="s">
        <v>5</v>
      </c>
      <c r="B910" s="37" t="s">
        <v>662</v>
      </c>
      <c r="C910" s="38">
        <v>7557</v>
      </c>
      <c r="D910" s="37" t="s">
        <v>879</v>
      </c>
      <c r="E910" s="37" t="s">
        <v>419</v>
      </c>
      <c r="F910" s="37" t="s">
        <v>420</v>
      </c>
      <c r="G910" s="37" t="s">
        <v>421</v>
      </c>
      <c r="H910" s="20"/>
      <c r="I910" s="20"/>
      <c r="J910" s="39">
        <v>530.70110024308201</v>
      </c>
      <c r="K910" s="40">
        <v>8</v>
      </c>
    </row>
    <row r="911" spans="1:11" x14ac:dyDescent="0.35">
      <c r="A911" s="37" t="s">
        <v>5</v>
      </c>
      <c r="B911" s="37" t="s">
        <v>662</v>
      </c>
      <c r="C911" s="38">
        <v>7557</v>
      </c>
      <c r="D911" s="37" t="s">
        <v>879</v>
      </c>
      <c r="E911" s="37" t="s">
        <v>437</v>
      </c>
      <c r="F911" s="37" t="s">
        <v>438</v>
      </c>
      <c r="G911" s="37" t="s">
        <v>439</v>
      </c>
      <c r="H911" s="41">
        <v>69.560732115895604</v>
      </c>
      <c r="I911" s="39">
        <v>1</v>
      </c>
      <c r="J911" s="39">
        <v>744.13838302640499</v>
      </c>
      <c r="K911" s="40">
        <v>11</v>
      </c>
    </row>
    <row r="912" spans="1:11" x14ac:dyDescent="0.35">
      <c r="A912" s="37" t="s">
        <v>5</v>
      </c>
      <c r="B912" s="37" t="s">
        <v>662</v>
      </c>
      <c r="C912" s="38">
        <v>7557</v>
      </c>
      <c r="D912" s="37" t="s">
        <v>879</v>
      </c>
      <c r="E912" s="37" t="s">
        <v>440</v>
      </c>
      <c r="F912" s="37" t="s">
        <v>441</v>
      </c>
      <c r="G912" s="37" t="s">
        <v>442</v>
      </c>
      <c r="H912" s="20"/>
      <c r="I912" s="20"/>
      <c r="J912" s="39">
        <v>826.17377867819096</v>
      </c>
      <c r="K912" s="40">
        <v>12</v>
      </c>
    </row>
    <row r="913" spans="1:11" x14ac:dyDescent="0.35">
      <c r="A913" s="37" t="s">
        <v>5</v>
      </c>
      <c r="B913" s="37" t="s">
        <v>662</v>
      </c>
      <c r="C913" s="38">
        <v>7557</v>
      </c>
      <c r="D913" s="37" t="s">
        <v>879</v>
      </c>
      <c r="E913" s="37" t="s">
        <v>443</v>
      </c>
      <c r="F913" s="37" t="s">
        <v>444</v>
      </c>
      <c r="G913" s="37" t="s">
        <v>445</v>
      </c>
      <c r="H913" s="41">
        <v>69.560732115895604</v>
      </c>
      <c r="I913" s="39">
        <v>1</v>
      </c>
      <c r="J913" s="39">
        <v>688.99772167991898</v>
      </c>
      <c r="K913" s="40">
        <v>10</v>
      </c>
    </row>
    <row r="914" spans="1:11" x14ac:dyDescent="0.35">
      <c r="A914" s="37" t="s">
        <v>5</v>
      </c>
      <c r="B914" s="37" t="s">
        <v>662</v>
      </c>
      <c r="C914" s="38">
        <v>7557</v>
      </c>
      <c r="D914" s="37" t="s">
        <v>879</v>
      </c>
      <c r="E914" s="37" t="s">
        <v>446</v>
      </c>
      <c r="F914" s="37" t="s">
        <v>447</v>
      </c>
      <c r="G914" s="37" t="s">
        <v>448</v>
      </c>
      <c r="H914" s="20"/>
      <c r="I914" s="20"/>
      <c r="J914" s="39">
        <v>120.866936541521</v>
      </c>
      <c r="K914" s="40">
        <v>2</v>
      </c>
    </row>
    <row r="915" spans="1:11" x14ac:dyDescent="0.35">
      <c r="A915" s="37" t="s">
        <v>5</v>
      </c>
      <c r="B915" s="37" t="s">
        <v>662</v>
      </c>
      <c r="C915" s="38">
        <v>7557</v>
      </c>
      <c r="D915" s="37" t="s">
        <v>879</v>
      </c>
      <c r="E915" s="37" t="s">
        <v>449</v>
      </c>
      <c r="F915" s="37" t="s">
        <v>450</v>
      </c>
      <c r="G915" s="37" t="s">
        <v>451</v>
      </c>
      <c r="H915" s="20"/>
      <c r="I915" s="20"/>
      <c r="J915" s="39">
        <v>68.455153005496896</v>
      </c>
      <c r="K915" s="40">
        <v>1</v>
      </c>
    </row>
    <row r="916" spans="1:11" x14ac:dyDescent="0.35">
      <c r="A916" s="37" t="s">
        <v>5</v>
      </c>
      <c r="B916" s="37" t="s">
        <v>662</v>
      </c>
      <c r="C916" s="38">
        <v>7557</v>
      </c>
      <c r="D916" s="37" t="s">
        <v>879</v>
      </c>
      <c r="E916" s="37" t="s">
        <v>817</v>
      </c>
      <c r="F916" s="37" t="s">
        <v>818</v>
      </c>
      <c r="G916" s="37" t="s">
        <v>819</v>
      </c>
      <c r="H916" s="20"/>
      <c r="I916" s="20"/>
      <c r="J916" s="39">
        <v>275.12332538537601</v>
      </c>
      <c r="K916" s="40">
        <v>4</v>
      </c>
    </row>
    <row r="917" spans="1:11" x14ac:dyDescent="0.35">
      <c r="A917" s="37" t="s">
        <v>5</v>
      </c>
      <c r="B917" s="37" t="s">
        <v>662</v>
      </c>
      <c r="C917" s="38">
        <v>7557</v>
      </c>
      <c r="D917" s="37" t="s">
        <v>879</v>
      </c>
      <c r="E917" s="37" t="s">
        <v>452</v>
      </c>
      <c r="F917" s="37" t="s">
        <v>453</v>
      </c>
      <c r="G917" s="37" t="s">
        <v>454</v>
      </c>
      <c r="H917" s="41">
        <v>359.39707149055403</v>
      </c>
      <c r="I917" s="39">
        <v>1</v>
      </c>
      <c r="J917" s="39">
        <v>359.39707149055403</v>
      </c>
      <c r="K917" s="40">
        <v>1</v>
      </c>
    </row>
    <row r="918" spans="1:11" x14ac:dyDescent="0.35">
      <c r="A918" s="37" t="s">
        <v>5</v>
      </c>
      <c r="B918" s="37" t="s">
        <v>662</v>
      </c>
      <c r="C918" s="38">
        <v>7557</v>
      </c>
      <c r="D918" s="37" t="s">
        <v>879</v>
      </c>
      <c r="E918" s="37" t="s">
        <v>455</v>
      </c>
      <c r="F918" s="37" t="s">
        <v>456</v>
      </c>
      <c r="G918" s="37" t="s">
        <v>457</v>
      </c>
      <c r="H918" s="41">
        <v>251.57795804287099</v>
      </c>
      <c r="I918" s="39">
        <v>1</v>
      </c>
      <c r="J918" s="39">
        <v>2595.0190626138701</v>
      </c>
      <c r="K918" s="40">
        <v>8</v>
      </c>
    </row>
    <row r="919" spans="1:11" x14ac:dyDescent="0.35">
      <c r="A919" s="37" t="s">
        <v>5</v>
      </c>
      <c r="B919" s="37" t="s">
        <v>662</v>
      </c>
      <c r="C919" s="38">
        <v>7557</v>
      </c>
      <c r="D919" s="37" t="s">
        <v>879</v>
      </c>
      <c r="E919" s="37" t="s">
        <v>458</v>
      </c>
      <c r="F919" s="37" t="s">
        <v>459</v>
      </c>
      <c r="G919" s="37" t="s">
        <v>460</v>
      </c>
      <c r="H919" s="41">
        <v>68.401367026338505</v>
      </c>
      <c r="I919" s="39">
        <v>1</v>
      </c>
      <c r="J919" s="39">
        <v>526.84837574611504</v>
      </c>
      <c r="K919" s="40">
        <v>8</v>
      </c>
    </row>
    <row r="920" spans="1:11" x14ac:dyDescent="0.35">
      <c r="A920" s="37" t="s">
        <v>5</v>
      </c>
      <c r="B920" s="37" t="s">
        <v>662</v>
      </c>
      <c r="C920" s="38">
        <v>7557</v>
      </c>
      <c r="D920" s="37" t="s">
        <v>879</v>
      </c>
      <c r="E920" s="37" t="s">
        <v>461</v>
      </c>
      <c r="F920" s="37" t="s">
        <v>462</v>
      </c>
      <c r="G920" s="37" t="s">
        <v>463</v>
      </c>
      <c r="H920" s="20"/>
      <c r="I920" s="20"/>
      <c r="J920" s="39">
        <v>273.61844203522401</v>
      </c>
      <c r="K920" s="40">
        <v>4</v>
      </c>
    </row>
    <row r="921" spans="1:11" x14ac:dyDescent="0.35">
      <c r="A921" s="37" t="s">
        <v>5</v>
      </c>
      <c r="B921" s="37" t="s">
        <v>662</v>
      </c>
      <c r="C921" s="38">
        <v>7557</v>
      </c>
      <c r="D921" s="37" t="s">
        <v>879</v>
      </c>
      <c r="E921" s="37" t="s">
        <v>464</v>
      </c>
      <c r="F921" s="37" t="s">
        <v>465</v>
      </c>
      <c r="G921" s="37" t="s">
        <v>466</v>
      </c>
      <c r="H921" s="41">
        <v>136.80273405267701</v>
      </c>
      <c r="I921" s="39">
        <v>2</v>
      </c>
      <c r="J921" s="39">
        <v>1604.6902572520601</v>
      </c>
      <c r="K921" s="40">
        <v>24</v>
      </c>
    </row>
    <row r="922" spans="1:11" x14ac:dyDescent="0.35">
      <c r="A922" s="37" t="s">
        <v>5</v>
      </c>
      <c r="B922" s="37" t="s">
        <v>662</v>
      </c>
      <c r="C922" s="38">
        <v>7557</v>
      </c>
      <c r="D922" s="37" t="s">
        <v>879</v>
      </c>
      <c r="E922" s="37" t="s">
        <v>467</v>
      </c>
      <c r="F922" s="37" t="s">
        <v>468</v>
      </c>
      <c r="G922" s="37" t="s">
        <v>469</v>
      </c>
      <c r="H922" s="41">
        <v>68.401367026338505</v>
      </c>
      <c r="I922" s="39">
        <v>1</v>
      </c>
      <c r="J922" s="39">
        <v>256.59783647898701</v>
      </c>
      <c r="K922" s="40">
        <v>4</v>
      </c>
    </row>
    <row r="923" spans="1:11" x14ac:dyDescent="0.35">
      <c r="A923" s="37" t="s">
        <v>5</v>
      </c>
      <c r="B923" s="37" t="s">
        <v>662</v>
      </c>
      <c r="C923" s="38">
        <v>7557</v>
      </c>
      <c r="D923" s="37" t="s">
        <v>879</v>
      </c>
      <c r="E923" s="37" t="s">
        <v>214</v>
      </c>
      <c r="F923" s="37" t="s">
        <v>215</v>
      </c>
      <c r="G923" s="37" t="s">
        <v>216</v>
      </c>
      <c r="H923" s="41">
        <v>68.401367026338505</v>
      </c>
      <c r="I923" s="39">
        <v>1</v>
      </c>
      <c r="J923" s="39">
        <v>667.65599049584102</v>
      </c>
      <c r="K923" s="40">
        <v>10</v>
      </c>
    </row>
    <row r="924" spans="1:11" x14ac:dyDescent="0.35">
      <c r="A924" s="37" t="s">
        <v>5</v>
      </c>
      <c r="B924" s="37" t="s">
        <v>662</v>
      </c>
      <c r="C924" s="38">
        <v>7557</v>
      </c>
      <c r="D924" s="37" t="s">
        <v>879</v>
      </c>
      <c r="E924" s="37" t="s">
        <v>470</v>
      </c>
      <c r="F924" s="37" t="s">
        <v>471</v>
      </c>
      <c r="G924" s="37" t="s">
        <v>472</v>
      </c>
      <c r="H924" s="41">
        <v>209.55168683367501</v>
      </c>
      <c r="I924" s="39">
        <v>1</v>
      </c>
      <c r="J924" s="39">
        <v>669.87367563912505</v>
      </c>
      <c r="K924" s="40">
        <v>3</v>
      </c>
    </row>
    <row r="925" spans="1:11" x14ac:dyDescent="0.35">
      <c r="A925" s="37" t="s">
        <v>5</v>
      </c>
      <c r="B925" s="37" t="s">
        <v>662</v>
      </c>
      <c r="C925" s="38">
        <v>7557</v>
      </c>
      <c r="D925" s="37" t="s">
        <v>879</v>
      </c>
      <c r="E925" s="37" t="s">
        <v>473</v>
      </c>
      <c r="F925" s="37" t="s">
        <v>474</v>
      </c>
      <c r="G925" s="37" t="s">
        <v>475</v>
      </c>
      <c r="H925" s="20"/>
      <c r="I925" s="20"/>
      <c r="J925" s="39">
        <v>138.99068336552699</v>
      </c>
      <c r="K925" s="40">
        <v>4</v>
      </c>
    </row>
    <row r="926" spans="1:11" x14ac:dyDescent="0.35">
      <c r="A926" s="37" t="s">
        <v>5</v>
      </c>
      <c r="B926" s="37" t="s">
        <v>662</v>
      </c>
      <c r="C926" s="38">
        <v>7557</v>
      </c>
      <c r="D926" s="37" t="s">
        <v>879</v>
      </c>
      <c r="E926" s="37" t="s">
        <v>476</v>
      </c>
      <c r="F926" s="37" t="s">
        <v>477</v>
      </c>
      <c r="G926" s="37" t="s">
        <v>478</v>
      </c>
      <c r="H926" s="41">
        <v>139.12146423179101</v>
      </c>
      <c r="I926" s="39">
        <v>4</v>
      </c>
      <c r="J926" s="39">
        <v>1250.8378666516801</v>
      </c>
      <c r="K926" s="40">
        <v>36</v>
      </c>
    </row>
    <row r="927" spans="1:11" x14ac:dyDescent="0.35">
      <c r="A927" s="37" t="s">
        <v>5</v>
      </c>
      <c r="B927" s="37" t="s">
        <v>662</v>
      </c>
      <c r="C927" s="38">
        <v>7557</v>
      </c>
      <c r="D927" s="37" t="s">
        <v>879</v>
      </c>
      <c r="E927" s="37" t="s">
        <v>479</v>
      </c>
      <c r="F927" s="37" t="s">
        <v>480</v>
      </c>
      <c r="G927" s="37" t="s">
        <v>481</v>
      </c>
      <c r="H927" s="20"/>
      <c r="I927" s="20"/>
      <c r="J927" s="39">
        <v>69.474102581078597</v>
      </c>
      <c r="K927" s="40">
        <v>2</v>
      </c>
    </row>
    <row r="928" spans="1:11" x14ac:dyDescent="0.35">
      <c r="A928" s="37" t="s">
        <v>5</v>
      </c>
      <c r="B928" s="37" t="s">
        <v>662</v>
      </c>
      <c r="C928" s="38">
        <v>7557</v>
      </c>
      <c r="D928" s="37" t="s">
        <v>879</v>
      </c>
      <c r="E928" s="37" t="s">
        <v>715</v>
      </c>
      <c r="F928" s="37" t="s">
        <v>716</v>
      </c>
      <c r="G928" s="37" t="s">
        <v>717</v>
      </c>
      <c r="H928" s="20"/>
      <c r="I928" s="20"/>
      <c r="J928" s="39">
        <v>104.238474353256</v>
      </c>
      <c r="K928" s="40">
        <v>3</v>
      </c>
    </row>
    <row r="929" spans="1:11" x14ac:dyDescent="0.35">
      <c r="A929" s="37" t="s">
        <v>5</v>
      </c>
      <c r="B929" s="37" t="s">
        <v>662</v>
      </c>
      <c r="C929" s="38">
        <v>7557</v>
      </c>
      <c r="D929" s="37" t="s">
        <v>879</v>
      </c>
      <c r="E929" s="37" t="s">
        <v>820</v>
      </c>
      <c r="F929" s="37" t="s">
        <v>821</v>
      </c>
      <c r="G929" s="37" t="s">
        <v>822</v>
      </c>
      <c r="H929" s="20"/>
      <c r="I929" s="20"/>
      <c r="J929" s="39">
        <v>165.01606479638701</v>
      </c>
      <c r="K929" s="40">
        <v>5</v>
      </c>
    </row>
    <row r="930" spans="1:11" x14ac:dyDescent="0.35">
      <c r="A930" s="37" t="s">
        <v>5</v>
      </c>
      <c r="B930" s="37" t="s">
        <v>662</v>
      </c>
      <c r="C930" s="38">
        <v>7557</v>
      </c>
      <c r="D930" s="37" t="s">
        <v>879</v>
      </c>
      <c r="E930" s="37" t="s">
        <v>482</v>
      </c>
      <c r="F930" s="37" t="s">
        <v>483</v>
      </c>
      <c r="G930" s="37" t="s">
        <v>484</v>
      </c>
      <c r="H930" s="20"/>
      <c r="I930" s="20"/>
      <c r="J930" s="39">
        <v>416.764100854319</v>
      </c>
      <c r="K930" s="40">
        <v>12</v>
      </c>
    </row>
    <row r="931" spans="1:11" x14ac:dyDescent="0.35">
      <c r="A931" s="37" t="s">
        <v>5</v>
      </c>
      <c r="B931" s="37" t="s">
        <v>662</v>
      </c>
      <c r="C931" s="38">
        <v>7557</v>
      </c>
      <c r="D931" s="37" t="s">
        <v>879</v>
      </c>
      <c r="E931" s="37" t="s">
        <v>217</v>
      </c>
      <c r="F931" s="37" t="s">
        <v>218</v>
      </c>
      <c r="G931" s="37" t="s">
        <v>219</v>
      </c>
      <c r="H931" s="41">
        <v>53.329887511534899</v>
      </c>
      <c r="I931" s="39">
        <v>1</v>
      </c>
      <c r="J931" s="39">
        <v>823.16081503507905</v>
      </c>
      <c r="K931" s="40">
        <v>16</v>
      </c>
    </row>
    <row r="932" spans="1:11" x14ac:dyDescent="0.35">
      <c r="A932" s="37" t="s">
        <v>5</v>
      </c>
      <c r="B932" s="37" t="s">
        <v>662</v>
      </c>
      <c r="C932" s="38">
        <v>7557</v>
      </c>
      <c r="D932" s="37" t="s">
        <v>879</v>
      </c>
      <c r="E932" s="37" t="s">
        <v>488</v>
      </c>
      <c r="F932" s="37" t="s">
        <v>489</v>
      </c>
      <c r="G932" s="37" t="s">
        <v>490</v>
      </c>
      <c r="H932" s="41">
        <v>35.939704482560998</v>
      </c>
      <c r="I932" s="39">
        <v>1</v>
      </c>
      <c r="J932" s="39">
        <v>105.38948154382901</v>
      </c>
      <c r="K932" s="40">
        <v>3</v>
      </c>
    </row>
    <row r="933" spans="1:11" x14ac:dyDescent="0.35">
      <c r="A933" s="37" t="s">
        <v>5</v>
      </c>
      <c r="B933" s="37" t="s">
        <v>662</v>
      </c>
      <c r="C933" s="38">
        <v>7557</v>
      </c>
      <c r="D933" s="37" t="s">
        <v>879</v>
      </c>
      <c r="E933" s="37" t="s">
        <v>491</v>
      </c>
      <c r="F933" s="37" t="s">
        <v>492</v>
      </c>
      <c r="G933" s="37" t="s">
        <v>493</v>
      </c>
      <c r="H933" s="41">
        <v>35.939704482560998</v>
      </c>
      <c r="I933" s="39">
        <v>1</v>
      </c>
      <c r="J933" s="39">
        <v>309.78449392169699</v>
      </c>
      <c r="K933" s="40">
        <v>9</v>
      </c>
    </row>
    <row r="934" spans="1:11" x14ac:dyDescent="0.35">
      <c r="A934" s="37" t="s">
        <v>5</v>
      </c>
      <c r="B934" s="37" t="s">
        <v>662</v>
      </c>
      <c r="C934" s="38">
        <v>7557</v>
      </c>
      <c r="D934" s="37" t="s">
        <v>879</v>
      </c>
      <c r="E934" s="37" t="s">
        <v>494</v>
      </c>
      <c r="F934" s="37" t="s">
        <v>495</v>
      </c>
      <c r="G934" s="37" t="s">
        <v>496</v>
      </c>
      <c r="H934" s="20"/>
      <c r="I934" s="20"/>
      <c r="J934" s="39">
        <v>35.8949458984277</v>
      </c>
      <c r="K934" s="40">
        <v>1</v>
      </c>
    </row>
    <row r="935" spans="1:11" x14ac:dyDescent="0.35">
      <c r="A935" s="37" t="s">
        <v>5</v>
      </c>
      <c r="B935" s="37" t="s">
        <v>662</v>
      </c>
      <c r="C935" s="38">
        <v>7557</v>
      </c>
      <c r="D935" s="37" t="s">
        <v>879</v>
      </c>
      <c r="E935" s="37" t="s">
        <v>220</v>
      </c>
      <c r="F935" s="37" t="s">
        <v>221</v>
      </c>
      <c r="G935" s="37" t="s">
        <v>222</v>
      </c>
      <c r="H935" s="20"/>
      <c r="I935" s="20"/>
      <c r="J935" s="39">
        <v>567.64794677115503</v>
      </c>
      <c r="K935" s="40">
        <v>5</v>
      </c>
    </row>
    <row r="936" spans="1:11" x14ac:dyDescent="0.35">
      <c r="A936" s="37" t="s">
        <v>5</v>
      </c>
      <c r="B936" s="37" t="s">
        <v>662</v>
      </c>
      <c r="C936" s="38">
        <v>7557</v>
      </c>
      <c r="D936" s="37" t="s">
        <v>879</v>
      </c>
      <c r="E936" s="37" t="s">
        <v>156</v>
      </c>
      <c r="F936" s="37" t="s">
        <v>157</v>
      </c>
      <c r="G936" s="37" t="s">
        <v>158</v>
      </c>
      <c r="H936" s="41">
        <v>308.38588749318899</v>
      </c>
      <c r="I936" s="39">
        <v>2</v>
      </c>
      <c r="J936" s="39">
        <v>1802.6519998292199</v>
      </c>
      <c r="K936" s="40">
        <v>12</v>
      </c>
    </row>
    <row r="937" spans="1:11" x14ac:dyDescent="0.35">
      <c r="A937" s="37" t="s">
        <v>5</v>
      </c>
      <c r="B937" s="37" t="s">
        <v>662</v>
      </c>
      <c r="C937" s="38">
        <v>7557</v>
      </c>
      <c r="D937" s="37" t="s">
        <v>879</v>
      </c>
      <c r="E937" s="37" t="s">
        <v>497</v>
      </c>
      <c r="F937" s="37" t="s">
        <v>498</v>
      </c>
      <c r="G937" s="37" t="s">
        <v>499</v>
      </c>
      <c r="H937" s="41">
        <v>102.022367994729</v>
      </c>
      <c r="I937" s="39">
        <v>2</v>
      </c>
      <c r="J937" s="39">
        <v>353.98604411955898</v>
      </c>
      <c r="K937" s="40">
        <v>7</v>
      </c>
    </row>
    <row r="938" spans="1:11" x14ac:dyDescent="0.35">
      <c r="A938" s="37" t="s">
        <v>5</v>
      </c>
      <c r="B938" s="37" t="s">
        <v>662</v>
      </c>
      <c r="C938" s="38">
        <v>7557</v>
      </c>
      <c r="D938" s="37" t="s">
        <v>879</v>
      </c>
      <c r="E938" s="37" t="s">
        <v>500</v>
      </c>
      <c r="F938" s="37" t="s">
        <v>501</v>
      </c>
      <c r="G938" s="37" t="s">
        <v>502</v>
      </c>
      <c r="H938" s="20"/>
      <c r="I938" s="20"/>
      <c r="J938" s="39">
        <v>101.997055321096</v>
      </c>
      <c r="K938" s="40">
        <v>2</v>
      </c>
    </row>
    <row r="939" spans="1:11" x14ac:dyDescent="0.35">
      <c r="A939" s="37" t="s">
        <v>5</v>
      </c>
      <c r="B939" s="37" t="s">
        <v>662</v>
      </c>
      <c r="C939" s="38">
        <v>7557</v>
      </c>
      <c r="D939" s="37" t="s">
        <v>879</v>
      </c>
      <c r="E939" s="37" t="s">
        <v>721</v>
      </c>
      <c r="F939" s="37" t="s">
        <v>722</v>
      </c>
      <c r="G939" s="37" t="s">
        <v>723</v>
      </c>
      <c r="H939" s="20"/>
      <c r="I939" s="20"/>
      <c r="J939" s="39">
        <v>324.26475864814302</v>
      </c>
      <c r="K939" s="40">
        <v>4</v>
      </c>
    </row>
    <row r="940" spans="1:11" x14ac:dyDescent="0.35">
      <c r="A940" s="37" t="s">
        <v>5</v>
      </c>
      <c r="B940" s="37" t="s">
        <v>662</v>
      </c>
      <c r="C940" s="38">
        <v>7557</v>
      </c>
      <c r="D940" s="37" t="s">
        <v>879</v>
      </c>
      <c r="E940" s="37" t="s">
        <v>724</v>
      </c>
      <c r="F940" s="37" t="s">
        <v>725</v>
      </c>
      <c r="G940" s="37" t="s">
        <v>726</v>
      </c>
      <c r="H940" s="41">
        <v>81.154169691915598</v>
      </c>
      <c r="I940" s="39">
        <v>1</v>
      </c>
      <c r="J940" s="39">
        <v>324.52190369914098</v>
      </c>
      <c r="K940" s="40">
        <v>4</v>
      </c>
    </row>
    <row r="941" spans="1:11" x14ac:dyDescent="0.35">
      <c r="A941" s="37" t="s">
        <v>5</v>
      </c>
      <c r="B941" s="37" t="s">
        <v>662</v>
      </c>
      <c r="C941" s="38">
        <v>7557</v>
      </c>
      <c r="D941" s="37" t="s">
        <v>879</v>
      </c>
      <c r="E941" s="37" t="s">
        <v>503</v>
      </c>
      <c r="F941" s="37" t="s">
        <v>504</v>
      </c>
      <c r="G941" s="37" t="s">
        <v>505</v>
      </c>
      <c r="H941" s="41">
        <v>718.79414298110805</v>
      </c>
      <c r="I941" s="39">
        <v>2</v>
      </c>
      <c r="J941" s="39">
        <v>1057.0145168034201</v>
      </c>
      <c r="K941" s="40">
        <v>3</v>
      </c>
    </row>
    <row r="942" spans="1:11" x14ac:dyDescent="0.35">
      <c r="A942" s="37" t="s">
        <v>5</v>
      </c>
      <c r="B942" s="37" t="s">
        <v>662</v>
      </c>
      <c r="C942" s="38">
        <v>7557</v>
      </c>
      <c r="D942" s="37" t="s">
        <v>879</v>
      </c>
      <c r="E942" s="37" t="s">
        <v>506</v>
      </c>
      <c r="F942" s="37" t="s">
        <v>507</v>
      </c>
      <c r="G942" s="37" t="s">
        <v>508</v>
      </c>
      <c r="H942" s="41">
        <v>2515.77950043388</v>
      </c>
      <c r="I942" s="39">
        <v>7</v>
      </c>
      <c r="J942" s="39">
        <v>4311.6021771308397</v>
      </c>
      <c r="K942" s="40">
        <v>12</v>
      </c>
    </row>
    <row r="943" spans="1:11" x14ac:dyDescent="0.35">
      <c r="A943" s="37" t="s">
        <v>5</v>
      </c>
      <c r="B943" s="37" t="s">
        <v>662</v>
      </c>
      <c r="C943" s="38">
        <v>7557</v>
      </c>
      <c r="D943" s="37" t="s">
        <v>879</v>
      </c>
      <c r="E943" s="37" t="s">
        <v>730</v>
      </c>
      <c r="F943" s="37" t="s">
        <v>731</v>
      </c>
      <c r="G943" s="37" t="s">
        <v>732</v>
      </c>
      <c r="H943" s="20"/>
      <c r="I943" s="20"/>
      <c r="J943" s="39">
        <v>50.003836289423703</v>
      </c>
      <c r="K943" s="40">
        <v>1</v>
      </c>
    </row>
    <row r="944" spans="1:11" x14ac:dyDescent="0.35">
      <c r="A944" s="37" t="s">
        <v>5</v>
      </c>
      <c r="B944" s="37" t="s">
        <v>662</v>
      </c>
      <c r="C944" s="38">
        <v>7557</v>
      </c>
      <c r="D944" s="37" t="s">
        <v>879</v>
      </c>
      <c r="E944" s="37" t="s">
        <v>509</v>
      </c>
      <c r="F944" s="37" t="s">
        <v>510</v>
      </c>
      <c r="G944" s="37" t="s">
        <v>511</v>
      </c>
      <c r="H944" s="41">
        <v>0</v>
      </c>
      <c r="I944" s="39">
        <v>0</v>
      </c>
      <c r="J944" s="39">
        <v>353.86058809534501</v>
      </c>
      <c r="K944" s="40">
        <v>7</v>
      </c>
    </row>
    <row r="945" spans="1:11" x14ac:dyDescent="0.35">
      <c r="A945" s="37" t="s">
        <v>5</v>
      </c>
      <c r="B945" s="37" t="s">
        <v>662</v>
      </c>
      <c r="C945" s="38">
        <v>7557</v>
      </c>
      <c r="D945" s="37" t="s">
        <v>879</v>
      </c>
      <c r="E945" s="37" t="s">
        <v>512</v>
      </c>
      <c r="F945" s="37" t="s">
        <v>513</v>
      </c>
      <c r="G945" s="37" t="s">
        <v>514</v>
      </c>
      <c r="H945" s="20"/>
      <c r="I945" s="20"/>
      <c r="J945" s="39">
        <v>0</v>
      </c>
      <c r="K945" s="40">
        <v>0</v>
      </c>
    </row>
    <row r="946" spans="1:11" x14ac:dyDescent="0.35">
      <c r="A946" s="37" t="s">
        <v>5</v>
      </c>
      <c r="B946" s="37" t="s">
        <v>662</v>
      </c>
      <c r="C946" s="38">
        <v>7557</v>
      </c>
      <c r="D946" s="37" t="s">
        <v>879</v>
      </c>
      <c r="E946" s="37" t="s">
        <v>515</v>
      </c>
      <c r="F946" s="37" t="s">
        <v>516</v>
      </c>
      <c r="G946" s="37" t="s">
        <v>517</v>
      </c>
      <c r="H946" s="41">
        <v>102.022367994729</v>
      </c>
      <c r="I946" s="39">
        <v>2</v>
      </c>
      <c r="J946" s="39">
        <v>202.97385998033801</v>
      </c>
      <c r="K946" s="40">
        <v>4</v>
      </c>
    </row>
    <row r="947" spans="1:11" x14ac:dyDescent="0.35">
      <c r="A947" s="37" t="s">
        <v>5</v>
      </c>
      <c r="B947" s="37" t="s">
        <v>662</v>
      </c>
      <c r="C947" s="38">
        <v>7557</v>
      </c>
      <c r="D947" s="37" t="s">
        <v>879</v>
      </c>
      <c r="E947" s="37" t="s">
        <v>521</v>
      </c>
      <c r="F947" s="37" t="s">
        <v>522</v>
      </c>
      <c r="G947" s="37" t="s">
        <v>523</v>
      </c>
      <c r="H947" s="20"/>
      <c r="I947" s="20"/>
      <c r="J947" s="39">
        <v>302.85607653497101</v>
      </c>
      <c r="K947" s="40">
        <v>6</v>
      </c>
    </row>
    <row r="948" spans="1:11" x14ac:dyDescent="0.35">
      <c r="A948" s="37" t="s">
        <v>5</v>
      </c>
      <c r="B948" s="37" t="s">
        <v>662</v>
      </c>
      <c r="C948" s="38">
        <v>7557</v>
      </c>
      <c r="D948" s="37" t="s">
        <v>879</v>
      </c>
      <c r="E948" s="37" t="s">
        <v>524</v>
      </c>
      <c r="F948" s="37" t="s">
        <v>525</v>
      </c>
      <c r="G948" s="37" t="s">
        <v>526</v>
      </c>
      <c r="H948" s="20"/>
      <c r="I948" s="20"/>
      <c r="J948" s="39">
        <v>50.998527660547801</v>
      </c>
      <c r="K948" s="40">
        <v>1</v>
      </c>
    </row>
    <row r="949" spans="1:11" x14ac:dyDescent="0.35">
      <c r="A949" s="37" t="s">
        <v>5</v>
      </c>
      <c r="B949" s="37" t="s">
        <v>662</v>
      </c>
      <c r="C949" s="38">
        <v>7557</v>
      </c>
      <c r="D949" s="37" t="s">
        <v>879</v>
      </c>
      <c r="E949" s="37" t="s">
        <v>527</v>
      </c>
      <c r="F949" s="37" t="s">
        <v>528</v>
      </c>
      <c r="G949" s="37" t="s">
        <v>529</v>
      </c>
      <c r="H949" s="41">
        <v>102.022367994729</v>
      </c>
      <c r="I949" s="39">
        <v>2</v>
      </c>
      <c r="J949" s="39">
        <v>454.83140885476098</v>
      </c>
      <c r="K949" s="40">
        <v>9</v>
      </c>
    </row>
    <row r="950" spans="1:11" x14ac:dyDescent="0.35">
      <c r="A950" s="37" t="s">
        <v>5</v>
      </c>
      <c r="B950" s="37" t="s">
        <v>662</v>
      </c>
      <c r="C950" s="38">
        <v>7557</v>
      </c>
      <c r="D950" s="37" t="s">
        <v>879</v>
      </c>
      <c r="E950" s="37" t="s">
        <v>530</v>
      </c>
      <c r="F950" s="37" t="s">
        <v>531</v>
      </c>
      <c r="G950" s="37" t="s">
        <v>532</v>
      </c>
      <c r="H950" s="41">
        <v>51.011183997364697</v>
      </c>
      <c r="I950" s="39">
        <v>1</v>
      </c>
      <c r="J950" s="39">
        <v>202.950401703533</v>
      </c>
      <c r="K950" s="40">
        <v>4</v>
      </c>
    </row>
    <row r="951" spans="1:11" x14ac:dyDescent="0.35">
      <c r="A951" s="37" t="s">
        <v>5</v>
      </c>
      <c r="B951" s="37" t="s">
        <v>662</v>
      </c>
      <c r="C951" s="38">
        <v>7557</v>
      </c>
      <c r="D951" s="37" t="s">
        <v>879</v>
      </c>
      <c r="E951" s="37" t="s">
        <v>533</v>
      </c>
      <c r="F951" s="37" t="s">
        <v>534</v>
      </c>
      <c r="G951" s="37" t="s">
        <v>535</v>
      </c>
      <c r="H951" s="20"/>
      <c r="I951" s="20"/>
      <c r="J951" s="39">
        <v>442.40725326369198</v>
      </c>
      <c r="K951" s="40">
        <v>9</v>
      </c>
    </row>
    <row r="952" spans="1:11" x14ac:dyDescent="0.35">
      <c r="A952" s="37" t="s">
        <v>5</v>
      </c>
      <c r="B952" s="37" t="s">
        <v>662</v>
      </c>
      <c r="C952" s="38">
        <v>7557</v>
      </c>
      <c r="D952" s="37" t="s">
        <v>879</v>
      </c>
      <c r="E952" s="37" t="s">
        <v>536</v>
      </c>
      <c r="F952" s="37" t="s">
        <v>537</v>
      </c>
      <c r="G952" s="37" t="s">
        <v>538</v>
      </c>
      <c r="H952" s="20"/>
      <c r="I952" s="20"/>
      <c r="J952" s="39">
        <v>405.28968276725499</v>
      </c>
      <c r="K952" s="40">
        <v>5</v>
      </c>
    </row>
    <row r="953" spans="1:11" x14ac:dyDescent="0.35">
      <c r="A953" s="37" t="s">
        <v>5</v>
      </c>
      <c r="B953" s="37" t="s">
        <v>662</v>
      </c>
      <c r="C953" s="38">
        <v>7557</v>
      </c>
      <c r="D953" s="37" t="s">
        <v>879</v>
      </c>
      <c r="E953" s="37" t="s">
        <v>539</v>
      </c>
      <c r="F953" s="37" t="s">
        <v>540</v>
      </c>
      <c r="G953" s="37" t="s">
        <v>541</v>
      </c>
      <c r="H953" s="41">
        <v>162.308339383831</v>
      </c>
      <c r="I953" s="39">
        <v>2</v>
      </c>
      <c r="J953" s="39">
        <v>466.27546605228503</v>
      </c>
      <c r="K953" s="40">
        <v>6</v>
      </c>
    </row>
    <row r="954" spans="1:11" x14ac:dyDescent="0.35">
      <c r="A954" s="37" t="s">
        <v>5</v>
      </c>
      <c r="B954" s="37" t="s">
        <v>662</v>
      </c>
      <c r="C954" s="38">
        <v>7557</v>
      </c>
      <c r="D954" s="37" t="s">
        <v>879</v>
      </c>
      <c r="E954" s="37" t="s">
        <v>542</v>
      </c>
      <c r="F954" s="37" t="s">
        <v>543</v>
      </c>
      <c r="G954" s="37" t="s">
        <v>544</v>
      </c>
      <c r="H954" s="41">
        <v>75.357450903905601</v>
      </c>
      <c r="I954" s="39">
        <v>1</v>
      </c>
      <c r="J954" s="39">
        <v>856.37118321615196</v>
      </c>
      <c r="K954" s="40">
        <v>12</v>
      </c>
    </row>
    <row r="955" spans="1:11" x14ac:dyDescent="0.35">
      <c r="A955" s="37" t="s">
        <v>5</v>
      </c>
      <c r="B955" s="37" t="s">
        <v>662</v>
      </c>
      <c r="C955" s="38">
        <v>7557</v>
      </c>
      <c r="D955" s="37" t="s">
        <v>879</v>
      </c>
      <c r="E955" s="37" t="s">
        <v>548</v>
      </c>
      <c r="F955" s="37" t="s">
        <v>549</v>
      </c>
      <c r="G955" s="37" t="s">
        <v>550</v>
      </c>
      <c r="H955" s="41">
        <v>718.79414298110805</v>
      </c>
      <c r="I955" s="39">
        <v>2</v>
      </c>
      <c r="J955" s="39">
        <v>3444.25972754229</v>
      </c>
      <c r="K955" s="40">
        <v>10</v>
      </c>
    </row>
    <row r="956" spans="1:11" x14ac:dyDescent="0.35">
      <c r="A956" s="37" t="s">
        <v>5</v>
      </c>
      <c r="B956" s="37" t="s">
        <v>662</v>
      </c>
      <c r="C956" s="38">
        <v>7557</v>
      </c>
      <c r="D956" s="37" t="s">
        <v>879</v>
      </c>
      <c r="E956" s="37" t="s">
        <v>159</v>
      </c>
      <c r="F956" s="37" t="s">
        <v>160</v>
      </c>
      <c r="G956" s="37" t="s">
        <v>161</v>
      </c>
      <c r="H956" s="41">
        <v>857.91563387784299</v>
      </c>
      <c r="I956" s="39">
        <v>5</v>
      </c>
      <c r="J956" s="39">
        <v>7228.7321892054297</v>
      </c>
      <c r="K956" s="40">
        <v>44</v>
      </c>
    </row>
    <row r="957" spans="1:11" x14ac:dyDescent="0.35">
      <c r="A957" s="37" t="s">
        <v>5</v>
      </c>
      <c r="B957" s="37" t="s">
        <v>662</v>
      </c>
      <c r="C957" s="38">
        <v>7557</v>
      </c>
      <c r="D957" s="37" t="s">
        <v>879</v>
      </c>
      <c r="E957" s="37" t="s">
        <v>162</v>
      </c>
      <c r="F957" s="37" t="s">
        <v>163</v>
      </c>
      <c r="G957" s="37" t="s">
        <v>164</v>
      </c>
      <c r="H957" s="41">
        <v>876.46507533659906</v>
      </c>
      <c r="I957" s="39">
        <v>7</v>
      </c>
      <c r="J957" s="39">
        <v>4023.3090584557799</v>
      </c>
      <c r="K957" s="40">
        <v>33</v>
      </c>
    </row>
    <row r="958" spans="1:11" x14ac:dyDescent="0.35">
      <c r="A958" s="37" t="s">
        <v>5</v>
      </c>
      <c r="B958" s="37" t="s">
        <v>662</v>
      </c>
      <c r="C958" s="38">
        <v>7557</v>
      </c>
      <c r="D958" s="37" t="s">
        <v>879</v>
      </c>
      <c r="E958" s="37" t="s">
        <v>165</v>
      </c>
      <c r="F958" s="37" t="s">
        <v>166</v>
      </c>
      <c r="G958" s="37" t="s">
        <v>167</v>
      </c>
      <c r="H958" s="41">
        <v>389.54005718510501</v>
      </c>
      <c r="I958" s="39">
        <v>2</v>
      </c>
      <c r="J958" s="39">
        <v>6472.9984483664102</v>
      </c>
      <c r="K958" s="40">
        <v>36</v>
      </c>
    </row>
    <row r="959" spans="1:11" x14ac:dyDescent="0.35">
      <c r="A959" s="37" t="s">
        <v>5</v>
      </c>
      <c r="B959" s="37" t="s">
        <v>662</v>
      </c>
      <c r="C959" s="38">
        <v>7557</v>
      </c>
      <c r="D959" s="37" t="s">
        <v>879</v>
      </c>
      <c r="E959" s="37" t="s">
        <v>869</v>
      </c>
      <c r="F959" s="37" t="s">
        <v>870</v>
      </c>
      <c r="G959" s="37" t="s">
        <v>871</v>
      </c>
      <c r="H959" s="41">
        <v>99.703691145502802</v>
      </c>
      <c r="I959" s="39">
        <v>2</v>
      </c>
      <c r="J959" s="39">
        <v>99.703691145502802</v>
      </c>
      <c r="K959" s="40">
        <v>2</v>
      </c>
    </row>
    <row r="960" spans="1:11" x14ac:dyDescent="0.35">
      <c r="A960" s="37" t="s">
        <v>5</v>
      </c>
      <c r="B960" s="37" t="s">
        <v>662</v>
      </c>
      <c r="C960" s="38">
        <v>7557</v>
      </c>
      <c r="D960" s="37" t="s">
        <v>879</v>
      </c>
      <c r="E960" s="37" t="s">
        <v>551</v>
      </c>
      <c r="F960" s="37" t="s">
        <v>552</v>
      </c>
      <c r="G960" s="37" t="s">
        <v>553</v>
      </c>
      <c r="H960" s="41">
        <v>39.417746421344603</v>
      </c>
      <c r="I960" s="39">
        <v>1</v>
      </c>
      <c r="J960" s="39">
        <v>157.95916353356901</v>
      </c>
      <c r="K960" s="40">
        <v>4</v>
      </c>
    </row>
    <row r="961" spans="1:11" x14ac:dyDescent="0.35">
      <c r="A961" s="37" t="s">
        <v>5</v>
      </c>
      <c r="B961" s="37" t="s">
        <v>662</v>
      </c>
      <c r="C961" s="38">
        <v>7557</v>
      </c>
      <c r="D961" s="37" t="s">
        <v>879</v>
      </c>
      <c r="E961" s="37" t="s">
        <v>554</v>
      </c>
      <c r="F961" s="37" t="s">
        <v>555</v>
      </c>
      <c r="G961" s="37" t="s">
        <v>556</v>
      </c>
      <c r="H961" s="41">
        <v>39.417746421344603</v>
      </c>
      <c r="I961" s="39">
        <v>1</v>
      </c>
      <c r="J961" s="39">
        <v>197.110095862029</v>
      </c>
      <c r="K961" s="40">
        <v>5</v>
      </c>
    </row>
    <row r="962" spans="1:11" x14ac:dyDescent="0.35">
      <c r="A962" s="37" t="s">
        <v>5</v>
      </c>
      <c r="B962" s="37" t="s">
        <v>662</v>
      </c>
      <c r="C962" s="38">
        <v>7557</v>
      </c>
      <c r="D962" s="37" t="s">
        <v>879</v>
      </c>
      <c r="E962" s="37" t="s">
        <v>557</v>
      </c>
      <c r="F962" s="37" t="s">
        <v>558</v>
      </c>
      <c r="G962" s="37" t="s">
        <v>559</v>
      </c>
      <c r="H962" s="41">
        <v>78.835492842689106</v>
      </c>
      <c r="I962" s="39">
        <v>2</v>
      </c>
      <c r="J962" s="39">
        <v>394.28178822761902</v>
      </c>
      <c r="K962" s="40">
        <v>10</v>
      </c>
    </row>
    <row r="963" spans="1:11" x14ac:dyDescent="0.35">
      <c r="A963" s="37" t="s">
        <v>5</v>
      </c>
      <c r="B963" s="37" t="s">
        <v>662</v>
      </c>
      <c r="C963" s="38">
        <v>7557</v>
      </c>
      <c r="D963" s="37" t="s">
        <v>879</v>
      </c>
      <c r="E963" s="37" t="s">
        <v>835</v>
      </c>
      <c r="F963" s="37" t="s">
        <v>836</v>
      </c>
      <c r="G963" s="37" t="s">
        <v>837</v>
      </c>
      <c r="H963" s="20"/>
      <c r="I963" s="20"/>
      <c r="J963" s="39">
        <v>29.689765317590201</v>
      </c>
      <c r="K963" s="40">
        <v>1</v>
      </c>
    </row>
    <row r="964" spans="1:11" x14ac:dyDescent="0.35">
      <c r="A964" s="37" t="s">
        <v>5</v>
      </c>
      <c r="B964" s="37" t="s">
        <v>662</v>
      </c>
      <c r="C964" s="38">
        <v>7557</v>
      </c>
      <c r="D964" s="37" t="s">
        <v>879</v>
      </c>
      <c r="E964" s="37" t="s">
        <v>168</v>
      </c>
      <c r="F964" s="37" t="s">
        <v>169</v>
      </c>
      <c r="G964" s="37" t="s">
        <v>170</v>
      </c>
      <c r="H964" s="41">
        <v>855.59687703378495</v>
      </c>
      <c r="I964" s="39">
        <v>6</v>
      </c>
      <c r="J964" s="39">
        <v>2835.4170316372702</v>
      </c>
      <c r="K964" s="40">
        <v>20</v>
      </c>
    </row>
    <row r="965" spans="1:11" x14ac:dyDescent="0.35">
      <c r="A965" s="37" t="s">
        <v>5</v>
      </c>
      <c r="B965" s="37" t="s">
        <v>662</v>
      </c>
      <c r="C965" s="38">
        <v>7557</v>
      </c>
      <c r="D965" s="37" t="s">
        <v>879</v>
      </c>
      <c r="E965" s="37" t="s">
        <v>171</v>
      </c>
      <c r="F965" s="37" t="s">
        <v>172</v>
      </c>
      <c r="G965" s="37" t="s">
        <v>173</v>
      </c>
      <c r="H965" s="41">
        <v>0</v>
      </c>
      <c r="I965" s="39">
        <v>0</v>
      </c>
      <c r="J965" s="39">
        <v>843.58264253846903</v>
      </c>
      <c r="K965" s="40">
        <v>8</v>
      </c>
    </row>
    <row r="966" spans="1:11" x14ac:dyDescent="0.35">
      <c r="A966" s="37" t="s">
        <v>5</v>
      </c>
      <c r="B966" s="37" t="s">
        <v>662</v>
      </c>
      <c r="C966" s="38">
        <v>7557</v>
      </c>
      <c r="D966" s="37" t="s">
        <v>879</v>
      </c>
      <c r="E966" s="37" t="s">
        <v>174</v>
      </c>
      <c r="F966" s="37" t="s">
        <v>175</v>
      </c>
      <c r="G966" s="37" t="s">
        <v>176</v>
      </c>
      <c r="H966" s="41">
        <v>389.54005718510501</v>
      </c>
      <c r="I966" s="39">
        <v>2</v>
      </c>
      <c r="J966" s="39">
        <v>754.20205687749501</v>
      </c>
      <c r="K966" s="40">
        <v>4</v>
      </c>
    </row>
    <row r="967" spans="1:11" x14ac:dyDescent="0.35">
      <c r="A967" s="37" t="s">
        <v>5</v>
      </c>
      <c r="B967" s="37" t="s">
        <v>662</v>
      </c>
      <c r="C967" s="38">
        <v>7557</v>
      </c>
      <c r="D967" s="37" t="s">
        <v>879</v>
      </c>
      <c r="E967" s="37" t="s">
        <v>223</v>
      </c>
      <c r="F967" s="37" t="s">
        <v>224</v>
      </c>
      <c r="G967" s="37" t="s">
        <v>225</v>
      </c>
      <c r="H967" s="41">
        <v>137.962099142234</v>
      </c>
      <c r="I967" s="39">
        <v>1</v>
      </c>
      <c r="J967" s="39">
        <v>385.80709914221097</v>
      </c>
      <c r="K967" s="40">
        <v>3</v>
      </c>
    </row>
    <row r="968" spans="1:11" x14ac:dyDescent="0.35">
      <c r="A968" s="37" t="s">
        <v>5</v>
      </c>
      <c r="B968" s="37" t="s">
        <v>662</v>
      </c>
      <c r="C968" s="38">
        <v>7557</v>
      </c>
      <c r="D968" s="37" t="s">
        <v>879</v>
      </c>
      <c r="E968" s="37" t="s">
        <v>560</v>
      </c>
      <c r="F968" s="37" t="s">
        <v>561</v>
      </c>
      <c r="G968" s="37" t="s">
        <v>562</v>
      </c>
      <c r="H968" s="20"/>
      <c r="I968" s="20"/>
      <c r="J968" s="39">
        <v>41.3695992105689</v>
      </c>
      <c r="K968" s="40">
        <v>1</v>
      </c>
    </row>
    <row r="969" spans="1:11" x14ac:dyDescent="0.35">
      <c r="A969" s="37" t="s">
        <v>5</v>
      </c>
      <c r="B969" s="37" t="s">
        <v>662</v>
      </c>
      <c r="C969" s="38">
        <v>7557</v>
      </c>
      <c r="D969" s="37" t="s">
        <v>879</v>
      </c>
      <c r="E969" s="37" t="s">
        <v>566</v>
      </c>
      <c r="F969" s="37" t="s">
        <v>567</v>
      </c>
      <c r="G969" s="37" t="s">
        <v>568</v>
      </c>
      <c r="H969" s="41">
        <v>273.60546810535402</v>
      </c>
      <c r="I969" s="39">
        <v>4</v>
      </c>
      <c r="J969" s="39">
        <v>820.747009829994</v>
      </c>
      <c r="K969" s="40">
        <v>12</v>
      </c>
    </row>
    <row r="970" spans="1:11" x14ac:dyDescent="0.35">
      <c r="A970" s="37" t="s">
        <v>5</v>
      </c>
      <c r="B970" s="37" t="s">
        <v>662</v>
      </c>
      <c r="C970" s="38">
        <v>7557</v>
      </c>
      <c r="D970" s="37" t="s">
        <v>879</v>
      </c>
      <c r="E970" s="37" t="s">
        <v>575</v>
      </c>
      <c r="F970" s="37" t="s">
        <v>576</v>
      </c>
      <c r="G970" s="37" t="s">
        <v>577</v>
      </c>
      <c r="H970" s="41">
        <v>51.011183997364697</v>
      </c>
      <c r="I970" s="39">
        <v>1</v>
      </c>
      <c r="J970" s="39">
        <v>151.91260430768301</v>
      </c>
      <c r="K970" s="40">
        <v>3</v>
      </c>
    </row>
    <row r="971" spans="1:11" x14ac:dyDescent="0.35">
      <c r="A971" s="37" t="s">
        <v>5</v>
      </c>
      <c r="B971" s="37" t="s">
        <v>662</v>
      </c>
      <c r="C971" s="38">
        <v>7557</v>
      </c>
      <c r="D971" s="37" t="s">
        <v>879</v>
      </c>
      <c r="E971" s="37" t="s">
        <v>177</v>
      </c>
      <c r="F971" s="37" t="s">
        <v>178</v>
      </c>
      <c r="G971" s="37" t="s">
        <v>179</v>
      </c>
      <c r="H971" s="41">
        <v>125.209296476657</v>
      </c>
      <c r="I971" s="39">
        <v>1</v>
      </c>
      <c r="J971" s="39">
        <v>984.64646110142201</v>
      </c>
      <c r="K971" s="40">
        <v>8</v>
      </c>
    </row>
    <row r="972" spans="1:11" x14ac:dyDescent="0.35">
      <c r="A972" s="37" t="s">
        <v>5</v>
      </c>
      <c r="B972" s="37" t="s">
        <v>662</v>
      </c>
      <c r="C972" s="38">
        <v>7557</v>
      </c>
      <c r="D972" s="37" t="s">
        <v>879</v>
      </c>
      <c r="E972" s="37" t="s">
        <v>180</v>
      </c>
      <c r="F972" s="37" t="s">
        <v>181</v>
      </c>
      <c r="G972" s="37" t="s">
        <v>182</v>
      </c>
      <c r="H972" s="41">
        <v>686.33250710227401</v>
      </c>
      <c r="I972" s="39">
        <v>4</v>
      </c>
      <c r="J972" s="39">
        <v>3284.14227735042</v>
      </c>
      <c r="K972" s="40">
        <v>20</v>
      </c>
    </row>
    <row r="973" spans="1:11" x14ac:dyDescent="0.35">
      <c r="A973" s="37" t="s">
        <v>5</v>
      </c>
      <c r="B973" s="37" t="s">
        <v>662</v>
      </c>
      <c r="C973" s="38">
        <v>7557</v>
      </c>
      <c r="D973" s="37" t="s">
        <v>879</v>
      </c>
      <c r="E973" s="37" t="s">
        <v>581</v>
      </c>
      <c r="F973" s="37" t="s">
        <v>582</v>
      </c>
      <c r="G973" s="37" t="s">
        <v>583</v>
      </c>
      <c r="H973" s="20"/>
      <c r="I973" s="20"/>
      <c r="J973" s="39">
        <v>252.128259817572</v>
      </c>
      <c r="K973" s="40">
        <v>5</v>
      </c>
    </row>
    <row r="974" spans="1:11" x14ac:dyDescent="0.35">
      <c r="A974" s="37" t="s">
        <v>5</v>
      </c>
      <c r="B974" s="37" t="s">
        <v>662</v>
      </c>
      <c r="C974" s="38">
        <v>7557</v>
      </c>
      <c r="D974" s="37" t="s">
        <v>879</v>
      </c>
      <c r="E974" s="37" t="s">
        <v>584</v>
      </c>
      <c r="F974" s="37" t="s">
        <v>585</v>
      </c>
      <c r="G974" s="37" t="s">
        <v>586</v>
      </c>
      <c r="H974" s="20"/>
      <c r="I974" s="20"/>
      <c r="J974" s="39">
        <v>353.809716130982</v>
      </c>
      <c r="K974" s="40">
        <v>7</v>
      </c>
    </row>
    <row r="975" spans="1:11" x14ac:dyDescent="0.35">
      <c r="A975" s="37" t="s">
        <v>5</v>
      </c>
      <c r="B975" s="37" t="s">
        <v>662</v>
      </c>
      <c r="C975" s="38">
        <v>7557</v>
      </c>
      <c r="D975" s="37" t="s">
        <v>879</v>
      </c>
      <c r="E975" s="37" t="s">
        <v>844</v>
      </c>
      <c r="F975" s="37" t="s">
        <v>845</v>
      </c>
      <c r="G975" s="37" t="s">
        <v>846</v>
      </c>
      <c r="H975" s="20"/>
      <c r="I975" s="20"/>
      <c r="J975" s="39">
        <v>253.744414030608</v>
      </c>
      <c r="K975" s="40">
        <v>5</v>
      </c>
    </row>
    <row r="976" spans="1:11" x14ac:dyDescent="0.35">
      <c r="A976" s="37" t="s">
        <v>5</v>
      </c>
      <c r="B976" s="37" t="s">
        <v>662</v>
      </c>
      <c r="C976" s="38">
        <v>7557</v>
      </c>
      <c r="D976" s="37" t="s">
        <v>879</v>
      </c>
      <c r="E976" s="37" t="s">
        <v>587</v>
      </c>
      <c r="F976" s="37" t="s">
        <v>588</v>
      </c>
      <c r="G976" s="37" t="s">
        <v>589</v>
      </c>
      <c r="H976" s="20"/>
      <c r="I976" s="20"/>
      <c r="J976" s="39">
        <v>655.81809885868302</v>
      </c>
      <c r="K976" s="40">
        <v>13</v>
      </c>
    </row>
    <row r="977" spans="1:11" x14ac:dyDescent="0.35">
      <c r="A977" s="37" t="s">
        <v>5</v>
      </c>
      <c r="B977" s="37" t="s">
        <v>662</v>
      </c>
      <c r="C977" s="38">
        <v>7557</v>
      </c>
      <c r="D977" s="37" t="s">
        <v>879</v>
      </c>
      <c r="E977" s="37" t="s">
        <v>590</v>
      </c>
      <c r="F977" s="37" t="s">
        <v>591</v>
      </c>
      <c r="G977" s="37" t="s">
        <v>592</v>
      </c>
      <c r="H977" s="20"/>
      <c r="I977" s="20"/>
      <c r="J977" s="39">
        <v>50.947655696184697</v>
      </c>
      <c r="K977" s="40">
        <v>1</v>
      </c>
    </row>
    <row r="978" spans="1:11" x14ac:dyDescent="0.35">
      <c r="A978" s="37" t="s">
        <v>5</v>
      </c>
      <c r="B978" s="37" t="s">
        <v>662</v>
      </c>
      <c r="C978" s="38">
        <v>7557</v>
      </c>
      <c r="D978" s="37" t="s">
        <v>879</v>
      </c>
      <c r="E978" s="37" t="s">
        <v>593</v>
      </c>
      <c r="F978" s="37" t="s">
        <v>594</v>
      </c>
      <c r="G978" s="37" t="s">
        <v>595</v>
      </c>
      <c r="H978" s="41">
        <v>51.011183997364697</v>
      </c>
      <c r="I978" s="39">
        <v>1</v>
      </c>
      <c r="J978" s="39">
        <v>354.91800747857599</v>
      </c>
      <c r="K978" s="40">
        <v>7</v>
      </c>
    </row>
    <row r="979" spans="1:11" x14ac:dyDescent="0.35">
      <c r="A979" s="37" t="s">
        <v>5</v>
      </c>
      <c r="B979" s="37" t="s">
        <v>662</v>
      </c>
      <c r="C979" s="38">
        <v>7557</v>
      </c>
      <c r="D979" s="37" t="s">
        <v>879</v>
      </c>
      <c r="E979" s="37" t="s">
        <v>596</v>
      </c>
      <c r="F979" s="37" t="s">
        <v>597</v>
      </c>
      <c r="G979" s="37" t="s">
        <v>598</v>
      </c>
      <c r="H979" s="41">
        <v>102.022367994729</v>
      </c>
      <c r="I979" s="39">
        <v>2</v>
      </c>
      <c r="J979" s="39">
        <v>808.74206862539597</v>
      </c>
      <c r="K979" s="40">
        <v>16</v>
      </c>
    </row>
    <row r="980" spans="1:11" x14ac:dyDescent="0.35">
      <c r="A980" s="37" t="s">
        <v>5</v>
      </c>
      <c r="B980" s="37" t="s">
        <v>662</v>
      </c>
      <c r="C980" s="38">
        <v>7557</v>
      </c>
      <c r="D980" s="37" t="s">
        <v>879</v>
      </c>
      <c r="E980" s="37" t="s">
        <v>599</v>
      </c>
      <c r="F980" s="37" t="s">
        <v>600</v>
      </c>
      <c r="G980" s="37" t="s">
        <v>601</v>
      </c>
      <c r="H980" s="41">
        <v>191.291959988825</v>
      </c>
      <c r="I980" s="39">
        <v>4</v>
      </c>
      <c r="J980" s="39">
        <v>897.34023246046502</v>
      </c>
      <c r="K980" s="40">
        <v>18</v>
      </c>
    </row>
    <row r="981" spans="1:11" x14ac:dyDescent="0.35">
      <c r="A981" s="37" t="s">
        <v>5</v>
      </c>
      <c r="B981" s="37" t="s">
        <v>662</v>
      </c>
      <c r="C981" s="38">
        <v>7557</v>
      </c>
      <c r="D981" s="37" t="s">
        <v>879</v>
      </c>
      <c r="E981" s="37" t="s">
        <v>602</v>
      </c>
      <c r="F981" s="37" t="s">
        <v>603</v>
      </c>
      <c r="G981" s="37" t="s">
        <v>604</v>
      </c>
      <c r="H981" s="41">
        <v>51.011183997364697</v>
      </c>
      <c r="I981" s="39">
        <v>1</v>
      </c>
      <c r="J981" s="39">
        <v>252.97182412184401</v>
      </c>
      <c r="K981" s="40">
        <v>5</v>
      </c>
    </row>
    <row r="982" spans="1:11" x14ac:dyDescent="0.35">
      <c r="A982" s="37" t="s">
        <v>5</v>
      </c>
      <c r="B982" s="37" t="s">
        <v>662</v>
      </c>
      <c r="C982" s="38">
        <v>7557</v>
      </c>
      <c r="D982" s="37" t="s">
        <v>879</v>
      </c>
      <c r="E982" s="37" t="s">
        <v>605</v>
      </c>
      <c r="F982" s="37" t="s">
        <v>606</v>
      </c>
      <c r="G982" s="37" t="s">
        <v>607</v>
      </c>
      <c r="H982" s="41">
        <v>98.544352720889506</v>
      </c>
      <c r="I982" s="39">
        <v>2</v>
      </c>
      <c r="J982" s="39">
        <v>383.13932597304699</v>
      </c>
      <c r="K982" s="40">
        <v>7</v>
      </c>
    </row>
    <row r="983" spans="1:11" x14ac:dyDescent="0.35">
      <c r="A983" s="37" t="s">
        <v>5</v>
      </c>
      <c r="B983" s="37" t="s">
        <v>662</v>
      </c>
      <c r="C983" s="38">
        <v>7557</v>
      </c>
      <c r="D983" s="37" t="s">
        <v>879</v>
      </c>
      <c r="E983" s="37" t="s">
        <v>608</v>
      </c>
      <c r="F983" s="37" t="s">
        <v>609</v>
      </c>
      <c r="G983" s="37" t="s">
        <v>610</v>
      </c>
      <c r="H983" s="20"/>
      <c r="I983" s="20"/>
      <c r="J983" s="39">
        <v>284.82883053365498</v>
      </c>
      <c r="K983" s="40">
        <v>5</v>
      </c>
    </row>
    <row r="984" spans="1:11" x14ac:dyDescent="0.35">
      <c r="A984" s="37" t="s">
        <v>5</v>
      </c>
      <c r="B984" s="37" t="s">
        <v>662</v>
      </c>
      <c r="C984" s="38">
        <v>7557</v>
      </c>
      <c r="D984" s="37" t="s">
        <v>879</v>
      </c>
      <c r="E984" s="37" t="s">
        <v>611</v>
      </c>
      <c r="F984" s="37" t="s">
        <v>612</v>
      </c>
      <c r="G984" s="37" t="s">
        <v>613</v>
      </c>
      <c r="H984" s="20"/>
      <c r="I984" s="20"/>
      <c r="J984" s="39">
        <v>345.13258647351302</v>
      </c>
      <c r="K984" s="40">
        <v>6</v>
      </c>
    </row>
    <row r="985" spans="1:11" x14ac:dyDescent="0.35">
      <c r="A985" s="37" t="s">
        <v>5</v>
      </c>
      <c r="B985" s="37" t="s">
        <v>662</v>
      </c>
      <c r="C985" s="38">
        <v>7557</v>
      </c>
      <c r="D985" s="37" t="s">
        <v>879</v>
      </c>
      <c r="E985" s="37" t="s">
        <v>614</v>
      </c>
      <c r="F985" s="37" t="s">
        <v>615</v>
      </c>
      <c r="G985" s="37" t="s">
        <v>616</v>
      </c>
      <c r="H985" s="20"/>
      <c r="I985" s="20"/>
      <c r="J985" s="39">
        <v>346.25718848597802</v>
      </c>
      <c r="K985" s="40">
        <v>6</v>
      </c>
    </row>
    <row r="986" spans="1:11" x14ac:dyDescent="0.35">
      <c r="A986" s="37" t="s">
        <v>5</v>
      </c>
      <c r="B986" s="37" t="s">
        <v>662</v>
      </c>
      <c r="C986" s="38">
        <v>7557</v>
      </c>
      <c r="D986" s="37" t="s">
        <v>879</v>
      </c>
      <c r="E986" s="37" t="s">
        <v>617</v>
      </c>
      <c r="F986" s="37" t="s">
        <v>618</v>
      </c>
      <c r="G986" s="37" t="s">
        <v>619</v>
      </c>
      <c r="H986" s="41">
        <v>115.934535749863</v>
      </c>
      <c r="I986" s="39">
        <v>2</v>
      </c>
      <c r="J986" s="39">
        <v>403.22891060199299</v>
      </c>
      <c r="K986" s="40">
        <v>7</v>
      </c>
    </row>
    <row r="987" spans="1:11" x14ac:dyDescent="0.35">
      <c r="A987" s="37" t="s">
        <v>5</v>
      </c>
      <c r="B987" s="37" t="s">
        <v>662</v>
      </c>
      <c r="C987" s="38">
        <v>7557</v>
      </c>
      <c r="D987" s="37" t="s">
        <v>879</v>
      </c>
      <c r="E987" s="37" t="s">
        <v>620</v>
      </c>
      <c r="F987" s="37" t="s">
        <v>621</v>
      </c>
      <c r="G987" s="37" t="s">
        <v>622</v>
      </c>
      <c r="H987" s="41">
        <v>57.9672678749317</v>
      </c>
      <c r="I987" s="39">
        <v>1</v>
      </c>
      <c r="J987" s="39">
        <v>228.119216350556</v>
      </c>
      <c r="K987" s="40">
        <v>4</v>
      </c>
    </row>
    <row r="988" spans="1:11" x14ac:dyDescent="0.35">
      <c r="A988" s="37" t="s">
        <v>5</v>
      </c>
      <c r="B988" s="37" t="s">
        <v>662</v>
      </c>
      <c r="C988" s="38">
        <v>7557</v>
      </c>
      <c r="D988" s="37" t="s">
        <v>879</v>
      </c>
      <c r="E988" s="37" t="s">
        <v>733</v>
      </c>
      <c r="F988" s="37" t="s">
        <v>734</v>
      </c>
      <c r="G988" s="37" t="s">
        <v>735</v>
      </c>
      <c r="H988" s="20"/>
      <c r="I988" s="20"/>
      <c r="J988" s="39">
        <v>263.454759147174</v>
      </c>
      <c r="K988" s="40">
        <v>2</v>
      </c>
    </row>
    <row r="989" spans="1:11" x14ac:dyDescent="0.35">
      <c r="A989" s="37" t="s">
        <v>5</v>
      </c>
      <c r="B989" s="37" t="s">
        <v>662</v>
      </c>
      <c r="C989" s="38">
        <v>7557</v>
      </c>
      <c r="D989" s="37" t="s">
        <v>879</v>
      </c>
      <c r="E989" s="37" t="s">
        <v>626</v>
      </c>
      <c r="F989" s="37" t="s">
        <v>627</v>
      </c>
      <c r="G989" s="37" t="s">
        <v>628</v>
      </c>
      <c r="H989" s="41">
        <v>71.879408965122096</v>
      </c>
      <c r="I989" s="39">
        <v>2</v>
      </c>
      <c r="J989" s="39">
        <v>477.084029391304</v>
      </c>
      <c r="K989" s="40">
        <v>14</v>
      </c>
    </row>
    <row r="990" spans="1:11" x14ac:dyDescent="0.35">
      <c r="A990" s="37" t="s">
        <v>5</v>
      </c>
      <c r="B990" s="37" t="s">
        <v>662</v>
      </c>
      <c r="C990" s="38">
        <v>7557</v>
      </c>
      <c r="D990" s="37" t="s">
        <v>879</v>
      </c>
      <c r="E990" s="37" t="s">
        <v>629</v>
      </c>
      <c r="F990" s="37" t="s">
        <v>630</v>
      </c>
      <c r="G990" s="37" t="s">
        <v>631</v>
      </c>
      <c r="H990" s="20"/>
      <c r="I990" s="20"/>
      <c r="J990" s="39">
        <v>247.86561566296399</v>
      </c>
      <c r="K990" s="40">
        <v>7</v>
      </c>
    </row>
    <row r="991" spans="1:11" x14ac:dyDescent="0.35">
      <c r="A991" s="37" t="s">
        <v>5</v>
      </c>
      <c r="B991" s="37" t="s">
        <v>662</v>
      </c>
      <c r="C991" s="38">
        <v>7557</v>
      </c>
      <c r="D991" s="37" t="s">
        <v>879</v>
      </c>
      <c r="E991" s="37" t="s">
        <v>632</v>
      </c>
      <c r="F991" s="37" t="s">
        <v>633</v>
      </c>
      <c r="G991" s="37" t="s">
        <v>634</v>
      </c>
      <c r="H991" s="20"/>
      <c r="I991" s="20"/>
      <c r="J991" s="39">
        <v>69.474102581078597</v>
      </c>
      <c r="K991" s="40">
        <v>1</v>
      </c>
    </row>
    <row r="992" spans="1:11" x14ac:dyDescent="0.35">
      <c r="A992" s="37" t="s">
        <v>5</v>
      </c>
      <c r="B992" s="37" t="s">
        <v>662</v>
      </c>
      <c r="C992" s="38">
        <v>7557</v>
      </c>
      <c r="D992" s="37" t="s">
        <v>879</v>
      </c>
      <c r="E992" s="37" t="s">
        <v>847</v>
      </c>
      <c r="F992" s="37" t="s">
        <v>848</v>
      </c>
      <c r="G992" s="37" t="s">
        <v>849</v>
      </c>
      <c r="H992" s="41">
        <v>69.560732115895604</v>
      </c>
      <c r="I992" s="39">
        <v>1</v>
      </c>
      <c r="J992" s="39">
        <v>69.560732115895604</v>
      </c>
      <c r="K992" s="40">
        <v>1</v>
      </c>
    </row>
    <row r="993" spans="1:11" x14ac:dyDescent="0.35">
      <c r="A993" s="37" t="s">
        <v>5</v>
      </c>
      <c r="B993" s="37" t="s">
        <v>662</v>
      </c>
      <c r="C993" s="38">
        <v>7557</v>
      </c>
      <c r="D993" s="37" t="s">
        <v>879</v>
      </c>
      <c r="E993" s="37" t="s">
        <v>748</v>
      </c>
      <c r="F993" s="37" t="s">
        <v>749</v>
      </c>
      <c r="G993" s="37" t="s">
        <v>750</v>
      </c>
      <c r="H993" s="41">
        <v>69.560732115895604</v>
      </c>
      <c r="I993" s="39">
        <v>1</v>
      </c>
      <c r="J993" s="39">
        <v>69.560732115895604</v>
      </c>
      <c r="K993" s="40">
        <v>1</v>
      </c>
    </row>
    <row r="994" spans="1:11" x14ac:dyDescent="0.35">
      <c r="A994" s="37" t="s">
        <v>5</v>
      </c>
      <c r="B994" s="37" t="s">
        <v>662</v>
      </c>
      <c r="C994" s="38">
        <v>7557</v>
      </c>
      <c r="D994" s="37" t="s">
        <v>879</v>
      </c>
      <c r="E994" s="37" t="s">
        <v>635</v>
      </c>
      <c r="F994" s="37" t="s">
        <v>636</v>
      </c>
      <c r="G994" s="37" t="s">
        <v>637</v>
      </c>
      <c r="H994" s="41">
        <v>69.560732115895604</v>
      </c>
      <c r="I994" s="39">
        <v>1</v>
      </c>
      <c r="J994" s="39">
        <v>139.034834696974</v>
      </c>
      <c r="K994" s="40">
        <v>2</v>
      </c>
    </row>
    <row r="995" spans="1:11" x14ac:dyDescent="0.35">
      <c r="A995" s="37" t="s">
        <v>5</v>
      </c>
      <c r="B995" s="37" t="s">
        <v>662</v>
      </c>
      <c r="C995" s="38">
        <v>7557</v>
      </c>
      <c r="D995" s="37" t="s">
        <v>879</v>
      </c>
      <c r="E995" s="37" t="s">
        <v>638</v>
      </c>
      <c r="F995" s="37" t="s">
        <v>639</v>
      </c>
      <c r="G995" s="37" t="s">
        <v>640</v>
      </c>
      <c r="H995" s="41">
        <v>69.560732115895604</v>
      </c>
      <c r="I995" s="39">
        <v>1</v>
      </c>
      <c r="J995" s="39">
        <v>139.034834696974</v>
      </c>
      <c r="K995" s="40">
        <v>2</v>
      </c>
    </row>
    <row r="996" spans="1:11" x14ac:dyDescent="0.35">
      <c r="A996" s="37" t="s">
        <v>5</v>
      </c>
      <c r="B996" s="37" t="s">
        <v>662</v>
      </c>
      <c r="C996" s="38">
        <v>7557</v>
      </c>
      <c r="D996" s="37" t="s">
        <v>879</v>
      </c>
      <c r="E996" s="37" t="s">
        <v>641</v>
      </c>
      <c r="F996" s="37" t="s">
        <v>642</v>
      </c>
      <c r="G996" s="37" t="s">
        <v>643</v>
      </c>
      <c r="H996" s="41">
        <v>278.24292846358202</v>
      </c>
      <c r="I996" s="39">
        <v>4</v>
      </c>
      <c r="J996" s="39">
        <v>469.43545233572303</v>
      </c>
      <c r="K996" s="40">
        <v>7</v>
      </c>
    </row>
    <row r="997" spans="1:11" x14ac:dyDescent="0.35">
      <c r="A997" s="37" t="s">
        <v>5</v>
      </c>
      <c r="B997" s="37" t="s">
        <v>662</v>
      </c>
      <c r="C997" s="38">
        <v>7557</v>
      </c>
      <c r="D997" s="37" t="s">
        <v>879</v>
      </c>
      <c r="E997" s="37" t="s">
        <v>644</v>
      </c>
      <c r="F997" s="37" t="s">
        <v>645</v>
      </c>
      <c r="G997" s="37" t="s">
        <v>646</v>
      </c>
      <c r="H997" s="41">
        <v>278.24292846358202</v>
      </c>
      <c r="I997" s="39">
        <v>4</v>
      </c>
      <c r="J997" s="39">
        <v>469.48748050103802</v>
      </c>
      <c r="K997" s="40">
        <v>7</v>
      </c>
    </row>
    <row r="998" spans="1:11" x14ac:dyDescent="0.35">
      <c r="A998" s="37" t="s">
        <v>5</v>
      </c>
      <c r="B998" s="37" t="s">
        <v>662</v>
      </c>
      <c r="C998" s="38">
        <v>7557</v>
      </c>
      <c r="D998" s="37" t="s">
        <v>879</v>
      </c>
      <c r="E998" s="37" t="s">
        <v>647</v>
      </c>
      <c r="F998" s="37" t="s">
        <v>648</v>
      </c>
      <c r="G998" s="37" t="s">
        <v>649</v>
      </c>
      <c r="H998" s="41">
        <v>139.12146423179101</v>
      </c>
      <c r="I998" s="39">
        <v>2</v>
      </c>
      <c r="J998" s="39">
        <v>139.12146423179101</v>
      </c>
      <c r="K998" s="40">
        <v>2</v>
      </c>
    </row>
    <row r="999" spans="1:11" x14ac:dyDescent="0.35">
      <c r="A999" s="37" t="s">
        <v>5</v>
      </c>
      <c r="B999" s="37" t="s">
        <v>662</v>
      </c>
      <c r="C999" s="38">
        <v>7557</v>
      </c>
      <c r="D999" s="37" t="s">
        <v>879</v>
      </c>
      <c r="E999" s="37" t="s">
        <v>880</v>
      </c>
      <c r="F999" s="37" t="s">
        <v>881</v>
      </c>
      <c r="G999" s="37" t="s">
        <v>882</v>
      </c>
      <c r="H999" s="20"/>
      <c r="I999" s="20"/>
      <c r="J999" s="39">
        <v>69.474102581078597</v>
      </c>
      <c r="K999" s="40">
        <v>1</v>
      </c>
    </row>
    <row r="1000" spans="1:11" x14ac:dyDescent="0.35">
      <c r="A1000" s="37" t="s">
        <v>5</v>
      </c>
      <c r="B1000" s="37" t="s">
        <v>662</v>
      </c>
      <c r="C1000" s="38">
        <v>7557</v>
      </c>
      <c r="D1000" s="37" t="s">
        <v>879</v>
      </c>
      <c r="E1000" s="37" t="s">
        <v>875</v>
      </c>
      <c r="F1000" s="37" t="s">
        <v>876</v>
      </c>
      <c r="G1000" s="37" t="s">
        <v>877</v>
      </c>
      <c r="H1000" s="20"/>
      <c r="I1000" s="20"/>
      <c r="J1000" s="39">
        <v>69.5434734681658</v>
      </c>
      <c r="K1000" s="40">
        <v>1</v>
      </c>
    </row>
    <row r="1001" spans="1:11" x14ac:dyDescent="0.35">
      <c r="A1001" s="37" t="s">
        <v>5</v>
      </c>
      <c r="B1001" s="37" t="s">
        <v>662</v>
      </c>
      <c r="C1001" s="38">
        <v>7557</v>
      </c>
      <c r="D1001" s="37" t="s">
        <v>879</v>
      </c>
      <c r="E1001" s="37" t="s">
        <v>226</v>
      </c>
      <c r="F1001" s="37" t="s">
        <v>227</v>
      </c>
      <c r="G1001" s="37" t="s">
        <v>228</v>
      </c>
      <c r="H1001" s="20"/>
      <c r="I1001" s="20"/>
      <c r="J1001" s="39">
        <v>319.14902953827999</v>
      </c>
      <c r="K1001" s="40">
        <v>2</v>
      </c>
    </row>
    <row r="1002" spans="1:11" x14ac:dyDescent="0.35">
      <c r="A1002" s="37" t="s">
        <v>5</v>
      </c>
      <c r="B1002" s="37" t="s">
        <v>662</v>
      </c>
      <c r="C1002" s="38">
        <v>7557</v>
      </c>
      <c r="D1002" s="37" t="s">
        <v>879</v>
      </c>
      <c r="E1002" s="37" t="s">
        <v>650</v>
      </c>
      <c r="F1002" s="37" t="s">
        <v>651</v>
      </c>
      <c r="G1002" s="37" t="s">
        <v>652</v>
      </c>
      <c r="H1002" s="20"/>
      <c r="I1002" s="20"/>
      <c r="J1002" s="39">
        <v>5165.1246819263697</v>
      </c>
      <c r="K1002" s="40">
        <v>15</v>
      </c>
    </row>
    <row r="1003" spans="1:11" x14ac:dyDescent="0.35">
      <c r="A1003" s="37" t="s">
        <v>5</v>
      </c>
      <c r="B1003" s="37" t="s">
        <v>662</v>
      </c>
      <c r="C1003" s="38">
        <v>7557</v>
      </c>
      <c r="D1003" s="37" t="s">
        <v>879</v>
      </c>
      <c r="E1003" s="37" t="s">
        <v>751</v>
      </c>
      <c r="F1003" s="37" t="s">
        <v>752</v>
      </c>
      <c r="G1003" s="37" t="s">
        <v>753</v>
      </c>
      <c r="H1003" s="41">
        <v>389.540030520161</v>
      </c>
      <c r="I1003" s="39">
        <v>3</v>
      </c>
      <c r="J1003" s="39">
        <v>2854.52738991859</v>
      </c>
      <c r="K1003" s="40">
        <v>22</v>
      </c>
    </row>
    <row r="1004" spans="1:11" x14ac:dyDescent="0.35">
      <c r="A1004" s="37" t="s">
        <v>5</v>
      </c>
      <c r="B1004" s="37" t="s">
        <v>662</v>
      </c>
      <c r="C1004" s="38">
        <v>7557</v>
      </c>
      <c r="D1004" s="37" t="s">
        <v>879</v>
      </c>
      <c r="E1004" s="37" t="s">
        <v>229</v>
      </c>
      <c r="F1004" s="37" t="s">
        <v>230</v>
      </c>
      <c r="G1004" s="37" t="s">
        <v>231</v>
      </c>
      <c r="H1004" s="41">
        <v>532.13953669073601</v>
      </c>
      <c r="I1004" s="39">
        <v>3</v>
      </c>
      <c r="J1004" s="39">
        <v>10059.331090145601</v>
      </c>
      <c r="K1004" s="40">
        <v>57</v>
      </c>
    </row>
    <row r="1005" spans="1:11" x14ac:dyDescent="0.35">
      <c r="A1005" s="37" t="s">
        <v>5</v>
      </c>
      <c r="B1005" s="37" t="s">
        <v>662</v>
      </c>
      <c r="C1005" s="38">
        <v>7557</v>
      </c>
      <c r="D1005" s="37" t="s">
        <v>879</v>
      </c>
      <c r="E1005" s="37" t="s">
        <v>653</v>
      </c>
      <c r="F1005" s="37" t="s">
        <v>654</v>
      </c>
      <c r="G1005" s="37" t="s">
        <v>655</v>
      </c>
      <c r="H1005" s="41">
        <v>358.23773306594097</v>
      </c>
      <c r="I1005" s="39">
        <v>1</v>
      </c>
      <c r="J1005" s="39">
        <v>716.02932407406502</v>
      </c>
      <c r="K1005" s="40">
        <v>2</v>
      </c>
    </row>
    <row r="1006" spans="1:11" x14ac:dyDescent="0.35">
      <c r="A1006" s="37" t="s">
        <v>5</v>
      </c>
      <c r="B1006" s="37" t="s">
        <v>662</v>
      </c>
      <c r="C1006" s="38">
        <v>7557</v>
      </c>
      <c r="D1006" s="37" t="s">
        <v>879</v>
      </c>
      <c r="E1006" s="37" t="s">
        <v>183</v>
      </c>
      <c r="F1006" s="37" t="s">
        <v>184</v>
      </c>
      <c r="G1006" s="37" t="s">
        <v>185</v>
      </c>
      <c r="H1006" s="20"/>
      <c r="I1006" s="20"/>
      <c r="J1006" s="39">
        <v>3821.4804976065302</v>
      </c>
      <c r="K1006" s="40">
        <v>23</v>
      </c>
    </row>
    <row r="1007" spans="1:11" x14ac:dyDescent="0.35">
      <c r="A1007" s="37" t="s">
        <v>5</v>
      </c>
      <c r="B1007" s="37" t="s">
        <v>662</v>
      </c>
      <c r="C1007" s="38">
        <v>7557</v>
      </c>
      <c r="D1007" s="37" t="s">
        <v>879</v>
      </c>
      <c r="E1007" s="37" t="s">
        <v>232</v>
      </c>
      <c r="F1007" s="37" t="s">
        <v>233</v>
      </c>
      <c r="G1007" s="37" t="s">
        <v>234</v>
      </c>
      <c r="H1007" s="20"/>
      <c r="I1007" s="20"/>
      <c r="J1007" s="39">
        <v>1676.72140280505</v>
      </c>
      <c r="K1007" s="40">
        <v>13</v>
      </c>
    </row>
    <row r="1008" spans="1:11" x14ac:dyDescent="0.35">
      <c r="A1008" s="37" t="s">
        <v>5</v>
      </c>
      <c r="B1008" s="37" t="s">
        <v>662</v>
      </c>
      <c r="C1008" s="38">
        <v>7557</v>
      </c>
      <c r="D1008" s="37" t="s">
        <v>879</v>
      </c>
      <c r="E1008" s="37" t="s">
        <v>754</v>
      </c>
      <c r="F1008" s="37" t="s">
        <v>755</v>
      </c>
      <c r="G1008" s="37" t="s">
        <v>756</v>
      </c>
      <c r="H1008" s="41">
        <v>142.59950617057501</v>
      </c>
      <c r="I1008" s="39">
        <v>3</v>
      </c>
      <c r="J1008" s="39">
        <v>285.16363211198001</v>
      </c>
      <c r="K1008" s="40">
        <v>6</v>
      </c>
    </row>
    <row r="1009" spans="1:11" x14ac:dyDescent="0.35">
      <c r="A1009" s="37" t="s">
        <v>5</v>
      </c>
      <c r="B1009" s="37" t="s">
        <v>662</v>
      </c>
      <c r="C1009" s="38">
        <v>7558</v>
      </c>
      <c r="D1009" s="37" t="s">
        <v>883</v>
      </c>
      <c r="E1009" s="37" t="s">
        <v>763</v>
      </c>
      <c r="F1009" s="37" t="s">
        <v>764</v>
      </c>
      <c r="G1009" s="37" t="s">
        <v>765</v>
      </c>
      <c r="H1009" s="20"/>
      <c r="I1009" s="20"/>
      <c r="J1009" s="39">
        <v>202.01151208884201</v>
      </c>
      <c r="K1009" s="40">
        <v>4</v>
      </c>
    </row>
    <row r="1010" spans="1:11" x14ac:dyDescent="0.35">
      <c r="A1010" s="37" t="s">
        <v>5</v>
      </c>
      <c r="B1010" s="37" t="s">
        <v>662</v>
      </c>
      <c r="C1010" s="38">
        <v>7558</v>
      </c>
      <c r="D1010" s="37" t="s">
        <v>883</v>
      </c>
      <c r="E1010" s="37" t="s">
        <v>766</v>
      </c>
      <c r="F1010" s="37" t="s">
        <v>767</v>
      </c>
      <c r="G1010" s="37" t="s">
        <v>768</v>
      </c>
      <c r="H1010" s="41">
        <v>153.033551992094</v>
      </c>
      <c r="I1010" s="39">
        <v>3</v>
      </c>
      <c r="J1010" s="39">
        <v>454.06482947755802</v>
      </c>
      <c r="K1010" s="40">
        <v>9</v>
      </c>
    </row>
    <row r="1011" spans="1:11" x14ac:dyDescent="0.35">
      <c r="A1011" s="37" t="s">
        <v>5</v>
      </c>
      <c r="B1011" s="37" t="s">
        <v>662</v>
      </c>
      <c r="C1011" s="38">
        <v>7558</v>
      </c>
      <c r="D1011" s="37" t="s">
        <v>883</v>
      </c>
      <c r="E1011" s="37" t="s">
        <v>239</v>
      </c>
      <c r="F1011" s="37" t="s">
        <v>240</v>
      </c>
      <c r="G1011" s="37" t="s">
        <v>241</v>
      </c>
      <c r="H1011" s="41">
        <v>204.04473598945901</v>
      </c>
      <c r="I1011" s="39">
        <v>4</v>
      </c>
      <c r="J1011" s="39">
        <v>1368.44162632743</v>
      </c>
      <c r="K1011" s="40">
        <v>27</v>
      </c>
    </row>
    <row r="1012" spans="1:11" x14ac:dyDescent="0.35">
      <c r="A1012" s="37" t="s">
        <v>5</v>
      </c>
      <c r="B1012" s="37" t="s">
        <v>662</v>
      </c>
      <c r="C1012" s="38">
        <v>7558</v>
      </c>
      <c r="D1012" s="37" t="s">
        <v>883</v>
      </c>
      <c r="E1012" s="37" t="s">
        <v>242</v>
      </c>
      <c r="F1012" s="37" t="s">
        <v>243</v>
      </c>
      <c r="G1012" s="37" t="s">
        <v>244</v>
      </c>
      <c r="H1012" s="41">
        <v>204.04473598945901</v>
      </c>
      <c r="I1012" s="39">
        <v>4</v>
      </c>
      <c r="J1012" s="39">
        <v>1212.52407785525</v>
      </c>
      <c r="K1012" s="40">
        <v>24</v>
      </c>
    </row>
    <row r="1013" spans="1:11" x14ac:dyDescent="0.35">
      <c r="A1013" s="37" t="s">
        <v>5</v>
      </c>
      <c r="B1013" s="37" t="s">
        <v>662</v>
      </c>
      <c r="C1013" s="38">
        <v>7558</v>
      </c>
      <c r="D1013" s="37" t="s">
        <v>883</v>
      </c>
      <c r="E1013" s="37" t="s">
        <v>245</v>
      </c>
      <c r="F1013" s="37" t="s">
        <v>246</v>
      </c>
      <c r="G1013" s="37" t="s">
        <v>247</v>
      </c>
      <c r="H1013" s="20"/>
      <c r="I1013" s="20"/>
      <c r="J1013" s="39">
        <v>50.003836289423703</v>
      </c>
      <c r="K1013" s="40">
        <v>1</v>
      </c>
    </row>
    <row r="1014" spans="1:11" x14ac:dyDescent="0.35">
      <c r="A1014" s="37" t="s">
        <v>5</v>
      </c>
      <c r="B1014" s="37" t="s">
        <v>662</v>
      </c>
      <c r="C1014" s="38">
        <v>7558</v>
      </c>
      <c r="D1014" s="37" t="s">
        <v>883</v>
      </c>
      <c r="E1014" s="37" t="s">
        <v>772</v>
      </c>
      <c r="F1014" s="37" t="s">
        <v>773</v>
      </c>
      <c r="G1014" s="37" t="s">
        <v>774</v>
      </c>
      <c r="H1014" s="20"/>
      <c r="I1014" s="20"/>
      <c r="J1014" s="39">
        <v>201.960640124479</v>
      </c>
      <c r="K1014" s="40">
        <v>4</v>
      </c>
    </row>
    <row r="1015" spans="1:11" x14ac:dyDescent="0.35">
      <c r="A1015" s="37" t="s">
        <v>5</v>
      </c>
      <c r="B1015" s="37" t="s">
        <v>662</v>
      </c>
      <c r="C1015" s="38">
        <v>7558</v>
      </c>
      <c r="D1015" s="37" t="s">
        <v>883</v>
      </c>
      <c r="E1015" s="37" t="s">
        <v>132</v>
      </c>
      <c r="F1015" s="37" t="s">
        <v>133</v>
      </c>
      <c r="G1015" s="37" t="s">
        <v>134</v>
      </c>
      <c r="H1015" s="41">
        <v>686.33250710227401</v>
      </c>
      <c r="I1015" s="39">
        <v>4</v>
      </c>
      <c r="J1015" s="39">
        <v>5640.4947564308804</v>
      </c>
      <c r="K1015" s="40">
        <v>34</v>
      </c>
    </row>
    <row r="1016" spans="1:11" x14ac:dyDescent="0.35">
      <c r="A1016" s="37" t="s">
        <v>5</v>
      </c>
      <c r="B1016" s="37" t="s">
        <v>662</v>
      </c>
      <c r="C1016" s="38">
        <v>7558</v>
      </c>
      <c r="D1016" s="37" t="s">
        <v>883</v>
      </c>
      <c r="E1016" s="37" t="s">
        <v>187</v>
      </c>
      <c r="F1016" s="37" t="s">
        <v>188</v>
      </c>
      <c r="G1016" s="37" t="s">
        <v>189</v>
      </c>
      <c r="H1016" s="41">
        <v>876.46507533659906</v>
      </c>
      <c r="I1016" s="39">
        <v>7</v>
      </c>
      <c r="J1016" s="39">
        <v>2195.2831714570002</v>
      </c>
      <c r="K1016" s="40">
        <v>18</v>
      </c>
    </row>
    <row r="1017" spans="1:11" x14ac:dyDescent="0.35">
      <c r="A1017" s="37" t="s">
        <v>5</v>
      </c>
      <c r="B1017" s="37" t="s">
        <v>662</v>
      </c>
      <c r="C1017" s="38">
        <v>7558</v>
      </c>
      <c r="D1017" s="37" t="s">
        <v>883</v>
      </c>
      <c r="E1017" s="37" t="s">
        <v>884</v>
      </c>
      <c r="F1017" s="37" t="s">
        <v>885</v>
      </c>
      <c r="G1017" s="37" t="s">
        <v>886</v>
      </c>
      <c r="H1017" s="20"/>
      <c r="I1017" s="20"/>
      <c r="J1017" s="39">
        <v>2.3187832880329998E-3</v>
      </c>
      <c r="K1017" s="40">
        <v>1</v>
      </c>
    </row>
    <row r="1018" spans="1:11" x14ac:dyDescent="0.35">
      <c r="A1018" s="37" t="s">
        <v>5</v>
      </c>
      <c r="B1018" s="37" t="s">
        <v>662</v>
      </c>
      <c r="C1018" s="38">
        <v>7558</v>
      </c>
      <c r="D1018" s="37" t="s">
        <v>883</v>
      </c>
      <c r="E1018" s="37" t="s">
        <v>135</v>
      </c>
      <c r="F1018" s="37" t="s">
        <v>136</v>
      </c>
      <c r="G1018" s="37" t="s">
        <v>137</v>
      </c>
      <c r="H1018" s="41">
        <v>137.962099142234</v>
      </c>
      <c r="I1018" s="39">
        <v>1</v>
      </c>
      <c r="J1018" s="39">
        <v>1369.57740970229</v>
      </c>
      <c r="K1018" s="40">
        <v>11</v>
      </c>
    </row>
    <row r="1019" spans="1:11" x14ac:dyDescent="0.35">
      <c r="A1019" s="37" t="s">
        <v>5</v>
      </c>
      <c r="B1019" s="37" t="s">
        <v>662</v>
      </c>
      <c r="C1019" s="38">
        <v>7558</v>
      </c>
      <c r="D1019" s="37" t="s">
        <v>883</v>
      </c>
      <c r="E1019" s="37" t="s">
        <v>190</v>
      </c>
      <c r="F1019" s="37" t="s">
        <v>191</v>
      </c>
      <c r="G1019" s="37" t="s">
        <v>192</v>
      </c>
      <c r="H1019" s="41">
        <v>514.74938032670605</v>
      </c>
      <c r="I1019" s="39">
        <v>3</v>
      </c>
      <c r="J1019" s="39">
        <v>4373.9167833043502</v>
      </c>
      <c r="K1019" s="40">
        <v>26</v>
      </c>
    </row>
    <row r="1020" spans="1:11" x14ac:dyDescent="0.35">
      <c r="A1020" s="37" t="s">
        <v>5</v>
      </c>
      <c r="B1020" s="37" t="s">
        <v>662</v>
      </c>
      <c r="C1020" s="38">
        <v>7558</v>
      </c>
      <c r="D1020" s="37" t="s">
        <v>883</v>
      </c>
      <c r="E1020" s="37" t="s">
        <v>138</v>
      </c>
      <c r="F1020" s="37" t="s">
        <v>139</v>
      </c>
      <c r="G1020" s="37" t="s">
        <v>140</v>
      </c>
      <c r="H1020" s="41">
        <v>250.418592953314</v>
      </c>
      <c r="I1020" s="39">
        <v>2</v>
      </c>
      <c r="J1020" s="39">
        <v>2131.8942112070099</v>
      </c>
      <c r="K1020" s="40">
        <v>18</v>
      </c>
    </row>
    <row r="1021" spans="1:11" x14ac:dyDescent="0.35">
      <c r="A1021" s="37" t="s">
        <v>5</v>
      </c>
      <c r="B1021" s="37" t="s">
        <v>662</v>
      </c>
      <c r="C1021" s="38">
        <v>7558</v>
      </c>
      <c r="D1021" s="37" t="s">
        <v>883</v>
      </c>
      <c r="E1021" s="37" t="s">
        <v>193</v>
      </c>
      <c r="F1021" s="37" t="s">
        <v>194</v>
      </c>
      <c r="G1021" s="37" t="s">
        <v>195</v>
      </c>
      <c r="H1021" s="41">
        <v>514.74938032670605</v>
      </c>
      <c r="I1021" s="39">
        <v>3</v>
      </c>
      <c r="J1021" s="39">
        <v>2145.03343804204</v>
      </c>
      <c r="K1021" s="40">
        <v>13</v>
      </c>
    </row>
    <row r="1022" spans="1:11" x14ac:dyDescent="0.35">
      <c r="A1022" s="37" t="s">
        <v>5</v>
      </c>
      <c r="B1022" s="37" t="s">
        <v>662</v>
      </c>
      <c r="C1022" s="38">
        <v>7558</v>
      </c>
      <c r="D1022" s="37" t="s">
        <v>883</v>
      </c>
      <c r="E1022" s="37" t="s">
        <v>141</v>
      </c>
      <c r="F1022" s="37" t="s">
        <v>142</v>
      </c>
      <c r="G1022" s="37" t="s">
        <v>143</v>
      </c>
      <c r="H1022" s="41">
        <v>173.901830289739</v>
      </c>
      <c r="I1022" s="39">
        <v>2</v>
      </c>
      <c r="J1022" s="39">
        <v>955.37541844578197</v>
      </c>
      <c r="K1022" s="40">
        <v>11</v>
      </c>
    </row>
    <row r="1023" spans="1:11" x14ac:dyDescent="0.35">
      <c r="A1023" s="37" t="s">
        <v>5</v>
      </c>
      <c r="B1023" s="37" t="s">
        <v>662</v>
      </c>
      <c r="C1023" s="38">
        <v>7558</v>
      </c>
      <c r="D1023" s="37" t="s">
        <v>883</v>
      </c>
      <c r="E1023" s="37" t="s">
        <v>196</v>
      </c>
      <c r="F1023" s="37" t="s">
        <v>197</v>
      </c>
      <c r="G1023" s="37" t="s">
        <v>198</v>
      </c>
      <c r="H1023" s="41">
        <v>358.23773306594097</v>
      </c>
      <c r="I1023" s="39">
        <v>3</v>
      </c>
      <c r="J1023" s="39">
        <v>1188.7423513963699</v>
      </c>
      <c r="K1023" s="40">
        <v>10</v>
      </c>
    </row>
    <row r="1024" spans="1:11" x14ac:dyDescent="0.35">
      <c r="A1024" s="37" t="s">
        <v>5</v>
      </c>
      <c r="B1024" s="37" t="s">
        <v>662</v>
      </c>
      <c r="C1024" s="38">
        <v>7558</v>
      </c>
      <c r="D1024" s="37" t="s">
        <v>883</v>
      </c>
      <c r="E1024" s="37" t="s">
        <v>248</v>
      </c>
      <c r="F1024" s="37" t="s">
        <v>249</v>
      </c>
      <c r="G1024" s="37" t="s">
        <v>250</v>
      </c>
      <c r="H1024" s="41">
        <v>718.79414298110805</v>
      </c>
      <c r="I1024" s="39">
        <v>2</v>
      </c>
      <c r="J1024" s="39">
        <v>5812.1032300183597</v>
      </c>
      <c r="K1024" s="40">
        <v>17</v>
      </c>
    </row>
    <row r="1025" spans="1:11" x14ac:dyDescent="0.35">
      <c r="A1025" s="37" t="s">
        <v>5</v>
      </c>
      <c r="B1025" s="37" t="s">
        <v>662</v>
      </c>
      <c r="C1025" s="38">
        <v>7558</v>
      </c>
      <c r="D1025" s="37" t="s">
        <v>883</v>
      </c>
      <c r="E1025" s="37" t="s">
        <v>775</v>
      </c>
      <c r="F1025" s="37" t="s">
        <v>776</v>
      </c>
      <c r="G1025" s="37" t="s">
        <v>777</v>
      </c>
      <c r="H1025" s="20"/>
      <c r="I1025" s="20"/>
      <c r="J1025" s="39">
        <v>1691.14775660891</v>
      </c>
      <c r="K1025" s="40">
        <v>5</v>
      </c>
    </row>
    <row r="1026" spans="1:11" x14ac:dyDescent="0.35">
      <c r="A1026" s="37" t="s">
        <v>5</v>
      </c>
      <c r="B1026" s="37" t="s">
        <v>662</v>
      </c>
      <c r="C1026" s="38">
        <v>7558</v>
      </c>
      <c r="D1026" s="37" t="s">
        <v>883</v>
      </c>
      <c r="E1026" s="37" t="s">
        <v>251</v>
      </c>
      <c r="F1026" s="37" t="s">
        <v>252</v>
      </c>
      <c r="G1026" s="37" t="s">
        <v>253</v>
      </c>
      <c r="H1026" s="41">
        <v>359.39707149055403</v>
      </c>
      <c r="I1026" s="39">
        <v>1</v>
      </c>
      <c r="J1026" s="39">
        <v>718.34655710656705</v>
      </c>
      <c r="K1026" s="40">
        <v>2</v>
      </c>
    </row>
    <row r="1027" spans="1:11" x14ac:dyDescent="0.35">
      <c r="A1027" s="37" t="s">
        <v>5</v>
      </c>
      <c r="B1027" s="37" t="s">
        <v>662</v>
      </c>
      <c r="C1027" s="38">
        <v>7558</v>
      </c>
      <c r="D1027" s="37" t="s">
        <v>883</v>
      </c>
      <c r="E1027" s="37" t="s">
        <v>254</v>
      </c>
      <c r="F1027" s="37" t="s">
        <v>255</v>
      </c>
      <c r="G1027" s="37" t="s">
        <v>256</v>
      </c>
      <c r="H1027" s="20"/>
      <c r="I1027" s="20"/>
      <c r="J1027" s="39">
        <v>1015.0456881935499</v>
      </c>
      <c r="K1027" s="40">
        <v>3</v>
      </c>
    </row>
    <row r="1028" spans="1:11" x14ac:dyDescent="0.35">
      <c r="A1028" s="37" t="s">
        <v>5</v>
      </c>
      <c r="B1028" s="37" t="s">
        <v>662</v>
      </c>
      <c r="C1028" s="38">
        <v>7558</v>
      </c>
      <c r="D1028" s="37" t="s">
        <v>883</v>
      </c>
      <c r="E1028" s="37" t="s">
        <v>778</v>
      </c>
      <c r="F1028" s="37" t="s">
        <v>779</v>
      </c>
      <c r="G1028" s="37" t="s">
        <v>780</v>
      </c>
      <c r="H1028" s="41">
        <v>359.39707149055403</v>
      </c>
      <c r="I1028" s="39">
        <v>1</v>
      </c>
      <c r="J1028" s="39">
        <v>2071.31982739052</v>
      </c>
      <c r="K1028" s="40">
        <v>6</v>
      </c>
    </row>
    <row r="1029" spans="1:11" x14ac:dyDescent="0.35">
      <c r="A1029" s="37" t="s">
        <v>5</v>
      </c>
      <c r="B1029" s="37" t="s">
        <v>662</v>
      </c>
      <c r="C1029" s="38">
        <v>7558</v>
      </c>
      <c r="D1029" s="37" t="s">
        <v>883</v>
      </c>
      <c r="E1029" s="37" t="s">
        <v>781</v>
      </c>
      <c r="F1029" s="37" t="s">
        <v>782</v>
      </c>
      <c r="G1029" s="37" t="s">
        <v>783</v>
      </c>
      <c r="H1029" s="20"/>
      <c r="I1029" s="20"/>
      <c r="J1029" s="39">
        <v>338.22037382231099</v>
      </c>
      <c r="K1029" s="40">
        <v>1</v>
      </c>
    </row>
    <row r="1030" spans="1:11" x14ac:dyDescent="0.35">
      <c r="A1030" s="37" t="s">
        <v>5</v>
      </c>
      <c r="B1030" s="37" t="s">
        <v>662</v>
      </c>
      <c r="C1030" s="38">
        <v>7558</v>
      </c>
      <c r="D1030" s="37" t="s">
        <v>883</v>
      </c>
      <c r="E1030" s="37" t="s">
        <v>257</v>
      </c>
      <c r="F1030" s="37" t="s">
        <v>258</v>
      </c>
      <c r="G1030" s="37" t="s">
        <v>259</v>
      </c>
      <c r="H1030" s="41">
        <v>359.39707149055403</v>
      </c>
      <c r="I1030" s="39">
        <v>1</v>
      </c>
      <c r="J1030" s="39">
        <v>2493.3901679338601</v>
      </c>
      <c r="K1030" s="40">
        <v>7</v>
      </c>
    </row>
    <row r="1031" spans="1:11" x14ac:dyDescent="0.35">
      <c r="A1031" s="37" t="s">
        <v>5</v>
      </c>
      <c r="B1031" s="37" t="s">
        <v>662</v>
      </c>
      <c r="C1031" s="38">
        <v>7558</v>
      </c>
      <c r="D1031" s="37" t="s">
        <v>883</v>
      </c>
      <c r="E1031" s="37" t="s">
        <v>144</v>
      </c>
      <c r="F1031" s="37" t="s">
        <v>145</v>
      </c>
      <c r="G1031" s="37" t="s">
        <v>146</v>
      </c>
      <c r="H1031" s="41">
        <v>206.36346616857301</v>
      </c>
      <c r="I1031" s="39">
        <v>2</v>
      </c>
      <c r="J1031" s="39">
        <v>1599.44711962766</v>
      </c>
      <c r="K1031" s="40">
        <v>16</v>
      </c>
    </row>
    <row r="1032" spans="1:11" x14ac:dyDescent="0.35">
      <c r="A1032" s="37" t="s">
        <v>5</v>
      </c>
      <c r="B1032" s="37" t="s">
        <v>662</v>
      </c>
      <c r="C1032" s="38">
        <v>7558</v>
      </c>
      <c r="D1032" s="37" t="s">
        <v>883</v>
      </c>
      <c r="E1032" s="37" t="s">
        <v>147</v>
      </c>
      <c r="F1032" s="37" t="s">
        <v>148</v>
      </c>
      <c r="G1032" s="37" t="s">
        <v>149</v>
      </c>
      <c r="H1032" s="41">
        <v>981.96561859483097</v>
      </c>
      <c r="I1032" s="39">
        <v>7</v>
      </c>
      <c r="J1032" s="39">
        <v>7219.0127879716201</v>
      </c>
      <c r="K1032" s="40">
        <v>52</v>
      </c>
    </row>
    <row r="1033" spans="1:11" x14ac:dyDescent="0.35">
      <c r="A1033" s="37" t="s">
        <v>5</v>
      </c>
      <c r="B1033" s="37" t="s">
        <v>662</v>
      </c>
      <c r="C1033" s="38">
        <v>7558</v>
      </c>
      <c r="D1033" s="37" t="s">
        <v>883</v>
      </c>
      <c r="E1033" s="37" t="s">
        <v>784</v>
      </c>
      <c r="F1033" s="37" t="s">
        <v>785</v>
      </c>
      <c r="G1033" s="37" t="s">
        <v>786</v>
      </c>
      <c r="H1033" s="41">
        <v>279.40224022325202</v>
      </c>
      <c r="I1033" s="39">
        <v>1</v>
      </c>
      <c r="J1033" s="39">
        <v>279.40224022325202</v>
      </c>
      <c r="K1033" s="40">
        <v>1</v>
      </c>
    </row>
    <row r="1034" spans="1:11" x14ac:dyDescent="0.35">
      <c r="A1034" s="37" t="s">
        <v>5</v>
      </c>
      <c r="B1034" s="37" t="s">
        <v>662</v>
      </c>
      <c r="C1034" s="38">
        <v>7558</v>
      </c>
      <c r="D1034" s="37" t="s">
        <v>883</v>
      </c>
      <c r="E1034" s="37" t="s">
        <v>670</v>
      </c>
      <c r="F1034" s="37" t="s">
        <v>671</v>
      </c>
      <c r="G1034" s="37" t="s">
        <v>672</v>
      </c>
      <c r="H1034" s="20"/>
      <c r="I1034" s="20"/>
      <c r="J1034" s="39">
        <v>426.68836950989498</v>
      </c>
      <c r="K1034" s="40">
        <v>1</v>
      </c>
    </row>
    <row r="1035" spans="1:11" x14ac:dyDescent="0.35">
      <c r="A1035" s="37" t="s">
        <v>5</v>
      </c>
      <c r="B1035" s="37" t="s">
        <v>662</v>
      </c>
      <c r="C1035" s="38">
        <v>7558</v>
      </c>
      <c r="D1035" s="37" t="s">
        <v>883</v>
      </c>
      <c r="E1035" s="37" t="s">
        <v>673</v>
      </c>
      <c r="F1035" s="37" t="s">
        <v>674</v>
      </c>
      <c r="G1035" s="37" t="s">
        <v>675</v>
      </c>
      <c r="H1035" s="41">
        <v>453.304043848047</v>
      </c>
      <c r="I1035" s="39">
        <v>1</v>
      </c>
      <c r="J1035" s="39">
        <v>1334.00133769735</v>
      </c>
      <c r="K1035" s="40">
        <v>3</v>
      </c>
    </row>
    <row r="1036" spans="1:11" x14ac:dyDescent="0.35">
      <c r="A1036" s="37" t="s">
        <v>5</v>
      </c>
      <c r="B1036" s="37" t="s">
        <v>662</v>
      </c>
      <c r="C1036" s="38">
        <v>7558</v>
      </c>
      <c r="D1036" s="37" t="s">
        <v>883</v>
      </c>
      <c r="E1036" s="37" t="s">
        <v>263</v>
      </c>
      <c r="F1036" s="37" t="s">
        <v>264</v>
      </c>
      <c r="G1036" s="37" t="s">
        <v>265</v>
      </c>
      <c r="H1036" s="41">
        <v>453.304043848047</v>
      </c>
      <c r="I1036" s="39">
        <v>1</v>
      </c>
      <c r="J1036" s="39">
        <v>453.304043848047</v>
      </c>
      <c r="K1036" s="40">
        <v>1</v>
      </c>
    </row>
    <row r="1037" spans="1:11" x14ac:dyDescent="0.35">
      <c r="A1037" s="37" t="s">
        <v>5</v>
      </c>
      <c r="B1037" s="37" t="s">
        <v>662</v>
      </c>
      <c r="C1037" s="38">
        <v>7558</v>
      </c>
      <c r="D1037" s="37" t="s">
        <v>883</v>
      </c>
      <c r="E1037" s="37" t="s">
        <v>266</v>
      </c>
      <c r="F1037" s="37" t="s">
        <v>267</v>
      </c>
      <c r="G1037" s="37" t="s">
        <v>268</v>
      </c>
      <c r="H1037" s="41">
        <v>453.304043848047</v>
      </c>
      <c r="I1037" s="39">
        <v>1</v>
      </c>
      <c r="J1037" s="39">
        <v>1785.92349648804</v>
      </c>
      <c r="K1037" s="40">
        <v>4</v>
      </c>
    </row>
    <row r="1038" spans="1:11" x14ac:dyDescent="0.35">
      <c r="A1038" s="37" t="s">
        <v>5</v>
      </c>
      <c r="B1038" s="37" t="s">
        <v>662</v>
      </c>
      <c r="C1038" s="38">
        <v>7558</v>
      </c>
      <c r="D1038" s="37" t="s">
        <v>883</v>
      </c>
      <c r="E1038" s="37" t="s">
        <v>272</v>
      </c>
      <c r="F1038" s="37" t="s">
        <v>273</v>
      </c>
      <c r="G1038" s="37" t="s">
        <v>274</v>
      </c>
      <c r="H1038" s="41">
        <v>153.033551992094</v>
      </c>
      <c r="I1038" s="39">
        <v>3</v>
      </c>
      <c r="J1038" s="39">
        <v>1211.6537260602399</v>
      </c>
      <c r="K1038" s="40">
        <v>24</v>
      </c>
    </row>
    <row r="1039" spans="1:11" x14ac:dyDescent="0.35">
      <c r="A1039" s="37" t="s">
        <v>5</v>
      </c>
      <c r="B1039" s="37" t="s">
        <v>662</v>
      </c>
      <c r="C1039" s="38">
        <v>7558</v>
      </c>
      <c r="D1039" s="37" t="s">
        <v>883</v>
      </c>
      <c r="E1039" s="37" t="s">
        <v>679</v>
      </c>
      <c r="F1039" s="37" t="s">
        <v>680</v>
      </c>
      <c r="G1039" s="37" t="s">
        <v>681</v>
      </c>
      <c r="H1039" s="41">
        <v>153.033551992094</v>
      </c>
      <c r="I1039" s="39">
        <v>3</v>
      </c>
      <c r="J1039" s="39">
        <v>810.61477599593195</v>
      </c>
      <c r="K1039" s="40">
        <v>16</v>
      </c>
    </row>
    <row r="1040" spans="1:11" x14ac:dyDescent="0.35">
      <c r="A1040" s="37" t="s">
        <v>5</v>
      </c>
      <c r="B1040" s="37" t="s">
        <v>662</v>
      </c>
      <c r="C1040" s="38">
        <v>7558</v>
      </c>
      <c r="D1040" s="37" t="s">
        <v>883</v>
      </c>
      <c r="E1040" s="37" t="s">
        <v>787</v>
      </c>
      <c r="F1040" s="37" t="s">
        <v>788</v>
      </c>
      <c r="G1040" s="37" t="s">
        <v>789</v>
      </c>
      <c r="H1040" s="41">
        <v>51.011183997364697</v>
      </c>
      <c r="I1040" s="39">
        <v>1</v>
      </c>
      <c r="J1040" s="39">
        <v>202.86026000386701</v>
      </c>
      <c r="K1040" s="40">
        <v>4</v>
      </c>
    </row>
    <row r="1041" spans="1:11" x14ac:dyDescent="0.35">
      <c r="A1041" s="37" t="s">
        <v>5</v>
      </c>
      <c r="B1041" s="37" t="s">
        <v>662</v>
      </c>
      <c r="C1041" s="38">
        <v>7558</v>
      </c>
      <c r="D1041" s="37" t="s">
        <v>883</v>
      </c>
      <c r="E1041" s="37" t="s">
        <v>275</v>
      </c>
      <c r="F1041" s="37" t="s">
        <v>276</v>
      </c>
      <c r="G1041" s="37" t="s">
        <v>277</v>
      </c>
      <c r="H1041" s="20"/>
      <c r="I1041" s="20"/>
      <c r="J1041" s="39">
        <v>50.003836289423703</v>
      </c>
      <c r="K1041" s="40">
        <v>1</v>
      </c>
    </row>
    <row r="1042" spans="1:11" x14ac:dyDescent="0.35">
      <c r="A1042" s="37" t="s">
        <v>5</v>
      </c>
      <c r="B1042" s="37" t="s">
        <v>662</v>
      </c>
      <c r="C1042" s="38">
        <v>7558</v>
      </c>
      <c r="D1042" s="37" t="s">
        <v>883</v>
      </c>
      <c r="E1042" s="37" t="s">
        <v>796</v>
      </c>
      <c r="F1042" s="37" t="s">
        <v>797</v>
      </c>
      <c r="G1042" s="37" t="s">
        <v>798</v>
      </c>
      <c r="H1042" s="41">
        <v>51.011183997364697</v>
      </c>
      <c r="I1042" s="39">
        <v>1</v>
      </c>
      <c r="J1042" s="39">
        <v>100.964948611498</v>
      </c>
      <c r="K1042" s="40">
        <v>2</v>
      </c>
    </row>
    <row r="1043" spans="1:11" x14ac:dyDescent="0.35">
      <c r="A1043" s="37" t="s">
        <v>5</v>
      </c>
      <c r="B1043" s="37" t="s">
        <v>662</v>
      </c>
      <c r="C1043" s="38">
        <v>7558</v>
      </c>
      <c r="D1043" s="37" t="s">
        <v>883</v>
      </c>
      <c r="E1043" s="37" t="s">
        <v>682</v>
      </c>
      <c r="F1043" s="37" t="s">
        <v>683</v>
      </c>
      <c r="G1043" s="37" t="s">
        <v>684</v>
      </c>
      <c r="H1043" s="41">
        <v>51.011183997364697</v>
      </c>
      <c r="I1043" s="39">
        <v>1</v>
      </c>
      <c r="J1043" s="39">
        <v>237.57979692126199</v>
      </c>
      <c r="K1043" s="40">
        <v>5</v>
      </c>
    </row>
    <row r="1044" spans="1:11" x14ac:dyDescent="0.35">
      <c r="A1044" s="37" t="s">
        <v>5</v>
      </c>
      <c r="B1044" s="37" t="s">
        <v>662</v>
      </c>
      <c r="C1044" s="38">
        <v>7558</v>
      </c>
      <c r="D1044" s="37" t="s">
        <v>883</v>
      </c>
      <c r="E1044" s="37" t="s">
        <v>284</v>
      </c>
      <c r="F1044" s="37" t="s">
        <v>285</v>
      </c>
      <c r="G1044" s="37" t="s">
        <v>286</v>
      </c>
      <c r="H1044" s="41">
        <v>51.011183997364697</v>
      </c>
      <c r="I1044" s="39">
        <v>1</v>
      </c>
      <c r="J1044" s="39">
        <v>454.92487976835099</v>
      </c>
      <c r="K1044" s="40">
        <v>9</v>
      </c>
    </row>
    <row r="1045" spans="1:11" x14ac:dyDescent="0.35">
      <c r="A1045" s="37" t="s">
        <v>5</v>
      </c>
      <c r="B1045" s="37" t="s">
        <v>662</v>
      </c>
      <c r="C1045" s="38">
        <v>7558</v>
      </c>
      <c r="D1045" s="37" t="s">
        <v>883</v>
      </c>
      <c r="E1045" s="37" t="s">
        <v>287</v>
      </c>
      <c r="F1045" s="37" t="s">
        <v>288</v>
      </c>
      <c r="G1045" s="37" t="s">
        <v>289</v>
      </c>
      <c r="H1045" s="41">
        <v>51.011183997364697</v>
      </c>
      <c r="I1045" s="39">
        <v>1</v>
      </c>
      <c r="J1045" s="39">
        <v>506.85044099584599</v>
      </c>
      <c r="K1045" s="40">
        <v>10</v>
      </c>
    </row>
    <row r="1046" spans="1:11" x14ac:dyDescent="0.35">
      <c r="A1046" s="37" t="s">
        <v>5</v>
      </c>
      <c r="B1046" s="37" t="s">
        <v>662</v>
      </c>
      <c r="C1046" s="38">
        <v>7558</v>
      </c>
      <c r="D1046" s="37" t="s">
        <v>883</v>
      </c>
      <c r="E1046" s="37" t="s">
        <v>688</v>
      </c>
      <c r="F1046" s="37" t="s">
        <v>689</v>
      </c>
      <c r="G1046" s="37" t="s">
        <v>690</v>
      </c>
      <c r="H1046" s="20"/>
      <c r="I1046" s="20"/>
      <c r="J1046" s="39">
        <v>101.946183356733</v>
      </c>
      <c r="K1046" s="40">
        <v>2</v>
      </c>
    </row>
    <row r="1047" spans="1:11" x14ac:dyDescent="0.35">
      <c r="A1047" s="37" t="s">
        <v>5</v>
      </c>
      <c r="B1047" s="37" t="s">
        <v>662</v>
      </c>
      <c r="C1047" s="38">
        <v>7558</v>
      </c>
      <c r="D1047" s="37" t="s">
        <v>883</v>
      </c>
      <c r="E1047" s="37" t="s">
        <v>293</v>
      </c>
      <c r="F1047" s="37" t="s">
        <v>294</v>
      </c>
      <c r="G1047" s="37" t="s">
        <v>295</v>
      </c>
      <c r="H1047" s="41">
        <v>51.011183997364697</v>
      </c>
      <c r="I1047" s="39">
        <v>1</v>
      </c>
      <c r="J1047" s="39">
        <v>100.964948611498</v>
      </c>
      <c r="K1047" s="40">
        <v>2</v>
      </c>
    </row>
    <row r="1048" spans="1:11" x14ac:dyDescent="0.35">
      <c r="A1048" s="37" t="s">
        <v>5</v>
      </c>
      <c r="B1048" s="37" t="s">
        <v>662</v>
      </c>
      <c r="C1048" s="38">
        <v>7558</v>
      </c>
      <c r="D1048" s="37" t="s">
        <v>883</v>
      </c>
      <c r="E1048" s="37" t="s">
        <v>296</v>
      </c>
      <c r="F1048" s="37" t="s">
        <v>297</v>
      </c>
      <c r="G1048" s="37" t="s">
        <v>298</v>
      </c>
      <c r="H1048" s="41">
        <v>102.022367994729</v>
      </c>
      <c r="I1048" s="39">
        <v>2</v>
      </c>
      <c r="J1048" s="39">
        <v>152.08306014834201</v>
      </c>
      <c r="K1048" s="40">
        <v>3</v>
      </c>
    </row>
    <row r="1049" spans="1:11" x14ac:dyDescent="0.35">
      <c r="A1049" s="37" t="s">
        <v>5</v>
      </c>
      <c r="B1049" s="37" t="s">
        <v>662</v>
      </c>
      <c r="C1049" s="38">
        <v>7558</v>
      </c>
      <c r="D1049" s="37" t="s">
        <v>883</v>
      </c>
      <c r="E1049" s="37" t="s">
        <v>299</v>
      </c>
      <c r="F1049" s="37" t="s">
        <v>300</v>
      </c>
      <c r="G1049" s="37" t="s">
        <v>301</v>
      </c>
      <c r="H1049" s="20"/>
      <c r="I1049" s="20"/>
      <c r="J1049" s="39">
        <v>100.06452844303701</v>
      </c>
      <c r="K1049" s="40">
        <v>2</v>
      </c>
    </row>
    <row r="1050" spans="1:11" x14ac:dyDescent="0.35">
      <c r="A1050" s="37" t="s">
        <v>5</v>
      </c>
      <c r="B1050" s="37" t="s">
        <v>662</v>
      </c>
      <c r="C1050" s="38">
        <v>7558</v>
      </c>
      <c r="D1050" s="37" t="s">
        <v>883</v>
      </c>
      <c r="E1050" s="37" t="s">
        <v>302</v>
      </c>
      <c r="F1050" s="37" t="s">
        <v>303</v>
      </c>
      <c r="G1050" s="37" t="s">
        <v>304</v>
      </c>
      <c r="H1050" s="41">
        <v>102.022367994729</v>
      </c>
      <c r="I1050" s="39">
        <v>2</v>
      </c>
      <c r="J1050" s="39">
        <v>506.762153693009</v>
      </c>
      <c r="K1050" s="40">
        <v>10</v>
      </c>
    </row>
    <row r="1051" spans="1:11" x14ac:dyDescent="0.35">
      <c r="A1051" s="37" t="s">
        <v>5</v>
      </c>
      <c r="B1051" s="37" t="s">
        <v>662</v>
      </c>
      <c r="C1051" s="38">
        <v>7558</v>
      </c>
      <c r="D1051" s="37" t="s">
        <v>883</v>
      </c>
      <c r="E1051" s="37" t="s">
        <v>305</v>
      </c>
      <c r="F1051" s="37" t="s">
        <v>306</v>
      </c>
      <c r="G1051" s="37" t="s">
        <v>307</v>
      </c>
      <c r="H1051" s="41">
        <v>35.707826131660902</v>
      </c>
      <c r="I1051" s="39">
        <v>1</v>
      </c>
      <c r="J1051" s="39">
        <v>477.765426133483</v>
      </c>
      <c r="K1051" s="40">
        <v>10</v>
      </c>
    </row>
    <row r="1052" spans="1:11" x14ac:dyDescent="0.35">
      <c r="A1052" s="37" t="s">
        <v>5</v>
      </c>
      <c r="B1052" s="37" t="s">
        <v>662</v>
      </c>
      <c r="C1052" s="38">
        <v>7558</v>
      </c>
      <c r="D1052" s="37" t="s">
        <v>883</v>
      </c>
      <c r="E1052" s="37" t="s">
        <v>311</v>
      </c>
      <c r="F1052" s="37" t="s">
        <v>312</v>
      </c>
      <c r="G1052" s="37" t="s">
        <v>313</v>
      </c>
      <c r="H1052" s="41">
        <v>1751.1912763610001</v>
      </c>
      <c r="I1052" s="39">
        <v>40</v>
      </c>
      <c r="J1052" s="39">
        <v>5059.7903901749396</v>
      </c>
      <c r="K1052" s="40">
        <v>117</v>
      </c>
    </row>
    <row r="1053" spans="1:11" x14ac:dyDescent="0.35">
      <c r="A1053" s="37" t="s">
        <v>5</v>
      </c>
      <c r="B1053" s="37" t="s">
        <v>662</v>
      </c>
      <c r="C1053" s="38">
        <v>7558</v>
      </c>
      <c r="D1053" s="37" t="s">
        <v>883</v>
      </c>
      <c r="E1053" s="37" t="s">
        <v>199</v>
      </c>
      <c r="F1053" s="37" t="s">
        <v>200</v>
      </c>
      <c r="G1053" s="37" t="s">
        <v>201</v>
      </c>
      <c r="H1053" s="41">
        <v>343.166253551137</v>
      </c>
      <c r="I1053" s="39">
        <v>2</v>
      </c>
      <c r="J1053" s="39">
        <v>1168.78394835053</v>
      </c>
      <c r="K1053" s="40">
        <v>7</v>
      </c>
    </row>
    <row r="1054" spans="1:11" x14ac:dyDescent="0.35">
      <c r="A1054" s="37" t="s">
        <v>5</v>
      </c>
      <c r="B1054" s="37" t="s">
        <v>662</v>
      </c>
      <c r="C1054" s="38">
        <v>7558</v>
      </c>
      <c r="D1054" s="37" t="s">
        <v>883</v>
      </c>
      <c r="E1054" s="37" t="s">
        <v>202</v>
      </c>
      <c r="F1054" s="37" t="s">
        <v>203</v>
      </c>
      <c r="G1054" s="37" t="s">
        <v>204</v>
      </c>
      <c r="H1054" s="41">
        <v>125.209296476657</v>
      </c>
      <c r="I1054" s="39">
        <v>1</v>
      </c>
      <c r="J1054" s="39">
        <v>234.235986650424</v>
      </c>
      <c r="K1054" s="40">
        <v>2</v>
      </c>
    </row>
    <row r="1055" spans="1:11" x14ac:dyDescent="0.35">
      <c r="A1055" s="37" t="s">
        <v>5</v>
      </c>
      <c r="B1055" s="37" t="s">
        <v>662</v>
      </c>
      <c r="C1055" s="38">
        <v>7558</v>
      </c>
      <c r="D1055" s="37" t="s">
        <v>883</v>
      </c>
      <c r="E1055" s="37" t="s">
        <v>314</v>
      </c>
      <c r="F1055" s="37" t="s">
        <v>315</v>
      </c>
      <c r="G1055" s="37" t="s">
        <v>316</v>
      </c>
      <c r="H1055" s="41">
        <v>153.033551992094</v>
      </c>
      <c r="I1055" s="39">
        <v>3</v>
      </c>
      <c r="J1055" s="39">
        <v>304.03573448039998</v>
      </c>
      <c r="K1055" s="40">
        <v>6</v>
      </c>
    </row>
    <row r="1056" spans="1:11" x14ac:dyDescent="0.35">
      <c r="A1056" s="37" t="s">
        <v>5</v>
      </c>
      <c r="B1056" s="37" t="s">
        <v>662</v>
      </c>
      <c r="C1056" s="38">
        <v>7558</v>
      </c>
      <c r="D1056" s="37" t="s">
        <v>883</v>
      </c>
      <c r="E1056" s="37" t="s">
        <v>317</v>
      </c>
      <c r="F1056" s="37" t="s">
        <v>318</v>
      </c>
      <c r="G1056" s="37" t="s">
        <v>319</v>
      </c>
      <c r="H1056" s="41">
        <v>714.15657596310496</v>
      </c>
      <c r="I1056" s="39">
        <v>14</v>
      </c>
      <c r="J1056" s="39">
        <v>3950.7286283163899</v>
      </c>
      <c r="K1056" s="40">
        <v>78</v>
      </c>
    </row>
    <row r="1057" spans="1:11" x14ac:dyDescent="0.35">
      <c r="A1057" s="37" t="s">
        <v>5</v>
      </c>
      <c r="B1057" s="37" t="s">
        <v>662</v>
      </c>
      <c r="C1057" s="38">
        <v>7558</v>
      </c>
      <c r="D1057" s="37" t="s">
        <v>883</v>
      </c>
      <c r="E1057" s="37" t="s">
        <v>691</v>
      </c>
      <c r="F1057" s="37" t="s">
        <v>692</v>
      </c>
      <c r="G1057" s="37" t="s">
        <v>693</v>
      </c>
      <c r="H1057" s="41">
        <v>102.022367994729</v>
      </c>
      <c r="I1057" s="39">
        <v>2</v>
      </c>
      <c r="J1057" s="39">
        <v>455.814497996824</v>
      </c>
      <c r="K1057" s="40">
        <v>9</v>
      </c>
    </row>
    <row r="1058" spans="1:11" x14ac:dyDescent="0.35">
      <c r="A1058" s="37" t="s">
        <v>5</v>
      </c>
      <c r="B1058" s="37" t="s">
        <v>662</v>
      </c>
      <c r="C1058" s="38">
        <v>7558</v>
      </c>
      <c r="D1058" s="37" t="s">
        <v>883</v>
      </c>
      <c r="E1058" s="37" t="s">
        <v>326</v>
      </c>
      <c r="F1058" s="37" t="s">
        <v>327</v>
      </c>
      <c r="G1058" s="37" t="s">
        <v>328</v>
      </c>
      <c r="H1058" s="20"/>
      <c r="I1058" s="20"/>
      <c r="J1058" s="39">
        <v>100.00767257884699</v>
      </c>
      <c r="K1058" s="40">
        <v>2</v>
      </c>
    </row>
    <row r="1059" spans="1:11" x14ac:dyDescent="0.35">
      <c r="A1059" s="37" t="s">
        <v>5</v>
      </c>
      <c r="B1059" s="37" t="s">
        <v>662</v>
      </c>
      <c r="C1059" s="38">
        <v>7558</v>
      </c>
      <c r="D1059" s="37" t="s">
        <v>883</v>
      </c>
      <c r="E1059" s="37" t="s">
        <v>329</v>
      </c>
      <c r="F1059" s="37" t="s">
        <v>330</v>
      </c>
      <c r="G1059" s="37" t="s">
        <v>331</v>
      </c>
      <c r="H1059" s="41">
        <v>51.011183997364697</v>
      </c>
      <c r="I1059" s="39">
        <v>1</v>
      </c>
      <c r="J1059" s="39">
        <v>302.96887622236801</v>
      </c>
      <c r="K1059" s="40">
        <v>6</v>
      </c>
    </row>
    <row r="1060" spans="1:11" x14ac:dyDescent="0.35">
      <c r="A1060" s="37" t="s">
        <v>5</v>
      </c>
      <c r="B1060" s="37" t="s">
        <v>662</v>
      </c>
      <c r="C1060" s="38">
        <v>7558</v>
      </c>
      <c r="D1060" s="37" t="s">
        <v>883</v>
      </c>
      <c r="E1060" s="37" t="s">
        <v>802</v>
      </c>
      <c r="F1060" s="37" t="s">
        <v>803</v>
      </c>
      <c r="G1060" s="37" t="s">
        <v>804</v>
      </c>
      <c r="H1060" s="20"/>
      <c r="I1060" s="20"/>
      <c r="J1060" s="39">
        <v>100.951491985608</v>
      </c>
      <c r="K1060" s="40">
        <v>2</v>
      </c>
    </row>
    <row r="1061" spans="1:11" x14ac:dyDescent="0.35">
      <c r="A1061" s="37" t="s">
        <v>5</v>
      </c>
      <c r="B1061" s="37" t="s">
        <v>662</v>
      </c>
      <c r="C1061" s="38">
        <v>7558</v>
      </c>
      <c r="D1061" s="37" t="s">
        <v>883</v>
      </c>
      <c r="E1061" s="37" t="s">
        <v>694</v>
      </c>
      <c r="F1061" s="37" t="s">
        <v>695</v>
      </c>
      <c r="G1061" s="37" t="s">
        <v>696</v>
      </c>
      <c r="H1061" s="20"/>
      <c r="I1061" s="20"/>
      <c r="J1061" s="39">
        <v>49.953764614133298</v>
      </c>
      <c r="K1061" s="40">
        <v>1</v>
      </c>
    </row>
    <row r="1062" spans="1:11" x14ac:dyDescent="0.35">
      <c r="A1062" s="37" t="s">
        <v>5</v>
      </c>
      <c r="B1062" s="37" t="s">
        <v>662</v>
      </c>
      <c r="C1062" s="38">
        <v>7558</v>
      </c>
      <c r="D1062" s="37" t="s">
        <v>883</v>
      </c>
      <c r="E1062" s="37" t="s">
        <v>335</v>
      </c>
      <c r="F1062" s="37" t="s">
        <v>336</v>
      </c>
      <c r="G1062" s="37" t="s">
        <v>337</v>
      </c>
      <c r="H1062" s="41">
        <v>51.011183997364697</v>
      </c>
      <c r="I1062" s="39">
        <v>1</v>
      </c>
      <c r="J1062" s="39">
        <v>354.08111561129499</v>
      </c>
      <c r="K1062" s="40">
        <v>7</v>
      </c>
    </row>
    <row r="1063" spans="1:11" x14ac:dyDescent="0.35">
      <c r="A1063" s="37" t="s">
        <v>5</v>
      </c>
      <c r="B1063" s="37" t="s">
        <v>662</v>
      </c>
      <c r="C1063" s="38">
        <v>7558</v>
      </c>
      <c r="D1063" s="37" t="s">
        <v>883</v>
      </c>
      <c r="E1063" s="37" t="s">
        <v>338</v>
      </c>
      <c r="F1063" s="37" t="s">
        <v>339</v>
      </c>
      <c r="G1063" s="37" t="s">
        <v>340</v>
      </c>
      <c r="H1063" s="41">
        <v>867.19012795519905</v>
      </c>
      <c r="I1063" s="39">
        <v>17</v>
      </c>
      <c r="J1063" s="39">
        <v>4193.6656601659097</v>
      </c>
      <c r="K1063" s="40">
        <v>83</v>
      </c>
    </row>
    <row r="1064" spans="1:11" x14ac:dyDescent="0.35">
      <c r="A1064" s="37" t="s">
        <v>5</v>
      </c>
      <c r="B1064" s="37" t="s">
        <v>662</v>
      </c>
      <c r="C1064" s="38">
        <v>7558</v>
      </c>
      <c r="D1064" s="37" t="s">
        <v>883</v>
      </c>
      <c r="E1064" s="37" t="s">
        <v>344</v>
      </c>
      <c r="F1064" s="37" t="s">
        <v>345</v>
      </c>
      <c r="G1064" s="37" t="s">
        <v>346</v>
      </c>
      <c r="H1064" s="20"/>
      <c r="I1064" s="20"/>
      <c r="J1064" s="39">
        <v>50.947655696184697</v>
      </c>
      <c r="K1064" s="40">
        <v>1</v>
      </c>
    </row>
    <row r="1065" spans="1:11" x14ac:dyDescent="0.35">
      <c r="A1065" s="37" t="s">
        <v>5</v>
      </c>
      <c r="B1065" s="37" t="s">
        <v>662</v>
      </c>
      <c r="C1065" s="38">
        <v>7558</v>
      </c>
      <c r="D1065" s="37" t="s">
        <v>883</v>
      </c>
      <c r="E1065" s="37" t="s">
        <v>347</v>
      </c>
      <c r="F1065" s="37" t="s">
        <v>348</v>
      </c>
      <c r="G1065" s="37" t="s">
        <v>349</v>
      </c>
      <c r="H1065" s="41">
        <v>102.022367994729</v>
      </c>
      <c r="I1065" s="39">
        <v>2</v>
      </c>
      <c r="J1065" s="39">
        <v>1010.7547465739</v>
      </c>
      <c r="K1065" s="40">
        <v>20</v>
      </c>
    </row>
    <row r="1066" spans="1:11" x14ac:dyDescent="0.35">
      <c r="A1066" s="37" t="s">
        <v>5</v>
      </c>
      <c r="B1066" s="37" t="s">
        <v>662</v>
      </c>
      <c r="C1066" s="38">
        <v>7558</v>
      </c>
      <c r="D1066" s="37" t="s">
        <v>883</v>
      </c>
      <c r="E1066" s="37" t="s">
        <v>700</v>
      </c>
      <c r="F1066" s="37" t="s">
        <v>701</v>
      </c>
      <c r="G1066" s="37" t="s">
        <v>702</v>
      </c>
      <c r="H1066" s="41">
        <v>51.011183997364697</v>
      </c>
      <c r="I1066" s="39">
        <v>1</v>
      </c>
      <c r="J1066" s="39">
        <v>101.071876150978</v>
      </c>
      <c r="K1066" s="40">
        <v>2</v>
      </c>
    </row>
    <row r="1067" spans="1:11" x14ac:dyDescent="0.35">
      <c r="A1067" s="37" t="s">
        <v>5</v>
      </c>
      <c r="B1067" s="37" t="s">
        <v>662</v>
      </c>
      <c r="C1067" s="38">
        <v>7558</v>
      </c>
      <c r="D1067" s="37" t="s">
        <v>883</v>
      </c>
      <c r="E1067" s="37" t="s">
        <v>703</v>
      </c>
      <c r="F1067" s="37" t="s">
        <v>704</v>
      </c>
      <c r="G1067" s="37" t="s">
        <v>705</v>
      </c>
      <c r="H1067" s="41">
        <v>102.022367994729</v>
      </c>
      <c r="I1067" s="39">
        <v>2</v>
      </c>
      <c r="J1067" s="39">
        <v>439.68964739460603</v>
      </c>
      <c r="K1067" s="40">
        <v>9</v>
      </c>
    </row>
    <row r="1068" spans="1:11" x14ac:dyDescent="0.35">
      <c r="A1068" s="37" t="s">
        <v>5</v>
      </c>
      <c r="B1068" s="37" t="s">
        <v>662</v>
      </c>
      <c r="C1068" s="38">
        <v>7558</v>
      </c>
      <c r="D1068" s="37" t="s">
        <v>883</v>
      </c>
      <c r="E1068" s="37" t="s">
        <v>353</v>
      </c>
      <c r="F1068" s="37" t="s">
        <v>354</v>
      </c>
      <c r="G1068" s="37" t="s">
        <v>355</v>
      </c>
      <c r="H1068" s="41">
        <v>102.022367994729</v>
      </c>
      <c r="I1068" s="39">
        <v>2</v>
      </c>
      <c r="J1068" s="39">
        <v>493.09822617581801</v>
      </c>
      <c r="K1068" s="40">
        <v>10</v>
      </c>
    </row>
    <row r="1069" spans="1:11" x14ac:dyDescent="0.35">
      <c r="A1069" s="37" t="s">
        <v>5</v>
      </c>
      <c r="B1069" s="37" t="s">
        <v>662</v>
      </c>
      <c r="C1069" s="38">
        <v>7558</v>
      </c>
      <c r="D1069" s="37" t="s">
        <v>883</v>
      </c>
      <c r="E1069" s="37" t="s">
        <v>356</v>
      </c>
      <c r="F1069" s="37" t="s">
        <v>357</v>
      </c>
      <c r="G1069" s="37" t="s">
        <v>358</v>
      </c>
      <c r="H1069" s="41">
        <v>102.022367994729</v>
      </c>
      <c r="I1069" s="39">
        <v>2</v>
      </c>
      <c r="J1069" s="39">
        <v>606.87353634932003</v>
      </c>
      <c r="K1069" s="40">
        <v>12</v>
      </c>
    </row>
    <row r="1070" spans="1:11" x14ac:dyDescent="0.35">
      <c r="A1070" s="37" t="s">
        <v>5</v>
      </c>
      <c r="B1070" s="37" t="s">
        <v>662</v>
      </c>
      <c r="C1070" s="38">
        <v>7558</v>
      </c>
      <c r="D1070" s="37" t="s">
        <v>883</v>
      </c>
      <c r="E1070" s="37" t="s">
        <v>359</v>
      </c>
      <c r="F1070" s="37" t="s">
        <v>360</v>
      </c>
      <c r="G1070" s="37" t="s">
        <v>361</v>
      </c>
      <c r="H1070" s="20"/>
      <c r="I1070" s="20"/>
      <c r="J1070" s="39">
        <v>50.947655696184697</v>
      </c>
      <c r="K1070" s="40">
        <v>1</v>
      </c>
    </row>
    <row r="1071" spans="1:11" x14ac:dyDescent="0.35">
      <c r="A1071" s="37" t="s">
        <v>5</v>
      </c>
      <c r="B1071" s="37" t="s">
        <v>662</v>
      </c>
      <c r="C1071" s="38">
        <v>7558</v>
      </c>
      <c r="D1071" s="37" t="s">
        <v>883</v>
      </c>
      <c r="E1071" s="37" t="s">
        <v>887</v>
      </c>
      <c r="F1071" s="37" t="s">
        <v>888</v>
      </c>
      <c r="G1071" s="37" t="s">
        <v>889</v>
      </c>
      <c r="H1071" s="20"/>
      <c r="I1071" s="20"/>
      <c r="J1071" s="39">
        <v>50.003836289423703</v>
      </c>
      <c r="K1071" s="40">
        <v>1</v>
      </c>
    </row>
    <row r="1072" spans="1:11" x14ac:dyDescent="0.35">
      <c r="A1072" s="37" t="s">
        <v>5</v>
      </c>
      <c r="B1072" s="37" t="s">
        <v>662</v>
      </c>
      <c r="C1072" s="38">
        <v>7558</v>
      </c>
      <c r="D1072" s="37" t="s">
        <v>883</v>
      </c>
      <c r="E1072" s="37" t="s">
        <v>153</v>
      </c>
      <c r="F1072" s="37" t="s">
        <v>154</v>
      </c>
      <c r="G1072" s="37" t="s">
        <v>155</v>
      </c>
      <c r="H1072" s="20"/>
      <c r="I1072" s="20"/>
      <c r="J1072" s="39">
        <v>716.06387433729503</v>
      </c>
      <c r="K1072" s="40">
        <v>4</v>
      </c>
    </row>
    <row r="1073" spans="1:11" x14ac:dyDescent="0.35">
      <c r="A1073" s="37" t="s">
        <v>5</v>
      </c>
      <c r="B1073" s="37" t="s">
        <v>662</v>
      </c>
      <c r="C1073" s="38">
        <v>7558</v>
      </c>
      <c r="D1073" s="37" t="s">
        <v>883</v>
      </c>
      <c r="E1073" s="37" t="s">
        <v>362</v>
      </c>
      <c r="F1073" s="37" t="s">
        <v>363</v>
      </c>
      <c r="G1073" s="37" t="s">
        <v>364</v>
      </c>
      <c r="H1073" s="41">
        <v>889.21777134240097</v>
      </c>
      <c r="I1073" s="39">
        <v>13</v>
      </c>
      <c r="J1073" s="39">
        <v>4682.7850988732598</v>
      </c>
      <c r="K1073" s="40">
        <v>69</v>
      </c>
    </row>
    <row r="1074" spans="1:11" x14ac:dyDescent="0.35">
      <c r="A1074" s="37" t="s">
        <v>5</v>
      </c>
      <c r="B1074" s="37" t="s">
        <v>662</v>
      </c>
      <c r="C1074" s="38">
        <v>7558</v>
      </c>
      <c r="D1074" s="37" t="s">
        <v>883</v>
      </c>
      <c r="E1074" s="37" t="s">
        <v>205</v>
      </c>
      <c r="F1074" s="37" t="s">
        <v>206</v>
      </c>
      <c r="G1074" s="37" t="s">
        <v>207</v>
      </c>
      <c r="H1074" s="41">
        <v>398.81476458201098</v>
      </c>
      <c r="I1074" s="39">
        <v>4</v>
      </c>
      <c r="J1074" s="39">
        <v>1196.4229145711399</v>
      </c>
      <c r="K1074" s="40">
        <v>12</v>
      </c>
    </row>
    <row r="1075" spans="1:11" x14ac:dyDescent="0.35">
      <c r="A1075" s="37" t="s">
        <v>5</v>
      </c>
      <c r="B1075" s="37" t="s">
        <v>662</v>
      </c>
      <c r="C1075" s="38">
        <v>7558</v>
      </c>
      <c r="D1075" s="37" t="s">
        <v>883</v>
      </c>
      <c r="E1075" s="37" t="s">
        <v>208</v>
      </c>
      <c r="F1075" s="37" t="s">
        <v>209</v>
      </c>
      <c r="G1075" s="37" t="s">
        <v>210</v>
      </c>
      <c r="H1075" s="41">
        <v>1048.04812211734</v>
      </c>
      <c r="I1075" s="39">
        <v>8</v>
      </c>
      <c r="J1075" s="39">
        <v>6150.1767375638601</v>
      </c>
      <c r="K1075" s="40">
        <v>47</v>
      </c>
    </row>
    <row r="1076" spans="1:11" x14ac:dyDescent="0.35">
      <c r="A1076" s="37" t="s">
        <v>5</v>
      </c>
      <c r="B1076" s="37" t="s">
        <v>662</v>
      </c>
      <c r="C1076" s="38">
        <v>7558</v>
      </c>
      <c r="D1076" s="37" t="s">
        <v>883</v>
      </c>
      <c r="E1076" s="37" t="s">
        <v>365</v>
      </c>
      <c r="F1076" s="37" t="s">
        <v>366</v>
      </c>
      <c r="G1076" s="37" t="s">
        <v>367</v>
      </c>
      <c r="H1076" s="41">
        <v>69.560732115895604</v>
      </c>
      <c r="I1076" s="39">
        <v>2</v>
      </c>
      <c r="J1076" s="39">
        <v>271.65801118984098</v>
      </c>
      <c r="K1076" s="40">
        <v>8</v>
      </c>
    </row>
    <row r="1077" spans="1:11" x14ac:dyDescent="0.35">
      <c r="A1077" s="37" t="s">
        <v>5</v>
      </c>
      <c r="B1077" s="37" t="s">
        <v>662</v>
      </c>
      <c r="C1077" s="38">
        <v>7558</v>
      </c>
      <c r="D1077" s="37" t="s">
        <v>883</v>
      </c>
      <c r="E1077" s="37" t="s">
        <v>368</v>
      </c>
      <c r="F1077" s="37" t="s">
        <v>369</v>
      </c>
      <c r="G1077" s="37" t="s">
        <v>370</v>
      </c>
      <c r="H1077" s="20"/>
      <c r="I1077" s="20"/>
      <c r="J1077" s="39">
        <v>34.764371772177</v>
      </c>
      <c r="K1077" s="40">
        <v>1</v>
      </c>
    </row>
    <row r="1078" spans="1:11" x14ac:dyDescent="0.35">
      <c r="A1078" s="37" t="s">
        <v>5</v>
      </c>
      <c r="B1078" s="37" t="s">
        <v>662</v>
      </c>
      <c r="C1078" s="38">
        <v>7558</v>
      </c>
      <c r="D1078" s="37" t="s">
        <v>883</v>
      </c>
      <c r="E1078" s="37" t="s">
        <v>377</v>
      </c>
      <c r="F1078" s="37" t="s">
        <v>378</v>
      </c>
      <c r="G1078" s="37" t="s">
        <v>379</v>
      </c>
      <c r="H1078" s="41">
        <v>104.34109817384299</v>
      </c>
      <c r="I1078" s="39">
        <v>3</v>
      </c>
      <c r="J1078" s="39">
        <v>578.11181546571595</v>
      </c>
      <c r="K1078" s="40">
        <v>17</v>
      </c>
    </row>
    <row r="1079" spans="1:11" x14ac:dyDescent="0.35">
      <c r="A1079" s="37" t="s">
        <v>5</v>
      </c>
      <c r="B1079" s="37" t="s">
        <v>662</v>
      </c>
      <c r="C1079" s="38">
        <v>7558</v>
      </c>
      <c r="D1079" s="37" t="s">
        <v>883</v>
      </c>
      <c r="E1079" s="37" t="s">
        <v>380</v>
      </c>
      <c r="F1079" s="37" t="s">
        <v>381</v>
      </c>
      <c r="G1079" s="37" t="s">
        <v>382</v>
      </c>
      <c r="H1079" s="20"/>
      <c r="I1079" s="20"/>
      <c r="J1079" s="39">
        <v>100.058949349899</v>
      </c>
      <c r="K1079" s="40">
        <v>3</v>
      </c>
    </row>
    <row r="1080" spans="1:11" x14ac:dyDescent="0.35">
      <c r="A1080" s="37" t="s">
        <v>5</v>
      </c>
      <c r="B1080" s="37" t="s">
        <v>662</v>
      </c>
      <c r="C1080" s="38">
        <v>7558</v>
      </c>
      <c r="D1080" s="37" t="s">
        <v>883</v>
      </c>
      <c r="E1080" s="37" t="s">
        <v>383</v>
      </c>
      <c r="F1080" s="37" t="s">
        <v>384</v>
      </c>
      <c r="G1080" s="37" t="s">
        <v>385</v>
      </c>
      <c r="H1080" s="41">
        <v>136.80273405267701</v>
      </c>
      <c r="I1080" s="39">
        <v>2</v>
      </c>
      <c r="J1080" s="39">
        <v>753.027278561353</v>
      </c>
      <c r="K1080" s="40">
        <v>11</v>
      </c>
    </row>
    <row r="1081" spans="1:11" x14ac:dyDescent="0.35">
      <c r="A1081" s="37" t="s">
        <v>5</v>
      </c>
      <c r="B1081" s="37" t="s">
        <v>662</v>
      </c>
      <c r="C1081" s="38">
        <v>7558</v>
      </c>
      <c r="D1081" s="37" t="s">
        <v>883</v>
      </c>
      <c r="E1081" s="37" t="s">
        <v>386</v>
      </c>
      <c r="F1081" s="37" t="s">
        <v>387</v>
      </c>
      <c r="G1081" s="37" t="s">
        <v>388</v>
      </c>
      <c r="H1081" s="41">
        <v>136.80273405267701</v>
      </c>
      <c r="I1081" s="39">
        <v>2</v>
      </c>
      <c r="J1081" s="39">
        <v>821.79887142874702</v>
      </c>
      <c r="K1081" s="40">
        <v>12</v>
      </c>
    </row>
    <row r="1082" spans="1:11" x14ac:dyDescent="0.35">
      <c r="A1082" s="37" t="s">
        <v>5</v>
      </c>
      <c r="B1082" s="37" t="s">
        <v>662</v>
      </c>
      <c r="C1082" s="38">
        <v>7558</v>
      </c>
      <c r="D1082" s="37" t="s">
        <v>883</v>
      </c>
      <c r="E1082" s="37" t="s">
        <v>389</v>
      </c>
      <c r="F1082" s="37" t="s">
        <v>390</v>
      </c>
      <c r="G1082" s="37" t="s">
        <v>391</v>
      </c>
      <c r="H1082" s="20"/>
      <c r="I1082" s="20"/>
      <c r="J1082" s="39">
        <v>68.455153005496896</v>
      </c>
      <c r="K1082" s="40">
        <v>1</v>
      </c>
    </row>
    <row r="1083" spans="1:11" x14ac:dyDescent="0.35">
      <c r="A1083" s="37" t="s">
        <v>5</v>
      </c>
      <c r="B1083" s="37" t="s">
        <v>662</v>
      </c>
      <c r="C1083" s="38">
        <v>7558</v>
      </c>
      <c r="D1083" s="37" t="s">
        <v>883</v>
      </c>
      <c r="E1083" s="37" t="s">
        <v>392</v>
      </c>
      <c r="F1083" s="37" t="s">
        <v>393</v>
      </c>
      <c r="G1083" s="37" t="s">
        <v>394</v>
      </c>
      <c r="H1083" s="41">
        <v>68.401367026338505</v>
      </c>
      <c r="I1083" s="39">
        <v>1</v>
      </c>
      <c r="J1083" s="39">
        <v>1368.6947859833599</v>
      </c>
      <c r="K1083" s="40">
        <v>20</v>
      </c>
    </row>
    <row r="1084" spans="1:11" x14ac:dyDescent="0.35">
      <c r="A1084" s="37" t="s">
        <v>5</v>
      </c>
      <c r="B1084" s="37" t="s">
        <v>662</v>
      </c>
      <c r="C1084" s="38">
        <v>7558</v>
      </c>
      <c r="D1084" s="37" t="s">
        <v>883</v>
      </c>
      <c r="E1084" s="37" t="s">
        <v>395</v>
      </c>
      <c r="F1084" s="37" t="s">
        <v>396</v>
      </c>
      <c r="G1084" s="37" t="s">
        <v>397</v>
      </c>
      <c r="H1084" s="41">
        <v>205.204101079016</v>
      </c>
      <c r="I1084" s="39">
        <v>3</v>
      </c>
      <c r="J1084" s="39">
        <v>615.71836470429196</v>
      </c>
      <c r="K1084" s="40">
        <v>9</v>
      </c>
    </row>
    <row r="1085" spans="1:11" x14ac:dyDescent="0.35">
      <c r="A1085" s="37" t="s">
        <v>5</v>
      </c>
      <c r="B1085" s="37" t="s">
        <v>662</v>
      </c>
      <c r="C1085" s="38">
        <v>7558</v>
      </c>
      <c r="D1085" s="37" t="s">
        <v>883</v>
      </c>
      <c r="E1085" s="37" t="s">
        <v>398</v>
      </c>
      <c r="F1085" s="37" t="s">
        <v>399</v>
      </c>
      <c r="G1085" s="37" t="s">
        <v>400</v>
      </c>
      <c r="H1085" s="41">
        <v>136.80273405267701</v>
      </c>
      <c r="I1085" s="39">
        <v>2</v>
      </c>
      <c r="J1085" s="39">
        <v>479.15467446963697</v>
      </c>
      <c r="K1085" s="40">
        <v>7</v>
      </c>
    </row>
    <row r="1086" spans="1:11" x14ac:dyDescent="0.35">
      <c r="A1086" s="37" t="s">
        <v>5</v>
      </c>
      <c r="B1086" s="37" t="s">
        <v>662</v>
      </c>
      <c r="C1086" s="38">
        <v>7558</v>
      </c>
      <c r="D1086" s="37" t="s">
        <v>883</v>
      </c>
      <c r="E1086" s="37" t="s">
        <v>401</v>
      </c>
      <c r="F1086" s="37" t="s">
        <v>402</v>
      </c>
      <c r="G1086" s="37" t="s">
        <v>403</v>
      </c>
      <c r="H1086" s="20"/>
      <c r="I1086" s="20"/>
      <c r="J1086" s="39">
        <v>69.5287435443541</v>
      </c>
      <c r="K1086" s="40">
        <v>1</v>
      </c>
    </row>
    <row r="1087" spans="1:11" x14ac:dyDescent="0.35">
      <c r="A1087" s="37" t="s">
        <v>5</v>
      </c>
      <c r="B1087" s="37" t="s">
        <v>662</v>
      </c>
      <c r="C1087" s="38">
        <v>7558</v>
      </c>
      <c r="D1087" s="37" t="s">
        <v>883</v>
      </c>
      <c r="E1087" s="37" t="s">
        <v>404</v>
      </c>
      <c r="F1087" s="37" t="s">
        <v>405</v>
      </c>
      <c r="G1087" s="37" t="s">
        <v>406</v>
      </c>
      <c r="H1087" s="41">
        <v>69.560732115895604</v>
      </c>
      <c r="I1087" s="39">
        <v>1</v>
      </c>
      <c r="J1087" s="39">
        <v>551.07776294399503</v>
      </c>
      <c r="K1087" s="40">
        <v>8</v>
      </c>
    </row>
    <row r="1088" spans="1:11" x14ac:dyDescent="0.35">
      <c r="A1088" s="37" t="s">
        <v>5</v>
      </c>
      <c r="B1088" s="37" t="s">
        <v>662</v>
      </c>
      <c r="C1088" s="38">
        <v>7558</v>
      </c>
      <c r="D1088" s="37" t="s">
        <v>883</v>
      </c>
      <c r="E1088" s="37" t="s">
        <v>407</v>
      </c>
      <c r="F1088" s="37" t="s">
        <v>408</v>
      </c>
      <c r="G1088" s="37" t="s">
        <v>409</v>
      </c>
      <c r="H1088" s="20"/>
      <c r="I1088" s="20"/>
      <c r="J1088" s="39">
        <v>68.455153005496896</v>
      </c>
      <c r="K1088" s="40">
        <v>1</v>
      </c>
    </row>
    <row r="1089" spans="1:11" x14ac:dyDescent="0.35">
      <c r="A1089" s="37" t="s">
        <v>5</v>
      </c>
      <c r="B1089" s="37" t="s">
        <v>662</v>
      </c>
      <c r="C1089" s="38">
        <v>7558</v>
      </c>
      <c r="D1089" s="37" t="s">
        <v>883</v>
      </c>
      <c r="E1089" s="37" t="s">
        <v>410</v>
      </c>
      <c r="F1089" s="37" t="s">
        <v>411</v>
      </c>
      <c r="G1089" s="37" t="s">
        <v>412</v>
      </c>
      <c r="H1089" s="41">
        <v>139.12146423179101</v>
      </c>
      <c r="I1089" s="39">
        <v>2</v>
      </c>
      <c r="J1089" s="39">
        <v>1102.0996837940099</v>
      </c>
      <c r="K1089" s="40">
        <v>16</v>
      </c>
    </row>
    <row r="1090" spans="1:11" x14ac:dyDescent="0.35">
      <c r="A1090" s="37" t="s">
        <v>5</v>
      </c>
      <c r="B1090" s="37" t="s">
        <v>662</v>
      </c>
      <c r="C1090" s="38">
        <v>7558</v>
      </c>
      <c r="D1090" s="37" t="s">
        <v>883</v>
      </c>
      <c r="E1090" s="37" t="s">
        <v>413</v>
      </c>
      <c r="F1090" s="37" t="s">
        <v>414</v>
      </c>
      <c r="G1090" s="37" t="s">
        <v>415</v>
      </c>
      <c r="H1090" s="20"/>
      <c r="I1090" s="20"/>
      <c r="J1090" s="39">
        <v>756.61708359181102</v>
      </c>
      <c r="K1090" s="40">
        <v>11</v>
      </c>
    </row>
    <row r="1091" spans="1:11" x14ac:dyDescent="0.35">
      <c r="A1091" s="37" t="s">
        <v>5</v>
      </c>
      <c r="B1091" s="37" t="s">
        <v>662</v>
      </c>
      <c r="C1091" s="38">
        <v>7558</v>
      </c>
      <c r="D1091" s="37" t="s">
        <v>883</v>
      </c>
      <c r="E1091" s="37" t="s">
        <v>416</v>
      </c>
      <c r="F1091" s="37" t="s">
        <v>417</v>
      </c>
      <c r="G1091" s="37" t="s">
        <v>418</v>
      </c>
      <c r="H1091" s="20"/>
      <c r="I1091" s="20"/>
      <c r="J1091" s="39">
        <v>206.591012947737</v>
      </c>
      <c r="K1091" s="40">
        <v>3</v>
      </c>
    </row>
    <row r="1092" spans="1:11" x14ac:dyDescent="0.35">
      <c r="A1092" s="37" t="s">
        <v>5</v>
      </c>
      <c r="B1092" s="37" t="s">
        <v>662</v>
      </c>
      <c r="C1092" s="38">
        <v>7558</v>
      </c>
      <c r="D1092" s="37" t="s">
        <v>883</v>
      </c>
      <c r="E1092" s="37" t="s">
        <v>419</v>
      </c>
      <c r="F1092" s="37" t="s">
        <v>420</v>
      </c>
      <c r="G1092" s="37" t="s">
        <v>421</v>
      </c>
      <c r="H1092" s="41">
        <v>139.12146423179101</v>
      </c>
      <c r="I1092" s="39">
        <v>2</v>
      </c>
      <c r="J1092" s="39">
        <v>1083.48087998663</v>
      </c>
      <c r="K1092" s="40">
        <v>16</v>
      </c>
    </row>
    <row r="1093" spans="1:11" x14ac:dyDescent="0.35">
      <c r="A1093" s="37" t="s">
        <v>5</v>
      </c>
      <c r="B1093" s="37" t="s">
        <v>662</v>
      </c>
      <c r="C1093" s="38">
        <v>7558</v>
      </c>
      <c r="D1093" s="37" t="s">
        <v>883</v>
      </c>
      <c r="E1093" s="37" t="s">
        <v>422</v>
      </c>
      <c r="F1093" s="37" t="s">
        <v>423</v>
      </c>
      <c r="G1093" s="37" t="s">
        <v>424</v>
      </c>
      <c r="H1093" s="20"/>
      <c r="I1093" s="20"/>
      <c r="J1093" s="39">
        <v>68.455153005496896</v>
      </c>
      <c r="K1093" s="40">
        <v>1</v>
      </c>
    </row>
    <row r="1094" spans="1:11" x14ac:dyDescent="0.35">
      <c r="A1094" s="37" t="s">
        <v>5</v>
      </c>
      <c r="B1094" s="37" t="s">
        <v>662</v>
      </c>
      <c r="C1094" s="38">
        <v>7558</v>
      </c>
      <c r="D1094" s="37" t="s">
        <v>883</v>
      </c>
      <c r="E1094" s="37" t="s">
        <v>712</v>
      </c>
      <c r="F1094" s="37" t="s">
        <v>713</v>
      </c>
      <c r="G1094" s="37" t="s">
        <v>714</v>
      </c>
      <c r="H1094" s="20"/>
      <c r="I1094" s="20"/>
      <c r="J1094" s="39">
        <v>137.05683633022301</v>
      </c>
      <c r="K1094" s="40">
        <v>2</v>
      </c>
    </row>
    <row r="1095" spans="1:11" x14ac:dyDescent="0.35">
      <c r="A1095" s="37" t="s">
        <v>5</v>
      </c>
      <c r="B1095" s="37" t="s">
        <v>662</v>
      </c>
      <c r="C1095" s="38">
        <v>7558</v>
      </c>
      <c r="D1095" s="37" t="s">
        <v>883</v>
      </c>
      <c r="E1095" s="37" t="s">
        <v>431</v>
      </c>
      <c r="F1095" s="37" t="s">
        <v>432</v>
      </c>
      <c r="G1095" s="37" t="s">
        <v>433</v>
      </c>
      <c r="H1095" s="20"/>
      <c r="I1095" s="20"/>
      <c r="J1095" s="39">
        <v>205.51198933571999</v>
      </c>
      <c r="K1095" s="40">
        <v>3</v>
      </c>
    </row>
    <row r="1096" spans="1:11" x14ac:dyDescent="0.35">
      <c r="A1096" s="37" t="s">
        <v>5</v>
      </c>
      <c r="B1096" s="37" t="s">
        <v>662</v>
      </c>
      <c r="C1096" s="38">
        <v>7558</v>
      </c>
      <c r="D1096" s="37" t="s">
        <v>883</v>
      </c>
      <c r="E1096" s="37" t="s">
        <v>437</v>
      </c>
      <c r="F1096" s="37" t="s">
        <v>438</v>
      </c>
      <c r="G1096" s="37" t="s">
        <v>439</v>
      </c>
      <c r="H1096" s="41">
        <v>69.560732115895604</v>
      </c>
      <c r="I1096" s="39">
        <v>1</v>
      </c>
      <c r="J1096" s="39">
        <v>1104.2129678061899</v>
      </c>
      <c r="K1096" s="40">
        <v>16</v>
      </c>
    </row>
    <row r="1097" spans="1:11" x14ac:dyDescent="0.35">
      <c r="A1097" s="37" t="s">
        <v>5</v>
      </c>
      <c r="B1097" s="37" t="s">
        <v>662</v>
      </c>
      <c r="C1097" s="38">
        <v>7558</v>
      </c>
      <c r="D1097" s="37" t="s">
        <v>883</v>
      </c>
      <c r="E1097" s="37" t="s">
        <v>440</v>
      </c>
      <c r="F1097" s="37" t="s">
        <v>441</v>
      </c>
      <c r="G1097" s="37" t="s">
        <v>442</v>
      </c>
      <c r="H1097" s="41">
        <v>69.560732115895604</v>
      </c>
      <c r="I1097" s="39">
        <v>1</v>
      </c>
      <c r="J1097" s="39">
        <v>965.32719215236796</v>
      </c>
      <c r="K1097" s="40">
        <v>14</v>
      </c>
    </row>
    <row r="1098" spans="1:11" x14ac:dyDescent="0.35">
      <c r="A1098" s="37" t="s">
        <v>5</v>
      </c>
      <c r="B1098" s="37" t="s">
        <v>662</v>
      </c>
      <c r="C1098" s="38">
        <v>7558</v>
      </c>
      <c r="D1098" s="37" t="s">
        <v>883</v>
      </c>
      <c r="E1098" s="37" t="s">
        <v>443</v>
      </c>
      <c r="F1098" s="37" t="s">
        <v>444</v>
      </c>
      <c r="G1098" s="37" t="s">
        <v>445</v>
      </c>
      <c r="H1098" s="41">
        <v>69.560732115895604</v>
      </c>
      <c r="I1098" s="39">
        <v>1</v>
      </c>
      <c r="J1098" s="39">
        <v>758.60905772957506</v>
      </c>
      <c r="K1098" s="40">
        <v>11</v>
      </c>
    </row>
    <row r="1099" spans="1:11" x14ac:dyDescent="0.35">
      <c r="A1099" s="37" t="s">
        <v>5</v>
      </c>
      <c r="B1099" s="37" t="s">
        <v>662</v>
      </c>
      <c r="C1099" s="38">
        <v>7558</v>
      </c>
      <c r="D1099" s="37" t="s">
        <v>883</v>
      </c>
      <c r="E1099" s="37" t="s">
        <v>446</v>
      </c>
      <c r="F1099" s="37" t="s">
        <v>447</v>
      </c>
      <c r="G1099" s="37" t="s">
        <v>448</v>
      </c>
      <c r="H1099" s="20"/>
      <c r="I1099" s="20"/>
      <c r="J1099" s="39">
        <v>68.455153005496896</v>
      </c>
      <c r="K1099" s="40">
        <v>1</v>
      </c>
    </row>
    <row r="1100" spans="1:11" x14ac:dyDescent="0.35">
      <c r="A1100" s="37" t="s">
        <v>5</v>
      </c>
      <c r="B1100" s="37" t="s">
        <v>662</v>
      </c>
      <c r="C1100" s="38">
        <v>7558</v>
      </c>
      <c r="D1100" s="37" t="s">
        <v>883</v>
      </c>
      <c r="E1100" s="37" t="s">
        <v>449</v>
      </c>
      <c r="F1100" s="37" t="s">
        <v>450</v>
      </c>
      <c r="G1100" s="37" t="s">
        <v>451</v>
      </c>
      <c r="H1100" s="41">
        <v>69.560732115895604</v>
      </c>
      <c r="I1100" s="39">
        <v>1</v>
      </c>
      <c r="J1100" s="39">
        <v>138.084501855681</v>
      </c>
      <c r="K1100" s="40">
        <v>2</v>
      </c>
    </row>
    <row r="1101" spans="1:11" x14ac:dyDescent="0.35">
      <c r="A1101" s="37" t="s">
        <v>5</v>
      </c>
      <c r="B1101" s="37" t="s">
        <v>662</v>
      </c>
      <c r="C1101" s="38">
        <v>7558</v>
      </c>
      <c r="D1101" s="37" t="s">
        <v>883</v>
      </c>
      <c r="E1101" s="37" t="s">
        <v>866</v>
      </c>
      <c r="F1101" s="37" t="s">
        <v>867</v>
      </c>
      <c r="G1101" s="37" t="s">
        <v>868</v>
      </c>
      <c r="H1101" s="20"/>
      <c r="I1101" s="20"/>
      <c r="J1101" s="39">
        <v>68.455153005496896</v>
      </c>
      <c r="K1101" s="40">
        <v>1</v>
      </c>
    </row>
    <row r="1102" spans="1:11" x14ac:dyDescent="0.35">
      <c r="A1102" s="37" t="s">
        <v>5</v>
      </c>
      <c r="B1102" s="37" t="s">
        <v>662</v>
      </c>
      <c r="C1102" s="38">
        <v>7558</v>
      </c>
      <c r="D1102" s="37" t="s">
        <v>883</v>
      </c>
      <c r="E1102" s="37" t="s">
        <v>817</v>
      </c>
      <c r="F1102" s="37" t="s">
        <v>818</v>
      </c>
      <c r="G1102" s="37" t="s">
        <v>819</v>
      </c>
      <c r="H1102" s="20"/>
      <c r="I1102" s="20"/>
      <c r="J1102" s="39">
        <v>343.29471460306598</v>
      </c>
      <c r="K1102" s="40">
        <v>5</v>
      </c>
    </row>
    <row r="1103" spans="1:11" x14ac:dyDescent="0.35">
      <c r="A1103" s="37" t="s">
        <v>5</v>
      </c>
      <c r="B1103" s="37" t="s">
        <v>662</v>
      </c>
      <c r="C1103" s="38">
        <v>7558</v>
      </c>
      <c r="D1103" s="37" t="s">
        <v>883</v>
      </c>
      <c r="E1103" s="37" t="s">
        <v>452</v>
      </c>
      <c r="F1103" s="37" t="s">
        <v>453</v>
      </c>
      <c r="G1103" s="37" t="s">
        <v>454</v>
      </c>
      <c r="H1103" s="20"/>
      <c r="I1103" s="20"/>
      <c r="J1103" s="39">
        <v>1711.89660537898</v>
      </c>
      <c r="K1103" s="40">
        <v>5</v>
      </c>
    </row>
    <row r="1104" spans="1:11" x14ac:dyDescent="0.35">
      <c r="A1104" s="37" t="s">
        <v>5</v>
      </c>
      <c r="B1104" s="37" t="s">
        <v>662</v>
      </c>
      <c r="C1104" s="38">
        <v>7558</v>
      </c>
      <c r="D1104" s="37" t="s">
        <v>883</v>
      </c>
      <c r="E1104" s="37" t="s">
        <v>455</v>
      </c>
      <c r="F1104" s="37" t="s">
        <v>456</v>
      </c>
      <c r="G1104" s="37" t="s">
        <v>457</v>
      </c>
      <c r="H1104" s="20"/>
      <c r="I1104" s="20"/>
      <c r="J1104" s="39">
        <v>338.60494054892803</v>
      </c>
      <c r="K1104" s="40">
        <v>1</v>
      </c>
    </row>
    <row r="1105" spans="1:11" x14ac:dyDescent="0.35">
      <c r="A1105" s="37" t="s">
        <v>5</v>
      </c>
      <c r="B1105" s="37" t="s">
        <v>662</v>
      </c>
      <c r="C1105" s="38">
        <v>7558</v>
      </c>
      <c r="D1105" s="37" t="s">
        <v>883</v>
      </c>
      <c r="E1105" s="37" t="s">
        <v>458</v>
      </c>
      <c r="F1105" s="37" t="s">
        <v>459</v>
      </c>
      <c r="G1105" s="37" t="s">
        <v>460</v>
      </c>
      <c r="H1105" s="41">
        <v>68.401367026338505</v>
      </c>
      <c r="I1105" s="39">
        <v>1</v>
      </c>
      <c r="J1105" s="39">
        <v>273.76508784736399</v>
      </c>
      <c r="K1105" s="40">
        <v>4</v>
      </c>
    </row>
    <row r="1106" spans="1:11" x14ac:dyDescent="0.35">
      <c r="A1106" s="37" t="s">
        <v>5</v>
      </c>
      <c r="B1106" s="37" t="s">
        <v>662</v>
      </c>
      <c r="C1106" s="38">
        <v>7558</v>
      </c>
      <c r="D1106" s="37" t="s">
        <v>883</v>
      </c>
      <c r="E1106" s="37" t="s">
        <v>461</v>
      </c>
      <c r="F1106" s="37" t="s">
        <v>462</v>
      </c>
      <c r="G1106" s="37" t="s">
        <v>463</v>
      </c>
      <c r="H1106" s="41">
        <v>68.401367026338505</v>
      </c>
      <c r="I1106" s="39">
        <v>1</v>
      </c>
      <c r="J1106" s="39">
        <v>752.39527222967195</v>
      </c>
      <c r="K1106" s="40">
        <v>11</v>
      </c>
    </row>
    <row r="1107" spans="1:11" x14ac:dyDescent="0.35">
      <c r="A1107" s="37" t="s">
        <v>5</v>
      </c>
      <c r="B1107" s="37" t="s">
        <v>662</v>
      </c>
      <c r="C1107" s="38">
        <v>7558</v>
      </c>
      <c r="D1107" s="37" t="s">
        <v>883</v>
      </c>
      <c r="E1107" s="37" t="s">
        <v>464</v>
      </c>
      <c r="F1107" s="37" t="s">
        <v>465</v>
      </c>
      <c r="G1107" s="37" t="s">
        <v>466</v>
      </c>
      <c r="H1107" s="41">
        <v>205.204101079016</v>
      </c>
      <c r="I1107" s="39">
        <v>3</v>
      </c>
      <c r="J1107" s="39">
        <v>821.56721520357996</v>
      </c>
      <c r="K1107" s="40">
        <v>12</v>
      </c>
    </row>
    <row r="1108" spans="1:11" x14ac:dyDescent="0.35">
      <c r="A1108" s="37" t="s">
        <v>5</v>
      </c>
      <c r="B1108" s="37" t="s">
        <v>662</v>
      </c>
      <c r="C1108" s="38">
        <v>7558</v>
      </c>
      <c r="D1108" s="37" t="s">
        <v>883</v>
      </c>
      <c r="E1108" s="37" t="s">
        <v>467</v>
      </c>
      <c r="F1108" s="37" t="s">
        <v>468</v>
      </c>
      <c r="G1108" s="37" t="s">
        <v>469</v>
      </c>
      <c r="H1108" s="20"/>
      <c r="I1108" s="20"/>
      <c r="J1108" s="39">
        <v>1300.4625704559501</v>
      </c>
      <c r="K1108" s="40">
        <v>19</v>
      </c>
    </row>
    <row r="1109" spans="1:11" x14ac:dyDescent="0.35">
      <c r="A1109" s="37" t="s">
        <v>5</v>
      </c>
      <c r="B1109" s="37" t="s">
        <v>662</v>
      </c>
      <c r="C1109" s="38">
        <v>7558</v>
      </c>
      <c r="D1109" s="37" t="s">
        <v>883</v>
      </c>
      <c r="E1109" s="37" t="s">
        <v>214</v>
      </c>
      <c r="F1109" s="37" t="s">
        <v>215</v>
      </c>
      <c r="G1109" s="37" t="s">
        <v>216</v>
      </c>
      <c r="H1109" s="41">
        <v>136.80273405267701</v>
      </c>
      <c r="I1109" s="39">
        <v>2</v>
      </c>
      <c r="J1109" s="39">
        <v>1437.25734380528</v>
      </c>
      <c r="K1109" s="40">
        <v>21</v>
      </c>
    </row>
    <row r="1110" spans="1:11" x14ac:dyDescent="0.35">
      <c r="A1110" s="37" t="s">
        <v>5</v>
      </c>
      <c r="B1110" s="37" t="s">
        <v>662</v>
      </c>
      <c r="C1110" s="38">
        <v>7558</v>
      </c>
      <c r="D1110" s="37" t="s">
        <v>883</v>
      </c>
      <c r="E1110" s="37" t="s">
        <v>470</v>
      </c>
      <c r="F1110" s="37" t="s">
        <v>471</v>
      </c>
      <c r="G1110" s="37" t="s">
        <v>472</v>
      </c>
      <c r="H1110" s="41">
        <v>279.40224022325202</v>
      </c>
      <c r="I1110" s="39">
        <v>1</v>
      </c>
      <c r="J1110" s="39">
        <v>279.40224022325202</v>
      </c>
      <c r="K1110" s="40">
        <v>1</v>
      </c>
    </row>
    <row r="1111" spans="1:11" x14ac:dyDescent="0.35">
      <c r="A1111" s="37" t="s">
        <v>5</v>
      </c>
      <c r="B1111" s="37" t="s">
        <v>662</v>
      </c>
      <c r="C1111" s="38">
        <v>7558</v>
      </c>
      <c r="D1111" s="37" t="s">
        <v>883</v>
      </c>
      <c r="E1111" s="37" t="s">
        <v>473</v>
      </c>
      <c r="F1111" s="37" t="s">
        <v>474</v>
      </c>
      <c r="G1111" s="37" t="s">
        <v>475</v>
      </c>
      <c r="H1111" s="20"/>
      <c r="I1111" s="20"/>
      <c r="J1111" s="39">
        <v>104.233676555256</v>
      </c>
      <c r="K1111" s="40">
        <v>3</v>
      </c>
    </row>
    <row r="1112" spans="1:11" x14ac:dyDescent="0.35">
      <c r="A1112" s="37" t="s">
        <v>5</v>
      </c>
      <c r="B1112" s="37" t="s">
        <v>662</v>
      </c>
      <c r="C1112" s="38">
        <v>7558</v>
      </c>
      <c r="D1112" s="37" t="s">
        <v>883</v>
      </c>
      <c r="E1112" s="37" t="s">
        <v>476</v>
      </c>
      <c r="F1112" s="37" t="s">
        <v>477</v>
      </c>
      <c r="G1112" s="37" t="s">
        <v>478</v>
      </c>
      <c r="H1112" s="41">
        <v>556.48585692716404</v>
      </c>
      <c r="I1112" s="39">
        <v>16</v>
      </c>
      <c r="J1112" s="39">
        <v>1945.9612881545499</v>
      </c>
      <c r="K1112" s="40">
        <v>56</v>
      </c>
    </row>
    <row r="1113" spans="1:11" x14ac:dyDescent="0.35">
      <c r="A1113" s="37" t="s">
        <v>5</v>
      </c>
      <c r="B1113" s="37" t="s">
        <v>662</v>
      </c>
      <c r="C1113" s="38">
        <v>7558</v>
      </c>
      <c r="D1113" s="37" t="s">
        <v>883</v>
      </c>
      <c r="E1113" s="37" t="s">
        <v>479</v>
      </c>
      <c r="F1113" s="37" t="s">
        <v>480</v>
      </c>
      <c r="G1113" s="37" t="s">
        <v>481</v>
      </c>
      <c r="H1113" s="41">
        <v>34.780366057947802</v>
      </c>
      <c r="I1113" s="39">
        <v>1</v>
      </c>
      <c r="J1113" s="39">
        <v>173.70407258948001</v>
      </c>
      <c r="K1113" s="40">
        <v>5</v>
      </c>
    </row>
    <row r="1114" spans="1:11" x14ac:dyDescent="0.35">
      <c r="A1114" s="37" t="s">
        <v>5</v>
      </c>
      <c r="B1114" s="37" t="s">
        <v>662</v>
      </c>
      <c r="C1114" s="38">
        <v>7558</v>
      </c>
      <c r="D1114" s="37" t="s">
        <v>883</v>
      </c>
      <c r="E1114" s="37" t="s">
        <v>715</v>
      </c>
      <c r="F1114" s="37" t="s">
        <v>716</v>
      </c>
      <c r="G1114" s="37" t="s">
        <v>717</v>
      </c>
      <c r="H1114" s="20"/>
      <c r="I1114" s="20"/>
      <c r="J1114" s="39">
        <v>34.7717367340829</v>
      </c>
      <c r="K1114" s="40">
        <v>1</v>
      </c>
    </row>
    <row r="1115" spans="1:11" x14ac:dyDescent="0.35">
      <c r="A1115" s="37" t="s">
        <v>5</v>
      </c>
      <c r="B1115" s="37" t="s">
        <v>662</v>
      </c>
      <c r="C1115" s="38">
        <v>7558</v>
      </c>
      <c r="D1115" s="37" t="s">
        <v>883</v>
      </c>
      <c r="E1115" s="37" t="s">
        <v>820</v>
      </c>
      <c r="F1115" s="37" t="s">
        <v>821</v>
      </c>
      <c r="G1115" s="37" t="s">
        <v>822</v>
      </c>
      <c r="H1115" s="20"/>
      <c r="I1115" s="20"/>
      <c r="J1115" s="39">
        <v>69.5434734681658</v>
      </c>
      <c r="K1115" s="40">
        <v>2</v>
      </c>
    </row>
    <row r="1116" spans="1:11" x14ac:dyDescent="0.35">
      <c r="A1116" s="37" t="s">
        <v>5</v>
      </c>
      <c r="B1116" s="37" t="s">
        <v>662</v>
      </c>
      <c r="C1116" s="38">
        <v>7558</v>
      </c>
      <c r="D1116" s="37" t="s">
        <v>883</v>
      </c>
      <c r="E1116" s="37" t="s">
        <v>482</v>
      </c>
      <c r="F1116" s="37" t="s">
        <v>483</v>
      </c>
      <c r="G1116" s="37" t="s">
        <v>484</v>
      </c>
      <c r="H1116" s="41">
        <v>208.68216968274299</v>
      </c>
      <c r="I1116" s="39">
        <v>6</v>
      </c>
      <c r="J1116" s="39">
        <v>1354.9680129883</v>
      </c>
      <c r="K1116" s="40">
        <v>39</v>
      </c>
    </row>
    <row r="1117" spans="1:11" x14ac:dyDescent="0.35">
      <c r="A1117" s="37" t="s">
        <v>5</v>
      </c>
      <c r="B1117" s="37" t="s">
        <v>662</v>
      </c>
      <c r="C1117" s="38">
        <v>7558</v>
      </c>
      <c r="D1117" s="37" t="s">
        <v>883</v>
      </c>
      <c r="E1117" s="37" t="s">
        <v>217</v>
      </c>
      <c r="F1117" s="37" t="s">
        <v>218</v>
      </c>
      <c r="G1117" s="37" t="s">
        <v>219</v>
      </c>
      <c r="H1117" s="41">
        <v>639.95865013841899</v>
      </c>
      <c r="I1117" s="39">
        <v>12</v>
      </c>
      <c r="J1117" s="39">
        <v>2689.1786763302898</v>
      </c>
      <c r="K1117" s="40">
        <v>52</v>
      </c>
    </row>
    <row r="1118" spans="1:11" x14ac:dyDescent="0.35">
      <c r="A1118" s="37" t="s">
        <v>5</v>
      </c>
      <c r="B1118" s="37" t="s">
        <v>662</v>
      </c>
      <c r="C1118" s="38">
        <v>7558</v>
      </c>
      <c r="D1118" s="37" t="s">
        <v>883</v>
      </c>
      <c r="E1118" s="37" t="s">
        <v>485</v>
      </c>
      <c r="F1118" s="37" t="s">
        <v>486</v>
      </c>
      <c r="G1118" s="37" t="s">
        <v>487</v>
      </c>
      <c r="H1118" s="41">
        <v>35.939704482560998</v>
      </c>
      <c r="I1118" s="39">
        <v>1</v>
      </c>
      <c r="J1118" s="39">
        <v>107.76543789732</v>
      </c>
      <c r="K1118" s="40">
        <v>3</v>
      </c>
    </row>
    <row r="1119" spans="1:11" x14ac:dyDescent="0.35">
      <c r="A1119" s="37" t="s">
        <v>5</v>
      </c>
      <c r="B1119" s="37" t="s">
        <v>662</v>
      </c>
      <c r="C1119" s="38">
        <v>7558</v>
      </c>
      <c r="D1119" s="37" t="s">
        <v>883</v>
      </c>
      <c r="E1119" s="37" t="s">
        <v>488</v>
      </c>
      <c r="F1119" s="37" t="s">
        <v>489</v>
      </c>
      <c r="G1119" s="37" t="s">
        <v>490</v>
      </c>
      <c r="H1119" s="41">
        <v>35.939704482560998</v>
      </c>
      <c r="I1119" s="39">
        <v>1</v>
      </c>
      <c r="J1119" s="39">
        <v>318.48782621807698</v>
      </c>
      <c r="K1119" s="40">
        <v>9</v>
      </c>
    </row>
    <row r="1120" spans="1:11" x14ac:dyDescent="0.35">
      <c r="A1120" s="37" t="s">
        <v>5</v>
      </c>
      <c r="B1120" s="37" t="s">
        <v>662</v>
      </c>
      <c r="C1120" s="38">
        <v>7558</v>
      </c>
      <c r="D1120" s="37" t="s">
        <v>883</v>
      </c>
      <c r="E1120" s="37" t="s">
        <v>491</v>
      </c>
      <c r="F1120" s="37" t="s">
        <v>492</v>
      </c>
      <c r="G1120" s="37" t="s">
        <v>493</v>
      </c>
      <c r="H1120" s="41">
        <v>143.75881793024399</v>
      </c>
      <c r="I1120" s="39">
        <v>4</v>
      </c>
      <c r="J1120" s="39">
        <v>745.82154710372197</v>
      </c>
      <c r="K1120" s="40">
        <v>21</v>
      </c>
    </row>
    <row r="1121" spans="1:11" x14ac:dyDescent="0.35">
      <c r="A1121" s="37" t="s">
        <v>5</v>
      </c>
      <c r="B1121" s="37" t="s">
        <v>662</v>
      </c>
      <c r="C1121" s="38">
        <v>7558</v>
      </c>
      <c r="D1121" s="37" t="s">
        <v>883</v>
      </c>
      <c r="E1121" s="37" t="s">
        <v>494</v>
      </c>
      <c r="F1121" s="37" t="s">
        <v>495</v>
      </c>
      <c r="G1121" s="37" t="s">
        <v>496</v>
      </c>
      <c r="H1121" s="20"/>
      <c r="I1121" s="20"/>
      <c r="J1121" s="39">
        <v>34.690116531683003</v>
      </c>
      <c r="K1121" s="40">
        <v>1</v>
      </c>
    </row>
    <row r="1122" spans="1:11" x14ac:dyDescent="0.35">
      <c r="A1122" s="37" t="s">
        <v>5</v>
      </c>
      <c r="B1122" s="37" t="s">
        <v>662</v>
      </c>
      <c r="C1122" s="38">
        <v>7558</v>
      </c>
      <c r="D1122" s="37" t="s">
        <v>883</v>
      </c>
      <c r="E1122" s="37" t="s">
        <v>220</v>
      </c>
      <c r="F1122" s="37" t="s">
        <v>221</v>
      </c>
      <c r="G1122" s="37" t="s">
        <v>222</v>
      </c>
      <c r="H1122" s="41">
        <v>227.23171780127399</v>
      </c>
      <c r="I1122" s="39">
        <v>2</v>
      </c>
      <c r="J1122" s="39">
        <v>1021.82810982117</v>
      </c>
      <c r="K1122" s="40">
        <v>9</v>
      </c>
    </row>
    <row r="1123" spans="1:11" x14ac:dyDescent="0.35">
      <c r="A1123" s="37" t="s">
        <v>5</v>
      </c>
      <c r="B1123" s="37" t="s">
        <v>662</v>
      </c>
      <c r="C1123" s="38">
        <v>7558</v>
      </c>
      <c r="D1123" s="37" t="s">
        <v>883</v>
      </c>
      <c r="E1123" s="37" t="s">
        <v>156</v>
      </c>
      <c r="F1123" s="37" t="s">
        <v>157</v>
      </c>
      <c r="G1123" s="37" t="s">
        <v>158</v>
      </c>
      <c r="H1123" s="41">
        <v>308.38588749318899</v>
      </c>
      <c r="I1123" s="39">
        <v>2</v>
      </c>
      <c r="J1123" s="39">
        <v>1529.3918360811699</v>
      </c>
      <c r="K1123" s="40">
        <v>10</v>
      </c>
    </row>
    <row r="1124" spans="1:11" x14ac:dyDescent="0.35">
      <c r="A1124" s="37" t="s">
        <v>5</v>
      </c>
      <c r="B1124" s="37" t="s">
        <v>662</v>
      </c>
      <c r="C1124" s="38">
        <v>7558</v>
      </c>
      <c r="D1124" s="37" t="s">
        <v>883</v>
      </c>
      <c r="E1124" s="37" t="s">
        <v>497</v>
      </c>
      <c r="F1124" s="37" t="s">
        <v>498</v>
      </c>
      <c r="G1124" s="37" t="s">
        <v>499</v>
      </c>
      <c r="H1124" s="41">
        <v>255.055919986823</v>
      </c>
      <c r="I1124" s="39">
        <v>5</v>
      </c>
      <c r="J1124" s="39">
        <v>1115.90129030505</v>
      </c>
      <c r="K1124" s="40">
        <v>22</v>
      </c>
    </row>
    <row r="1125" spans="1:11" x14ac:dyDescent="0.35">
      <c r="A1125" s="37" t="s">
        <v>5</v>
      </c>
      <c r="B1125" s="37" t="s">
        <v>662</v>
      </c>
      <c r="C1125" s="38">
        <v>7558</v>
      </c>
      <c r="D1125" s="37" t="s">
        <v>883</v>
      </c>
      <c r="E1125" s="37" t="s">
        <v>890</v>
      </c>
      <c r="F1125" s="37" t="s">
        <v>891</v>
      </c>
      <c r="G1125" s="37" t="s">
        <v>892</v>
      </c>
      <c r="H1125" s="20"/>
      <c r="I1125" s="20"/>
      <c r="J1125" s="39">
        <v>50.947655696184697</v>
      </c>
      <c r="K1125" s="40">
        <v>1</v>
      </c>
    </row>
    <row r="1126" spans="1:11" x14ac:dyDescent="0.35">
      <c r="A1126" s="37" t="s">
        <v>5</v>
      </c>
      <c r="B1126" s="37" t="s">
        <v>662</v>
      </c>
      <c r="C1126" s="38">
        <v>7558</v>
      </c>
      <c r="D1126" s="37" t="s">
        <v>883</v>
      </c>
      <c r="E1126" s="37" t="s">
        <v>500</v>
      </c>
      <c r="F1126" s="37" t="s">
        <v>501</v>
      </c>
      <c r="G1126" s="37" t="s">
        <v>502</v>
      </c>
      <c r="H1126" s="20"/>
      <c r="I1126" s="20"/>
      <c r="J1126" s="39">
        <v>50.998527660547801</v>
      </c>
      <c r="K1126" s="40">
        <v>1</v>
      </c>
    </row>
    <row r="1127" spans="1:11" x14ac:dyDescent="0.35">
      <c r="A1127" s="37" t="s">
        <v>5</v>
      </c>
      <c r="B1127" s="37" t="s">
        <v>662</v>
      </c>
      <c r="C1127" s="38">
        <v>7558</v>
      </c>
      <c r="D1127" s="37" t="s">
        <v>883</v>
      </c>
      <c r="E1127" s="37" t="s">
        <v>721</v>
      </c>
      <c r="F1127" s="37" t="s">
        <v>722</v>
      </c>
      <c r="G1127" s="37" t="s">
        <v>723</v>
      </c>
      <c r="H1127" s="41">
        <v>81.154169691915598</v>
      </c>
      <c r="I1127" s="39">
        <v>1</v>
      </c>
      <c r="J1127" s="39">
        <v>547.25187531989297</v>
      </c>
      <c r="K1127" s="40">
        <v>7</v>
      </c>
    </row>
    <row r="1128" spans="1:11" x14ac:dyDescent="0.35">
      <c r="A1128" s="37" t="s">
        <v>5</v>
      </c>
      <c r="B1128" s="37" t="s">
        <v>662</v>
      </c>
      <c r="C1128" s="38">
        <v>7558</v>
      </c>
      <c r="D1128" s="37" t="s">
        <v>883</v>
      </c>
      <c r="E1128" s="37" t="s">
        <v>724</v>
      </c>
      <c r="F1128" s="37" t="s">
        <v>725</v>
      </c>
      <c r="G1128" s="37" t="s">
        <v>726</v>
      </c>
      <c r="H1128" s="41">
        <v>81.154169691915598</v>
      </c>
      <c r="I1128" s="39">
        <v>1</v>
      </c>
      <c r="J1128" s="39">
        <v>567.49076237222903</v>
      </c>
      <c r="K1128" s="40">
        <v>7</v>
      </c>
    </row>
    <row r="1129" spans="1:11" x14ac:dyDescent="0.35">
      <c r="A1129" s="37" t="s">
        <v>5</v>
      </c>
      <c r="B1129" s="37" t="s">
        <v>662</v>
      </c>
      <c r="C1129" s="38">
        <v>7558</v>
      </c>
      <c r="D1129" s="37" t="s">
        <v>883</v>
      </c>
      <c r="E1129" s="37" t="s">
        <v>727</v>
      </c>
      <c r="F1129" s="37" t="s">
        <v>728</v>
      </c>
      <c r="G1129" s="37" t="s">
        <v>729</v>
      </c>
      <c r="H1129" s="20"/>
      <c r="I1129" s="20"/>
      <c r="J1129" s="39">
        <v>80.960974380014605</v>
      </c>
      <c r="K1129" s="40">
        <v>1</v>
      </c>
    </row>
    <row r="1130" spans="1:11" x14ac:dyDescent="0.35">
      <c r="A1130" s="37" t="s">
        <v>5</v>
      </c>
      <c r="B1130" s="37" t="s">
        <v>662</v>
      </c>
      <c r="C1130" s="38">
        <v>7558</v>
      </c>
      <c r="D1130" s="37" t="s">
        <v>883</v>
      </c>
      <c r="E1130" s="37" t="s">
        <v>503</v>
      </c>
      <c r="F1130" s="37" t="s">
        <v>504</v>
      </c>
      <c r="G1130" s="37" t="s">
        <v>505</v>
      </c>
      <c r="H1130" s="20"/>
      <c r="I1130" s="20"/>
      <c r="J1130" s="39">
        <v>1416.01802061433</v>
      </c>
      <c r="K1130" s="40">
        <v>4</v>
      </c>
    </row>
    <row r="1131" spans="1:11" x14ac:dyDescent="0.35">
      <c r="A1131" s="37" t="s">
        <v>5</v>
      </c>
      <c r="B1131" s="37" t="s">
        <v>662</v>
      </c>
      <c r="C1131" s="38">
        <v>7558</v>
      </c>
      <c r="D1131" s="37" t="s">
        <v>883</v>
      </c>
      <c r="E1131" s="37" t="s">
        <v>506</v>
      </c>
      <c r="F1131" s="37" t="s">
        <v>507</v>
      </c>
      <c r="G1131" s="37" t="s">
        <v>508</v>
      </c>
      <c r="H1131" s="41">
        <v>2156.3824289433201</v>
      </c>
      <c r="I1131" s="39">
        <v>6</v>
      </c>
      <c r="J1131" s="39">
        <v>4310.7961750506602</v>
      </c>
      <c r="K1131" s="40">
        <v>12</v>
      </c>
    </row>
    <row r="1132" spans="1:11" x14ac:dyDescent="0.35">
      <c r="A1132" s="37" t="s">
        <v>5</v>
      </c>
      <c r="B1132" s="37" t="s">
        <v>662</v>
      </c>
      <c r="C1132" s="38">
        <v>7558</v>
      </c>
      <c r="D1132" s="37" t="s">
        <v>883</v>
      </c>
      <c r="E1132" s="37" t="s">
        <v>826</v>
      </c>
      <c r="F1132" s="37" t="s">
        <v>827</v>
      </c>
      <c r="G1132" s="37" t="s">
        <v>828</v>
      </c>
      <c r="H1132" s="20"/>
      <c r="I1132" s="20"/>
      <c r="J1132" s="39">
        <v>49.953764614133298</v>
      </c>
      <c r="K1132" s="40">
        <v>1</v>
      </c>
    </row>
    <row r="1133" spans="1:11" x14ac:dyDescent="0.35">
      <c r="A1133" s="37" t="s">
        <v>5</v>
      </c>
      <c r="B1133" s="37" t="s">
        <v>662</v>
      </c>
      <c r="C1133" s="38">
        <v>7558</v>
      </c>
      <c r="D1133" s="37" t="s">
        <v>883</v>
      </c>
      <c r="E1133" s="37" t="s">
        <v>730</v>
      </c>
      <c r="F1133" s="37" t="s">
        <v>731</v>
      </c>
      <c r="G1133" s="37" t="s">
        <v>732</v>
      </c>
      <c r="H1133" s="20"/>
      <c r="I1133" s="20"/>
      <c r="J1133" s="39">
        <v>150.12522059665</v>
      </c>
      <c r="K1133" s="40">
        <v>3</v>
      </c>
    </row>
    <row r="1134" spans="1:11" x14ac:dyDescent="0.35">
      <c r="A1134" s="37" t="s">
        <v>5</v>
      </c>
      <c r="B1134" s="37" t="s">
        <v>662</v>
      </c>
      <c r="C1134" s="38">
        <v>7558</v>
      </c>
      <c r="D1134" s="37" t="s">
        <v>883</v>
      </c>
      <c r="E1134" s="37" t="s">
        <v>509</v>
      </c>
      <c r="F1134" s="37" t="s">
        <v>510</v>
      </c>
      <c r="G1134" s="37" t="s">
        <v>511</v>
      </c>
      <c r="H1134" s="41">
        <v>51.011183997364697</v>
      </c>
      <c r="I1134" s="39">
        <v>1</v>
      </c>
      <c r="J1134" s="39">
        <v>505.74560462322501</v>
      </c>
      <c r="K1134" s="40">
        <v>10</v>
      </c>
    </row>
    <row r="1135" spans="1:11" x14ac:dyDescent="0.35">
      <c r="A1135" s="37" t="s">
        <v>5</v>
      </c>
      <c r="B1135" s="37" t="s">
        <v>662</v>
      </c>
      <c r="C1135" s="38">
        <v>7558</v>
      </c>
      <c r="D1135" s="37" t="s">
        <v>883</v>
      </c>
      <c r="E1135" s="37" t="s">
        <v>512</v>
      </c>
      <c r="F1135" s="37" t="s">
        <v>513</v>
      </c>
      <c r="G1135" s="37" t="s">
        <v>514</v>
      </c>
      <c r="H1135" s="20"/>
      <c r="I1135" s="20"/>
      <c r="J1135" s="39">
        <v>249.919038096538</v>
      </c>
      <c r="K1135" s="40">
        <v>5</v>
      </c>
    </row>
    <row r="1136" spans="1:11" x14ac:dyDescent="0.35">
      <c r="A1136" s="37" t="s">
        <v>5</v>
      </c>
      <c r="B1136" s="37" t="s">
        <v>662</v>
      </c>
      <c r="C1136" s="38">
        <v>7558</v>
      </c>
      <c r="D1136" s="37" t="s">
        <v>883</v>
      </c>
      <c r="E1136" s="37" t="s">
        <v>515</v>
      </c>
      <c r="F1136" s="37" t="s">
        <v>516</v>
      </c>
      <c r="G1136" s="37" t="s">
        <v>517</v>
      </c>
      <c r="H1136" s="41">
        <v>102.022367994729</v>
      </c>
      <c r="I1136" s="39">
        <v>2</v>
      </c>
      <c r="J1136" s="39">
        <v>556.81686194679605</v>
      </c>
      <c r="K1136" s="40">
        <v>11</v>
      </c>
    </row>
    <row r="1137" spans="1:11" x14ac:dyDescent="0.35">
      <c r="A1137" s="37" t="s">
        <v>5</v>
      </c>
      <c r="B1137" s="37" t="s">
        <v>662</v>
      </c>
      <c r="C1137" s="38">
        <v>7558</v>
      </c>
      <c r="D1137" s="37" t="s">
        <v>883</v>
      </c>
      <c r="E1137" s="37" t="s">
        <v>518</v>
      </c>
      <c r="F1137" s="37" t="s">
        <v>519</v>
      </c>
      <c r="G1137" s="37" t="s">
        <v>520</v>
      </c>
      <c r="H1137" s="20"/>
      <c r="I1137" s="20"/>
      <c r="J1137" s="39">
        <v>50.947655696184697</v>
      </c>
      <c r="K1137" s="40">
        <v>1</v>
      </c>
    </row>
    <row r="1138" spans="1:11" x14ac:dyDescent="0.35">
      <c r="A1138" s="37" t="s">
        <v>5</v>
      </c>
      <c r="B1138" s="37" t="s">
        <v>662</v>
      </c>
      <c r="C1138" s="38">
        <v>7558</v>
      </c>
      <c r="D1138" s="37" t="s">
        <v>883</v>
      </c>
      <c r="E1138" s="37" t="s">
        <v>521</v>
      </c>
      <c r="F1138" s="37" t="s">
        <v>522</v>
      </c>
      <c r="G1138" s="37" t="s">
        <v>523</v>
      </c>
      <c r="H1138" s="20"/>
      <c r="I1138" s="20"/>
      <c r="J1138" s="39">
        <v>705.60727978007503</v>
      </c>
      <c r="K1138" s="40">
        <v>14</v>
      </c>
    </row>
    <row r="1139" spans="1:11" x14ac:dyDescent="0.35">
      <c r="A1139" s="37" t="s">
        <v>5</v>
      </c>
      <c r="B1139" s="37" t="s">
        <v>662</v>
      </c>
      <c r="C1139" s="38">
        <v>7558</v>
      </c>
      <c r="D1139" s="37" t="s">
        <v>883</v>
      </c>
      <c r="E1139" s="37" t="s">
        <v>524</v>
      </c>
      <c r="F1139" s="37" t="s">
        <v>525</v>
      </c>
      <c r="G1139" s="37" t="s">
        <v>526</v>
      </c>
      <c r="H1139" s="41">
        <v>102.022367994729</v>
      </c>
      <c r="I1139" s="39">
        <v>2</v>
      </c>
      <c r="J1139" s="39">
        <v>909.58859922026204</v>
      </c>
      <c r="K1139" s="40">
        <v>18</v>
      </c>
    </row>
    <row r="1140" spans="1:11" x14ac:dyDescent="0.35">
      <c r="A1140" s="37" t="s">
        <v>5</v>
      </c>
      <c r="B1140" s="37" t="s">
        <v>662</v>
      </c>
      <c r="C1140" s="38">
        <v>7558</v>
      </c>
      <c r="D1140" s="37" t="s">
        <v>883</v>
      </c>
      <c r="E1140" s="37" t="s">
        <v>527</v>
      </c>
      <c r="F1140" s="37" t="s">
        <v>528</v>
      </c>
      <c r="G1140" s="37" t="s">
        <v>529</v>
      </c>
      <c r="H1140" s="41">
        <v>51.011183997364697</v>
      </c>
      <c r="I1140" s="39">
        <v>1</v>
      </c>
      <c r="J1140" s="39">
        <v>604.86032975967498</v>
      </c>
      <c r="K1140" s="40">
        <v>12</v>
      </c>
    </row>
    <row r="1141" spans="1:11" x14ac:dyDescent="0.35">
      <c r="A1141" s="37" t="s">
        <v>5</v>
      </c>
      <c r="B1141" s="37" t="s">
        <v>662</v>
      </c>
      <c r="C1141" s="38">
        <v>7558</v>
      </c>
      <c r="D1141" s="37" t="s">
        <v>883</v>
      </c>
      <c r="E1141" s="37" t="s">
        <v>530</v>
      </c>
      <c r="F1141" s="37" t="s">
        <v>531</v>
      </c>
      <c r="G1141" s="37" t="s">
        <v>532</v>
      </c>
      <c r="H1141" s="41">
        <v>102.022367994729</v>
      </c>
      <c r="I1141" s="39">
        <v>2</v>
      </c>
      <c r="J1141" s="39">
        <v>1060.6388872351199</v>
      </c>
      <c r="K1141" s="40">
        <v>21</v>
      </c>
    </row>
    <row r="1142" spans="1:11" x14ac:dyDescent="0.35">
      <c r="A1142" s="37" t="s">
        <v>5</v>
      </c>
      <c r="B1142" s="37" t="s">
        <v>662</v>
      </c>
      <c r="C1142" s="38">
        <v>7558</v>
      </c>
      <c r="D1142" s="37" t="s">
        <v>883</v>
      </c>
      <c r="E1142" s="37" t="s">
        <v>533</v>
      </c>
      <c r="F1142" s="37" t="s">
        <v>534</v>
      </c>
      <c r="G1142" s="37" t="s">
        <v>535</v>
      </c>
      <c r="H1142" s="41">
        <v>153.033551992094</v>
      </c>
      <c r="I1142" s="39">
        <v>3</v>
      </c>
      <c r="J1142" s="39">
        <v>1059.60159691477</v>
      </c>
      <c r="K1142" s="40">
        <v>21</v>
      </c>
    </row>
    <row r="1143" spans="1:11" x14ac:dyDescent="0.35">
      <c r="A1143" s="37" t="s">
        <v>5</v>
      </c>
      <c r="B1143" s="37" t="s">
        <v>662</v>
      </c>
      <c r="C1143" s="38">
        <v>7558</v>
      </c>
      <c r="D1143" s="37" t="s">
        <v>883</v>
      </c>
      <c r="E1143" s="37" t="s">
        <v>536</v>
      </c>
      <c r="F1143" s="37" t="s">
        <v>537</v>
      </c>
      <c r="G1143" s="37" t="s">
        <v>538</v>
      </c>
      <c r="H1143" s="41">
        <v>60.8656406014086</v>
      </c>
      <c r="I1143" s="39">
        <v>1</v>
      </c>
      <c r="J1143" s="39">
        <v>1519.99870757858</v>
      </c>
      <c r="K1143" s="40">
        <v>19</v>
      </c>
    </row>
    <row r="1144" spans="1:11" x14ac:dyDescent="0.35">
      <c r="A1144" s="37" t="s">
        <v>5</v>
      </c>
      <c r="B1144" s="37" t="s">
        <v>662</v>
      </c>
      <c r="C1144" s="38">
        <v>7558</v>
      </c>
      <c r="D1144" s="37" t="s">
        <v>883</v>
      </c>
      <c r="E1144" s="37" t="s">
        <v>539</v>
      </c>
      <c r="F1144" s="37" t="s">
        <v>540</v>
      </c>
      <c r="G1144" s="37" t="s">
        <v>541</v>
      </c>
      <c r="H1144" s="41">
        <v>324.61667876766302</v>
      </c>
      <c r="I1144" s="39">
        <v>4</v>
      </c>
      <c r="J1144" s="39">
        <v>1458.65324792463</v>
      </c>
      <c r="K1144" s="40">
        <v>18</v>
      </c>
    </row>
    <row r="1145" spans="1:11" x14ac:dyDescent="0.35">
      <c r="A1145" s="37" t="s">
        <v>5</v>
      </c>
      <c r="B1145" s="37" t="s">
        <v>662</v>
      </c>
      <c r="C1145" s="38">
        <v>7558</v>
      </c>
      <c r="D1145" s="37" t="s">
        <v>883</v>
      </c>
      <c r="E1145" s="37" t="s">
        <v>542</v>
      </c>
      <c r="F1145" s="37" t="s">
        <v>543</v>
      </c>
      <c r="G1145" s="37" t="s">
        <v>544</v>
      </c>
      <c r="H1145" s="41">
        <v>376.78725451952801</v>
      </c>
      <c r="I1145" s="39">
        <v>5</v>
      </c>
      <c r="J1145" s="39">
        <v>1126.12831373726</v>
      </c>
      <c r="K1145" s="40">
        <v>16</v>
      </c>
    </row>
    <row r="1146" spans="1:11" x14ac:dyDescent="0.35">
      <c r="A1146" s="37" t="s">
        <v>5</v>
      </c>
      <c r="B1146" s="37" t="s">
        <v>662</v>
      </c>
      <c r="C1146" s="38">
        <v>7558</v>
      </c>
      <c r="D1146" s="37" t="s">
        <v>883</v>
      </c>
      <c r="E1146" s="37" t="s">
        <v>545</v>
      </c>
      <c r="F1146" s="37" t="s">
        <v>546</v>
      </c>
      <c r="G1146" s="37" t="s">
        <v>547</v>
      </c>
      <c r="H1146" s="20"/>
      <c r="I1146" s="20"/>
      <c r="J1146" s="39">
        <v>1077.5652892593</v>
      </c>
      <c r="K1146" s="40">
        <v>3</v>
      </c>
    </row>
    <row r="1147" spans="1:11" x14ac:dyDescent="0.35">
      <c r="A1147" s="37" t="s">
        <v>5</v>
      </c>
      <c r="B1147" s="37" t="s">
        <v>662</v>
      </c>
      <c r="C1147" s="38">
        <v>7558</v>
      </c>
      <c r="D1147" s="37" t="s">
        <v>883</v>
      </c>
      <c r="E1147" s="37" t="s">
        <v>548</v>
      </c>
      <c r="F1147" s="37" t="s">
        <v>549</v>
      </c>
      <c r="G1147" s="37" t="s">
        <v>550</v>
      </c>
      <c r="H1147" s="41">
        <v>1707.13609624637</v>
      </c>
      <c r="I1147" s="39">
        <v>5</v>
      </c>
      <c r="J1147" s="39">
        <v>7009.3680790668996</v>
      </c>
      <c r="K1147" s="40">
        <v>20</v>
      </c>
    </row>
    <row r="1148" spans="1:11" x14ac:dyDescent="0.35">
      <c r="A1148" s="37" t="s">
        <v>5</v>
      </c>
      <c r="B1148" s="37" t="s">
        <v>662</v>
      </c>
      <c r="C1148" s="38">
        <v>7558</v>
      </c>
      <c r="D1148" s="37" t="s">
        <v>883</v>
      </c>
      <c r="E1148" s="37" t="s">
        <v>159</v>
      </c>
      <c r="F1148" s="37" t="s">
        <v>160</v>
      </c>
      <c r="G1148" s="37" t="s">
        <v>161</v>
      </c>
      <c r="H1148" s="41">
        <v>1672.93545273061</v>
      </c>
      <c r="I1148" s="39">
        <v>10</v>
      </c>
      <c r="J1148" s="39">
        <v>13158.335927116301</v>
      </c>
      <c r="K1148" s="40">
        <v>80</v>
      </c>
    </row>
    <row r="1149" spans="1:11" x14ac:dyDescent="0.35">
      <c r="A1149" s="37" t="s">
        <v>5</v>
      </c>
      <c r="B1149" s="37" t="s">
        <v>662</v>
      </c>
      <c r="C1149" s="38">
        <v>7558</v>
      </c>
      <c r="D1149" s="37" t="s">
        <v>883</v>
      </c>
      <c r="E1149" s="37" t="s">
        <v>162</v>
      </c>
      <c r="F1149" s="37" t="s">
        <v>163</v>
      </c>
      <c r="G1149" s="37" t="s">
        <v>164</v>
      </c>
      <c r="H1149" s="41">
        <v>845.16275121743502</v>
      </c>
      <c r="I1149" s="39">
        <v>7</v>
      </c>
      <c r="J1149" s="39">
        <v>4275.3336056011303</v>
      </c>
      <c r="K1149" s="40">
        <v>35</v>
      </c>
    </row>
    <row r="1150" spans="1:11" x14ac:dyDescent="0.35">
      <c r="A1150" s="37" t="s">
        <v>5</v>
      </c>
      <c r="B1150" s="37" t="s">
        <v>662</v>
      </c>
      <c r="C1150" s="38">
        <v>7558</v>
      </c>
      <c r="D1150" s="37" t="s">
        <v>883</v>
      </c>
      <c r="E1150" s="37" t="s">
        <v>165</v>
      </c>
      <c r="F1150" s="37" t="s">
        <v>166</v>
      </c>
      <c r="G1150" s="37" t="s">
        <v>167</v>
      </c>
      <c r="H1150" s="41">
        <v>1168.62017155532</v>
      </c>
      <c r="I1150" s="39">
        <v>6</v>
      </c>
      <c r="J1150" s="39">
        <v>6188.9142779766498</v>
      </c>
      <c r="K1150" s="40">
        <v>33</v>
      </c>
    </row>
    <row r="1151" spans="1:11" x14ac:dyDescent="0.35">
      <c r="A1151" s="37" t="s">
        <v>5</v>
      </c>
      <c r="B1151" s="37" t="s">
        <v>662</v>
      </c>
      <c r="C1151" s="38">
        <v>7558</v>
      </c>
      <c r="D1151" s="37" t="s">
        <v>883</v>
      </c>
      <c r="E1151" s="37" t="s">
        <v>869</v>
      </c>
      <c r="F1151" s="37" t="s">
        <v>870</v>
      </c>
      <c r="G1151" s="37" t="s">
        <v>871</v>
      </c>
      <c r="H1151" s="41">
        <v>49.851845572751401</v>
      </c>
      <c r="I1151" s="39">
        <v>1</v>
      </c>
      <c r="J1151" s="39">
        <v>385.994756648936</v>
      </c>
      <c r="K1151" s="40">
        <v>8</v>
      </c>
    </row>
    <row r="1152" spans="1:11" x14ac:dyDescent="0.35">
      <c r="A1152" s="37" t="s">
        <v>5</v>
      </c>
      <c r="B1152" s="37" t="s">
        <v>662</v>
      </c>
      <c r="C1152" s="38">
        <v>7558</v>
      </c>
      <c r="D1152" s="37" t="s">
        <v>883</v>
      </c>
      <c r="E1152" s="37" t="s">
        <v>551</v>
      </c>
      <c r="F1152" s="37" t="s">
        <v>552</v>
      </c>
      <c r="G1152" s="37" t="s">
        <v>553</v>
      </c>
      <c r="H1152" s="41">
        <v>39.417746421344603</v>
      </c>
      <c r="I1152" s="39">
        <v>1</v>
      </c>
      <c r="J1152" s="39">
        <v>355.18957639204098</v>
      </c>
      <c r="K1152" s="40">
        <v>9</v>
      </c>
    </row>
    <row r="1153" spans="1:11" x14ac:dyDescent="0.35">
      <c r="A1153" s="37" t="s">
        <v>5</v>
      </c>
      <c r="B1153" s="37" t="s">
        <v>662</v>
      </c>
      <c r="C1153" s="38">
        <v>7558</v>
      </c>
      <c r="D1153" s="37" t="s">
        <v>883</v>
      </c>
      <c r="E1153" s="37" t="s">
        <v>554</v>
      </c>
      <c r="F1153" s="37" t="s">
        <v>555</v>
      </c>
      <c r="G1153" s="37" t="s">
        <v>556</v>
      </c>
      <c r="H1153" s="41">
        <v>39.417746421344603</v>
      </c>
      <c r="I1153" s="39">
        <v>1</v>
      </c>
      <c r="J1153" s="39">
        <v>354.94836287768499</v>
      </c>
      <c r="K1153" s="40">
        <v>9</v>
      </c>
    </row>
    <row r="1154" spans="1:11" x14ac:dyDescent="0.35">
      <c r="A1154" s="37" t="s">
        <v>5</v>
      </c>
      <c r="B1154" s="37" t="s">
        <v>662</v>
      </c>
      <c r="C1154" s="38">
        <v>7558</v>
      </c>
      <c r="D1154" s="37" t="s">
        <v>883</v>
      </c>
      <c r="E1154" s="37" t="s">
        <v>557</v>
      </c>
      <c r="F1154" s="37" t="s">
        <v>558</v>
      </c>
      <c r="G1154" s="37" t="s">
        <v>559</v>
      </c>
      <c r="H1154" s="41">
        <v>157.67098568537801</v>
      </c>
      <c r="I1154" s="39">
        <v>4</v>
      </c>
      <c r="J1154" s="39">
        <v>1183.4341527456099</v>
      </c>
      <c r="K1154" s="40">
        <v>30</v>
      </c>
    </row>
    <row r="1155" spans="1:11" x14ac:dyDescent="0.35">
      <c r="A1155" s="37" t="s">
        <v>5</v>
      </c>
      <c r="B1155" s="37" t="s">
        <v>662</v>
      </c>
      <c r="C1155" s="38">
        <v>7558</v>
      </c>
      <c r="D1155" s="37" t="s">
        <v>883</v>
      </c>
      <c r="E1155" s="37" t="s">
        <v>835</v>
      </c>
      <c r="F1155" s="37" t="s">
        <v>836</v>
      </c>
      <c r="G1155" s="37" t="s">
        <v>837</v>
      </c>
      <c r="H1155" s="41">
        <v>39.417746421344603</v>
      </c>
      <c r="I1155" s="39">
        <v>1</v>
      </c>
      <c r="J1155" s="39">
        <v>39.417746421344603</v>
      </c>
      <c r="K1155" s="40">
        <v>1</v>
      </c>
    </row>
    <row r="1156" spans="1:11" x14ac:dyDescent="0.35">
      <c r="A1156" s="37" t="s">
        <v>5</v>
      </c>
      <c r="B1156" s="37" t="s">
        <v>662</v>
      </c>
      <c r="C1156" s="38">
        <v>7558</v>
      </c>
      <c r="D1156" s="37" t="s">
        <v>883</v>
      </c>
      <c r="E1156" s="37" t="s">
        <v>168</v>
      </c>
      <c r="F1156" s="37" t="s">
        <v>169</v>
      </c>
      <c r="G1156" s="37" t="s">
        <v>170</v>
      </c>
      <c r="H1156" s="41">
        <v>998.196356539416</v>
      </c>
      <c r="I1156" s="39">
        <v>7</v>
      </c>
      <c r="J1156" s="39">
        <v>4116.4015999302301</v>
      </c>
      <c r="K1156" s="40">
        <v>29</v>
      </c>
    </row>
    <row r="1157" spans="1:11" x14ac:dyDescent="0.35">
      <c r="A1157" s="37" t="s">
        <v>5</v>
      </c>
      <c r="B1157" s="37" t="s">
        <v>662</v>
      </c>
      <c r="C1157" s="38">
        <v>7558</v>
      </c>
      <c r="D1157" s="37" t="s">
        <v>883</v>
      </c>
      <c r="E1157" s="37" t="s">
        <v>171</v>
      </c>
      <c r="F1157" s="37" t="s">
        <v>172</v>
      </c>
      <c r="G1157" s="37" t="s">
        <v>173</v>
      </c>
      <c r="H1157" s="41">
        <v>422.00174639382601</v>
      </c>
      <c r="I1157" s="39">
        <v>4</v>
      </c>
      <c r="J1157" s="39">
        <v>2215.1438953042002</v>
      </c>
      <c r="K1157" s="40">
        <v>21</v>
      </c>
    </row>
    <row r="1158" spans="1:11" x14ac:dyDescent="0.35">
      <c r="A1158" s="37" t="s">
        <v>5</v>
      </c>
      <c r="B1158" s="37" t="s">
        <v>662</v>
      </c>
      <c r="C1158" s="38">
        <v>7558</v>
      </c>
      <c r="D1158" s="37" t="s">
        <v>883</v>
      </c>
      <c r="E1158" s="37" t="s">
        <v>174</v>
      </c>
      <c r="F1158" s="37" t="s">
        <v>175</v>
      </c>
      <c r="G1158" s="37" t="s">
        <v>176</v>
      </c>
      <c r="H1158" s="41">
        <v>779.08011437021003</v>
      </c>
      <c r="I1158" s="39">
        <v>4</v>
      </c>
      <c r="J1158" s="39">
        <v>3890.55210895869</v>
      </c>
      <c r="K1158" s="40">
        <v>22</v>
      </c>
    </row>
    <row r="1159" spans="1:11" x14ac:dyDescent="0.35">
      <c r="A1159" s="37" t="s">
        <v>5</v>
      </c>
      <c r="B1159" s="37" t="s">
        <v>662</v>
      </c>
      <c r="C1159" s="38">
        <v>7558</v>
      </c>
      <c r="D1159" s="37" t="s">
        <v>883</v>
      </c>
      <c r="E1159" s="37" t="s">
        <v>223</v>
      </c>
      <c r="F1159" s="37" t="s">
        <v>224</v>
      </c>
      <c r="G1159" s="37" t="s">
        <v>225</v>
      </c>
      <c r="H1159" s="41">
        <v>137.962099142234</v>
      </c>
      <c r="I1159" s="39">
        <v>1</v>
      </c>
      <c r="J1159" s="39">
        <v>1555.71579207741</v>
      </c>
      <c r="K1159" s="40">
        <v>12</v>
      </c>
    </row>
    <row r="1160" spans="1:11" x14ac:dyDescent="0.35">
      <c r="A1160" s="37" t="s">
        <v>5</v>
      </c>
      <c r="B1160" s="37" t="s">
        <v>662</v>
      </c>
      <c r="C1160" s="38">
        <v>7558</v>
      </c>
      <c r="D1160" s="37" t="s">
        <v>883</v>
      </c>
      <c r="E1160" s="37" t="s">
        <v>560</v>
      </c>
      <c r="F1160" s="37" t="s">
        <v>561</v>
      </c>
      <c r="G1160" s="37" t="s">
        <v>562</v>
      </c>
      <c r="H1160" s="41">
        <v>59.126606299545003</v>
      </c>
      <c r="I1160" s="39">
        <v>1</v>
      </c>
      <c r="J1160" s="39">
        <v>756.52436891171499</v>
      </c>
      <c r="K1160" s="40">
        <v>13</v>
      </c>
    </row>
    <row r="1161" spans="1:11" x14ac:dyDescent="0.35">
      <c r="A1161" s="37" t="s">
        <v>5</v>
      </c>
      <c r="B1161" s="37" t="s">
        <v>662</v>
      </c>
      <c r="C1161" s="38">
        <v>7558</v>
      </c>
      <c r="D1161" s="37" t="s">
        <v>883</v>
      </c>
      <c r="E1161" s="37" t="s">
        <v>566</v>
      </c>
      <c r="F1161" s="37" t="s">
        <v>567</v>
      </c>
      <c r="G1161" s="37" t="s">
        <v>568</v>
      </c>
      <c r="H1161" s="41">
        <v>273.60546810535402</v>
      </c>
      <c r="I1161" s="39">
        <v>4</v>
      </c>
      <c r="J1161" s="39">
        <v>1368.7410164442199</v>
      </c>
      <c r="K1161" s="40">
        <v>20</v>
      </c>
    </row>
    <row r="1162" spans="1:11" x14ac:dyDescent="0.35">
      <c r="A1162" s="37" t="s">
        <v>5</v>
      </c>
      <c r="B1162" s="37" t="s">
        <v>662</v>
      </c>
      <c r="C1162" s="38">
        <v>7558</v>
      </c>
      <c r="D1162" s="37" t="s">
        <v>883</v>
      </c>
      <c r="E1162" s="37" t="s">
        <v>575</v>
      </c>
      <c r="F1162" s="37" t="s">
        <v>576</v>
      </c>
      <c r="G1162" s="37" t="s">
        <v>577</v>
      </c>
      <c r="H1162" s="41">
        <v>51.011183997364697</v>
      </c>
      <c r="I1162" s="39">
        <v>1</v>
      </c>
      <c r="J1162" s="39">
        <v>658.69951700234799</v>
      </c>
      <c r="K1162" s="40">
        <v>13</v>
      </c>
    </row>
    <row r="1163" spans="1:11" x14ac:dyDescent="0.35">
      <c r="A1163" s="37" t="s">
        <v>5</v>
      </c>
      <c r="B1163" s="37" t="s">
        <v>662</v>
      </c>
      <c r="C1163" s="38">
        <v>7558</v>
      </c>
      <c r="D1163" s="37" t="s">
        <v>883</v>
      </c>
      <c r="E1163" s="37" t="s">
        <v>177</v>
      </c>
      <c r="F1163" s="37" t="s">
        <v>178</v>
      </c>
      <c r="G1163" s="37" t="s">
        <v>179</v>
      </c>
      <c r="H1163" s="41">
        <v>876.46507533659906</v>
      </c>
      <c r="I1163" s="39">
        <v>7</v>
      </c>
      <c r="J1163" s="39">
        <v>3854.9770473834001</v>
      </c>
      <c r="K1163" s="40">
        <v>32</v>
      </c>
    </row>
    <row r="1164" spans="1:11" x14ac:dyDescent="0.35">
      <c r="A1164" s="37" t="s">
        <v>5</v>
      </c>
      <c r="B1164" s="37" t="s">
        <v>662</v>
      </c>
      <c r="C1164" s="38">
        <v>7558</v>
      </c>
      <c r="D1164" s="37" t="s">
        <v>883</v>
      </c>
      <c r="E1164" s="37" t="s">
        <v>838</v>
      </c>
      <c r="F1164" s="37" t="s">
        <v>839</v>
      </c>
      <c r="G1164" s="37" t="s">
        <v>840</v>
      </c>
      <c r="H1164" s="41">
        <v>141.440141081018</v>
      </c>
      <c r="I1164" s="39">
        <v>2</v>
      </c>
      <c r="J1164" s="39">
        <v>141.440141081018</v>
      </c>
      <c r="K1164" s="40">
        <v>2</v>
      </c>
    </row>
    <row r="1165" spans="1:11" x14ac:dyDescent="0.35">
      <c r="A1165" s="37" t="s">
        <v>5</v>
      </c>
      <c r="B1165" s="37" t="s">
        <v>662</v>
      </c>
      <c r="C1165" s="38">
        <v>7558</v>
      </c>
      <c r="D1165" s="37" t="s">
        <v>883</v>
      </c>
      <c r="E1165" s="37" t="s">
        <v>578</v>
      </c>
      <c r="F1165" s="37" t="s">
        <v>579</v>
      </c>
      <c r="G1165" s="37" t="s">
        <v>580</v>
      </c>
      <c r="H1165" s="41">
        <v>141.440141081018</v>
      </c>
      <c r="I1165" s="39">
        <v>2</v>
      </c>
      <c r="J1165" s="39">
        <v>141.440141081018</v>
      </c>
      <c r="K1165" s="40">
        <v>2</v>
      </c>
    </row>
    <row r="1166" spans="1:11" x14ac:dyDescent="0.35">
      <c r="A1166" s="37" t="s">
        <v>5</v>
      </c>
      <c r="B1166" s="37" t="s">
        <v>662</v>
      </c>
      <c r="C1166" s="38">
        <v>7558</v>
      </c>
      <c r="D1166" s="37" t="s">
        <v>883</v>
      </c>
      <c r="E1166" s="37" t="s">
        <v>180</v>
      </c>
      <c r="F1166" s="37" t="s">
        <v>181</v>
      </c>
      <c r="G1166" s="37" t="s">
        <v>182</v>
      </c>
      <c r="H1166" s="41">
        <v>686.33250710227401</v>
      </c>
      <c r="I1166" s="39">
        <v>4</v>
      </c>
      <c r="J1166" s="39">
        <v>7981.9964764043198</v>
      </c>
      <c r="K1166" s="40">
        <v>49</v>
      </c>
    </row>
    <row r="1167" spans="1:11" x14ac:dyDescent="0.35">
      <c r="A1167" s="37" t="s">
        <v>5</v>
      </c>
      <c r="B1167" s="37" t="s">
        <v>662</v>
      </c>
      <c r="C1167" s="38">
        <v>7558</v>
      </c>
      <c r="D1167" s="37" t="s">
        <v>883</v>
      </c>
      <c r="E1167" s="37" t="s">
        <v>581</v>
      </c>
      <c r="F1167" s="37" t="s">
        <v>582</v>
      </c>
      <c r="G1167" s="37" t="s">
        <v>583</v>
      </c>
      <c r="H1167" s="20"/>
      <c r="I1167" s="20"/>
      <c r="J1167" s="39">
        <v>201.066892393008</v>
      </c>
      <c r="K1167" s="40">
        <v>4</v>
      </c>
    </row>
    <row r="1168" spans="1:11" x14ac:dyDescent="0.35">
      <c r="A1168" s="37" t="s">
        <v>5</v>
      </c>
      <c r="B1168" s="37" t="s">
        <v>662</v>
      </c>
      <c r="C1168" s="38">
        <v>7558</v>
      </c>
      <c r="D1168" s="37" t="s">
        <v>883</v>
      </c>
      <c r="E1168" s="37" t="s">
        <v>584</v>
      </c>
      <c r="F1168" s="37" t="s">
        <v>585</v>
      </c>
      <c r="G1168" s="37" t="s">
        <v>586</v>
      </c>
      <c r="H1168" s="41">
        <v>102.022367994729</v>
      </c>
      <c r="I1168" s="39">
        <v>2</v>
      </c>
      <c r="J1168" s="39">
        <v>555.89062866892095</v>
      </c>
      <c r="K1168" s="40">
        <v>11</v>
      </c>
    </row>
    <row r="1169" spans="1:11" x14ac:dyDescent="0.35">
      <c r="A1169" s="37" t="s">
        <v>5</v>
      </c>
      <c r="B1169" s="37" t="s">
        <v>662</v>
      </c>
      <c r="C1169" s="38">
        <v>7558</v>
      </c>
      <c r="D1169" s="37" t="s">
        <v>883</v>
      </c>
      <c r="E1169" s="37" t="s">
        <v>844</v>
      </c>
      <c r="F1169" s="37" t="s">
        <v>845</v>
      </c>
      <c r="G1169" s="37" t="s">
        <v>846</v>
      </c>
      <c r="H1169" s="41">
        <v>51.011183997364697</v>
      </c>
      <c r="I1169" s="39">
        <v>1</v>
      </c>
      <c r="J1169" s="39">
        <v>405.11971329621798</v>
      </c>
      <c r="K1169" s="40">
        <v>8</v>
      </c>
    </row>
    <row r="1170" spans="1:11" x14ac:dyDescent="0.35">
      <c r="A1170" s="37" t="s">
        <v>5</v>
      </c>
      <c r="B1170" s="37" t="s">
        <v>662</v>
      </c>
      <c r="C1170" s="38">
        <v>7558</v>
      </c>
      <c r="D1170" s="37" t="s">
        <v>883</v>
      </c>
      <c r="E1170" s="37" t="s">
        <v>587</v>
      </c>
      <c r="F1170" s="37" t="s">
        <v>588</v>
      </c>
      <c r="G1170" s="37" t="s">
        <v>589</v>
      </c>
      <c r="H1170" s="41">
        <v>102.022367994729</v>
      </c>
      <c r="I1170" s="39">
        <v>2</v>
      </c>
      <c r="J1170" s="39">
        <v>403.97469514731398</v>
      </c>
      <c r="K1170" s="40">
        <v>8</v>
      </c>
    </row>
    <row r="1171" spans="1:11" x14ac:dyDescent="0.35">
      <c r="A1171" s="37" t="s">
        <v>5</v>
      </c>
      <c r="B1171" s="37" t="s">
        <v>662</v>
      </c>
      <c r="C1171" s="38">
        <v>7558</v>
      </c>
      <c r="D1171" s="37" t="s">
        <v>883</v>
      </c>
      <c r="E1171" s="37" t="s">
        <v>590</v>
      </c>
      <c r="F1171" s="37" t="s">
        <v>591</v>
      </c>
      <c r="G1171" s="37" t="s">
        <v>592</v>
      </c>
      <c r="H1171" s="41">
        <v>89.269591994096004</v>
      </c>
      <c r="I1171" s="39">
        <v>2</v>
      </c>
      <c r="J1171" s="39">
        <v>241.16873967588899</v>
      </c>
      <c r="K1171" s="40">
        <v>5</v>
      </c>
    </row>
    <row r="1172" spans="1:11" x14ac:dyDescent="0.35">
      <c r="A1172" s="37" t="s">
        <v>5</v>
      </c>
      <c r="B1172" s="37" t="s">
        <v>662</v>
      </c>
      <c r="C1172" s="38">
        <v>7558</v>
      </c>
      <c r="D1172" s="37" t="s">
        <v>883</v>
      </c>
      <c r="E1172" s="37" t="s">
        <v>593</v>
      </c>
      <c r="F1172" s="37" t="s">
        <v>594</v>
      </c>
      <c r="G1172" s="37" t="s">
        <v>595</v>
      </c>
      <c r="H1172" s="41">
        <v>153.033551992094</v>
      </c>
      <c r="I1172" s="39">
        <v>3</v>
      </c>
      <c r="J1172" s="39">
        <v>355.97728125863603</v>
      </c>
      <c r="K1172" s="40">
        <v>7</v>
      </c>
    </row>
    <row r="1173" spans="1:11" x14ac:dyDescent="0.35">
      <c r="A1173" s="37" t="s">
        <v>5</v>
      </c>
      <c r="B1173" s="37" t="s">
        <v>662</v>
      </c>
      <c r="C1173" s="38">
        <v>7558</v>
      </c>
      <c r="D1173" s="37" t="s">
        <v>883</v>
      </c>
      <c r="E1173" s="37" t="s">
        <v>596</v>
      </c>
      <c r="F1173" s="37" t="s">
        <v>597</v>
      </c>
      <c r="G1173" s="37" t="s">
        <v>598</v>
      </c>
      <c r="H1173" s="41">
        <v>102.022367994729</v>
      </c>
      <c r="I1173" s="39">
        <v>2</v>
      </c>
      <c r="J1173" s="39">
        <v>606.82748242511798</v>
      </c>
      <c r="K1173" s="40">
        <v>12</v>
      </c>
    </row>
    <row r="1174" spans="1:11" x14ac:dyDescent="0.35">
      <c r="A1174" s="37" t="s">
        <v>5</v>
      </c>
      <c r="B1174" s="37" t="s">
        <v>662</v>
      </c>
      <c r="C1174" s="38">
        <v>7558</v>
      </c>
      <c r="D1174" s="37" t="s">
        <v>883</v>
      </c>
      <c r="E1174" s="37" t="s">
        <v>599</v>
      </c>
      <c r="F1174" s="37" t="s">
        <v>600</v>
      </c>
      <c r="G1174" s="37" t="s">
        <v>601</v>
      </c>
      <c r="H1174" s="41">
        <v>102.022367994729</v>
      </c>
      <c r="I1174" s="39">
        <v>2</v>
      </c>
      <c r="J1174" s="39">
        <v>353.043025001871</v>
      </c>
      <c r="K1174" s="40">
        <v>7</v>
      </c>
    </row>
    <row r="1175" spans="1:11" x14ac:dyDescent="0.35">
      <c r="A1175" s="37" t="s">
        <v>5</v>
      </c>
      <c r="B1175" s="37" t="s">
        <v>662</v>
      </c>
      <c r="C1175" s="38">
        <v>7558</v>
      </c>
      <c r="D1175" s="37" t="s">
        <v>883</v>
      </c>
      <c r="E1175" s="37" t="s">
        <v>602</v>
      </c>
      <c r="F1175" s="37" t="s">
        <v>603</v>
      </c>
      <c r="G1175" s="37" t="s">
        <v>604</v>
      </c>
      <c r="H1175" s="41">
        <v>38.2584079967313</v>
      </c>
      <c r="I1175" s="39">
        <v>1</v>
      </c>
      <c r="J1175" s="39">
        <v>290.11595687115403</v>
      </c>
      <c r="K1175" s="40">
        <v>6</v>
      </c>
    </row>
    <row r="1176" spans="1:11" x14ac:dyDescent="0.35">
      <c r="A1176" s="37" t="s">
        <v>5</v>
      </c>
      <c r="B1176" s="37" t="s">
        <v>662</v>
      </c>
      <c r="C1176" s="38">
        <v>7558</v>
      </c>
      <c r="D1176" s="37" t="s">
        <v>883</v>
      </c>
      <c r="E1176" s="37" t="s">
        <v>605</v>
      </c>
      <c r="F1176" s="37" t="s">
        <v>606</v>
      </c>
      <c r="G1176" s="37" t="s">
        <v>607</v>
      </c>
      <c r="H1176" s="41">
        <v>115.934535749863</v>
      </c>
      <c r="I1176" s="39">
        <v>2</v>
      </c>
      <c r="J1176" s="39">
        <v>287.20846521128999</v>
      </c>
      <c r="K1176" s="40">
        <v>5</v>
      </c>
    </row>
    <row r="1177" spans="1:11" x14ac:dyDescent="0.35">
      <c r="A1177" s="37" t="s">
        <v>5</v>
      </c>
      <c r="B1177" s="37" t="s">
        <v>662</v>
      </c>
      <c r="C1177" s="38">
        <v>7558</v>
      </c>
      <c r="D1177" s="37" t="s">
        <v>883</v>
      </c>
      <c r="E1177" s="37" t="s">
        <v>608</v>
      </c>
      <c r="F1177" s="37" t="s">
        <v>609</v>
      </c>
      <c r="G1177" s="37" t="s">
        <v>610</v>
      </c>
      <c r="H1177" s="41">
        <v>57.9672678749317</v>
      </c>
      <c r="I1177" s="39">
        <v>1</v>
      </c>
      <c r="J1177" s="39">
        <v>228.119216350556</v>
      </c>
      <c r="K1177" s="40">
        <v>4</v>
      </c>
    </row>
    <row r="1178" spans="1:11" x14ac:dyDescent="0.35">
      <c r="A1178" s="37" t="s">
        <v>5</v>
      </c>
      <c r="B1178" s="37" t="s">
        <v>662</v>
      </c>
      <c r="C1178" s="38">
        <v>7558</v>
      </c>
      <c r="D1178" s="37" t="s">
        <v>883</v>
      </c>
      <c r="E1178" s="37" t="s">
        <v>611</v>
      </c>
      <c r="F1178" s="37" t="s">
        <v>612</v>
      </c>
      <c r="G1178" s="37" t="s">
        <v>613</v>
      </c>
      <c r="H1178" s="41">
        <v>57.9672678749317</v>
      </c>
      <c r="I1178" s="39">
        <v>1</v>
      </c>
      <c r="J1178" s="39">
        <v>269.80821464001201</v>
      </c>
      <c r="K1178" s="40">
        <v>5</v>
      </c>
    </row>
    <row r="1179" spans="1:11" x14ac:dyDescent="0.35">
      <c r="A1179" s="37" t="s">
        <v>5</v>
      </c>
      <c r="B1179" s="37" t="s">
        <v>662</v>
      </c>
      <c r="C1179" s="38">
        <v>7558</v>
      </c>
      <c r="D1179" s="37" t="s">
        <v>883</v>
      </c>
      <c r="E1179" s="37" t="s">
        <v>614</v>
      </c>
      <c r="F1179" s="37" t="s">
        <v>615</v>
      </c>
      <c r="G1179" s="37" t="s">
        <v>616</v>
      </c>
      <c r="H1179" s="41">
        <v>289.83633937465902</v>
      </c>
      <c r="I1179" s="39">
        <v>5</v>
      </c>
      <c r="J1179" s="39">
        <v>635.21149295952796</v>
      </c>
      <c r="K1179" s="40">
        <v>11</v>
      </c>
    </row>
    <row r="1180" spans="1:11" x14ac:dyDescent="0.35">
      <c r="A1180" s="37" t="s">
        <v>5</v>
      </c>
      <c r="B1180" s="37" t="s">
        <v>662</v>
      </c>
      <c r="C1180" s="38">
        <v>7558</v>
      </c>
      <c r="D1180" s="37" t="s">
        <v>883</v>
      </c>
      <c r="E1180" s="37" t="s">
        <v>617</v>
      </c>
      <c r="F1180" s="37" t="s">
        <v>618</v>
      </c>
      <c r="G1180" s="37" t="s">
        <v>619</v>
      </c>
      <c r="H1180" s="41">
        <v>173.90180362479501</v>
      </c>
      <c r="I1180" s="39">
        <v>3</v>
      </c>
      <c r="J1180" s="39">
        <v>328.03243183053701</v>
      </c>
      <c r="K1180" s="40">
        <v>6</v>
      </c>
    </row>
    <row r="1181" spans="1:11" x14ac:dyDescent="0.35">
      <c r="A1181" s="37" t="s">
        <v>5</v>
      </c>
      <c r="B1181" s="37" t="s">
        <v>662</v>
      </c>
      <c r="C1181" s="38">
        <v>7558</v>
      </c>
      <c r="D1181" s="37" t="s">
        <v>883</v>
      </c>
      <c r="E1181" s="37" t="s">
        <v>620</v>
      </c>
      <c r="F1181" s="37" t="s">
        <v>621</v>
      </c>
      <c r="G1181" s="37" t="s">
        <v>622</v>
      </c>
      <c r="H1181" s="41">
        <v>57.9672678749317</v>
      </c>
      <c r="I1181" s="39">
        <v>1</v>
      </c>
      <c r="J1181" s="39">
        <v>228.119216350556</v>
      </c>
      <c r="K1181" s="40">
        <v>4</v>
      </c>
    </row>
    <row r="1182" spans="1:11" x14ac:dyDescent="0.35">
      <c r="A1182" s="37" t="s">
        <v>5</v>
      </c>
      <c r="B1182" s="37" t="s">
        <v>662</v>
      </c>
      <c r="C1182" s="38">
        <v>7558</v>
      </c>
      <c r="D1182" s="37" t="s">
        <v>883</v>
      </c>
      <c r="E1182" s="37" t="s">
        <v>733</v>
      </c>
      <c r="F1182" s="37" t="s">
        <v>734</v>
      </c>
      <c r="G1182" s="37" t="s">
        <v>735</v>
      </c>
      <c r="H1182" s="41">
        <v>156.511620595821</v>
      </c>
      <c r="I1182" s="39">
        <v>1</v>
      </c>
      <c r="J1182" s="39">
        <v>151.61804318556901</v>
      </c>
      <c r="K1182" s="40">
        <v>1</v>
      </c>
    </row>
    <row r="1183" spans="1:11" x14ac:dyDescent="0.35">
      <c r="A1183" s="37" t="s">
        <v>5</v>
      </c>
      <c r="B1183" s="37" t="s">
        <v>662</v>
      </c>
      <c r="C1183" s="38">
        <v>7558</v>
      </c>
      <c r="D1183" s="37" t="s">
        <v>883</v>
      </c>
      <c r="E1183" s="37" t="s">
        <v>626</v>
      </c>
      <c r="F1183" s="37" t="s">
        <v>627</v>
      </c>
      <c r="G1183" s="37" t="s">
        <v>628</v>
      </c>
      <c r="H1183" s="41">
        <v>71.879408965122096</v>
      </c>
      <c r="I1183" s="39">
        <v>2</v>
      </c>
      <c r="J1183" s="39">
        <v>885.85337492920803</v>
      </c>
      <c r="K1183" s="40">
        <v>25</v>
      </c>
    </row>
    <row r="1184" spans="1:11" x14ac:dyDescent="0.35">
      <c r="A1184" s="37" t="s">
        <v>5</v>
      </c>
      <c r="B1184" s="37" t="s">
        <v>662</v>
      </c>
      <c r="C1184" s="38">
        <v>7558</v>
      </c>
      <c r="D1184" s="37" t="s">
        <v>883</v>
      </c>
      <c r="E1184" s="37" t="s">
        <v>629</v>
      </c>
      <c r="F1184" s="37" t="s">
        <v>630</v>
      </c>
      <c r="G1184" s="37" t="s">
        <v>631</v>
      </c>
      <c r="H1184" s="41">
        <v>35.939704482560998</v>
      </c>
      <c r="I1184" s="39">
        <v>1</v>
      </c>
      <c r="J1184" s="39">
        <v>423.69636039850798</v>
      </c>
      <c r="K1184" s="40">
        <v>12</v>
      </c>
    </row>
    <row r="1185" spans="1:11" x14ac:dyDescent="0.35">
      <c r="A1185" s="37" t="s">
        <v>5</v>
      </c>
      <c r="B1185" s="37" t="s">
        <v>662</v>
      </c>
      <c r="C1185" s="38">
        <v>7558</v>
      </c>
      <c r="D1185" s="37" t="s">
        <v>883</v>
      </c>
      <c r="E1185" s="37" t="s">
        <v>736</v>
      </c>
      <c r="F1185" s="37" t="s">
        <v>737</v>
      </c>
      <c r="G1185" s="37" t="s">
        <v>738</v>
      </c>
      <c r="H1185" s="41">
        <v>0</v>
      </c>
      <c r="I1185" s="39">
        <v>0</v>
      </c>
      <c r="J1185" s="39">
        <v>0</v>
      </c>
      <c r="K1185" s="40">
        <v>0</v>
      </c>
    </row>
    <row r="1186" spans="1:11" x14ac:dyDescent="0.35">
      <c r="A1186" s="37" t="s">
        <v>5</v>
      </c>
      <c r="B1186" s="37" t="s">
        <v>662</v>
      </c>
      <c r="C1186" s="38">
        <v>7558</v>
      </c>
      <c r="D1186" s="37" t="s">
        <v>883</v>
      </c>
      <c r="E1186" s="37" t="s">
        <v>739</v>
      </c>
      <c r="F1186" s="37" t="s">
        <v>740</v>
      </c>
      <c r="G1186" s="37" t="s">
        <v>741</v>
      </c>
      <c r="H1186" s="41">
        <v>69.560732115895604</v>
      </c>
      <c r="I1186" s="39">
        <v>1</v>
      </c>
      <c r="J1186" s="39">
        <v>69.560732115895604</v>
      </c>
      <c r="K1186" s="40">
        <v>1</v>
      </c>
    </row>
    <row r="1187" spans="1:11" x14ac:dyDescent="0.35">
      <c r="A1187" s="37" t="s">
        <v>5</v>
      </c>
      <c r="B1187" s="37" t="s">
        <v>662</v>
      </c>
      <c r="C1187" s="38">
        <v>7558</v>
      </c>
      <c r="D1187" s="37" t="s">
        <v>883</v>
      </c>
      <c r="E1187" s="37" t="s">
        <v>745</v>
      </c>
      <c r="F1187" s="37" t="s">
        <v>746</v>
      </c>
      <c r="G1187" s="37" t="s">
        <v>747</v>
      </c>
      <c r="H1187" s="41">
        <v>69.560732115895604</v>
      </c>
      <c r="I1187" s="39">
        <v>1</v>
      </c>
      <c r="J1187" s="39">
        <v>139.08947566025</v>
      </c>
      <c r="K1187" s="40">
        <v>2</v>
      </c>
    </row>
    <row r="1188" spans="1:11" x14ac:dyDescent="0.35">
      <c r="A1188" s="37" t="s">
        <v>5</v>
      </c>
      <c r="B1188" s="37" t="s">
        <v>662</v>
      </c>
      <c r="C1188" s="38">
        <v>7558</v>
      </c>
      <c r="D1188" s="37" t="s">
        <v>883</v>
      </c>
      <c r="E1188" s="37" t="s">
        <v>847</v>
      </c>
      <c r="F1188" s="37" t="s">
        <v>848</v>
      </c>
      <c r="G1188" s="37" t="s">
        <v>849</v>
      </c>
      <c r="H1188" s="41">
        <v>69.560732115895604</v>
      </c>
      <c r="I1188" s="39">
        <v>1</v>
      </c>
      <c r="J1188" s="39">
        <v>139.10420558406099</v>
      </c>
      <c r="K1188" s="40">
        <v>2</v>
      </c>
    </row>
    <row r="1189" spans="1:11" x14ac:dyDescent="0.35">
      <c r="A1189" s="37" t="s">
        <v>5</v>
      </c>
      <c r="B1189" s="37" t="s">
        <v>662</v>
      </c>
      <c r="C1189" s="38">
        <v>7558</v>
      </c>
      <c r="D1189" s="37" t="s">
        <v>883</v>
      </c>
      <c r="E1189" s="37" t="s">
        <v>748</v>
      </c>
      <c r="F1189" s="37" t="s">
        <v>749</v>
      </c>
      <c r="G1189" s="37" t="s">
        <v>750</v>
      </c>
      <c r="H1189" s="20"/>
      <c r="I1189" s="20"/>
      <c r="J1189" s="39">
        <v>69.474102581078597</v>
      </c>
      <c r="K1189" s="40">
        <v>1</v>
      </c>
    </row>
    <row r="1190" spans="1:11" x14ac:dyDescent="0.35">
      <c r="A1190" s="37" t="s">
        <v>5</v>
      </c>
      <c r="B1190" s="37" t="s">
        <v>662</v>
      </c>
      <c r="C1190" s="38">
        <v>7558</v>
      </c>
      <c r="D1190" s="37" t="s">
        <v>883</v>
      </c>
      <c r="E1190" s="37" t="s">
        <v>872</v>
      </c>
      <c r="F1190" s="37" t="s">
        <v>873</v>
      </c>
      <c r="G1190" s="37" t="s">
        <v>874</v>
      </c>
      <c r="H1190" s="20"/>
      <c r="I1190" s="20"/>
      <c r="J1190" s="39">
        <v>69.474102581078597</v>
      </c>
      <c r="K1190" s="40">
        <v>1</v>
      </c>
    </row>
    <row r="1191" spans="1:11" x14ac:dyDescent="0.35">
      <c r="A1191" s="37" t="s">
        <v>5</v>
      </c>
      <c r="B1191" s="37" t="s">
        <v>662</v>
      </c>
      <c r="C1191" s="38">
        <v>7558</v>
      </c>
      <c r="D1191" s="37" t="s">
        <v>883</v>
      </c>
      <c r="E1191" s="37" t="s">
        <v>635</v>
      </c>
      <c r="F1191" s="37" t="s">
        <v>636</v>
      </c>
      <c r="G1191" s="37" t="s">
        <v>637</v>
      </c>
      <c r="H1191" s="41">
        <v>69.560732115895604</v>
      </c>
      <c r="I1191" s="39">
        <v>1</v>
      </c>
      <c r="J1191" s="39">
        <v>417.00061590837601</v>
      </c>
      <c r="K1191" s="40">
        <v>6</v>
      </c>
    </row>
    <row r="1192" spans="1:11" x14ac:dyDescent="0.35">
      <c r="A1192" s="37" t="s">
        <v>5</v>
      </c>
      <c r="B1192" s="37" t="s">
        <v>662</v>
      </c>
      <c r="C1192" s="38">
        <v>7558</v>
      </c>
      <c r="D1192" s="37" t="s">
        <v>883</v>
      </c>
      <c r="E1192" s="37" t="s">
        <v>638</v>
      </c>
      <c r="F1192" s="37" t="s">
        <v>639</v>
      </c>
      <c r="G1192" s="37" t="s">
        <v>640</v>
      </c>
      <c r="H1192" s="41">
        <v>208.68219634768701</v>
      </c>
      <c r="I1192" s="39">
        <v>3</v>
      </c>
      <c r="J1192" s="39">
        <v>347.699772396931</v>
      </c>
      <c r="K1192" s="40">
        <v>5</v>
      </c>
    </row>
    <row r="1193" spans="1:11" x14ac:dyDescent="0.35">
      <c r="A1193" s="37" t="s">
        <v>5</v>
      </c>
      <c r="B1193" s="37" t="s">
        <v>662</v>
      </c>
      <c r="C1193" s="38">
        <v>7558</v>
      </c>
      <c r="D1193" s="37" t="s">
        <v>883</v>
      </c>
      <c r="E1193" s="37" t="s">
        <v>641</v>
      </c>
      <c r="F1193" s="37" t="s">
        <v>642</v>
      </c>
      <c r="G1193" s="37" t="s">
        <v>643</v>
      </c>
      <c r="H1193" s="41">
        <v>208.68219634768701</v>
      </c>
      <c r="I1193" s="39">
        <v>3</v>
      </c>
      <c r="J1193" s="39">
        <v>695.00091441523705</v>
      </c>
      <c r="K1193" s="40">
        <v>10</v>
      </c>
    </row>
    <row r="1194" spans="1:11" x14ac:dyDescent="0.35">
      <c r="A1194" s="37" t="s">
        <v>5</v>
      </c>
      <c r="B1194" s="37" t="s">
        <v>662</v>
      </c>
      <c r="C1194" s="38">
        <v>7558</v>
      </c>
      <c r="D1194" s="37" t="s">
        <v>883</v>
      </c>
      <c r="E1194" s="37" t="s">
        <v>644</v>
      </c>
      <c r="F1194" s="37" t="s">
        <v>645</v>
      </c>
      <c r="G1194" s="37" t="s">
        <v>646</v>
      </c>
      <c r="H1194" s="41">
        <v>347.80366057947799</v>
      </c>
      <c r="I1194" s="39">
        <v>5</v>
      </c>
      <c r="J1194" s="39">
        <v>625.70007090379204</v>
      </c>
      <c r="K1194" s="40">
        <v>9</v>
      </c>
    </row>
    <row r="1195" spans="1:11" x14ac:dyDescent="0.35">
      <c r="A1195" s="37" t="s">
        <v>5</v>
      </c>
      <c r="B1195" s="37" t="s">
        <v>662</v>
      </c>
      <c r="C1195" s="38">
        <v>7558</v>
      </c>
      <c r="D1195" s="37" t="s">
        <v>883</v>
      </c>
      <c r="E1195" s="37" t="s">
        <v>647</v>
      </c>
      <c r="F1195" s="37" t="s">
        <v>648</v>
      </c>
      <c r="G1195" s="37" t="s">
        <v>649</v>
      </c>
      <c r="H1195" s="41">
        <v>69.560732115895604</v>
      </c>
      <c r="I1195" s="39">
        <v>1</v>
      </c>
      <c r="J1195" s="39">
        <v>139.10420558406099</v>
      </c>
      <c r="K1195" s="40">
        <v>2</v>
      </c>
    </row>
    <row r="1196" spans="1:11" x14ac:dyDescent="0.35">
      <c r="A1196" s="37" t="s">
        <v>5</v>
      </c>
      <c r="B1196" s="37" t="s">
        <v>662</v>
      </c>
      <c r="C1196" s="38">
        <v>7558</v>
      </c>
      <c r="D1196" s="37" t="s">
        <v>883</v>
      </c>
      <c r="E1196" s="37" t="s">
        <v>850</v>
      </c>
      <c r="F1196" s="37" t="s">
        <v>851</v>
      </c>
      <c r="G1196" s="37" t="s">
        <v>852</v>
      </c>
      <c r="H1196" s="20"/>
      <c r="I1196" s="20"/>
      <c r="J1196" s="39">
        <v>69.474102581078597</v>
      </c>
      <c r="K1196" s="40">
        <v>1</v>
      </c>
    </row>
    <row r="1197" spans="1:11" x14ac:dyDescent="0.35">
      <c r="A1197" s="37" t="s">
        <v>5</v>
      </c>
      <c r="B1197" s="37" t="s">
        <v>662</v>
      </c>
      <c r="C1197" s="38">
        <v>7558</v>
      </c>
      <c r="D1197" s="37" t="s">
        <v>883</v>
      </c>
      <c r="E1197" s="37" t="s">
        <v>650</v>
      </c>
      <c r="F1197" s="37" t="s">
        <v>651</v>
      </c>
      <c r="G1197" s="37" t="s">
        <v>652</v>
      </c>
      <c r="H1197" s="41">
        <v>359.39707149055403</v>
      </c>
      <c r="I1197" s="39">
        <v>1</v>
      </c>
      <c r="J1197" s="39">
        <v>8757.6537773653909</v>
      </c>
      <c r="K1197" s="40">
        <v>26</v>
      </c>
    </row>
    <row r="1198" spans="1:11" x14ac:dyDescent="0.35">
      <c r="A1198" s="37" t="s">
        <v>5</v>
      </c>
      <c r="B1198" s="37" t="s">
        <v>662</v>
      </c>
      <c r="C1198" s="38">
        <v>7558</v>
      </c>
      <c r="D1198" s="37" t="s">
        <v>883</v>
      </c>
      <c r="E1198" s="37" t="s">
        <v>751</v>
      </c>
      <c r="F1198" s="37" t="s">
        <v>752</v>
      </c>
      <c r="G1198" s="37" t="s">
        <v>753</v>
      </c>
      <c r="H1198" s="41">
        <v>1558.1601220806499</v>
      </c>
      <c r="I1198" s="39">
        <v>12</v>
      </c>
      <c r="J1198" s="39">
        <v>7267.3941080663599</v>
      </c>
      <c r="K1198" s="40">
        <v>56</v>
      </c>
    </row>
    <row r="1199" spans="1:11" x14ac:dyDescent="0.35">
      <c r="A1199" s="37" t="s">
        <v>5</v>
      </c>
      <c r="B1199" s="37" t="s">
        <v>662</v>
      </c>
      <c r="C1199" s="38">
        <v>7558</v>
      </c>
      <c r="D1199" s="37" t="s">
        <v>883</v>
      </c>
      <c r="E1199" s="37" t="s">
        <v>229</v>
      </c>
      <c r="F1199" s="37" t="s">
        <v>230</v>
      </c>
      <c r="G1199" s="37" t="s">
        <v>231</v>
      </c>
      <c r="H1199" s="41">
        <v>2483.3178378900998</v>
      </c>
      <c r="I1199" s="39">
        <v>14</v>
      </c>
      <c r="J1199" s="39">
        <v>17505.783294143301</v>
      </c>
      <c r="K1199" s="40">
        <v>99</v>
      </c>
    </row>
    <row r="1200" spans="1:11" x14ac:dyDescent="0.35">
      <c r="A1200" s="37" t="s">
        <v>5</v>
      </c>
      <c r="B1200" s="37" t="s">
        <v>662</v>
      </c>
      <c r="C1200" s="38">
        <v>7558</v>
      </c>
      <c r="D1200" s="37" t="s">
        <v>883</v>
      </c>
      <c r="E1200" s="37" t="s">
        <v>653</v>
      </c>
      <c r="F1200" s="37" t="s">
        <v>654</v>
      </c>
      <c r="G1200" s="37" t="s">
        <v>655</v>
      </c>
      <c r="H1200" s="41">
        <v>4298.8527967912896</v>
      </c>
      <c r="I1200" s="39">
        <v>12</v>
      </c>
      <c r="J1200" s="39">
        <v>8128.7502218599102</v>
      </c>
      <c r="K1200" s="40">
        <v>23</v>
      </c>
    </row>
    <row r="1201" spans="1:11" x14ac:dyDescent="0.35">
      <c r="A1201" s="37" t="s">
        <v>5</v>
      </c>
      <c r="B1201" s="37" t="s">
        <v>662</v>
      </c>
      <c r="C1201" s="38">
        <v>7558</v>
      </c>
      <c r="D1201" s="37" t="s">
        <v>883</v>
      </c>
      <c r="E1201" s="37" t="s">
        <v>183</v>
      </c>
      <c r="F1201" s="37" t="s">
        <v>184</v>
      </c>
      <c r="G1201" s="37" t="s">
        <v>185</v>
      </c>
      <c r="H1201" s="20"/>
      <c r="I1201" s="20"/>
      <c r="J1201" s="39">
        <v>4918.7930591198201</v>
      </c>
      <c r="K1201" s="40">
        <v>29</v>
      </c>
    </row>
    <row r="1202" spans="1:11" x14ac:dyDescent="0.35">
      <c r="A1202" s="37" t="s">
        <v>5</v>
      </c>
      <c r="B1202" s="37" t="s">
        <v>662</v>
      </c>
      <c r="C1202" s="38">
        <v>7558</v>
      </c>
      <c r="D1202" s="37" t="s">
        <v>883</v>
      </c>
      <c r="E1202" s="37" t="s">
        <v>232</v>
      </c>
      <c r="F1202" s="37" t="s">
        <v>233</v>
      </c>
      <c r="G1202" s="37" t="s">
        <v>234</v>
      </c>
      <c r="H1202" s="20"/>
      <c r="I1202" s="20"/>
      <c r="J1202" s="39">
        <v>2509.0530789942</v>
      </c>
      <c r="K1202" s="40">
        <v>19</v>
      </c>
    </row>
    <row r="1203" spans="1:11" x14ac:dyDescent="0.35">
      <c r="A1203" s="37" t="s">
        <v>5</v>
      </c>
      <c r="B1203" s="37" t="s">
        <v>662</v>
      </c>
      <c r="C1203" s="38">
        <v>7558</v>
      </c>
      <c r="D1203" s="37" t="s">
        <v>883</v>
      </c>
      <c r="E1203" s="37" t="s">
        <v>754</v>
      </c>
      <c r="F1203" s="37" t="s">
        <v>755</v>
      </c>
      <c r="G1203" s="37" t="s">
        <v>756</v>
      </c>
      <c r="H1203" s="41">
        <v>237.66584361762401</v>
      </c>
      <c r="I1203" s="39">
        <v>5</v>
      </c>
      <c r="J1203" s="39">
        <v>413.49492428119299</v>
      </c>
      <c r="K1203" s="40">
        <v>9</v>
      </c>
    </row>
    <row r="1204" spans="1:11" x14ac:dyDescent="0.35">
      <c r="A1204" s="37" t="s">
        <v>5</v>
      </c>
      <c r="B1204" s="37" t="s">
        <v>662</v>
      </c>
      <c r="C1204" s="38">
        <v>7558</v>
      </c>
      <c r="D1204" s="37" t="s">
        <v>883</v>
      </c>
      <c r="E1204" s="37" t="s">
        <v>656</v>
      </c>
      <c r="F1204" s="37" t="s">
        <v>657</v>
      </c>
      <c r="G1204" s="37" t="s">
        <v>658</v>
      </c>
      <c r="H1204" s="41">
        <v>69.560732115895604</v>
      </c>
      <c r="I1204" s="39">
        <v>1</v>
      </c>
      <c r="J1204" s="39">
        <v>69.560732115895604</v>
      </c>
      <c r="K1204" s="40">
        <v>1</v>
      </c>
    </row>
    <row r="1205" spans="1:11" x14ac:dyDescent="0.35">
      <c r="A1205" s="37" t="s">
        <v>5</v>
      </c>
      <c r="B1205" s="37" t="s">
        <v>662</v>
      </c>
      <c r="C1205" s="38">
        <v>7558</v>
      </c>
      <c r="D1205" s="37" t="s">
        <v>883</v>
      </c>
      <c r="E1205" s="37" t="s">
        <v>862</v>
      </c>
      <c r="F1205" s="37" t="s">
        <v>863</v>
      </c>
      <c r="G1205" s="37" t="s">
        <v>864</v>
      </c>
      <c r="H1205" s="41">
        <v>69.560732115895604</v>
      </c>
      <c r="I1205" s="39">
        <v>1</v>
      </c>
      <c r="J1205" s="39">
        <v>139.10420558406099</v>
      </c>
      <c r="K1205" s="40">
        <v>2</v>
      </c>
    </row>
    <row r="1206" spans="1:11" x14ac:dyDescent="0.35">
      <c r="A1206" s="37" t="s">
        <v>5</v>
      </c>
      <c r="B1206" s="37" t="s">
        <v>662</v>
      </c>
      <c r="C1206" s="38">
        <v>7558</v>
      </c>
      <c r="D1206" s="37" t="s">
        <v>883</v>
      </c>
      <c r="E1206" s="37" t="s">
        <v>757</v>
      </c>
      <c r="F1206" s="37" t="s">
        <v>758</v>
      </c>
      <c r="G1206" s="37" t="s">
        <v>759</v>
      </c>
      <c r="H1206" s="20"/>
      <c r="I1206" s="20"/>
      <c r="J1206" s="39">
        <v>139.086946936332</v>
      </c>
      <c r="K1206" s="40">
        <v>2</v>
      </c>
    </row>
    <row r="1207" spans="1:11" x14ac:dyDescent="0.35">
      <c r="A1207" s="37" t="s">
        <v>5</v>
      </c>
      <c r="B1207" s="37" t="s">
        <v>662</v>
      </c>
      <c r="C1207" s="38">
        <v>7559</v>
      </c>
      <c r="D1207" s="37" t="s">
        <v>893</v>
      </c>
      <c r="E1207" s="37" t="s">
        <v>132</v>
      </c>
      <c r="F1207" s="37" t="s">
        <v>133</v>
      </c>
      <c r="G1207" s="37" t="s">
        <v>134</v>
      </c>
      <c r="H1207" s="20"/>
      <c r="I1207" s="20"/>
      <c r="J1207" s="39">
        <v>654.06713474277205</v>
      </c>
      <c r="K1207" s="40">
        <v>4</v>
      </c>
    </row>
    <row r="1208" spans="1:11" x14ac:dyDescent="0.35">
      <c r="A1208" s="37" t="s">
        <v>5</v>
      </c>
      <c r="B1208" s="37" t="s">
        <v>662</v>
      </c>
      <c r="C1208" s="38">
        <v>7559</v>
      </c>
      <c r="D1208" s="37" t="s">
        <v>893</v>
      </c>
      <c r="E1208" s="37" t="s">
        <v>135</v>
      </c>
      <c r="F1208" s="37" t="s">
        <v>136</v>
      </c>
      <c r="G1208" s="37" t="s">
        <v>137</v>
      </c>
      <c r="H1208" s="20"/>
      <c r="I1208" s="20"/>
      <c r="J1208" s="39">
        <v>137.79028392253301</v>
      </c>
      <c r="K1208" s="40">
        <v>1</v>
      </c>
    </row>
    <row r="1209" spans="1:11" x14ac:dyDescent="0.35">
      <c r="A1209" s="37" t="s">
        <v>5</v>
      </c>
      <c r="B1209" s="37" t="s">
        <v>662</v>
      </c>
      <c r="C1209" s="38">
        <v>7559</v>
      </c>
      <c r="D1209" s="37" t="s">
        <v>893</v>
      </c>
      <c r="E1209" s="37" t="s">
        <v>190</v>
      </c>
      <c r="F1209" s="37" t="s">
        <v>191</v>
      </c>
      <c r="G1209" s="37" t="s">
        <v>192</v>
      </c>
      <c r="H1209" s="20"/>
      <c r="I1209" s="20"/>
      <c r="J1209" s="39">
        <v>1178.64111789102</v>
      </c>
      <c r="K1209" s="40">
        <v>7</v>
      </c>
    </row>
    <row r="1210" spans="1:11" x14ac:dyDescent="0.35">
      <c r="A1210" s="37" t="s">
        <v>5</v>
      </c>
      <c r="B1210" s="37" t="s">
        <v>662</v>
      </c>
      <c r="C1210" s="38">
        <v>7559</v>
      </c>
      <c r="D1210" s="37" t="s">
        <v>893</v>
      </c>
      <c r="E1210" s="37" t="s">
        <v>138</v>
      </c>
      <c r="F1210" s="37" t="s">
        <v>139</v>
      </c>
      <c r="G1210" s="37" t="s">
        <v>140</v>
      </c>
      <c r="H1210" s="20"/>
      <c r="I1210" s="20"/>
      <c r="J1210" s="39">
        <v>492.44985192978498</v>
      </c>
      <c r="K1210" s="40">
        <v>4</v>
      </c>
    </row>
    <row r="1211" spans="1:11" x14ac:dyDescent="0.35">
      <c r="A1211" s="37" t="s">
        <v>5</v>
      </c>
      <c r="B1211" s="37" t="s">
        <v>662</v>
      </c>
      <c r="C1211" s="38">
        <v>7559</v>
      </c>
      <c r="D1211" s="37" t="s">
        <v>893</v>
      </c>
      <c r="E1211" s="37" t="s">
        <v>193</v>
      </c>
      <c r="F1211" s="37" t="s">
        <v>194</v>
      </c>
      <c r="G1211" s="37" t="s">
        <v>195</v>
      </c>
      <c r="H1211" s="20"/>
      <c r="I1211" s="20"/>
      <c r="J1211" s="39">
        <v>1127.23028304629</v>
      </c>
      <c r="K1211" s="40">
        <v>7</v>
      </c>
    </row>
    <row r="1212" spans="1:11" x14ac:dyDescent="0.35">
      <c r="A1212" s="37" t="s">
        <v>5</v>
      </c>
      <c r="B1212" s="37" t="s">
        <v>662</v>
      </c>
      <c r="C1212" s="38">
        <v>7559</v>
      </c>
      <c r="D1212" s="37" t="s">
        <v>893</v>
      </c>
      <c r="E1212" s="37" t="s">
        <v>196</v>
      </c>
      <c r="F1212" s="37" t="s">
        <v>197</v>
      </c>
      <c r="G1212" s="37" t="s">
        <v>198</v>
      </c>
      <c r="H1212" s="20"/>
      <c r="I1212" s="20"/>
      <c r="J1212" s="39">
        <v>589.11071682824604</v>
      </c>
      <c r="K1212" s="40">
        <v>5</v>
      </c>
    </row>
    <row r="1213" spans="1:11" x14ac:dyDescent="0.35">
      <c r="A1213" s="37" t="s">
        <v>5</v>
      </c>
      <c r="B1213" s="37" t="s">
        <v>662</v>
      </c>
      <c r="C1213" s="38">
        <v>7559</v>
      </c>
      <c r="D1213" s="37" t="s">
        <v>893</v>
      </c>
      <c r="E1213" s="37" t="s">
        <v>144</v>
      </c>
      <c r="F1213" s="37" t="s">
        <v>145</v>
      </c>
      <c r="G1213" s="37" t="s">
        <v>146</v>
      </c>
      <c r="H1213" s="20"/>
      <c r="I1213" s="20"/>
      <c r="J1213" s="39">
        <v>587.93976183840402</v>
      </c>
      <c r="K1213" s="40">
        <v>6</v>
      </c>
    </row>
    <row r="1214" spans="1:11" x14ac:dyDescent="0.35">
      <c r="A1214" s="37" t="s">
        <v>5</v>
      </c>
      <c r="B1214" s="37" t="s">
        <v>662</v>
      </c>
      <c r="C1214" s="38">
        <v>7559</v>
      </c>
      <c r="D1214" s="37" t="s">
        <v>893</v>
      </c>
      <c r="E1214" s="37" t="s">
        <v>147</v>
      </c>
      <c r="F1214" s="37" t="s">
        <v>148</v>
      </c>
      <c r="G1214" s="37" t="s">
        <v>149</v>
      </c>
      <c r="H1214" s="20"/>
      <c r="I1214" s="20"/>
      <c r="J1214" s="39">
        <v>1219.01100075812</v>
      </c>
      <c r="K1214" s="40">
        <v>9</v>
      </c>
    </row>
    <row r="1215" spans="1:11" x14ac:dyDescent="0.35">
      <c r="A1215" s="37" t="s">
        <v>5</v>
      </c>
      <c r="B1215" s="37" t="s">
        <v>662</v>
      </c>
      <c r="C1215" s="38">
        <v>7559</v>
      </c>
      <c r="D1215" s="37" t="s">
        <v>893</v>
      </c>
      <c r="E1215" s="37" t="s">
        <v>150</v>
      </c>
      <c r="F1215" s="37" t="s">
        <v>151</v>
      </c>
      <c r="G1215" s="37" t="s">
        <v>152</v>
      </c>
      <c r="H1215" s="20"/>
      <c r="I1215" s="20"/>
      <c r="J1215" s="39">
        <v>129.87106926091801</v>
      </c>
      <c r="K1215" s="40">
        <v>1</v>
      </c>
    </row>
    <row r="1216" spans="1:11" x14ac:dyDescent="0.35">
      <c r="A1216" s="37" t="s">
        <v>5</v>
      </c>
      <c r="B1216" s="37" t="s">
        <v>662</v>
      </c>
      <c r="C1216" s="38">
        <v>7559</v>
      </c>
      <c r="D1216" s="37" t="s">
        <v>893</v>
      </c>
      <c r="E1216" s="37" t="s">
        <v>199</v>
      </c>
      <c r="F1216" s="37" t="s">
        <v>200</v>
      </c>
      <c r="G1216" s="37" t="s">
        <v>201</v>
      </c>
      <c r="H1216" s="20"/>
      <c r="I1216" s="20"/>
      <c r="J1216" s="39">
        <v>161.074894114893</v>
      </c>
      <c r="K1216" s="40">
        <v>1</v>
      </c>
    </row>
    <row r="1217" spans="1:11" x14ac:dyDescent="0.35">
      <c r="A1217" s="37" t="s">
        <v>5</v>
      </c>
      <c r="B1217" s="37" t="s">
        <v>662</v>
      </c>
      <c r="C1217" s="38">
        <v>7559</v>
      </c>
      <c r="D1217" s="37" t="s">
        <v>893</v>
      </c>
      <c r="E1217" s="37" t="s">
        <v>205</v>
      </c>
      <c r="F1217" s="37" t="s">
        <v>206</v>
      </c>
      <c r="G1217" s="37" t="s">
        <v>207</v>
      </c>
      <c r="H1217" s="20"/>
      <c r="I1217" s="20"/>
      <c r="J1217" s="39">
        <v>99.678953756598304</v>
      </c>
      <c r="K1217" s="40">
        <v>1</v>
      </c>
    </row>
    <row r="1218" spans="1:11" x14ac:dyDescent="0.35">
      <c r="A1218" s="37" t="s">
        <v>5</v>
      </c>
      <c r="B1218" s="37" t="s">
        <v>662</v>
      </c>
      <c r="C1218" s="38">
        <v>7559</v>
      </c>
      <c r="D1218" s="37" t="s">
        <v>893</v>
      </c>
      <c r="E1218" s="37" t="s">
        <v>208</v>
      </c>
      <c r="F1218" s="37" t="s">
        <v>209</v>
      </c>
      <c r="G1218" s="37" t="s">
        <v>210</v>
      </c>
      <c r="H1218" s="20"/>
      <c r="I1218" s="20"/>
      <c r="J1218" s="39">
        <v>261.89154027098903</v>
      </c>
      <c r="K1218" s="40">
        <v>2</v>
      </c>
    </row>
    <row r="1219" spans="1:11" x14ac:dyDescent="0.35">
      <c r="A1219" s="37" t="s">
        <v>5</v>
      </c>
      <c r="B1219" s="37" t="s">
        <v>662</v>
      </c>
      <c r="C1219" s="38">
        <v>7559</v>
      </c>
      <c r="D1219" s="37" t="s">
        <v>893</v>
      </c>
      <c r="E1219" s="37" t="s">
        <v>220</v>
      </c>
      <c r="F1219" s="37" t="s">
        <v>221</v>
      </c>
      <c r="G1219" s="37" t="s">
        <v>222</v>
      </c>
      <c r="H1219" s="20"/>
      <c r="I1219" s="20"/>
      <c r="J1219" s="39">
        <v>227.06203377509101</v>
      </c>
      <c r="K1219" s="40">
        <v>2</v>
      </c>
    </row>
    <row r="1220" spans="1:11" x14ac:dyDescent="0.35">
      <c r="A1220" s="37" t="s">
        <v>5</v>
      </c>
      <c r="B1220" s="37" t="s">
        <v>662</v>
      </c>
      <c r="C1220" s="38">
        <v>7559</v>
      </c>
      <c r="D1220" s="37" t="s">
        <v>893</v>
      </c>
      <c r="E1220" s="37" t="s">
        <v>156</v>
      </c>
      <c r="F1220" s="37" t="s">
        <v>157</v>
      </c>
      <c r="G1220" s="37" t="s">
        <v>158</v>
      </c>
      <c r="H1220" s="20"/>
      <c r="I1220" s="20"/>
      <c r="J1220" s="39">
        <v>604.924794408347</v>
      </c>
      <c r="K1220" s="40">
        <v>4</v>
      </c>
    </row>
    <row r="1221" spans="1:11" x14ac:dyDescent="0.35">
      <c r="A1221" s="37" t="s">
        <v>5</v>
      </c>
      <c r="B1221" s="37" t="s">
        <v>662</v>
      </c>
      <c r="C1221" s="38">
        <v>7559</v>
      </c>
      <c r="D1221" s="37" t="s">
        <v>893</v>
      </c>
      <c r="E1221" s="37" t="s">
        <v>159</v>
      </c>
      <c r="F1221" s="37" t="s">
        <v>160</v>
      </c>
      <c r="G1221" s="37" t="s">
        <v>161</v>
      </c>
      <c r="H1221" s="20"/>
      <c r="I1221" s="20"/>
      <c r="J1221" s="39">
        <v>3924.6968801875501</v>
      </c>
      <c r="K1221" s="40">
        <v>24</v>
      </c>
    </row>
    <row r="1222" spans="1:11" x14ac:dyDescent="0.35">
      <c r="A1222" s="37" t="s">
        <v>5</v>
      </c>
      <c r="B1222" s="37" t="s">
        <v>662</v>
      </c>
      <c r="C1222" s="38">
        <v>7559</v>
      </c>
      <c r="D1222" s="37" t="s">
        <v>893</v>
      </c>
      <c r="E1222" s="37" t="s">
        <v>162</v>
      </c>
      <c r="F1222" s="37" t="s">
        <v>163</v>
      </c>
      <c r="G1222" s="37" t="s">
        <v>164</v>
      </c>
      <c r="H1222" s="20"/>
      <c r="I1222" s="20"/>
      <c r="J1222" s="39">
        <v>1299.66363825454</v>
      </c>
      <c r="K1222" s="40">
        <v>11</v>
      </c>
    </row>
    <row r="1223" spans="1:11" x14ac:dyDescent="0.35">
      <c r="A1223" s="37" t="s">
        <v>5</v>
      </c>
      <c r="B1223" s="37" t="s">
        <v>662</v>
      </c>
      <c r="C1223" s="38">
        <v>7559</v>
      </c>
      <c r="D1223" s="37" t="s">
        <v>893</v>
      </c>
      <c r="E1223" s="37" t="s">
        <v>165</v>
      </c>
      <c r="F1223" s="37" t="s">
        <v>166</v>
      </c>
      <c r="G1223" s="37" t="s">
        <v>167</v>
      </c>
      <c r="H1223" s="20"/>
      <c r="I1223" s="20"/>
      <c r="J1223" s="39">
        <v>2376.7002550270199</v>
      </c>
      <c r="K1223" s="40">
        <v>13</v>
      </c>
    </row>
    <row r="1224" spans="1:11" x14ac:dyDescent="0.35">
      <c r="A1224" s="37" t="s">
        <v>5</v>
      </c>
      <c r="B1224" s="37" t="s">
        <v>662</v>
      </c>
      <c r="C1224" s="38">
        <v>7559</v>
      </c>
      <c r="D1224" s="37" t="s">
        <v>893</v>
      </c>
      <c r="E1224" s="37" t="s">
        <v>168</v>
      </c>
      <c r="F1224" s="37" t="s">
        <v>169</v>
      </c>
      <c r="G1224" s="37" t="s">
        <v>170</v>
      </c>
      <c r="H1224" s="20"/>
      <c r="I1224" s="20"/>
      <c r="J1224" s="39">
        <v>2682.2408843010198</v>
      </c>
      <c r="K1224" s="40">
        <v>19</v>
      </c>
    </row>
    <row r="1225" spans="1:11" x14ac:dyDescent="0.35">
      <c r="A1225" s="37" t="s">
        <v>5</v>
      </c>
      <c r="B1225" s="37" t="s">
        <v>662</v>
      </c>
      <c r="C1225" s="38">
        <v>7559</v>
      </c>
      <c r="D1225" s="37" t="s">
        <v>893</v>
      </c>
      <c r="E1225" s="37" t="s">
        <v>171</v>
      </c>
      <c r="F1225" s="37" t="s">
        <v>172</v>
      </c>
      <c r="G1225" s="37" t="s">
        <v>173</v>
      </c>
      <c r="H1225" s="20"/>
      <c r="I1225" s="20"/>
      <c r="J1225" s="39">
        <v>633.42728973493695</v>
      </c>
      <c r="K1225" s="40">
        <v>6</v>
      </c>
    </row>
    <row r="1226" spans="1:11" x14ac:dyDescent="0.35">
      <c r="A1226" s="37" t="s">
        <v>5</v>
      </c>
      <c r="B1226" s="37" t="s">
        <v>662</v>
      </c>
      <c r="C1226" s="38">
        <v>7559</v>
      </c>
      <c r="D1226" s="37" t="s">
        <v>893</v>
      </c>
      <c r="E1226" s="37" t="s">
        <v>174</v>
      </c>
      <c r="F1226" s="37" t="s">
        <v>175</v>
      </c>
      <c r="G1226" s="37" t="s">
        <v>176</v>
      </c>
      <c r="H1226" s="20"/>
      <c r="I1226" s="20"/>
      <c r="J1226" s="39">
        <v>340.30384370642702</v>
      </c>
      <c r="K1226" s="40">
        <v>2</v>
      </c>
    </row>
    <row r="1227" spans="1:11" x14ac:dyDescent="0.35">
      <c r="A1227" s="37" t="s">
        <v>5</v>
      </c>
      <c r="B1227" s="37" t="s">
        <v>662</v>
      </c>
      <c r="C1227" s="38">
        <v>7559</v>
      </c>
      <c r="D1227" s="37" t="s">
        <v>893</v>
      </c>
      <c r="E1227" s="37" t="s">
        <v>223</v>
      </c>
      <c r="F1227" s="37" t="s">
        <v>224</v>
      </c>
      <c r="G1227" s="37" t="s">
        <v>225</v>
      </c>
      <c r="H1227" s="20"/>
      <c r="I1227" s="20"/>
      <c r="J1227" s="39">
        <v>123.99291177266799</v>
      </c>
      <c r="K1227" s="40">
        <v>1</v>
      </c>
    </row>
    <row r="1228" spans="1:11" x14ac:dyDescent="0.35">
      <c r="A1228" s="37" t="s">
        <v>5</v>
      </c>
      <c r="B1228" s="37" t="s">
        <v>662</v>
      </c>
      <c r="C1228" s="38">
        <v>7559</v>
      </c>
      <c r="D1228" s="37" t="s">
        <v>893</v>
      </c>
      <c r="E1228" s="37" t="s">
        <v>177</v>
      </c>
      <c r="F1228" s="37" t="s">
        <v>178</v>
      </c>
      <c r="G1228" s="37" t="s">
        <v>179</v>
      </c>
      <c r="H1228" s="20"/>
      <c r="I1228" s="20"/>
      <c r="J1228" s="39">
        <v>350.37010250189201</v>
      </c>
      <c r="K1228" s="40">
        <v>3</v>
      </c>
    </row>
    <row r="1229" spans="1:11" x14ac:dyDescent="0.35">
      <c r="A1229" s="37" t="s">
        <v>5</v>
      </c>
      <c r="B1229" s="37" t="s">
        <v>662</v>
      </c>
      <c r="C1229" s="38">
        <v>7559</v>
      </c>
      <c r="D1229" s="37" t="s">
        <v>893</v>
      </c>
      <c r="E1229" s="37" t="s">
        <v>180</v>
      </c>
      <c r="F1229" s="37" t="s">
        <v>181</v>
      </c>
      <c r="G1229" s="37" t="s">
        <v>182</v>
      </c>
      <c r="H1229" s="20"/>
      <c r="I1229" s="20"/>
      <c r="J1229" s="39">
        <v>996.955302042055</v>
      </c>
      <c r="K1229" s="40">
        <v>6</v>
      </c>
    </row>
    <row r="1230" spans="1:11" x14ac:dyDescent="0.35">
      <c r="A1230" s="37" t="s">
        <v>5</v>
      </c>
      <c r="B1230" s="37" t="s">
        <v>662</v>
      </c>
      <c r="C1230" s="38">
        <v>7559</v>
      </c>
      <c r="D1230" s="37" t="s">
        <v>893</v>
      </c>
      <c r="E1230" s="37" t="s">
        <v>226</v>
      </c>
      <c r="F1230" s="37" t="s">
        <v>227</v>
      </c>
      <c r="G1230" s="37" t="s">
        <v>228</v>
      </c>
      <c r="H1230" s="20"/>
      <c r="I1230" s="20"/>
      <c r="J1230" s="39">
        <v>478.72354430742001</v>
      </c>
      <c r="K1230" s="40">
        <v>3</v>
      </c>
    </row>
    <row r="1231" spans="1:11" x14ac:dyDescent="0.35">
      <c r="A1231" s="37" t="s">
        <v>5</v>
      </c>
      <c r="B1231" s="37" t="s">
        <v>662</v>
      </c>
      <c r="C1231" s="38">
        <v>7559</v>
      </c>
      <c r="D1231" s="37" t="s">
        <v>893</v>
      </c>
      <c r="E1231" s="37" t="s">
        <v>751</v>
      </c>
      <c r="F1231" s="37" t="s">
        <v>752</v>
      </c>
      <c r="G1231" s="37" t="s">
        <v>753</v>
      </c>
      <c r="H1231" s="20"/>
      <c r="I1231" s="20"/>
      <c r="J1231" s="39">
        <v>518.84187006199704</v>
      </c>
      <c r="K1231" s="40">
        <v>4</v>
      </c>
    </row>
    <row r="1232" spans="1:11" x14ac:dyDescent="0.35">
      <c r="A1232" s="37" t="s">
        <v>5</v>
      </c>
      <c r="B1232" s="37" t="s">
        <v>662</v>
      </c>
      <c r="C1232" s="38">
        <v>7559</v>
      </c>
      <c r="D1232" s="37" t="s">
        <v>893</v>
      </c>
      <c r="E1232" s="37" t="s">
        <v>229</v>
      </c>
      <c r="F1232" s="37" t="s">
        <v>230</v>
      </c>
      <c r="G1232" s="37" t="s">
        <v>231</v>
      </c>
      <c r="H1232" s="20"/>
      <c r="I1232" s="20"/>
      <c r="J1232" s="39">
        <v>6106.01667414229</v>
      </c>
      <c r="K1232" s="40">
        <v>35</v>
      </c>
    </row>
    <row r="1233" spans="1:11" x14ac:dyDescent="0.35">
      <c r="A1233" s="37" t="s">
        <v>5</v>
      </c>
      <c r="B1233" s="37" t="s">
        <v>662</v>
      </c>
      <c r="C1233" s="38">
        <v>7559</v>
      </c>
      <c r="D1233" s="37" t="s">
        <v>893</v>
      </c>
      <c r="E1233" s="37" t="s">
        <v>183</v>
      </c>
      <c r="F1233" s="37" t="s">
        <v>184</v>
      </c>
      <c r="G1233" s="37" t="s">
        <v>185</v>
      </c>
      <c r="H1233" s="20"/>
      <c r="I1233" s="20"/>
      <c r="J1233" s="39">
        <v>1380.39095272134</v>
      </c>
      <c r="K1233" s="40">
        <v>8</v>
      </c>
    </row>
    <row r="1234" spans="1:11" x14ac:dyDescent="0.35">
      <c r="A1234" s="37" t="s">
        <v>5</v>
      </c>
      <c r="B1234" s="37" t="s">
        <v>662</v>
      </c>
      <c r="C1234" s="38">
        <v>7559</v>
      </c>
      <c r="D1234" s="37" t="s">
        <v>893</v>
      </c>
      <c r="E1234" s="37" t="s">
        <v>232</v>
      </c>
      <c r="F1234" s="37" t="s">
        <v>233</v>
      </c>
      <c r="G1234" s="37" t="s">
        <v>234</v>
      </c>
      <c r="H1234" s="20"/>
      <c r="I1234" s="20"/>
      <c r="J1234" s="39">
        <v>1776.0074766773</v>
      </c>
      <c r="K1234" s="40">
        <v>14</v>
      </c>
    </row>
    <row r="1235" spans="1:11" x14ac:dyDescent="0.35">
      <c r="A1235" s="37" t="s">
        <v>5</v>
      </c>
      <c r="B1235" s="37" t="s">
        <v>662</v>
      </c>
      <c r="C1235" s="38">
        <v>7560</v>
      </c>
      <c r="D1235" s="37" t="s">
        <v>894</v>
      </c>
      <c r="E1235" s="37" t="s">
        <v>132</v>
      </c>
      <c r="F1235" s="37" t="s">
        <v>133</v>
      </c>
      <c r="G1235" s="37" t="s">
        <v>134</v>
      </c>
      <c r="H1235" s="41">
        <v>343.166253551137</v>
      </c>
      <c r="I1235" s="39">
        <v>2</v>
      </c>
      <c r="J1235" s="39">
        <v>1501.3312307410599</v>
      </c>
      <c r="K1235" s="40">
        <v>9</v>
      </c>
    </row>
    <row r="1236" spans="1:11" x14ac:dyDescent="0.35">
      <c r="A1236" s="37" t="s">
        <v>5</v>
      </c>
      <c r="B1236" s="37" t="s">
        <v>662</v>
      </c>
      <c r="C1236" s="38">
        <v>7560</v>
      </c>
      <c r="D1236" s="37" t="s">
        <v>894</v>
      </c>
      <c r="E1236" s="37" t="s">
        <v>187</v>
      </c>
      <c r="F1236" s="37" t="s">
        <v>188</v>
      </c>
      <c r="G1236" s="37" t="s">
        <v>189</v>
      </c>
      <c r="H1236" s="20"/>
      <c r="I1236" s="20"/>
      <c r="J1236" s="39">
        <v>125.178230916036</v>
      </c>
      <c r="K1236" s="40">
        <v>1</v>
      </c>
    </row>
    <row r="1237" spans="1:11" x14ac:dyDescent="0.35">
      <c r="A1237" s="37" t="s">
        <v>5</v>
      </c>
      <c r="B1237" s="37" t="s">
        <v>662</v>
      </c>
      <c r="C1237" s="38">
        <v>7560</v>
      </c>
      <c r="D1237" s="37" t="s">
        <v>894</v>
      </c>
      <c r="E1237" s="37" t="s">
        <v>135</v>
      </c>
      <c r="F1237" s="37" t="s">
        <v>136</v>
      </c>
      <c r="G1237" s="37" t="s">
        <v>137</v>
      </c>
      <c r="H1237" s="20"/>
      <c r="I1237" s="20"/>
      <c r="J1237" s="39">
        <v>392.37060201236301</v>
      </c>
      <c r="K1237" s="40">
        <v>3</v>
      </c>
    </row>
    <row r="1238" spans="1:11" x14ac:dyDescent="0.35">
      <c r="A1238" s="37" t="s">
        <v>5</v>
      </c>
      <c r="B1238" s="37" t="s">
        <v>662</v>
      </c>
      <c r="C1238" s="38">
        <v>7560</v>
      </c>
      <c r="D1238" s="37" t="s">
        <v>894</v>
      </c>
      <c r="E1238" s="37" t="s">
        <v>190</v>
      </c>
      <c r="F1238" s="37" t="s">
        <v>191</v>
      </c>
      <c r="G1238" s="37" t="s">
        <v>192</v>
      </c>
      <c r="H1238" s="20"/>
      <c r="I1238" s="20"/>
      <c r="J1238" s="39">
        <v>332.261395733217</v>
      </c>
      <c r="K1238" s="40">
        <v>2</v>
      </c>
    </row>
    <row r="1239" spans="1:11" x14ac:dyDescent="0.35">
      <c r="A1239" s="37" t="s">
        <v>5</v>
      </c>
      <c r="B1239" s="37" t="s">
        <v>662</v>
      </c>
      <c r="C1239" s="38">
        <v>7560</v>
      </c>
      <c r="D1239" s="37" t="s">
        <v>894</v>
      </c>
      <c r="E1239" s="37" t="s">
        <v>138</v>
      </c>
      <c r="F1239" s="37" t="s">
        <v>139</v>
      </c>
      <c r="G1239" s="37" t="s">
        <v>140</v>
      </c>
      <c r="H1239" s="41">
        <v>0</v>
      </c>
      <c r="I1239" s="39">
        <v>0</v>
      </c>
      <c r="J1239" s="39">
        <v>125.05336334055301</v>
      </c>
      <c r="K1239" s="40">
        <v>1</v>
      </c>
    </row>
    <row r="1240" spans="1:11" x14ac:dyDescent="0.35">
      <c r="A1240" s="37" t="s">
        <v>5</v>
      </c>
      <c r="B1240" s="37" t="s">
        <v>662</v>
      </c>
      <c r="C1240" s="38">
        <v>7560</v>
      </c>
      <c r="D1240" s="37" t="s">
        <v>894</v>
      </c>
      <c r="E1240" s="37" t="s">
        <v>193</v>
      </c>
      <c r="F1240" s="37" t="s">
        <v>194</v>
      </c>
      <c r="G1240" s="37" t="s">
        <v>195</v>
      </c>
      <c r="H1240" s="20"/>
      <c r="I1240" s="20"/>
      <c r="J1240" s="39">
        <v>342.73888121036799</v>
      </c>
      <c r="K1240" s="40">
        <v>2</v>
      </c>
    </row>
    <row r="1241" spans="1:11" x14ac:dyDescent="0.35">
      <c r="A1241" s="37" t="s">
        <v>5</v>
      </c>
      <c r="B1241" s="37" t="s">
        <v>662</v>
      </c>
      <c r="C1241" s="38">
        <v>7560</v>
      </c>
      <c r="D1241" s="37" t="s">
        <v>894</v>
      </c>
      <c r="E1241" s="37" t="s">
        <v>196</v>
      </c>
      <c r="F1241" s="37" t="s">
        <v>197</v>
      </c>
      <c r="G1241" s="37" t="s">
        <v>198</v>
      </c>
      <c r="H1241" s="20"/>
      <c r="I1241" s="20"/>
      <c r="J1241" s="39">
        <v>238.52772733875</v>
      </c>
      <c r="K1241" s="40">
        <v>2</v>
      </c>
    </row>
    <row r="1242" spans="1:11" x14ac:dyDescent="0.35">
      <c r="A1242" s="37" t="s">
        <v>5</v>
      </c>
      <c r="B1242" s="37" t="s">
        <v>662</v>
      </c>
      <c r="C1242" s="38">
        <v>7560</v>
      </c>
      <c r="D1242" s="37" t="s">
        <v>894</v>
      </c>
      <c r="E1242" s="37" t="s">
        <v>144</v>
      </c>
      <c r="F1242" s="37" t="s">
        <v>145</v>
      </c>
      <c r="G1242" s="37" t="s">
        <v>146</v>
      </c>
      <c r="H1242" s="41">
        <v>412.726932337145</v>
      </c>
      <c r="I1242" s="39">
        <v>4</v>
      </c>
      <c r="J1242" s="39">
        <v>2418.8859596100101</v>
      </c>
      <c r="K1242" s="40">
        <v>24</v>
      </c>
    </row>
    <row r="1243" spans="1:11" x14ac:dyDescent="0.35">
      <c r="A1243" s="37" t="s">
        <v>5</v>
      </c>
      <c r="B1243" s="37" t="s">
        <v>662</v>
      </c>
      <c r="C1243" s="38">
        <v>7560</v>
      </c>
      <c r="D1243" s="37" t="s">
        <v>894</v>
      </c>
      <c r="E1243" s="37" t="s">
        <v>147</v>
      </c>
      <c r="F1243" s="37" t="s">
        <v>148</v>
      </c>
      <c r="G1243" s="37" t="s">
        <v>149</v>
      </c>
      <c r="H1243" s="41">
        <v>701.40401328202199</v>
      </c>
      <c r="I1243" s="39">
        <v>5</v>
      </c>
      <c r="J1243" s="39">
        <v>5803.0080500015301</v>
      </c>
      <c r="K1243" s="40">
        <v>42</v>
      </c>
    </row>
    <row r="1244" spans="1:11" x14ac:dyDescent="0.35">
      <c r="A1244" s="37" t="s">
        <v>5</v>
      </c>
      <c r="B1244" s="37" t="s">
        <v>662</v>
      </c>
      <c r="C1244" s="38">
        <v>7560</v>
      </c>
      <c r="D1244" s="37" t="s">
        <v>894</v>
      </c>
      <c r="E1244" s="37" t="s">
        <v>150</v>
      </c>
      <c r="F1244" s="37" t="s">
        <v>151</v>
      </c>
      <c r="G1244" s="37" t="s">
        <v>152</v>
      </c>
      <c r="H1244" s="20"/>
      <c r="I1244" s="20"/>
      <c r="J1244" s="39">
        <v>405.45163710598399</v>
      </c>
      <c r="K1244" s="40">
        <v>3</v>
      </c>
    </row>
    <row r="1245" spans="1:11" x14ac:dyDescent="0.35">
      <c r="A1245" s="37" t="s">
        <v>5</v>
      </c>
      <c r="B1245" s="37" t="s">
        <v>662</v>
      </c>
      <c r="C1245" s="38">
        <v>7560</v>
      </c>
      <c r="D1245" s="37" t="s">
        <v>894</v>
      </c>
      <c r="E1245" s="37" t="s">
        <v>199</v>
      </c>
      <c r="F1245" s="37" t="s">
        <v>200</v>
      </c>
      <c r="G1245" s="37" t="s">
        <v>201</v>
      </c>
      <c r="H1245" s="20"/>
      <c r="I1245" s="20"/>
      <c r="J1245" s="39">
        <v>160.730844894662</v>
      </c>
      <c r="K1245" s="40">
        <v>1</v>
      </c>
    </row>
    <row r="1246" spans="1:11" x14ac:dyDescent="0.35">
      <c r="A1246" s="37" t="s">
        <v>5</v>
      </c>
      <c r="B1246" s="37" t="s">
        <v>662</v>
      </c>
      <c r="C1246" s="38">
        <v>7560</v>
      </c>
      <c r="D1246" s="37" t="s">
        <v>894</v>
      </c>
      <c r="E1246" s="37" t="s">
        <v>202</v>
      </c>
      <c r="F1246" s="37" t="s">
        <v>203</v>
      </c>
      <c r="G1246" s="37" t="s">
        <v>204</v>
      </c>
      <c r="H1246" s="20"/>
      <c r="I1246" s="20"/>
      <c r="J1246" s="39">
        <v>116.79003416729699</v>
      </c>
      <c r="K1246" s="40">
        <v>1</v>
      </c>
    </row>
    <row r="1247" spans="1:11" x14ac:dyDescent="0.35">
      <c r="A1247" s="37" t="s">
        <v>5</v>
      </c>
      <c r="B1247" s="37" t="s">
        <v>662</v>
      </c>
      <c r="C1247" s="38">
        <v>7560</v>
      </c>
      <c r="D1247" s="37" t="s">
        <v>894</v>
      </c>
      <c r="E1247" s="37" t="s">
        <v>153</v>
      </c>
      <c r="F1247" s="37" t="s">
        <v>154</v>
      </c>
      <c r="G1247" s="37" t="s">
        <v>155</v>
      </c>
      <c r="H1247" s="41">
        <v>187.81394471498501</v>
      </c>
      <c r="I1247" s="39">
        <v>1</v>
      </c>
      <c r="J1247" s="39">
        <v>1665.7546717953101</v>
      </c>
      <c r="K1247" s="40">
        <v>9</v>
      </c>
    </row>
    <row r="1248" spans="1:11" x14ac:dyDescent="0.35">
      <c r="A1248" s="37" t="s">
        <v>5</v>
      </c>
      <c r="B1248" s="37" t="s">
        <v>662</v>
      </c>
      <c r="C1248" s="38">
        <v>7560</v>
      </c>
      <c r="D1248" s="37" t="s">
        <v>894</v>
      </c>
      <c r="E1248" s="37" t="s">
        <v>205</v>
      </c>
      <c r="F1248" s="37" t="s">
        <v>206</v>
      </c>
      <c r="G1248" s="37" t="s">
        <v>207</v>
      </c>
      <c r="H1248" s="20"/>
      <c r="I1248" s="20"/>
      <c r="J1248" s="39">
        <v>99.776164092874097</v>
      </c>
      <c r="K1248" s="40">
        <v>1</v>
      </c>
    </row>
    <row r="1249" spans="1:11" x14ac:dyDescent="0.35">
      <c r="A1249" s="37" t="s">
        <v>5</v>
      </c>
      <c r="B1249" s="37" t="s">
        <v>662</v>
      </c>
      <c r="C1249" s="38">
        <v>7560</v>
      </c>
      <c r="D1249" s="37" t="s">
        <v>894</v>
      </c>
      <c r="E1249" s="37" t="s">
        <v>208</v>
      </c>
      <c r="F1249" s="37" t="s">
        <v>209</v>
      </c>
      <c r="G1249" s="37" t="s">
        <v>210</v>
      </c>
      <c r="H1249" s="41">
        <v>131.00601526466701</v>
      </c>
      <c r="I1249" s="39">
        <v>1</v>
      </c>
      <c r="J1249" s="39">
        <v>392.64592823638702</v>
      </c>
      <c r="K1249" s="40">
        <v>3</v>
      </c>
    </row>
    <row r="1250" spans="1:11" x14ac:dyDescent="0.35">
      <c r="A1250" s="37" t="s">
        <v>5</v>
      </c>
      <c r="B1250" s="37" t="s">
        <v>662</v>
      </c>
      <c r="C1250" s="38">
        <v>7560</v>
      </c>
      <c r="D1250" s="37" t="s">
        <v>894</v>
      </c>
      <c r="E1250" s="37" t="s">
        <v>220</v>
      </c>
      <c r="F1250" s="37" t="s">
        <v>221</v>
      </c>
      <c r="G1250" s="37" t="s">
        <v>222</v>
      </c>
      <c r="H1250" s="20"/>
      <c r="I1250" s="20"/>
      <c r="J1250" s="39">
        <v>453.79365100809798</v>
      </c>
      <c r="K1250" s="40">
        <v>4</v>
      </c>
    </row>
    <row r="1251" spans="1:11" x14ac:dyDescent="0.35">
      <c r="A1251" s="37" t="s">
        <v>5</v>
      </c>
      <c r="B1251" s="37" t="s">
        <v>662</v>
      </c>
      <c r="C1251" s="38">
        <v>7560</v>
      </c>
      <c r="D1251" s="37" t="s">
        <v>894</v>
      </c>
      <c r="E1251" s="37" t="s">
        <v>156</v>
      </c>
      <c r="F1251" s="37" t="s">
        <v>157</v>
      </c>
      <c r="G1251" s="37" t="s">
        <v>158</v>
      </c>
      <c r="H1251" s="20"/>
      <c r="I1251" s="20"/>
      <c r="J1251" s="39">
        <v>296.76658962177203</v>
      </c>
      <c r="K1251" s="40">
        <v>2</v>
      </c>
    </row>
    <row r="1252" spans="1:11" x14ac:dyDescent="0.35">
      <c r="A1252" s="37" t="s">
        <v>5</v>
      </c>
      <c r="B1252" s="37" t="s">
        <v>662</v>
      </c>
      <c r="C1252" s="38">
        <v>7560</v>
      </c>
      <c r="D1252" s="37" t="s">
        <v>894</v>
      </c>
      <c r="E1252" s="37" t="s">
        <v>159</v>
      </c>
      <c r="F1252" s="37" t="s">
        <v>160</v>
      </c>
      <c r="G1252" s="37" t="s">
        <v>161</v>
      </c>
      <c r="H1252" s="41">
        <v>171.58312677556901</v>
      </c>
      <c r="I1252" s="39">
        <v>1</v>
      </c>
      <c r="J1252" s="39">
        <v>3233.9058307556802</v>
      </c>
      <c r="K1252" s="40">
        <v>20</v>
      </c>
    </row>
    <row r="1253" spans="1:11" x14ac:dyDescent="0.35">
      <c r="A1253" s="37" t="s">
        <v>5</v>
      </c>
      <c r="B1253" s="37" t="s">
        <v>662</v>
      </c>
      <c r="C1253" s="38">
        <v>7560</v>
      </c>
      <c r="D1253" s="37" t="s">
        <v>894</v>
      </c>
      <c r="E1253" s="37" t="s">
        <v>162</v>
      </c>
      <c r="F1253" s="37" t="s">
        <v>163</v>
      </c>
      <c r="G1253" s="37" t="s">
        <v>164</v>
      </c>
      <c r="H1253" s="41">
        <v>250.418592953314</v>
      </c>
      <c r="I1253" s="39">
        <v>2</v>
      </c>
      <c r="J1253" s="39">
        <v>1218.3637505843401</v>
      </c>
      <c r="K1253" s="40">
        <v>10</v>
      </c>
    </row>
    <row r="1254" spans="1:11" x14ac:dyDescent="0.35">
      <c r="A1254" s="37" t="s">
        <v>5</v>
      </c>
      <c r="B1254" s="37" t="s">
        <v>662</v>
      </c>
      <c r="C1254" s="38">
        <v>7560</v>
      </c>
      <c r="D1254" s="37" t="s">
        <v>894</v>
      </c>
      <c r="E1254" s="37" t="s">
        <v>165</v>
      </c>
      <c r="F1254" s="37" t="s">
        <v>166</v>
      </c>
      <c r="G1254" s="37" t="s">
        <v>167</v>
      </c>
      <c r="H1254" s="41">
        <v>389.54005718510501</v>
      </c>
      <c r="I1254" s="39">
        <v>2</v>
      </c>
      <c r="J1254" s="39">
        <v>6412.8968116978804</v>
      </c>
      <c r="K1254" s="40">
        <v>34</v>
      </c>
    </row>
    <row r="1255" spans="1:11" x14ac:dyDescent="0.35">
      <c r="A1255" s="37" t="s">
        <v>5</v>
      </c>
      <c r="B1255" s="37" t="s">
        <v>662</v>
      </c>
      <c r="C1255" s="38">
        <v>7560</v>
      </c>
      <c r="D1255" s="37" t="s">
        <v>894</v>
      </c>
      <c r="E1255" s="37" t="s">
        <v>168</v>
      </c>
      <c r="F1255" s="37" t="s">
        <v>169</v>
      </c>
      <c r="G1255" s="37" t="s">
        <v>170</v>
      </c>
      <c r="H1255" s="20"/>
      <c r="I1255" s="20"/>
      <c r="J1255" s="39">
        <v>2219.2660054910002</v>
      </c>
      <c r="K1255" s="40">
        <v>16</v>
      </c>
    </row>
    <row r="1256" spans="1:11" x14ac:dyDescent="0.35">
      <c r="A1256" s="37" t="s">
        <v>5</v>
      </c>
      <c r="B1256" s="37" t="s">
        <v>662</v>
      </c>
      <c r="C1256" s="38">
        <v>7560</v>
      </c>
      <c r="D1256" s="37" t="s">
        <v>894</v>
      </c>
      <c r="E1256" s="37" t="s">
        <v>171</v>
      </c>
      <c r="F1256" s="37" t="s">
        <v>172</v>
      </c>
      <c r="G1256" s="37" t="s">
        <v>173</v>
      </c>
      <c r="H1256" s="20"/>
      <c r="I1256" s="20"/>
      <c r="J1256" s="39">
        <v>316.39061490824002</v>
      </c>
      <c r="K1256" s="40">
        <v>3</v>
      </c>
    </row>
    <row r="1257" spans="1:11" x14ac:dyDescent="0.35">
      <c r="A1257" s="37" t="s">
        <v>5</v>
      </c>
      <c r="B1257" s="37" t="s">
        <v>662</v>
      </c>
      <c r="C1257" s="38">
        <v>7560</v>
      </c>
      <c r="D1257" s="37" t="s">
        <v>894</v>
      </c>
      <c r="E1257" s="37" t="s">
        <v>174</v>
      </c>
      <c r="F1257" s="37" t="s">
        <v>175</v>
      </c>
      <c r="G1257" s="37" t="s">
        <v>176</v>
      </c>
      <c r="H1257" s="20"/>
      <c r="I1257" s="20"/>
      <c r="J1257" s="39">
        <v>948.43863591985496</v>
      </c>
      <c r="K1257" s="40">
        <v>5</v>
      </c>
    </row>
    <row r="1258" spans="1:11" x14ac:dyDescent="0.35">
      <c r="A1258" s="37" t="s">
        <v>5</v>
      </c>
      <c r="B1258" s="37" t="s">
        <v>662</v>
      </c>
      <c r="C1258" s="38">
        <v>7560</v>
      </c>
      <c r="D1258" s="37" t="s">
        <v>894</v>
      </c>
      <c r="E1258" s="37" t="s">
        <v>223</v>
      </c>
      <c r="F1258" s="37" t="s">
        <v>224</v>
      </c>
      <c r="G1258" s="37" t="s">
        <v>225</v>
      </c>
      <c r="H1258" s="41">
        <v>137.962099142234</v>
      </c>
      <c r="I1258" s="39">
        <v>1</v>
      </c>
      <c r="J1258" s="39">
        <v>261.69016725416901</v>
      </c>
      <c r="K1258" s="40">
        <v>2</v>
      </c>
    </row>
    <row r="1259" spans="1:11" x14ac:dyDescent="0.35">
      <c r="A1259" s="37" t="s">
        <v>5</v>
      </c>
      <c r="B1259" s="37" t="s">
        <v>662</v>
      </c>
      <c r="C1259" s="38">
        <v>7560</v>
      </c>
      <c r="D1259" s="37" t="s">
        <v>894</v>
      </c>
      <c r="E1259" s="37" t="s">
        <v>177</v>
      </c>
      <c r="F1259" s="37" t="s">
        <v>178</v>
      </c>
      <c r="G1259" s="37" t="s">
        <v>179</v>
      </c>
      <c r="H1259" s="20"/>
      <c r="I1259" s="20"/>
      <c r="J1259" s="39">
        <v>125.05336334055301</v>
      </c>
      <c r="K1259" s="40">
        <v>1</v>
      </c>
    </row>
    <row r="1260" spans="1:11" x14ac:dyDescent="0.35">
      <c r="A1260" s="37" t="s">
        <v>5</v>
      </c>
      <c r="B1260" s="37" t="s">
        <v>662</v>
      </c>
      <c r="C1260" s="38">
        <v>7560</v>
      </c>
      <c r="D1260" s="37" t="s">
        <v>894</v>
      </c>
      <c r="E1260" s="37" t="s">
        <v>180</v>
      </c>
      <c r="F1260" s="37" t="s">
        <v>181</v>
      </c>
      <c r="G1260" s="37" t="s">
        <v>182</v>
      </c>
      <c r="H1260" s="41">
        <v>171.58312677556901</v>
      </c>
      <c r="I1260" s="39">
        <v>1</v>
      </c>
      <c r="J1260" s="39">
        <v>675.22396772300397</v>
      </c>
      <c r="K1260" s="40">
        <v>4</v>
      </c>
    </row>
    <row r="1261" spans="1:11" x14ac:dyDescent="0.35">
      <c r="A1261" s="37" t="s">
        <v>5</v>
      </c>
      <c r="B1261" s="37" t="s">
        <v>662</v>
      </c>
      <c r="C1261" s="38">
        <v>7560</v>
      </c>
      <c r="D1261" s="37" t="s">
        <v>894</v>
      </c>
      <c r="E1261" s="37" t="s">
        <v>226</v>
      </c>
      <c r="F1261" s="37" t="s">
        <v>227</v>
      </c>
      <c r="G1261" s="37" t="s">
        <v>228</v>
      </c>
      <c r="H1261" s="20"/>
      <c r="I1261" s="20"/>
      <c r="J1261" s="39">
        <v>478.72354430742001</v>
      </c>
      <c r="K1261" s="40">
        <v>3</v>
      </c>
    </row>
    <row r="1262" spans="1:11" x14ac:dyDescent="0.35">
      <c r="A1262" s="37" t="s">
        <v>5</v>
      </c>
      <c r="B1262" s="37" t="s">
        <v>662</v>
      </c>
      <c r="C1262" s="38">
        <v>7560</v>
      </c>
      <c r="D1262" s="37" t="s">
        <v>894</v>
      </c>
      <c r="E1262" s="37" t="s">
        <v>229</v>
      </c>
      <c r="F1262" s="37" t="s">
        <v>230</v>
      </c>
      <c r="G1262" s="37" t="s">
        <v>231</v>
      </c>
      <c r="H1262" s="41">
        <v>354.759691127157</v>
      </c>
      <c r="I1262" s="39">
        <v>2</v>
      </c>
      <c r="J1262" s="39">
        <v>3191.3394510709099</v>
      </c>
      <c r="K1262" s="40">
        <v>18</v>
      </c>
    </row>
    <row r="1263" spans="1:11" x14ac:dyDescent="0.35">
      <c r="A1263" s="37" t="s">
        <v>5</v>
      </c>
      <c r="B1263" s="37" t="s">
        <v>662</v>
      </c>
      <c r="C1263" s="38">
        <v>7560</v>
      </c>
      <c r="D1263" s="37" t="s">
        <v>894</v>
      </c>
      <c r="E1263" s="37" t="s">
        <v>183</v>
      </c>
      <c r="F1263" s="37" t="s">
        <v>184</v>
      </c>
      <c r="G1263" s="37" t="s">
        <v>185</v>
      </c>
      <c r="H1263" s="41">
        <v>172.74246520018201</v>
      </c>
      <c r="I1263" s="39">
        <v>1</v>
      </c>
      <c r="J1263" s="39">
        <v>2070.71542356074</v>
      </c>
      <c r="K1263" s="40">
        <v>12</v>
      </c>
    </row>
    <row r="1264" spans="1:11" x14ac:dyDescent="0.35">
      <c r="A1264" s="37" t="s">
        <v>5</v>
      </c>
      <c r="B1264" s="37" t="s">
        <v>662</v>
      </c>
      <c r="C1264" s="38">
        <v>7560</v>
      </c>
      <c r="D1264" s="37" t="s">
        <v>894</v>
      </c>
      <c r="E1264" s="37" t="s">
        <v>232</v>
      </c>
      <c r="F1264" s="37" t="s">
        <v>233</v>
      </c>
      <c r="G1264" s="37" t="s">
        <v>234</v>
      </c>
      <c r="H1264" s="41">
        <v>132.165380354224</v>
      </c>
      <c r="I1264" s="39">
        <v>1</v>
      </c>
      <c r="J1264" s="39">
        <v>1782.2789214228001</v>
      </c>
      <c r="K1264" s="40">
        <v>15</v>
      </c>
    </row>
    <row r="1265" spans="1:11" x14ac:dyDescent="0.35">
      <c r="A1265" s="37" t="s">
        <v>5</v>
      </c>
      <c r="B1265" s="37" t="s">
        <v>662</v>
      </c>
      <c r="C1265" s="38">
        <v>7561</v>
      </c>
      <c r="D1265" s="37" t="s">
        <v>895</v>
      </c>
      <c r="E1265" s="37" t="s">
        <v>132</v>
      </c>
      <c r="F1265" s="37" t="s">
        <v>133</v>
      </c>
      <c r="G1265" s="37" t="s">
        <v>134</v>
      </c>
      <c r="H1265" s="41">
        <v>514.74938032670605</v>
      </c>
      <c r="I1265" s="39">
        <v>3</v>
      </c>
      <c r="J1265" s="39">
        <v>2690.2931418589801</v>
      </c>
      <c r="K1265" s="40">
        <v>16</v>
      </c>
    </row>
    <row r="1266" spans="1:11" x14ac:dyDescent="0.35">
      <c r="A1266" s="37" t="s">
        <v>5</v>
      </c>
      <c r="B1266" s="37" t="s">
        <v>662</v>
      </c>
      <c r="C1266" s="38">
        <v>7561</v>
      </c>
      <c r="D1266" s="37" t="s">
        <v>895</v>
      </c>
      <c r="E1266" s="37" t="s">
        <v>187</v>
      </c>
      <c r="F1266" s="37" t="s">
        <v>188</v>
      </c>
      <c r="G1266" s="37" t="s">
        <v>189</v>
      </c>
      <c r="H1266" s="41">
        <v>125.209296476657</v>
      </c>
      <c r="I1266" s="39">
        <v>1</v>
      </c>
      <c r="J1266" s="39">
        <v>492.454403632062</v>
      </c>
      <c r="K1266" s="40">
        <v>4</v>
      </c>
    </row>
    <row r="1267" spans="1:11" x14ac:dyDescent="0.35">
      <c r="A1267" s="37" t="s">
        <v>5</v>
      </c>
      <c r="B1267" s="37" t="s">
        <v>662</v>
      </c>
      <c r="C1267" s="38">
        <v>7561</v>
      </c>
      <c r="D1267" s="37" t="s">
        <v>895</v>
      </c>
      <c r="E1267" s="37" t="s">
        <v>135</v>
      </c>
      <c r="F1267" s="37" t="s">
        <v>136</v>
      </c>
      <c r="G1267" s="37" t="s">
        <v>137</v>
      </c>
      <c r="H1267" s="41">
        <v>413.88629742670201</v>
      </c>
      <c r="I1267" s="39">
        <v>3</v>
      </c>
      <c r="J1267" s="39">
        <v>1466.36241083244</v>
      </c>
      <c r="K1267" s="40">
        <v>12</v>
      </c>
    </row>
    <row r="1268" spans="1:11" x14ac:dyDescent="0.35">
      <c r="A1268" s="37" t="s">
        <v>5</v>
      </c>
      <c r="B1268" s="37" t="s">
        <v>662</v>
      </c>
      <c r="C1268" s="38">
        <v>7561</v>
      </c>
      <c r="D1268" s="37" t="s">
        <v>895</v>
      </c>
      <c r="E1268" s="37" t="s">
        <v>190</v>
      </c>
      <c r="F1268" s="37" t="s">
        <v>191</v>
      </c>
      <c r="G1268" s="37" t="s">
        <v>192</v>
      </c>
      <c r="H1268" s="41">
        <v>171.58312677556901</v>
      </c>
      <c r="I1268" s="39">
        <v>1</v>
      </c>
      <c r="J1268" s="39">
        <v>1511.32309885073</v>
      </c>
      <c r="K1268" s="40">
        <v>9</v>
      </c>
    </row>
    <row r="1269" spans="1:11" x14ac:dyDescent="0.35">
      <c r="A1269" s="37" t="s">
        <v>5</v>
      </c>
      <c r="B1269" s="37" t="s">
        <v>662</v>
      </c>
      <c r="C1269" s="38">
        <v>7561</v>
      </c>
      <c r="D1269" s="37" t="s">
        <v>895</v>
      </c>
      <c r="E1269" s="37" t="s">
        <v>138</v>
      </c>
      <c r="F1269" s="37" t="s">
        <v>139</v>
      </c>
      <c r="G1269" s="37" t="s">
        <v>140</v>
      </c>
      <c r="H1269" s="41">
        <v>250.418592953314</v>
      </c>
      <c r="I1269" s="39">
        <v>2</v>
      </c>
      <c r="J1269" s="39">
        <v>500.74854092704197</v>
      </c>
      <c r="K1269" s="40">
        <v>4</v>
      </c>
    </row>
    <row r="1270" spans="1:11" x14ac:dyDescent="0.35">
      <c r="A1270" s="37" t="s">
        <v>5</v>
      </c>
      <c r="B1270" s="37" t="s">
        <v>662</v>
      </c>
      <c r="C1270" s="38">
        <v>7561</v>
      </c>
      <c r="D1270" s="37" t="s">
        <v>895</v>
      </c>
      <c r="E1270" s="37" t="s">
        <v>193</v>
      </c>
      <c r="F1270" s="37" t="s">
        <v>194</v>
      </c>
      <c r="G1270" s="37" t="s">
        <v>195</v>
      </c>
      <c r="H1270" s="20"/>
      <c r="I1270" s="20"/>
      <c r="J1270" s="39">
        <v>493.30996064771102</v>
      </c>
      <c r="K1270" s="40">
        <v>3</v>
      </c>
    </row>
    <row r="1271" spans="1:11" x14ac:dyDescent="0.35">
      <c r="A1271" s="37" t="s">
        <v>5</v>
      </c>
      <c r="B1271" s="37" t="s">
        <v>662</v>
      </c>
      <c r="C1271" s="38">
        <v>7561</v>
      </c>
      <c r="D1271" s="37" t="s">
        <v>895</v>
      </c>
      <c r="E1271" s="37" t="s">
        <v>141</v>
      </c>
      <c r="F1271" s="37" t="s">
        <v>142</v>
      </c>
      <c r="G1271" s="37" t="s">
        <v>143</v>
      </c>
      <c r="H1271" s="41">
        <v>86.950915144869398</v>
      </c>
      <c r="I1271" s="39">
        <v>1</v>
      </c>
      <c r="J1271" s="39">
        <v>521.45567349775297</v>
      </c>
      <c r="K1271" s="40">
        <v>6</v>
      </c>
    </row>
    <row r="1272" spans="1:11" x14ac:dyDescent="0.35">
      <c r="A1272" s="37" t="s">
        <v>5</v>
      </c>
      <c r="B1272" s="37" t="s">
        <v>662</v>
      </c>
      <c r="C1272" s="38">
        <v>7561</v>
      </c>
      <c r="D1272" s="37" t="s">
        <v>895</v>
      </c>
      <c r="E1272" s="37" t="s">
        <v>196</v>
      </c>
      <c r="F1272" s="37" t="s">
        <v>197</v>
      </c>
      <c r="G1272" s="37" t="s">
        <v>198</v>
      </c>
      <c r="H1272" s="41">
        <v>119.412577688647</v>
      </c>
      <c r="I1272" s="39">
        <v>1</v>
      </c>
      <c r="J1272" s="39">
        <v>1064.30191462824</v>
      </c>
      <c r="K1272" s="40">
        <v>9</v>
      </c>
    </row>
    <row r="1273" spans="1:11" x14ac:dyDescent="0.35">
      <c r="A1273" s="37" t="s">
        <v>5</v>
      </c>
      <c r="B1273" s="37" t="s">
        <v>662</v>
      </c>
      <c r="C1273" s="38">
        <v>7561</v>
      </c>
      <c r="D1273" s="37" t="s">
        <v>895</v>
      </c>
      <c r="E1273" s="37" t="s">
        <v>248</v>
      </c>
      <c r="F1273" s="37" t="s">
        <v>249</v>
      </c>
      <c r="G1273" s="37" t="s">
        <v>250</v>
      </c>
      <c r="H1273" s="41">
        <v>359.39707149055403</v>
      </c>
      <c r="I1273" s="39">
        <v>1</v>
      </c>
      <c r="J1273" s="39">
        <v>4121.3148144975103</v>
      </c>
      <c r="K1273" s="40">
        <v>12</v>
      </c>
    </row>
    <row r="1274" spans="1:11" x14ac:dyDescent="0.35">
      <c r="A1274" s="37" t="s">
        <v>5</v>
      </c>
      <c r="B1274" s="37" t="s">
        <v>662</v>
      </c>
      <c r="C1274" s="38">
        <v>7561</v>
      </c>
      <c r="D1274" s="37" t="s">
        <v>895</v>
      </c>
      <c r="E1274" s="37" t="s">
        <v>775</v>
      </c>
      <c r="F1274" s="37" t="s">
        <v>776</v>
      </c>
      <c r="G1274" s="37" t="s">
        <v>777</v>
      </c>
      <c r="H1274" s="20"/>
      <c r="I1274" s="20"/>
      <c r="J1274" s="39">
        <v>338.22037382231099</v>
      </c>
      <c r="K1274" s="40">
        <v>1</v>
      </c>
    </row>
    <row r="1275" spans="1:11" x14ac:dyDescent="0.35">
      <c r="A1275" s="37" t="s">
        <v>5</v>
      </c>
      <c r="B1275" s="37" t="s">
        <v>662</v>
      </c>
      <c r="C1275" s="38">
        <v>7561</v>
      </c>
      <c r="D1275" s="37" t="s">
        <v>895</v>
      </c>
      <c r="E1275" s="37" t="s">
        <v>251</v>
      </c>
      <c r="F1275" s="37" t="s">
        <v>252</v>
      </c>
      <c r="G1275" s="37" t="s">
        <v>253</v>
      </c>
      <c r="H1275" s="20"/>
      <c r="I1275" s="20"/>
      <c r="J1275" s="39">
        <v>337.88169459304902</v>
      </c>
      <c r="K1275" s="40">
        <v>1</v>
      </c>
    </row>
    <row r="1276" spans="1:11" x14ac:dyDescent="0.35">
      <c r="A1276" s="37" t="s">
        <v>5</v>
      </c>
      <c r="B1276" s="37" t="s">
        <v>662</v>
      </c>
      <c r="C1276" s="38">
        <v>7561</v>
      </c>
      <c r="D1276" s="37" t="s">
        <v>895</v>
      </c>
      <c r="E1276" s="37" t="s">
        <v>254</v>
      </c>
      <c r="F1276" s="37" t="s">
        <v>255</v>
      </c>
      <c r="G1276" s="37" t="s">
        <v>256</v>
      </c>
      <c r="H1276" s="41">
        <v>359.39707149055403</v>
      </c>
      <c r="I1276" s="39">
        <v>1</v>
      </c>
      <c r="J1276" s="39">
        <v>1733.0274155498701</v>
      </c>
      <c r="K1276" s="40">
        <v>5</v>
      </c>
    </row>
    <row r="1277" spans="1:11" x14ac:dyDescent="0.35">
      <c r="A1277" s="37" t="s">
        <v>5</v>
      </c>
      <c r="B1277" s="37" t="s">
        <v>662</v>
      </c>
      <c r="C1277" s="38">
        <v>7561</v>
      </c>
      <c r="D1277" s="37" t="s">
        <v>895</v>
      </c>
      <c r="E1277" s="37" t="s">
        <v>778</v>
      </c>
      <c r="F1277" s="37" t="s">
        <v>779</v>
      </c>
      <c r="G1277" s="37" t="s">
        <v>780</v>
      </c>
      <c r="H1277" s="20"/>
      <c r="I1277" s="20"/>
      <c r="J1277" s="39">
        <v>1352.20413683072</v>
      </c>
      <c r="K1277" s="40">
        <v>4</v>
      </c>
    </row>
    <row r="1278" spans="1:11" x14ac:dyDescent="0.35">
      <c r="A1278" s="37" t="s">
        <v>5</v>
      </c>
      <c r="B1278" s="37" t="s">
        <v>662</v>
      </c>
      <c r="C1278" s="38">
        <v>7561</v>
      </c>
      <c r="D1278" s="37" t="s">
        <v>895</v>
      </c>
      <c r="E1278" s="37" t="s">
        <v>781</v>
      </c>
      <c r="F1278" s="37" t="s">
        <v>782</v>
      </c>
      <c r="G1278" s="37" t="s">
        <v>783</v>
      </c>
      <c r="H1278" s="20"/>
      <c r="I1278" s="20"/>
      <c r="J1278" s="39">
        <v>697.45217104700498</v>
      </c>
      <c r="K1278" s="40">
        <v>2</v>
      </c>
    </row>
    <row r="1279" spans="1:11" x14ac:dyDescent="0.35">
      <c r="A1279" s="37" t="s">
        <v>5</v>
      </c>
      <c r="B1279" s="37" t="s">
        <v>662</v>
      </c>
      <c r="C1279" s="38">
        <v>7561</v>
      </c>
      <c r="D1279" s="37" t="s">
        <v>895</v>
      </c>
      <c r="E1279" s="37" t="s">
        <v>257</v>
      </c>
      <c r="F1279" s="37" t="s">
        <v>258</v>
      </c>
      <c r="G1279" s="37" t="s">
        <v>259</v>
      </c>
      <c r="H1279" s="41">
        <v>1078.19121447166</v>
      </c>
      <c r="I1279" s="39">
        <v>3</v>
      </c>
      <c r="J1279" s="39">
        <v>6528.2957196550497</v>
      </c>
      <c r="K1279" s="40">
        <v>19</v>
      </c>
    </row>
    <row r="1280" spans="1:11" x14ac:dyDescent="0.35">
      <c r="A1280" s="37" t="s">
        <v>5</v>
      </c>
      <c r="B1280" s="37" t="s">
        <v>662</v>
      </c>
      <c r="C1280" s="38">
        <v>7561</v>
      </c>
      <c r="D1280" s="37" t="s">
        <v>895</v>
      </c>
      <c r="E1280" s="37" t="s">
        <v>144</v>
      </c>
      <c r="F1280" s="37" t="s">
        <v>145</v>
      </c>
      <c r="G1280" s="37" t="s">
        <v>146</v>
      </c>
      <c r="H1280" s="41">
        <v>412.726932337145</v>
      </c>
      <c r="I1280" s="39">
        <v>4</v>
      </c>
      <c r="J1280" s="39">
        <v>2899.9572012378399</v>
      </c>
      <c r="K1280" s="40">
        <v>29</v>
      </c>
    </row>
    <row r="1281" spans="1:11" x14ac:dyDescent="0.35">
      <c r="A1281" s="37" t="s">
        <v>5</v>
      </c>
      <c r="B1281" s="37" t="s">
        <v>662</v>
      </c>
      <c r="C1281" s="38">
        <v>7561</v>
      </c>
      <c r="D1281" s="37" t="s">
        <v>895</v>
      </c>
      <c r="E1281" s="37" t="s">
        <v>147</v>
      </c>
      <c r="F1281" s="37" t="s">
        <v>148</v>
      </c>
      <c r="G1281" s="37" t="s">
        <v>149</v>
      </c>
      <c r="H1281" s="41">
        <v>981.96561859483097</v>
      </c>
      <c r="I1281" s="39">
        <v>7</v>
      </c>
      <c r="J1281" s="39">
        <v>5704.7771891955499</v>
      </c>
      <c r="K1281" s="40">
        <v>41</v>
      </c>
    </row>
    <row r="1282" spans="1:11" x14ac:dyDescent="0.35">
      <c r="A1282" s="37" t="s">
        <v>5</v>
      </c>
      <c r="B1282" s="37" t="s">
        <v>662</v>
      </c>
      <c r="C1282" s="38">
        <v>7561</v>
      </c>
      <c r="D1282" s="37" t="s">
        <v>895</v>
      </c>
      <c r="E1282" s="37" t="s">
        <v>260</v>
      </c>
      <c r="F1282" s="37" t="s">
        <v>261</v>
      </c>
      <c r="G1282" s="37" t="s">
        <v>262</v>
      </c>
      <c r="H1282" s="20"/>
      <c r="I1282" s="20"/>
      <c r="J1282" s="39">
        <v>525.70290851972698</v>
      </c>
      <c r="K1282" s="40">
        <v>2</v>
      </c>
    </row>
    <row r="1283" spans="1:11" x14ac:dyDescent="0.35">
      <c r="A1283" s="37" t="s">
        <v>5</v>
      </c>
      <c r="B1283" s="37" t="s">
        <v>662</v>
      </c>
      <c r="C1283" s="38">
        <v>7561</v>
      </c>
      <c r="D1283" s="37" t="s">
        <v>895</v>
      </c>
      <c r="E1283" s="37" t="s">
        <v>784</v>
      </c>
      <c r="F1283" s="37" t="s">
        <v>785</v>
      </c>
      <c r="G1283" s="37" t="s">
        <v>786</v>
      </c>
      <c r="H1283" s="20"/>
      <c r="I1283" s="20"/>
      <c r="J1283" s="39">
        <v>262.71978430631998</v>
      </c>
      <c r="K1283" s="40">
        <v>1</v>
      </c>
    </row>
    <row r="1284" spans="1:11" x14ac:dyDescent="0.35">
      <c r="A1284" s="37" t="s">
        <v>5</v>
      </c>
      <c r="B1284" s="37" t="s">
        <v>662</v>
      </c>
      <c r="C1284" s="38">
        <v>7561</v>
      </c>
      <c r="D1284" s="37" t="s">
        <v>895</v>
      </c>
      <c r="E1284" s="37" t="s">
        <v>670</v>
      </c>
      <c r="F1284" s="37" t="s">
        <v>671</v>
      </c>
      <c r="G1284" s="37" t="s">
        <v>672</v>
      </c>
      <c r="H1284" s="20"/>
      <c r="I1284" s="20"/>
      <c r="J1284" s="39">
        <v>427.60170883134202</v>
      </c>
      <c r="K1284" s="40">
        <v>1</v>
      </c>
    </row>
    <row r="1285" spans="1:11" x14ac:dyDescent="0.35">
      <c r="A1285" s="37" t="s">
        <v>5</v>
      </c>
      <c r="B1285" s="37" t="s">
        <v>662</v>
      </c>
      <c r="C1285" s="38">
        <v>7561</v>
      </c>
      <c r="D1285" s="37" t="s">
        <v>895</v>
      </c>
      <c r="E1285" s="37" t="s">
        <v>263</v>
      </c>
      <c r="F1285" s="37" t="s">
        <v>264</v>
      </c>
      <c r="G1285" s="37" t="s">
        <v>265</v>
      </c>
      <c r="H1285" s="41">
        <v>453.304043848047</v>
      </c>
      <c r="I1285" s="39">
        <v>1</v>
      </c>
      <c r="J1285" s="39">
        <v>4400.3295407629403</v>
      </c>
      <c r="K1285" s="40">
        <v>10</v>
      </c>
    </row>
    <row r="1286" spans="1:11" x14ac:dyDescent="0.35">
      <c r="A1286" s="37" t="s">
        <v>5</v>
      </c>
      <c r="B1286" s="37" t="s">
        <v>662</v>
      </c>
      <c r="C1286" s="38">
        <v>7561</v>
      </c>
      <c r="D1286" s="37" t="s">
        <v>895</v>
      </c>
      <c r="E1286" s="37" t="s">
        <v>266</v>
      </c>
      <c r="F1286" s="37" t="s">
        <v>267</v>
      </c>
      <c r="G1286" s="37" t="s">
        <v>268</v>
      </c>
      <c r="H1286" s="41">
        <v>906.608087696094</v>
      </c>
      <c r="I1286" s="39">
        <v>2</v>
      </c>
      <c r="J1286" s="39">
        <v>2240.49695655407</v>
      </c>
      <c r="K1286" s="40">
        <v>5</v>
      </c>
    </row>
    <row r="1287" spans="1:11" x14ac:dyDescent="0.35">
      <c r="A1287" s="37" t="s">
        <v>5</v>
      </c>
      <c r="B1287" s="37" t="s">
        <v>662</v>
      </c>
      <c r="C1287" s="38">
        <v>7561</v>
      </c>
      <c r="D1287" s="37" t="s">
        <v>895</v>
      </c>
      <c r="E1287" s="37" t="s">
        <v>150</v>
      </c>
      <c r="F1287" s="37" t="s">
        <v>151</v>
      </c>
      <c r="G1287" s="37" t="s">
        <v>152</v>
      </c>
      <c r="H1287" s="20"/>
      <c r="I1287" s="20"/>
      <c r="J1287" s="39">
        <v>267.53130592123603</v>
      </c>
      <c r="K1287" s="40">
        <v>2</v>
      </c>
    </row>
    <row r="1288" spans="1:11" x14ac:dyDescent="0.35">
      <c r="A1288" s="37" t="s">
        <v>5</v>
      </c>
      <c r="B1288" s="37" t="s">
        <v>662</v>
      </c>
      <c r="C1288" s="38">
        <v>7561</v>
      </c>
      <c r="D1288" s="37" t="s">
        <v>895</v>
      </c>
      <c r="E1288" s="37" t="s">
        <v>199</v>
      </c>
      <c r="F1288" s="37" t="s">
        <v>200</v>
      </c>
      <c r="G1288" s="37" t="s">
        <v>201</v>
      </c>
      <c r="H1288" s="20"/>
      <c r="I1288" s="20"/>
      <c r="J1288" s="39">
        <v>171.504221638155</v>
      </c>
      <c r="K1288" s="40">
        <v>1</v>
      </c>
    </row>
    <row r="1289" spans="1:11" x14ac:dyDescent="0.35">
      <c r="A1289" s="37" t="s">
        <v>5</v>
      </c>
      <c r="B1289" s="37" t="s">
        <v>662</v>
      </c>
      <c r="C1289" s="38">
        <v>7561</v>
      </c>
      <c r="D1289" s="37" t="s">
        <v>895</v>
      </c>
      <c r="E1289" s="37" t="s">
        <v>202</v>
      </c>
      <c r="F1289" s="37" t="s">
        <v>203</v>
      </c>
      <c r="G1289" s="37" t="s">
        <v>204</v>
      </c>
      <c r="H1289" s="20"/>
      <c r="I1289" s="20"/>
      <c r="J1289" s="39">
        <v>125.178230916036</v>
      </c>
      <c r="K1289" s="40">
        <v>1</v>
      </c>
    </row>
    <row r="1290" spans="1:11" x14ac:dyDescent="0.35">
      <c r="A1290" s="37" t="s">
        <v>5</v>
      </c>
      <c r="B1290" s="37" t="s">
        <v>662</v>
      </c>
      <c r="C1290" s="38">
        <v>7561</v>
      </c>
      <c r="D1290" s="37" t="s">
        <v>895</v>
      </c>
      <c r="E1290" s="37" t="s">
        <v>153</v>
      </c>
      <c r="F1290" s="37" t="s">
        <v>154</v>
      </c>
      <c r="G1290" s="37" t="s">
        <v>155</v>
      </c>
      <c r="H1290" s="20"/>
      <c r="I1290" s="20"/>
      <c r="J1290" s="39">
        <v>551.62605405989905</v>
      </c>
      <c r="K1290" s="40">
        <v>3</v>
      </c>
    </row>
    <row r="1291" spans="1:11" x14ac:dyDescent="0.35">
      <c r="A1291" s="37" t="s">
        <v>5</v>
      </c>
      <c r="B1291" s="37" t="s">
        <v>662</v>
      </c>
      <c r="C1291" s="38">
        <v>7561</v>
      </c>
      <c r="D1291" s="37" t="s">
        <v>895</v>
      </c>
      <c r="E1291" s="37" t="s">
        <v>208</v>
      </c>
      <c r="F1291" s="37" t="s">
        <v>209</v>
      </c>
      <c r="G1291" s="37" t="s">
        <v>210</v>
      </c>
      <c r="H1291" s="41">
        <v>393.01804579400101</v>
      </c>
      <c r="I1291" s="39">
        <v>3</v>
      </c>
      <c r="J1291" s="39">
        <v>1962.7375041201401</v>
      </c>
      <c r="K1291" s="40">
        <v>15</v>
      </c>
    </row>
    <row r="1292" spans="1:11" x14ac:dyDescent="0.35">
      <c r="A1292" s="37" t="s">
        <v>5</v>
      </c>
      <c r="B1292" s="37" t="s">
        <v>662</v>
      </c>
      <c r="C1292" s="38">
        <v>7561</v>
      </c>
      <c r="D1292" s="37" t="s">
        <v>895</v>
      </c>
      <c r="E1292" s="37" t="s">
        <v>452</v>
      </c>
      <c r="F1292" s="37" t="s">
        <v>453</v>
      </c>
      <c r="G1292" s="37" t="s">
        <v>454</v>
      </c>
      <c r="H1292" s="20"/>
      <c r="I1292" s="20"/>
      <c r="J1292" s="39">
        <v>929.51333936014703</v>
      </c>
      <c r="K1292" s="40">
        <v>3</v>
      </c>
    </row>
    <row r="1293" spans="1:11" x14ac:dyDescent="0.35">
      <c r="A1293" s="37" t="s">
        <v>5</v>
      </c>
      <c r="B1293" s="37" t="s">
        <v>662</v>
      </c>
      <c r="C1293" s="38">
        <v>7561</v>
      </c>
      <c r="D1293" s="37" t="s">
        <v>895</v>
      </c>
      <c r="E1293" s="37" t="s">
        <v>455</v>
      </c>
      <c r="F1293" s="37" t="s">
        <v>456</v>
      </c>
      <c r="G1293" s="37" t="s">
        <v>457</v>
      </c>
      <c r="H1293" s="41">
        <v>359.39707149055403</v>
      </c>
      <c r="I1293" s="39">
        <v>1</v>
      </c>
      <c r="J1293" s="39">
        <v>697.27876608360305</v>
      </c>
      <c r="K1293" s="40">
        <v>2</v>
      </c>
    </row>
    <row r="1294" spans="1:11" x14ac:dyDescent="0.35">
      <c r="A1294" s="37" t="s">
        <v>5</v>
      </c>
      <c r="B1294" s="37" t="s">
        <v>662</v>
      </c>
      <c r="C1294" s="38">
        <v>7561</v>
      </c>
      <c r="D1294" s="37" t="s">
        <v>895</v>
      </c>
      <c r="E1294" s="37" t="s">
        <v>156</v>
      </c>
      <c r="F1294" s="37" t="s">
        <v>157</v>
      </c>
      <c r="G1294" s="37" t="s">
        <v>158</v>
      </c>
      <c r="H1294" s="20"/>
      <c r="I1294" s="20"/>
      <c r="J1294" s="39">
        <v>154.154687080548</v>
      </c>
      <c r="K1294" s="40">
        <v>1</v>
      </c>
    </row>
    <row r="1295" spans="1:11" x14ac:dyDescent="0.35">
      <c r="A1295" s="37" t="s">
        <v>5</v>
      </c>
      <c r="B1295" s="37" t="s">
        <v>662</v>
      </c>
      <c r="C1295" s="38">
        <v>7561</v>
      </c>
      <c r="D1295" s="37" t="s">
        <v>895</v>
      </c>
      <c r="E1295" s="37" t="s">
        <v>503</v>
      </c>
      <c r="F1295" s="37" t="s">
        <v>504</v>
      </c>
      <c r="G1295" s="37" t="s">
        <v>505</v>
      </c>
      <c r="H1295" s="20"/>
      <c r="I1295" s="20"/>
      <c r="J1295" s="39">
        <v>1373.6564945803</v>
      </c>
      <c r="K1295" s="40">
        <v>4</v>
      </c>
    </row>
    <row r="1296" spans="1:11" x14ac:dyDescent="0.35">
      <c r="A1296" s="37" t="s">
        <v>5</v>
      </c>
      <c r="B1296" s="37" t="s">
        <v>662</v>
      </c>
      <c r="C1296" s="38">
        <v>7561</v>
      </c>
      <c r="D1296" s="37" t="s">
        <v>895</v>
      </c>
      <c r="E1296" s="37" t="s">
        <v>506</v>
      </c>
      <c r="F1296" s="37" t="s">
        <v>507</v>
      </c>
      <c r="G1296" s="37" t="s">
        <v>508</v>
      </c>
      <c r="H1296" s="41">
        <v>1796.9853574527699</v>
      </c>
      <c r="I1296" s="39">
        <v>5</v>
      </c>
      <c r="J1296" s="39">
        <v>3844.0726820704599</v>
      </c>
      <c r="K1296" s="40">
        <v>11</v>
      </c>
    </row>
    <row r="1297" spans="1:11" x14ac:dyDescent="0.35">
      <c r="A1297" s="37" t="s">
        <v>5</v>
      </c>
      <c r="B1297" s="37" t="s">
        <v>662</v>
      </c>
      <c r="C1297" s="38">
        <v>7561</v>
      </c>
      <c r="D1297" s="37" t="s">
        <v>895</v>
      </c>
      <c r="E1297" s="37" t="s">
        <v>545</v>
      </c>
      <c r="F1297" s="37" t="s">
        <v>546</v>
      </c>
      <c r="G1297" s="37" t="s">
        <v>547</v>
      </c>
      <c r="H1297" s="41">
        <v>359.39707149055403</v>
      </c>
      <c r="I1297" s="39">
        <v>1</v>
      </c>
      <c r="J1297" s="39">
        <v>359.39707149055403</v>
      </c>
      <c r="K1297" s="40">
        <v>1</v>
      </c>
    </row>
    <row r="1298" spans="1:11" x14ac:dyDescent="0.35">
      <c r="A1298" s="37" t="s">
        <v>5</v>
      </c>
      <c r="B1298" s="37" t="s">
        <v>662</v>
      </c>
      <c r="C1298" s="38">
        <v>7561</v>
      </c>
      <c r="D1298" s="37" t="s">
        <v>895</v>
      </c>
      <c r="E1298" s="37" t="s">
        <v>548</v>
      </c>
      <c r="F1298" s="37" t="s">
        <v>549</v>
      </c>
      <c r="G1298" s="37" t="s">
        <v>550</v>
      </c>
      <c r="H1298" s="41">
        <v>718.79414298110805</v>
      </c>
      <c r="I1298" s="39">
        <v>2</v>
      </c>
      <c r="J1298" s="39">
        <v>5178.9634075879003</v>
      </c>
      <c r="K1298" s="40">
        <v>15</v>
      </c>
    </row>
    <row r="1299" spans="1:11" x14ac:dyDescent="0.35">
      <c r="A1299" s="37" t="s">
        <v>5</v>
      </c>
      <c r="B1299" s="37" t="s">
        <v>662</v>
      </c>
      <c r="C1299" s="38">
        <v>7561</v>
      </c>
      <c r="D1299" s="37" t="s">
        <v>895</v>
      </c>
      <c r="E1299" s="37" t="s">
        <v>159</v>
      </c>
      <c r="F1299" s="37" t="s">
        <v>160</v>
      </c>
      <c r="G1299" s="37" t="s">
        <v>161</v>
      </c>
      <c r="H1299" s="41">
        <v>857.91563387784299</v>
      </c>
      <c r="I1299" s="39">
        <v>5</v>
      </c>
      <c r="J1299" s="39">
        <v>6232.8922259514202</v>
      </c>
      <c r="K1299" s="40">
        <v>38</v>
      </c>
    </row>
    <row r="1300" spans="1:11" x14ac:dyDescent="0.35">
      <c r="A1300" s="37" t="s">
        <v>5</v>
      </c>
      <c r="B1300" s="37" t="s">
        <v>662</v>
      </c>
      <c r="C1300" s="38">
        <v>7561</v>
      </c>
      <c r="D1300" s="37" t="s">
        <v>895</v>
      </c>
      <c r="E1300" s="37" t="s">
        <v>162</v>
      </c>
      <c r="F1300" s="37" t="s">
        <v>163</v>
      </c>
      <c r="G1300" s="37" t="s">
        <v>164</v>
      </c>
      <c r="H1300" s="41">
        <v>1001.67437181326</v>
      </c>
      <c r="I1300" s="39">
        <v>8</v>
      </c>
      <c r="J1300" s="39">
        <v>3275.2167019468302</v>
      </c>
      <c r="K1300" s="40">
        <v>27</v>
      </c>
    </row>
    <row r="1301" spans="1:11" x14ac:dyDescent="0.35">
      <c r="A1301" s="37" t="s">
        <v>5</v>
      </c>
      <c r="B1301" s="37" t="s">
        <v>662</v>
      </c>
      <c r="C1301" s="38">
        <v>7561</v>
      </c>
      <c r="D1301" s="37" t="s">
        <v>895</v>
      </c>
      <c r="E1301" s="37" t="s">
        <v>165</v>
      </c>
      <c r="F1301" s="37" t="s">
        <v>166</v>
      </c>
      <c r="G1301" s="37" t="s">
        <v>167</v>
      </c>
      <c r="H1301" s="41">
        <v>194.77002859255299</v>
      </c>
      <c r="I1301" s="39">
        <v>1</v>
      </c>
      <c r="J1301" s="39">
        <v>2398.9195616022398</v>
      </c>
      <c r="K1301" s="40">
        <v>13</v>
      </c>
    </row>
    <row r="1302" spans="1:11" x14ac:dyDescent="0.35">
      <c r="A1302" s="37" t="s">
        <v>5</v>
      </c>
      <c r="B1302" s="37" t="s">
        <v>662</v>
      </c>
      <c r="C1302" s="38">
        <v>7561</v>
      </c>
      <c r="D1302" s="37" t="s">
        <v>895</v>
      </c>
      <c r="E1302" s="37" t="s">
        <v>168</v>
      </c>
      <c r="F1302" s="37" t="s">
        <v>169</v>
      </c>
      <c r="G1302" s="37" t="s">
        <v>170</v>
      </c>
      <c r="H1302" s="41">
        <v>285.19895901126199</v>
      </c>
      <c r="I1302" s="39">
        <v>2</v>
      </c>
      <c r="J1302" s="39">
        <v>710.24199058774298</v>
      </c>
      <c r="K1302" s="40">
        <v>5</v>
      </c>
    </row>
    <row r="1303" spans="1:11" x14ac:dyDescent="0.35">
      <c r="A1303" s="37" t="s">
        <v>5</v>
      </c>
      <c r="B1303" s="37" t="s">
        <v>662</v>
      </c>
      <c r="C1303" s="38">
        <v>7561</v>
      </c>
      <c r="D1303" s="37" t="s">
        <v>895</v>
      </c>
      <c r="E1303" s="37" t="s">
        <v>171</v>
      </c>
      <c r="F1303" s="37" t="s">
        <v>172</v>
      </c>
      <c r="G1303" s="37" t="s">
        <v>173</v>
      </c>
      <c r="H1303" s="20"/>
      <c r="I1303" s="20"/>
      <c r="J1303" s="39">
        <v>527.84081836419102</v>
      </c>
      <c r="K1303" s="40">
        <v>5</v>
      </c>
    </row>
    <row r="1304" spans="1:11" x14ac:dyDescent="0.35">
      <c r="A1304" s="37" t="s">
        <v>5</v>
      </c>
      <c r="B1304" s="37" t="s">
        <v>662</v>
      </c>
      <c r="C1304" s="38">
        <v>7561</v>
      </c>
      <c r="D1304" s="37" t="s">
        <v>895</v>
      </c>
      <c r="E1304" s="37" t="s">
        <v>174</v>
      </c>
      <c r="F1304" s="37" t="s">
        <v>175</v>
      </c>
      <c r="G1304" s="37" t="s">
        <v>176</v>
      </c>
      <c r="H1304" s="41">
        <v>194.77002859255299</v>
      </c>
      <c r="I1304" s="39">
        <v>1</v>
      </c>
      <c r="J1304" s="39">
        <v>1410.19163755101</v>
      </c>
      <c r="K1304" s="40">
        <v>8</v>
      </c>
    </row>
    <row r="1305" spans="1:11" x14ac:dyDescent="0.35">
      <c r="A1305" s="37" t="s">
        <v>5</v>
      </c>
      <c r="B1305" s="37" t="s">
        <v>662</v>
      </c>
      <c r="C1305" s="38">
        <v>7561</v>
      </c>
      <c r="D1305" s="37" t="s">
        <v>895</v>
      </c>
      <c r="E1305" s="37" t="s">
        <v>223</v>
      </c>
      <c r="F1305" s="37" t="s">
        <v>224</v>
      </c>
      <c r="G1305" s="37" t="s">
        <v>225</v>
      </c>
      <c r="H1305" s="41">
        <v>137.962099142234</v>
      </c>
      <c r="I1305" s="39">
        <v>1</v>
      </c>
      <c r="J1305" s="39">
        <v>633.12241182072205</v>
      </c>
      <c r="K1305" s="40">
        <v>5</v>
      </c>
    </row>
    <row r="1306" spans="1:11" x14ac:dyDescent="0.35">
      <c r="A1306" s="37" t="s">
        <v>5</v>
      </c>
      <c r="B1306" s="37" t="s">
        <v>662</v>
      </c>
      <c r="C1306" s="38">
        <v>7561</v>
      </c>
      <c r="D1306" s="37" t="s">
        <v>895</v>
      </c>
      <c r="E1306" s="37" t="s">
        <v>177</v>
      </c>
      <c r="F1306" s="37" t="s">
        <v>178</v>
      </c>
      <c r="G1306" s="37" t="s">
        <v>179</v>
      </c>
      <c r="H1306" s="41">
        <v>125.209296476657</v>
      </c>
      <c r="I1306" s="39">
        <v>1</v>
      </c>
      <c r="J1306" s="39">
        <v>592.73649144062904</v>
      </c>
      <c r="K1306" s="40">
        <v>5</v>
      </c>
    </row>
    <row r="1307" spans="1:11" x14ac:dyDescent="0.35">
      <c r="A1307" s="37" t="s">
        <v>5</v>
      </c>
      <c r="B1307" s="37" t="s">
        <v>662</v>
      </c>
      <c r="C1307" s="38">
        <v>7561</v>
      </c>
      <c r="D1307" s="37" t="s">
        <v>895</v>
      </c>
      <c r="E1307" s="37" t="s">
        <v>180</v>
      </c>
      <c r="F1307" s="37" t="s">
        <v>181</v>
      </c>
      <c r="G1307" s="37" t="s">
        <v>182</v>
      </c>
      <c r="H1307" s="41">
        <v>171.58312677556901</v>
      </c>
      <c r="I1307" s="39">
        <v>1</v>
      </c>
      <c r="J1307" s="39">
        <v>1662.1761140942001</v>
      </c>
      <c r="K1307" s="40">
        <v>10</v>
      </c>
    </row>
    <row r="1308" spans="1:11" x14ac:dyDescent="0.35">
      <c r="A1308" s="37" t="s">
        <v>5</v>
      </c>
      <c r="B1308" s="37" t="s">
        <v>662</v>
      </c>
      <c r="C1308" s="38">
        <v>7561</v>
      </c>
      <c r="D1308" s="37" t="s">
        <v>895</v>
      </c>
      <c r="E1308" s="37" t="s">
        <v>226</v>
      </c>
      <c r="F1308" s="37" t="s">
        <v>227</v>
      </c>
      <c r="G1308" s="37" t="s">
        <v>228</v>
      </c>
      <c r="H1308" s="20"/>
      <c r="I1308" s="20"/>
      <c r="J1308" s="39">
        <v>319.14902953827999</v>
      </c>
      <c r="K1308" s="40">
        <v>2</v>
      </c>
    </row>
    <row r="1309" spans="1:11" x14ac:dyDescent="0.35">
      <c r="A1309" s="37" t="s">
        <v>5</v>
      </c>
      <c r="B1309" s="37" t="s">
        <v>662</v>
      </c>
      <c r="C1309" s="38">
        <v>7561</v>
      </c>
      <c r="D1309" s="37" t="s">
        <v>895</v>
      </c>
      <c r="E1309" s="37" t="s">
        <v>650</v>
      </c>
      <c r="F1309" s="37" t="s">
        <v>651</v>
      </c>
      <c r="G1309" s="37" t="s">
        <v>652</v>
      </c>
      <c r="H1309" s="41">
        <v>359.39707149055403</v>
      </c>
      <c r="I1309" s="39">
        <v>1</v>
      </c>
      <c r="J1309" s="39">
        <v>3798.0231775912998</v>
      </c>
      <c r="K1309" s="40">
        <v>11</v>
      </c>
    </row>
    <row r="1310" spans="1:11" x14ac:dyDescent="0.35">
      <c r="A1310" s="37" t="s">
        <v>5</v>
      </c>
      <c r="B1310" s="37" t="s">
        <v>662</v>
      </c>
      <c r="C1310" s="38">
        <v>7561</v>
      </c>
      <c r="D1310" s="37" t="s">
        <v>895</v>
      </c>
      <c r="E1310" s="37" t="s">
        <v>751</v>
      </c>
      <c r="F1310" s="37" t="s">
        <v>752</v>
      </c>
      <c r="G1310" s="37" t="s">
        <v>753</v>
      </c>
      <c r="H1310" s="41">
        <v>389.540030520161</v>
      </c>
      <c r="I1310" s="39">
        <v>3</v>
      </c>
      <c r="J1310" s="39">
        <v>1687.3431653960499</v>
      </c>
      <c r="K1310" s="40">
        <v>13</v>
      </c>
    </row>
    <row r="1311" spans="1:11" x14ac:dyDescent="0.35">
      <c r="A1311" s="37" t="s">
        <v>5</v>
      </c>
      <c r="B1311" s="37" t="s">
        <v>662</v>
      </c>
      <c r="C1311" s="38">
        <v>7561</v>
      </c>
      <c r="D1311" s="37" t="s">
        <v>895</v>
      </c>
      <c r="E1311" s="37" t="s">
        <v>229</v>
      </c>
      <c r="F1311" s="37" t="s">
        <v>230</v>
      </c>
      <c r="G1311" s="37" t="s">
        <v>231</v>
      </c>
      <c r="H1311" s="41">
        <v>1419.03876450863</v>
      </c>
      <c r="I1311" s="39">
        <v>8</v>
      </c>
      <c r="J1311" s="39">
        <v>5274.1855540371698</v>
      </c>
      <c r="K1311" s="40">
        <v>30</v>
      </c>
    </row>
    <row r="1312" spans="1:11" x14ac:dyDescent="0.35">
      <c r="A1312" s="37" t="s">
        <v>5</v>
      </c>
      <c r="B1312" s="37" t="s">
        <v>662</v>
      </c>
      <c r="C1312" s="38">
        <v>7561</v>
      </c>
      <c r="D1312" s="37" t="s">
        <v>895</v>
      </c>
      <c r="E1312" s="37" t="s">
        <v>653</v>
      </c>
      <c r="F1312" s="37" t="s">
        <v>654</v>
      </c>
      <c r="G1312" s="37" t="s">
        <v>655</v>
      </c>
      <c r="H1312" s="41">
        <v>716.47546613188194</v>
      </c>
      <c r="I1312" s="39">
        <v>2</v>
      </c>
      <c r="J1312" s="39">
        <v>6444.6914871072204</v>
      </c>
      <c r="K1312" s="40">
        <v>18</v>
      </c>
    </row>
    <row r="1313" spans="1:11" x14ac:dyDescent="0.35">
      <c r="A1313" s="37" t="s">
        <v>5</v>
      </c>
      <c r="B1313" s="37" t="s">
        <v>662</v>
      </c>
      <c r="C1313" s="38">
        <v>7561</v>
      </c>
      <c r="D1313" s="37" t="s">
        <v>895</v>
      </c>
      <c r="E1313" s="37" t="s">
        <v>183</v>
      </c>
      <c r="F1313" s="37" t="s">
        <v>184</v>
      </c>
      <c r="G1313" s="37" t="s">
        <v>185</v>
      </c>
      <c r="H1313" s="20"/>
      <c r="I1313" s="20"/>
      <c r="J1313" s="39">
        <v>1553.01740033786</v>
      </c>
      <c r="K1313" s="40">
        <v>9</v>
      </c>
    </row>
    <row r="1314" spans="1:11" x14ac:dyDescent="0.35">
      <c r="A1314" s="37" t="s">
        <v>5</v>
      </c>
      <c r="B1314" s="37" t="s">
        <v>662</v>
      </c>
      <c r="C1314" s="38">
        <v>7561</v>
      </c>
      <c r="D1314" s="37" t="s">
        <v>895</v>
      </c>
      <c r="E1314" s="37" t="s">
        <v>232</v>
      </c>
      <c r="F1314" s="37" t="s">
        <v>233</v>
      </c>
      <c r="G1314" s="37" t="s">
        <v>234</v>
      </c>
      <c r="H1314" s="20"/>
      <c r="I1314" s="20"/>
      <c r="J1314" s="39">
        <v>792.62761243920102</v>
      </c>
      <c r="K1314" s="40">
        <v>6</v>
      </c>
    </row>
    <row r="1315" spans="1:11" x14ac:dyDescent="0.35">
      <c r="A1315" s="37" t="s">
        <v>5</v>
      </c>
      <c r="B1315" s="37" t="s">
        <v>662</v>
      </c>
      <c r="C1315" s="38">
        <v>7562</v>
      </c>
      <c r="D1315" s="37" t="s">
        <v>896</v>
      </c>
      <c r="E1315" s="37" t="s">
        <v>132</v>
      </c>
      <c r="F1315" s="37" t="s">
        <v>133</v>
      </c>
      <c r="G1315" s="37" t="s">
        <v>134</v>
      </c>
      <c r="H1315" s="20"/>
      <c r="I1315" s="20"/>
      <c r="J1315" s="39">
        <v>2615.9226702154401</v>
      </c>
      <c r="K1315" s="40">
        <v>16</v>
      </c>
    </row>
    <row r="1316" spans="1:11" x14ac:dyDescent="0.35">
      <c r="A1316" s="37" t="s">
        <v>5</v>
      </c>
      <c r="B1316" s="37" t="s">
        <v>662</v>
      </c>
      <c r="C1316" s="38">
        <v>7562</v>
      </c>
      <c r="D1316" s="37" t="s">
        <v>896</v>
      </c>
      <c r="E1316" s="37" t="s">
        <v>187</v>
      </c>
      <c r="F1316" s="37" t="s">
        <v>188</v>
      </c>
      <c r="G1316" s="37" t="s">
        <v>189</v>
      </c>
      <c r="H1316" s="41">
        <v>250.418592953314</v>
      </c>
      <c r="I1316" s="39">
        <v>2</v>
      </c>
      <c r="J1316" s="39">
        <v>1468.5875429703699</v>
      </c>
      <c r="K1316" s="40">
        <v>12</v>
      </c>
    </row>
    <row r="1317" spans="1:11" x14ac:dyDescent="0.35">
      <c r="A1317" s="37" t="s">
        <v>5</v>
      </c>
      <c r="B1317" s="37" t="s">
        <v>662</v>
      </c>
      <c r="C1317" s="38">
        <v>7562</v>
      </c>
      <c r="D1317" s="37" t="s">
        <v>896</v>
      </c>
      <c r="E1317" s="37" t="s">
        <v>135</v>
      </c>
      <c r="F1317" s="37" t="s">
        <v>136</v>
      </c>
      <c r="G1317" s="37" t="s">
        <v>137</v>
      </c>
      <c r="H1317" s="41">
        <v>137.962099142234</v>
      </c>
      <c r="I1317" s="39">
        <v>1</v>
      </c>
      <c r="J1317" s="39">
        <v>1878.87097276689</v>
      </c>
      <c r="K1317" s="40">
        <v>15</v>
      </c>
    </row>
    <row r="1318" spans="1:11" x14ac:dyDescent="0.35">
      <c r="A1318" s="37" t="s">
        <v>5</v>
      </c>
      <c r="B1318" s="37" t="s">
        <v>662</v>
      </c>
      <c r="C1318" s="38">
        <v>7562</v>
      </c>
      <c r="D1318" s="37" t="s">
        <v>896</v>
      </c>
      <c r="E1318" s="37" t="s">
        <v>190</v>
      </c>
      <c r="F1318" s="37" t="s">
        <v>191</v>
      </c>
      <c r="G1318" s="37" t="s">
        <v>192</v>
      </c>
      <c r="H1318" s="41">
        <v>343.166253551137</v>
      </c>
      <c r="I1318" s="39">
        <v>2</v>
      </c>
      <c r="J1318" s="39">
        <v>2519.7058289346701</v>
      </c>
      <c r="K1318" s="40">
        <v>15</v>
      </c>
    </row>
    <row r="1319" spans="1:11" x14ac:dyDescent="0.35">
      <c r="A1319" s="37" t="s">
        <v>5</v>
      </c>
      <c r="B1319" s="37" t="s">
        <v>662</v>
      </c>
      <c r="C1319" s="38">
        <v>7562</v>
      </c>
      <c r="D1319" s="37" t="s">
        <v>896</v>
      </c>
      <c r="E1319" s="37" t="s">
        <v>138</v>
      </c>
      <c r="F1319" s="37" t="s">
        <v>139</v>
      </c>
      <c r="G1319" s="37" t="s">
        <v>140</v>
      </c>
      <c r="H1319" s="41">
        <v>375.62788942997099</v>
      </c>
      <c r="I1319" s="39">
        <v>3</v>
      </c>
      <c r="J1319" s="39">
        <v>1754.6113412131499</v>
      </c>
      <c r="K1319" s="40">
        <v>15</v>
      </c>
    </row>
    <row r="1320" spans="1:11" x14ac:dyDescent="0.35">
      <c r="A1320" s="37" t="s">
        <v>5</v>
      </c>
      <c r="B1320" s="37" t="s">
        <v>662</v>
      </c>
      <c r="C1320" s="38">
        <v>7562</v>
      </c>
      <c r="D1320" s="37" t="s">
        <v>896</v>
      </c>
      <c r="E1320" s="37" t="s">
        <v>193</v>
      </c>
      <c r="F1320" s="37" t="s">
        <v>194</v>
      </c>
      <c r="G1320" s="37" t="s">
        <v>195</v>
      </c>
      <c r="H1320" s="20"/>
      <c r="I1320" s="20"/>
      <c r="J1320" s="39">
        <v>2980.0590188238798</v>
      </c>
      <c r="K1320" s="40">
        <v>18</v>
      </c>
    </row>
    <row r="1321" spans="1:11" x14ac:dyDescent="0.35">
      <c r="A1321" s="37" t="s">
        <v>5</v>
      </c>
      <c r="B1321" s="37" t="s">
        <v>662</v>
      </c>
      <c r="C1321" s="38">
        <v>7562</v>
      </c>
      <c r="D1321" s="37" t="s">
        <v>896</v>
      </c>
      <c r="E1321" s="37" t="s">
        <v>141</v>
      </c>
      <c r="F1321" s="37" t="s">
        <v>142</v>
      </c>
      <c r="G1321" s="37" t="s">
        <v>143</v>
      </c>
      <c r="H1321" s="41">
        <v>86.950915144869398</v>
      </c>
      <c r="I1321" s="39">
        <v>1</v>
      </c>
      <c r="J1321" s="39">
        <v>582.18178983296298</v>
      </c>
      <c r="K1321" s="40">
        <v>7</v>
      </c>
    </row>
    <row r="1322" spans="1:11" x14ac:dyDescent="0.35">
      <c r="A1322" s="37" t="s">
        <v>5</v>
      </c>
      <c r="B1322" s="37" t="s">
        <v>662</v>
      </c>
      <c r="C1322" s="38">
        <v>7562</v>
      </c>
      <c r="D1322" s="37" t="s">
        <v>896</v>
      </c>
      <c r="E1322" s="37" t="s">
        <v>196</v>
      </c>
      <c r="F1322" s="37" t="s">
        <v>197</v>
      </c>
      <c r="G1322" s="37" t="s">
        <v>198</v>
      </c>
      <c r="H1322" s="41">
        <v>119.412577688647</v>
      </c>
      <c r="I1322" s="39">
        <v>1</v>
      </c>
      <c r="J1322" s="39">
        <v>358.05939170448698</v>
      </c>
      <c r="K1322" s="40">
        <v>3</v>
      </c>
    </row>
    <row r="1323" spans="1:11" x14ac:dyDescent="0.35">
      <c r="A1323" s="37" t="s">
        <v>5</v>
      </c>
      <c r="B1323" s="37" t="s">
        <v>662</v>
      </c>
      <c r="C1323" s="38">
        <v>7562</v>
      </c>
      <c r="D1323" s="37" t="s">
        <v>896</v>
      </c>
      <c r="E1323" s="37" t="s">
        <v>144</v>
      </c>
      <c r="F1323" s="37" t="s">
        <v>145</v>
      </c>
      <c r="G1323" s="37" t="s">
        <v>146</v>
      </c>
      <c r="H1323" s="41">
        <v>206.36346616857301</v>
      </c>
      <c r="I1323" s="39">
        <v>2</v>
      </c>
      <c r="J1323" s="39">
        <v>1960.17980331584</v>
      </c>
      <c r="K1323" s="40">
        <v>19</v>
      </c>
    </row>
    <row r="1324" spans="1:11" x14ac:dyDescent="0.35">
      <c r="A1324" s="37" t="s">
        <v>5</v>
      </c>
      <c r="B1324" s="37" t="s">
        <v>662</v>
      </c>
      <c r="C1324" s="38">
        <v>7562</v>
      </c>
      <c r="D1324" s="37" t="s">
        <v>896</v>
      </c>
      <c r="E1324" s="37" t="s">
        <v>147</v>
      </c>
      <c r="F1324" s="37" t="s">
        <v>148</v>
      </c>
      <c r="G1324" s="37" t="s">
        <v>149</v>
      </c>
      <c r="H1324" s="41">
        <v>659.31977248509997</v>
      </c>
      <c r="I1324" s="39">
        <v>5</v>
      </c>
      <c r="J1324" s="39">
        <v>5943.3131867947304</v>
      </c>
      <c r="K1324" s="40">
        <v>43</v>
      </c>
    </row>
    <row r="1325" spans="1:11" x14ac:dyDescent="0.35">
      <c r="A1325" s="37" t="s">
        <v>5</v>
      </c>
      <c r="B1325" s="37" t="s">
        <v>662</v>
      </c>
      <c r="C1325" s="38">
        <v>7562</v>
      </c>
      <c r="D1325" s="37" t="s">
        <v>896</v>
      </c>
      <c r="E1325" s="37" t="s">
        <v>150</v>
      </c>
      <c r="F1325" s="37" t="s">
        <v>151</v>
      </c>
      <c r="G1325" s="37" t="s">
        <v>152</v>
      </c>
      <c r="H1325" s="20"/>
      <c r="I1325" s="20"/>
      <c r="J1325" s="39">
        <v>137.79028392253301</v>
      </c>
      <c r="K1325" s="40">
        <v>1</v>
      </c>
    </row>
    <row r="1326" spans="1:11" x14ac:dyDescent="0.35">
      <c r="A1326" s="37" t="s">
        <v>5</v>
      </c>
      <c r="B1326" s="37" t="s">
        <v>662</v>
      </c>
      <c r="C1326" s="38">
        <v>7562</v>
      </c>
      <c r="D1326" s="37" t="s">
        <v>896</v>
      </c>
      <c r="E1326" s="37" t="s">
        <v>199</v>
      </c>
      <c r="F1326" s="37" t="s">
        <v>200</v>
      </c>
      <c r="G1326" s="37" t="s">
        <v>201</v>
      </c>
      <c r="H1326" s="41">
        <v>171.58312677556901</v>
      </c>
      <c r="I1326" s="39">
        <v>1</v>
      </c>
      <c r="J1326" s="39">
        <v>503.97930354175702</v>
      </c>
      <c r="K1326" s="40">
        <v>3</v>
      </c>
    </row>
    <row r="1327" spans="1:11" x14ac:dyDescent="0.35">
      <c r="A1327" s="37" t="s">
        <v>5</v>
      </c>
      <c r="B1327" s="37" t="s">
        <v>662</v>
      </c>
      <c r="C1327" s="38">
        <v>7562</v>
      </c>
      <c r="D1327" s="37" t="s">
        <v>896</v>
      </c>
      <c r="E1327" s="37" t="s">
        <v>153</v>
      </c>
      <c r="F1327" s="37" t="s">
        <v>154</v>
      </c>
      <c r="G1327" s="37" t="s">
        <v>155</v>
      </c>
      <c r="H1327" s="41">
        <v>187.81394471498501</v>
      </c>
      <c r="I1327" s="39">
        <v>1</v>
      </c>
      <c r="J1327" s="39">
        <v>1608.5853322993701</v>
      </c>
      <c r="K1327" s="40">
        <v>9</v>
      </c>
    </row>
    <row r="1328" spans="1:11" x14ac:dyDescent="0.35">
      <c r="A1328" s="37" t="s">
        <v>5</v>
      </c>
      <c r="B1328" s="37" t="s">
        <v>662</v>
      </c>
      <c r="C1328" s="38">
        <v>7562</v>
      </c>
      <c r="D1328" s="37" t="s">
        <v>896</v>
      </c>
      <c r="E1328" s="37" t="s">
        <v>205</v>
      </c>
      <c r="F1328" s="37" t="s">
        <v>206</v>
      </c>
      <c r="G1328" s="37" t="s">
        <v>207</v>
      </c>
      <c r="H1328" s="41">
        <v>99.703691145502802</v>
      </c>
      <c r="I1328" s="39">
        <v>1</v>
      </c>
      <c r="J1328" s="39">
        <v>398.73244884008602</v>
      </c>
      <c r="K1328" s="40">
        <v>4</v>
      </c>
    </row>
    <row r="1329" spans="1:11" x14ac:dyDescent="0.35">
      <c r="A1329" s="37" t="s">
        <v>5</v>
      </c>
      <c r="B1329" s="37" t="s">
        <v>662</v>
      </c>
      <c r="C1329" s="38">
        <v>7562</v>
      </c>
      <c r="D1329" s="37" t="s">
        <v>896</v>
      </c>
      <c r="E1329" s="37" t="s">
        <v>208</v>
      </c>
      <c r="F1329" s="37" t="s">
        <v>209</v>
      </c>
      <c r="G1329" s="37" t="s">
        <v>210</v>
      </c>
      <c r="H1329" s="41">
        <v>262.01203052933403</v>
      </c>
      <c r="I1329" s="39">
        <v>2</v>
      </c>
      <c r="J1329" s="39">
        <v>1570.58226411551</v>
      </c>
      <c r="K1329" s="40">
        <v>12</v>
      </c>
    </row>
    <row r="1330" spans="1:11" x14ac:dyDescent="0.35">
      <c r="A1330" s="37" t="s">
        <v>5</v>
      </c>
      <c r="B1330" s="37" t="s">
        <v>662</v>
      </c>
      <c r="C1330" s="38">
        <v>7562</v>
      </c>
      <c r="D1330" s="37" t="s">
        <v>896</v>
      </c>
      <c r="E1330" s="37" t="s">
        <v>220</v>
      </c>
      <c r="F1330" s="37" t="s">
        <v>221</v>
      </c>
      <c r="G1330" s="37" t="s">
        <v>222</v>
      </c>
      <c r="H1330" s="41">
        <v>340.84757670191101</v>
      </c>
      <c r="I1330" s="39">
        <v>3</v>
      </c>
      <c r="J1330" s="39">
        <v>908.33270247159203</v>
      </c>
      <c r="K1330" s="40">
        <v>8</v>
      </c>
    </row>
    <row r="1331" spans="1:11" x14ac:dyDescent="0.35">
      <c r="A1331" s="37" t="s">
        <v>5</v>
      </c>
      <c r="B1331" s="37" t="s">
        <v>662</v>
      </c>
      <c r="C1331" s="38">
        <v>7562</v>
      </c>
      <c r="D1331" s="37" t="s">
        <v>896</v>
      </c>
      <c r="E1331" s="37" t="s">
        <v>156</v>
      </c>
      <c r="F1331" s="37" t="s">
        <v>157</v>
      </c>
      <c r="G1331" s="37" t="s">
        <v>158</v>
      </c>
      <c r="H1331" s="20"/>
      <c r="I1331" s="20"/>
      <c r="J1331" s="39">
        <v>1317.6241999042099</v>
      </c>
      <c r="K1331" s="40">
        <v>9</v>
      </c>
    </row>
    <row r="1332" spans="1:11" x14ac:dyDescent="0.35">
      <c r="A1332" s="37" t="s">
        <v>5</v>
      </c>
      <c r="B1332" s="37" t="s">
        <v>662</v>
      </c>
      <c r="C1332" s="38">
        <v>7562</v>
      </c>
      <c r="D1332" s="37" t="s">
        <v>896</v>
      </c>
      <c r="E1332" s="37" t="s">
        <v>159</v>
      </c>
      <c r="F1332" s="37" t="s">
        <v>160</v>
      </c>
      <c r="G1332" s="37" t="s">
        <v>161</v>
      </c>
      <c r="H1332" s="41">
        <v>2359.26798649783</v>
      </c>
      <c r="I1332" s="39">
        <v>14</v>
      </c>
      <c r="J1332" s="39">
        <v>10582.8038132318</v>
      </c>
      <c r="K1332" s="40">
        <v>64</v>
      </c>
    </row>
    <row r="1333" spans="1:11" x14ac:dyDescent="0.35">
      <c r="A1333" s="37" t="s">
        <v>5</v>
      </c>
      <c r="B1333" s="37" t="s">
        <v>662</v>
      </c>
      <c r="C1333" s="38">
        <v>7562</v>
      </c>
      <c r="D1333" s="37" t="s">
        <v>896</v>
      </c>
      <c r="E1333" s="37" t="s">
        <v>162</v>
      </c>
      <c r="F1333" s="37" t="s">
        <v>163</v>
      </c>
      <c r="G1333" s="37" t="s">
        <v>164</v>
      </c>
      <c r="H1333" s="41">
        <v>751.25577885994198</v>
      </c>
      <c r="I1333" s="39">
        <v>6</v>
      </c>
      <c r="J1333" s="39">
        <v>8990.8564200419696</v>
      </c>
      <c r="K1333" s="40">
        <v>74</v>
      </c>
    </row>
    <row r="1334" spans="1:11" x14ac:dyDescent="0.35">
      <c r="A1334" s="37" t="s">
        <v>5</v>
      </c>
      <c r="B1334" s="37" t="s">
        <v>662</v>
      </c>
      <c r="C1334" s="38">
        <v>7562</v>
      </c>
      <c r="D1334" s="37" t="s">
        <v>896</v>
      </c>
      <c r="E1334" s="37" t="s">
        <v>165</v>
      </c>
      <c r="F1334" s="37" t="s">
        <v>166</v>
      </c>
      <c r="G1334" s="37" t="s">
        <v>167</v>
      </c>
      <c r="H1334" s="41">
        <v>973.85014296276302</v>
      </c>
      <c r="I1334" s="39">
        <v>5</v>
      </c>
      <c r="J1334" s="39">
        <v>7300.1824720499599</v>
      </c>
      <c r="K1334" s="40">
        <v>39</v>
      </c>
    </row>
    <row r="1335" spans="1:11" x14ac:dyDescent="0.35">
      <c r="A1335" s="37" t="s">
        <v>5</v>
      </c>
      <c r="B1335" s="37" t="s">
        <v>662</v>
      </c>
      <c r="C1335" s="38">
        <v>7562</v>
      </c>
      <c r="D1335" s="37" t="s">
        <v>896</v>
      </c>
      <c r="E1335" s="37" t="s">
        <v>168</v>
      </c>
      <c r="F1335" s="37" t="s">
        <v>169</v>
      </c>
      <c r="G1335" s="37" t="s">
        <v>170</v>
      </c>
      <c r="H1335" s="41">
        <v>427.79843851689299</v>
      </c>
      <c r="I1335" s="39">
        <v>3</v>
      </c>
      <c r="J1335" s="39">
        <v>2551.7133235943502</v>
      </c>
      <c r="K1335" s="40">
        <v>18</v>
      </c>
    </row>
    <row r="1336" spans="1:11" x14ac:dyDescent="0.35">
      <c r="A1336" s="37" t="s">
        <v>5</v>
      </c>
      <c r="B1336" s="37" t="s">
        <v>662</v>
      </c>
      <c r="C1336" s="38">
        <v>7562</v>
      </c>
      <c r="D1336" s="37" t="s">
        <v>896</v>
      </c>
      <c r="E1336" s="37" t="s">
        <v>171</v>
      </c>
      <c r="F1336" s="37" t="s">
        <v>172</v>
      </c>
      <c r="G1336" s="37" t="s">
        <v>173</v>
      </c>
      <c r="H1336" s="20"/>
      <c r="I1336" s="20"/>
      <c r="J1336" s="39">
        <v>738.375519827419</v>
      </c>
      <c r="K1336" s="40">
        <v>7</v>
      </c>
    </row>
    <row r="1337" spans="1:11" x14ac:dyDescent="0.35">
      <c r="A1337" s="37" t="s">
        <v>5</v>
      </c>
      <c r="B1337" s="37" t="s">
        <v>662</v>
      </c>
      <c r="C1337" s="38">
        <v>7562</v>
      </c>
      <c r="D1337" s="37" t="s">
        <v>896</v>
      </c>
      <c r="E1337" s="37" t="s">
        <v>174</v>
      </c>
      <c r="F1337" s="37" t="s">
        <v>175</v>
      </c>
      <c r="G1337" s="37" t="s">
        <v>176</v>
      </c>
      <c r="H1337" s="41">
        <v>389.54005718510501</v>
      </c>
      <c r="I1337" s="39">
        <v>2</v>
      </c>
      <c r="J1337" s="39">
        <v>1677.5532943605101</v>
      </c>
      <c r="K1337" s="40">
        <v>9</v>
      </c>
    </row>
    <row r="1338" spans="1:11" x14ac:dyDescent="0.35">
      <c r="A1338" s="37" t="s">
        <v>5</v>
      </c>
      <c r="B1338" s="37" t="s">
        <v>662</v>
      </c>
      <c r="C1338" s="38">
        <v>7562</v>
      </c>
      <c r="D1338" s="37" t="s">
        <v>896</v>
      </c>
      <c r="E1338" s="37" t="s">
        <v>223</v>
      </c>
      <c r="F1338" s="37" t="s">
        <v>224</v>
      </c>
      <c r="G1338" s="37" t="s">
        <v>225</v>
      </c>
      <c r="H1338" s="20"/>
      <c r="I1338" s="20"/>
      <c r="J1338" s="39">
        <v>1859.3396152364801</v>
      </c>
      <c r="K1338" s="40">
        <v>14</v>
      </c>
    </row>
    <row r="1339" spans="1:11" x14ac:dyDescent="0.35">
      <c r="A1339" s="37" t="s">
        <v>5</v>
      </c>
      <c r="B1339" s="37" t="s">
        <v>662</v>
      </c>
      <c r="C1339" s="38">
        <v>7562</v>
      </c>
      <c r="D1339" s="37" t="s">
        <v>896</v>
      </c>
      <c r="E1339" s="37" t="s">
        <v>177</v>
      </c>
      <c r="F1339" s="37" t="s">
        <v>178</v>
      </c>
      <c r="G1339" s="37" t="s">
        <v>179</v>
      </c>
      <c r="H1339" s="41">
        <v>250.418592953314</v>
      </c>
      <c r="I1339" s="39">
        <v>2</v>
      </c>
      <c r="J1339" s="39">
        <v>2077.7288179114098</v>
      </c>
      <c r="K1339" s="40">
        <v>17</v>
      </c>
    </row>
    <row r="1340" spans="1:11" x14ac:dyDescent="0.35">
      <c r="A1340" s="37" t="s">
        <v>5</v>
      </c>
      <c r="B1340" s="37" t="s">
        <v>662</v>
      </c>
      <c r="C1340" s="38">
        <v>7562</v>
      </c>
      <c r="D1340" s="37" t="s">
        <v>896</v>
      </c>
      <c r="E1340" s="37" t="s">
        <v>180</v>
      </c>
      <c r="F1340" s="37" t="s">
        <v>181</v>
      </c>
      <c r="G1340" s="37" t="s">
        <v>182</v>
      </c>
      <c r="H1340" s="41">
        <v>978.02381995424696</v>
      </c>
      <c r="I1340" s="39">
        <v>6</v>
      </c>
      <c r="J1340" s="39">
        <v>5078.1265369615003</v>
      </c>
      <c r="K1340" s="40">
        <v>31</v>
      </c>
    </row>
    <row r="1341" spans="1:11" x14ac:dyDescent="0.35">
      <c r="A1341" s="37" t="s">
        <v>5</v>
      </c>
      <c r="B1341" s="37" t="s">
        <v>662</v>
      </c>
      <c r="C1341" s="38">
        <v>7562</v>
      </c>
      <c r="D1341" s="37" t="s">
        <v>896</v>
      </c>
      <c r="E1341" s="37" t="s">
        <v>751</v>
      </c>
      <c r="F1341" s="37" t="s">
        <v>752</v>
      </c>
      <c r="G1341" s="37" t="s">
        <v>753</v>
      </c>
      <c r="H1341" s="41">
        <v>519.38670736021504</v>
      </c>
      <c r="I1341" s="39">
        <v>4</v>
      </c>
      <c r="J1341" s="39">
        <v>4151.6957705456298</v>
      </c>
      <c r="K1341" s="40">
        <v>32</v>
      </c>
    </row>
    <row r="1342" spans="1:11" x14ac:dyDescent="0.35">
      <c r="A1342" s="37" t="s">
        <v>5</v>
      </c>
      <c r="B1342" s="37" t="s">
        <v>662</v>
      </c>
      <c r="C1342" s="38">
        <v>7562</v>
      </c>
      <c r="D1342" s="37" t="s">
        <v>896</v>
      </c>
      <c r="E1342" s="37" t="s">
        <v>229</v>
      </c>
      <c r="F1342" s="37" t="s">
        <v>230</v>
      </c>
      <c r="G1342" s="37" t="s">
        <v>231</v>
      </c>
      <c r="H1342" s="41">
        <v>1064.27907338147</v>
      </c>
      <c r="I1342" s="39">
        <v>6</v>
      </c>
      <c r="J1342" s="39">
        <v>11654.6278147713</v>
      </c>
      <c r="K1342" s="40">
        <v>66</v>
      </c>
    </row>
    <row r="1343" spans="1:11" x14ac:dyDescent="0.35">
      <c r="A1343" s="37" t="s">
        <v>5</v>
      </c>
      <c r="B1343" s="37" t="s">
        <v>662</v>
      </c>
      <c r="C1343" s="38">
        <v>7562</v>
      </c>
      <c r="D1343" s="37" t="s">
        <v>896</v>
      </c>
      <c r="E1343" s="37" t="s">
        <v>183</v>
      </c>
      <c r="F1343" s="37" t="s">
        <v>184</v>
      </c>
      <c r="G1343" s="37" t="s">
        <v>185</v>
      </c>
      <c r="H1343" s="20"/>
      <c r="I1343" s="20"/>
      <c r="J1343" s="39">
        <v>3105.8991089656201</v>
      </c>
      <c r="K1343" s="40">
        <v>18</v>
      </c>
    </row>
    <row r="1344" spans="1:11" x14ac:dyDescent="0.35">
      <c r="A1344" s="37" t="s">
        <v>5</v>
      </c>
      <c r="B1344" s="37" t="s">
        <v>662</v>
      </c>
      <c r="C1344" s="38">
        <v>7562</v>
      </c>
      <c r="D1344" s="37" t="s">
        <v>896</v>
      </c>
      <c r="E1344" s="37" t="s">
        <v>232</v>
      </c>
      <c r="F1344" s="37" t="s">
        <v>233</v>
      </c>
      <c r="G1344" s="37" t="s">
        <v>234</v>
      </c>
      <c r="H1344" s="20"/>
      <c r="I1344" s="20"/>
      <c r="J1344" s="39">
        <v>1016.92511719196</v>
      </c>
      <c r="K1344" s="40">
        <v>8</v>
      </c>
    </row>
    <row r="1345" spans="1:11" x14ac:dyDescent="0.35">
      <c r="A1345" s="37" t="s">
        <v>5</v>
      </c>
      <c r="B1345" s="37" t="s">
        <v>662</v>
      </c>
      <c r="C1345" s="38">
        <v>7563</v>
      </c>
      <c r="D1345" s="37" t="s">
        <v>897</v>
      </c>
      <c r="E1345" s="37" t="s">
        <v>132</v>
      </c>
      <c r="F1345" s="37" t="s">
        <v>133</v>
      </c>
      <c r="G1345" s="37" t="s">
        <v>134</v>
      </c>
      <c r="H1345" s="20"/>
      <c r="I1345" s="20"/>
      <c r="J1345" s="39">
        <v>1157.5350413123799</v>
      </c>
      <c r="K1345" s="40">
        <v>7</v>
      </c>
    </row>
    <row r="1346" spans="1:11" x14ac:dyDescent="0.35">
      <c r="A1346" s="37" t="s">
        <v>5</v>
      </c>
      <c r="B1346" s="37" t="s">
        <v>662</v>
      </c>
      <c r="C1346" s="38">
        <v>7563</v>
      </c>
      <c r="D1346" s="37" t="s">
        <v>897</v>
      </c>
      <c r="E1346" s="37" t="s">
        <v>187</v>
      </c>
      <c r="F1346" s="37" t="s">
        <v>188</v>
      </c>
      <c r="G1346" s="37" t="s">
        <v>189</v>
      </c>
      <c r="H1346" s="20"/>
      <c r="I1346" s="20"/>
      <c r="J1346" s="39">
        <v>750.4450476188</v>
      </c>
      <c r="K1346" s="40">
        <v>6</v>
      </c>
    </row>
    <row r="1347" spans="1:11" x14ac:dyDescent="0.35">
      <c r="A1347" s="37" t="s">
        <v>5</v>
      </c>
      <c r="B1347" s="37" t="s">
        <v>662</v>
      </c>
      <c r="C1347" s="38">
        <v>7563</v>
      </c>
      <c r="D1347" s="37" t="s">
        <v>897</v>
      </c>
      <c r="E1347" s="37" t="s">
        <v>135</v>
      </c>
      <c r="F1347" s="37" t="s">
        <v>136</v>
      </c>
      <c r="G1347" s="37" t="s">
        <v>137</v>
      </c>
      <c r="H1347" s="41">
        <v>275.92419828446799</v>
      </c>
      <c r="I1347" s="39">
        <v>2</v>
      </c>
      <c r="J1347" s="39">
        <v>1040.00765519227</v>
      </c>
      <c r="K1347" s="40">
        <v>8</v>
      </c>
    </row>
    <row r="1348" spans="1:11" x14ac:dyDescent="0.35">
      <c r="A1348" s="37" t="s">
        <v>5</v>
      </c>
      <c r="B1348" s="37" t="s">
        <v>662</v>
      </c>
      <c r="C1348" s="38">
        <v>7563</v>
      </c>
      <c r="D1348" s="37" t="s">
        <v>897</v>
      </c>
      <c r="E1348" s="37" t="s">
        <v>190</v>
      </c>
      <c r="F1348" s="37" t="s">
        <v>191</v>
      </c>
      <c r="G1348" s="37" t="s">
        <v>192</v>
      </c>
      <c r="H1348" s="41">
        <v>815.019845517715</v>
      </c>
      <c r="I1348" s="39">
        <v>5</v>
      </c>
      <c r="J1348" s="39">
        <v>4009.0484766116001</v>
      </c>
      <c r="K1348" s="40">
        <v>24</v>
      </c>
    </row>
    <row r="1349" spans="1:11" x14ac:dyDescent="0.35">
      <c r="A1349" s="37" t="s">
        <v>5</v>
      </c>
      <c r="B1349" s="37" t="s">
        <v>662</v>
      </c>
      <c r="C1349" s="38">
        <v>7563</v>
      </c>
      <c r="D1349" s="37" t="s">
        <v>897</v>
      </c>
      <c r="E1349" s="37" t="s">
        <v>138</v>
      </c>
      <c r="F1349" s="37" t="s">
        <v>139</v>
      </c>
      <c r="G1349" s="37" t="s">
        <v>140</v>
      </c>
      <c r="H1349" s="20"/>
      <c r="I1349" s="20"/>
      <c r="J1349" s="39">
        <v>241.96826508333299</v>
      </c>
      <c r="K1349" s="40">
        <v>2</v>
      </c>
    </row>
    <row r="1350" spans="1:11" x14ac:dyDescent="0.35">
      <c r="A1350" s="37" t="s">
        <v>5</v>
      </c>
      <c r="B1350" s="37" t="s">
        <v>662</v>
      </c>
      <c r="C1350" s="38">
        <v>7563</v>
      </c>
      <c r="D1350" s="37" t="s">
        <v>897</v>
      </c>
      <c r="E1350" s="37" t="s">
        <v>193</v>
      </c>
      <c r="F1350" s="37" t="s">
        <v>194</v>
      </c>
      <c r="G1350" s="37" t="s">
        <v>195</v>
      </c>
      <c r="H1350" s="41">
        <v>171.58312677556901</v>
      </c>
      <c r="I1350" s="39">
        <v>1</v>
      </c>
      <c r="J1350" s="39">
        <v>675.56801694323497</v>
      </c>
      <c r="K1350" s="40">
        <v>4</v>
      </c>
    </row>
    <row r="1351" spans="1:11" x14ac:dyDescent="0.35">
      <c r="A1351" s="37" t="s">
        <v>5</v>
      </c>
      <c r="B1351" s="37" t="s">
        <v>662</v>
      </c>
      <c r="C1351" s="38">
        <v>7563</v>
      </c>
      <c r="D1351" s="37" t="s">
        <v>897</v>
      </c>
      <c r="E1351" s="37" t="s">
        <v>141</v>
      </c>
      <c r="F1351" s="37" t="s">
        <v>142</v>
      </c>
      <c r="G1351" s="37" t="s">
        <v>143</v>
      </c>
      <c r="H1351" s="41">
        <v>173.901830289739</v>
      </c>
      <c r="I1351" s="39">
        <v>2</v>
      </c>
      <c r="J1351" s="39">
        <v>521.40894560332094</v>
      </c>
      <c r="K1351" s="40">
        <v>6</v>
      </c>
    </row>
    <row r="1352" spans="1:11" x14ac:dyDescent="0.35">
      <c r="A1352" s="37" t="s">
        <v>5</v>
      </c>
      <c r="B1352" s="37" t="s">
        <v>662</v>
      </c>
      <c r="C1352" s="38">
        <v>7563</v>
      </c>
      <c r="D1352" s="37" t="s">
        <v>897</v>
      </c>
      <c r="E1352" s="37" t="s">
        <v>196</v>
      </c>
      <c r="F1352" s="37" t="s">
        <v>197</v>
      </c>
      <c r="G1352" s="37" t="s">
        <v>198</v>
      </c>
      <c r="H1352" s="41">
        <v>203.00139007018299</v>
      </c>
      <c r="I1352" s="39">
        <v>2</v>
      </c>
      <c r="J1352" s="39">
        <v>677.819167627615</v>
      </c>
      <c r="K1352" s="40">
        <v>6</v>
      </c>
    </row>
    <row r="1353" spans="1:11" x14ac:dyDescent="0.35">
      <c r="A1353" s="37" t="s">
        <v>5</v>
      </c>
      <c r="B1353" s="37" t="s">
        <v>662</v>
      </c>
      <c r="C1353" s="38">
        <v>7563</v>
      </c>
      <c r="D1353" s="37" t="s">
        <v>897</v>
      </c>
      <c r="E1353" s="37" t="s">
        <v>144</v>
      </c>
      <c r="F1353" s="37" t="s">
        <v>145</v>
      </c>
      <c r="G1353" s="37" t="s">
        <v>146</v>
      </c>
      <c r="H1353" s="41">
        <v>206.36346616857301</v>
      </c>
      <c r="I1353" s="39">
        <v>2</v>
      </c>
      <c r="J1353" s="39">
        <v>2285.1015233462199</v>
      </c>
      <c r="K1353" s="40">
        <v>23</v>
      </c>
    </row>
    <row r="1354" spans="1:11" x14ac:dyDescent="0.35">
      <c r="A1354" s="37" t="s">
        <v>5</v>
      </c>
      <c r="B1354" s="37" t="s">
        <v>662</v>
      </c>
      <c r="C1354" s="38">
        <v>7563</v>
      </c>
      <c r="D1354" s="37" t="s">
        <v>897</v>
      </c>
      <c r="E1354" s="37" t="s">
        <v>147</v>
      </c>
      <c r="F1354" s="37" t="s">
        <v>148</v>
      </c>
      <c r="G1354" s="37" t="s">
        <v>149</v>
      </c>
      <c r="H1354" s="41">
        <v>280.56160531280898</v>
      </c>
      <c r="I1354" s="39">
        <v>2</v>
      </c>
      <c r="J1354" s="39">
        <v>6545.9361700810095</v>
      </c>
      <c r="K1354" s="40">
        <v>47</v>
      </c>
    </row>
    <row r="1355" spans="1:11" x14ac:dyDescent="0.35">
      <c r="A1355" s="37" t="s">
        <v>5</v>
      </c>
      <c r="B1355" s="37" t="s">
        <v>662</v>
      </c>
      <c r="C1355" s="38">
        <v>7563</v>
      </c>
      <c r="D1355" s="37" t="s">
        <v>897</v>
      </c>
      <c r="E1355" s="37" t="s">
        <v>199</v>
      </c>
      <c r="F1355" s="37" t="s">
        <v>200</v>
      </c>
      <c r="G1355" s="37" t="s">
        <v>201</v>
      </c>
      <c r="H1355" s="20"/>
      <c r="I1355" s="20"/>
      <c r="J1355" s="39">
        <v>160.730844894662</v>
      </c>
      <c r="K1355" s="40">
        <v>1</v>
      </c>
    </row>
    <row r="1356" spans="1:11" x14ac:dyDescent="0.35">
      <c r="A1356" s="37" t="s">
        <v>5</v>
      </c>
      <c r="B1356" s="37" t="s">
        <v>662</v>
      </c>
      <c r="C1356" s="38">
        <v>7563</v>
      </c>
      <c r="D1356" s="37" t="s">
        <v>897</v>
      </c>
      <c r="E1356" s="37" t="s">
        <v>153</v>
      </c>
      <c r="F1356" s="37" t="s">
        <v>154</v>
      </c>
      <c r="G1356" s="37" t="s">
        <v>155</v>
      </c>
      <c r="H1356" s="20"/>
      <c r="I1356" s="20"/>
      <c r="J1356" s="39">
        <v>363.57453798794199</v>
      </c>
      <c r="K1356" s="40">
        <v>2</v>
      </c>
    </row>
    <row r="1357" spans="1:11" x14ac:dyDescent="0.35">
      <c r="A1357" s="37" t="s">
        <v>5</v>
      </c>
      <c r="B1357" s="37" t="s">
        <v>662</v>
      </c>
      <c r="C1357" s="38">
        <v>7563</v>
      </c>
      <c r="D1357" s="37" t="s">
        <v>897</v>
      </c>
      <c r="E1357" s="37" t="s">
        <v>205</v>
      </c>
      <c r="F1357" s="37" t="s">
        <v>206</v>
      </c>
      <c r="G1357" s="37" t="s">
        <v>207</v>
      </c>
      <c r="H1357" s="20"/>
      <c r="I1357" s="20"/>
      <c r="J1357" s="39">
        <v>99.776164092874097</v>
      </c>
      <c r="K1357" s="40">
        <v>1</v>
      </c>
    </row>
    <row r="1358" spans="1:11" x14ac:dyDescent="0.35">
      <c r="A1358" s="37" t="s">
        <v>5</v>
      </c>
      <c r="B1358" s="37" t="s">
        <v>662</v>
      </c>
      <c r="C1358" s="38">
        <v>7563</v>
      </c>
      <c r="D1358" s="37" t="s">
        <v>897</v>
      </c>
      <c r="E1358" s="37" t="s">
        <v>208</v>
      </c>
      <c r="F1358" s="37" t="s">
        <v>209</v>
      </c>
      <c r="G1358" s="37" t="s">
        <v>210</v>
      </c>
      <c r="H1358" s="41">
        <v>393.01804579400101</v>
      </c>
      <c r="I1358" s="39">
        <v>3</v>
      </c>
      <c r="J1358" s="39">
        <v>1046.8329726990901</v>
      </c>
      <c r="K1358" s="40">
        <v>8</v>
      </c>
    </row>
    <row r="1359" spans="1:11" x14ac:dyDescent="0.35">
      <c r="A1359" s="37" t="s">
        <v>5</v>
      </c>
      <c r="B1359" s="37" t="s">
        <v>662</v>
      </c>
      <c r="C1359" s="38">
        <v>7563</v>
      </c>
      <c r="D1359" s="37" t="s">
        <v>897</v>
      </c>
      <c r="E1359" s="37" t="s">
        <v>220</v>
      </c>
      <c r="F1359" s="37" t="s">
        <v>221</v>
      </c>
      <c r="G1359" s="37" t="s">
        <v>222</v>
      </c>
      <c r="H1359" s="41">
        <v>113.61585890063699</v>
      </c>
      <c r="I1359" s="39">
        <v>1</v>
      </c>
      <c r="J1359" s="39">
        <v>794.67437911406898</v>
      </c>
      <c r="K1359" s="40">
        <v>7</v>
      </c>
    </row>
    <row r="1360" spans="1:11" x14ac:dyDescent="0.35">
      <c r="A1360" s="37" t="s">
        <v>5</v>
      </c>
      <c r="B1360" s="37" t="s">
        <v>662</v>
      </c>
      <c r="C1360" s="38">
        <v>7563</v>
      </c>
      <c r="D1360" s="37" t="s">
        <v>897</v>
      </c>
      <c r="E1360" s="37" t="s">
        <v>156</v>
      </c>
      <c r="F1360" s="37" t="s">
        <v>157</v>
      </c>
      <c r="G1360" s="37" t="s">
        <v>158</v>
      </c>
      <c r="H1360" s="20"/>
      <c r="I1360" s="20"/>
      <c r="J1360" s="39">
        <v>1536.0515394133299</v>
      </c>
      <c r="K1360" s="40">
        <v>11</v>
      </c>
    </row>
    <row r="1361" spans="1:11" x14ac:dyDescent="0.35">
      <c r="A1361" s="37" t="s">
        <v>5</v>
      </c>
      <c r="B1361" s="37" t="s">
        <v>662</v>
      </c>
      <c r="C1361" s="38">
        <v>7563</v>
      </c>
      <c r="D1361" s="37" t="s">
        <v>897</v>
      </c>
      <c r="E1361" s="37" t="s">
        <v>159</v>
      </c>
      <c r="F1361" s="37" t="s">
        <v>160</v>
      </c>
      <c r="G1361" s="37" t="s">
        <v>161</v>
      </c>
      <c r="H1361" s="41">
        <v>686.33250710227401</v>
      </c>
      <c r="I1361" s="39">
        <v>4</v>
      </c>
      <c r="J1361" s="39">
        <v>2596.6596053524499</v>
      </c>
      <c r="K1361" s="40">
        <v>16</v>
      </c>
    </row>
    <row r="1362" spans="1:11" x14ac:dyDescent="0.35">
      <c r="A1362" s="37" t="s">
        <v>5</v>
      </c>
      <c r="B1362" s="37" t="s">
        <v>662</v>
      </c>
      <c r="C1362" s="38">
        <v>7563</v>
      </c>
      <c r="D1362" s="37" t="s">
        <v>897</v>
      </c>
      <c r="E1362" s="37" t="s">
        <v>162</v>
      </c>
      <c r="F1362" s="37" t="s">
        <v>163</v>
      </c>
      <c r="G1362" s="37" t="s">
        <v>164</v>
      </c>
      <c r="H1362" s="41">
        <v>1001.67437181326</v>
      </c>
      <c r="I1362" s="39">
        <v>8</v>
      </c>
      <c r="J1362" s="39">
        <v>3414.0786751237802</v>
      </c>
      <c r="K1362" s="40">
        <v>28</v>
      </c>
    </row>
    <row r="1363" spans="1:11" x14ac:dyDescent="0.35">
      <c r="A1363" s="37" t="s">
        <v>5</v>
      </c>
      <c r="B1363" s="37" t="s">
        <v>662</v>
      </c>
      <c r="C1363" s="38">
        <v>7563</v>
      </c>
      <c r="D1363" s="37" t="s">
        <v>897</v>
      </c>
      <c r="E1363" s="37" t="s">
        <v>165</v>
      </c>
      <c r="F1363" s="37" t="s">
        <v>166</v>
      </c>
      <c r="G1363" s="37" t="s">
        <v>167</v>
      </c>
      <c r="H1363" s="20"/>
      <c r="I1363" s="20"/>
      <c r="J1363" s="39">
        <v>3002.7843122266099</v>
      </c>
      <c r="K1363" s="40">
        <v>16</v>
      </c>
    </row>
    <row r="1364" spans="1:11" x14ac:dyDescent="0.35">
      <c r="A1364" s="37" t="s">
        <v>5</v>
      </c>
      <c r="B1364" s="37" t="s">
        <v>662</v>
      </c>
      <c r="C1364" s="38">
        <v>7563</v>
      </c>
      <c r="D1364" s="37" t="s">
        <v>897</v>
      </c>
      <c r="E1364" s="37" t="s">
        <v>168</v>
      </c>
      <c r="F1364" s="37" t="s">
        <v>169</v>
      </c>
      <c r="G1364" s="37" t="s">
        <v>170</v>
      </c>
      <c r="H1364" s="41">
        <v>427.79843851689299</v>
      </c>
      <c r="I1364" s="39">
        <v>3</v>
      </c>
      <c r="J1364" s="39">
        <v>1845.22621394573</v>
      </c>
      <c r="K1364" s="40">
        <v>13</v>
      </c>
    </row>
    <row r="1365" spans="1:11" x14ac:dyDescent="0.35">
      <c r="A1365" s="37" t="s">
        <v>5</v>
      </c>
      <c r="B1365" s="37" t="s">
        <v>662</v>
      </c>
      <c r="C1365" s="38">
        <v>7563</v>
      </c>
      <c r="D1365" s="37" t="s">
        <v>897</v>
      </c>
      <c r="E1365" s="37" t="s">
        <v>171</v>
      </c>
      <c r="F1365" s="37" t="s">
        <v>172</v>
      </c>
      <c r="G1365" s="37" t="s">
        <v>173</v>
      </c>
      <c r="H1365" s="41">
        <v>105.500436598457</v>
      </c>
      <c r="I1365" s="39">
        <v>1</v>
      </c>
      <c r="J1365" s="39">
        <v>844.06453540021005</v>
      </c>
      <c r="K1365" s="40">
        <v>8</v>
      </c>
    </row>
    <row r="1366" spans="1:11" x14ac:dyDescent="0.35">
      <c r="A1366" s="37" t="s">
        <v>5</v>
      </c>
      <c r="B1366" s="37" t="s">
        <v>662</v>
      </c>
      <c r="C1366" s="38">
        <v>7563</v>
      </c>
      <c r="D1366" s="37" t="s">
        <v>897</v>
      </c>
      <c r="E1366" s="37" t="s">
        <v>174</v>
      </c>
      <c r="F1366" s="37" t="s">
        <v>175</v>
      </c>
      <c r="G1366" s="37" t="s">
        <v>176</v>
      </c>
      <c r="H1366" s="41">
        <v>194.77002859255299</v>
      </c>
      <c r="I1366" s="39">
        <v>1</v>
      </c>
      <c r="J1366" s="39">
        <v>1383.2550447701001</v>
      </c>
      <c r="K1366" s="40">
        <v>8</v>
      </c>
    </row>
    <row r="1367" spans="1:11" x14ac:dyDescent="0.35">
      <c r="A1367" s="37" t="s">
        <v>5</v>
      </c>
      <c r="B1367" s="37" t="s">
        <v>662</v>
      </c>
      <c r="C1367" s="38">
        <v>7563</v>
      </c>
      <c r="D1367" s="37" t="s">
        <v>897</v>
      </c>
      <c r="E1367" s="37" t="s">
        <v>223</v>
      </c>
      <c r="F1367" s="37" t="s">
        <v>224</v>
      </c>
      <c r="G1367" s="37" t="s">
        <v>225</v>
      </c>
      <c r="H1367" s="41">
        <v>275.92419828446799</v>
      </c>
      <c r="I1367" s="39">
        <v>2</v>
      </c>
      <c r="J1367" s="39">
        <v>785.411570434287</v>
      </c>
      <c r="K1367" s="40">
        <v>6</v>
      </c>
    </row>
    <row r="1368" spans="1:11" x14ac:dyDescent="0.35">
      <c r="A1368" s="37" t="s">
        <v>5</v>
      </c>
      <c r="B1368" s="37" t="s">
        <v>662</v>
      </c>
      <c r="C1368" s="38">
        <v>7563</v>
      </c>
      <c r="D1368" s="37" t="s">
        <v>897</v>
      </c>
      <c r="E1368" s="37" t="s">
        <v>177</v>
      </c>
      <c r="F1368" s="37" t="s">
        <v>178</v>
      </c>
      <c r="G1368" s="37" t="s">
        <v>179</v>
      </c>
      <c r="H1368" s="41">
        <v>250.418592953314</v>
      </c>
      <c r="I1368" s="39">
        <v>2</v>
      </c>
      <c r="J1368" s="39">
        <v>867.78888133870998</v>
      </c>
      <c r="K1368" s="40">
        <v>7</v>
      </c>
    </row>
    <row r="1369" spans="1:11" x14ac:dyDescent="0.35">
      <c r="A1369" s="37" t="s">
        <v>5</v>
      </c>
      <c r="B1369" s="37" t="s">
        <v>662</v>
      </c>
      <c r="C1369" s="38">
        <v>7563</v>
      </c>
      <c r="D1369" s="37" t="s">
        <v>897</v>
      </c>
      <c r="E1369" s="37" t="s">
        <v>180</v>
      </c>
      <c r="F1369" s="37" t="s">
        <v>181</v>
      </c>
      <c r="G1369" s="37" t="s">
        <v>182</v>
      </c>
      <c r="H1369" s="20"/>
      <c r="I1369" s="20"/>
      <c r="J1369" s="39">
        <v>332.100285499846</v>
      </c>
      <c r="K1369" s="40">
        <v>2</v>
      </c>
    </row>
    <row r="1370" spans="1:11" x14ac:dyDescent="0.35">
      <c r="A1370" s="37" t="s">
        <v>5</v>
      </c>
      <c r="B1370" s="37" t="s">
        <v>662</v>
      </c>
      <c r="C1370" s="38">
        <v>7563</v>
      </c>
      <c r="D1370" s="37" t="s">
        <v>897</v>
      </c>
      <c r="E1370" s="37" t="s">
        <v>751</v>
      </c>
      <c r="F1370" s="37" t="s">
        <v>752</v>
      </c>
      <c r="G1370" s="37" t="s">
        <v>753</v>
      </c>
      <c r="H1370" s="41">
        <v>129.84667684005399</v>
      </c>
      <c r="I1370" s="39">
        <v>1</v>
      </c>
      <c r="J1370" s="39">
        <v>1686.32528228519</v>
      </c>
      <c r="K1370" s="40">
        <v>13</v>
      </c>
    </row>
    <row r="1371" spans="1:11" x14ac:dyDescent="0.35">
      <c r="A1371" s="37" t="s">
        <v>5</v>
      </c>
      <c r="B1371" s="37" t="s">
        <v>662</v>
      </c>
      <c r="C1371" s="38">
        <v>7563</v>
      </c>
      <c r="D1371" s="37" t="s">
        <v>897</v>
      </c>
      <c r="E1371" s="37" t="s">
        <v>229</v>
      </c>
      <c r="F1371" s="37" t="s">
        <v>230</v>
      </c>
      <c r="G1371" s="37" t="s">
        <v>231</v>
      </c>
      <c r="H1371" s="41">
        <v>354.759691127157</v>
      </c>
      <c r="I1371" s="39">
        <v>2</v>
      </c>
      <c r="J1371" s="39">
        <v>7036.9800316518704</v>
      </c>
      <c r="K1371" s="40">
        <v>40</v>
      </c>
    </row>
    <row r="1372" spans="1:11" x14ac:dyDescent="0.35">
      <c r="A1372" s="37" t="s">
        <v>5</v>
      </c>
      <c r="B1372" s="37" t="s">
        <v>662</v>
      </c>
      <c r="C1372" s="38">
        <v>7563</v>
      </c>
      <c r="D1372" s="37" t="s">
        <v>897</v>
      </c>
      <c r="E1372" s="37" t="s">
        <v>183</v>
      </c>
      <c r="F1372" s="37" t="s">
        <v>184</v>
      </c>
      <c r="G1372" s="37" t="s">
        <v>185</v>
      </c>
      <c r="H1372" s="20"/>
      <c r="I1372" s="20"/>
      <c r="J1372" s="39">
        <v>3054.2506543111999</v>
      </c>
      <c r="K1372" s="40">
        <v>18</v>
      </c>
    </row>
    <row r="1373" spans="1:11" x14ac:dyDescent="0.35">
      <c r="A1373" s="37" t="s">
        <v>5</v>
      </c>
      <c r="B1373" s="37" t="s">
        <v>662</v>
      </c>
      <c r="C1373" s="38">
        <v>7563</v>
      </c>
      <c r="D1373" s="37" t="s">
        <v>897</v>
      </c>
      <c r="E1373" s="37" t="s">
        <v>232</v>
      </c>
      <c r="F1373" s="37" t="s">
        <v>233</v>
      </c>
      <c r="G1373" s="37" t="s">
        <v>234</v>
      </c>
      <c r="H1373" s="20"/>
      <c r="I1373" s="20"/>
      <c r="J1373" s="39">
        <v>1056.55334997305</v>
      </c>
      <c r="K1373" s="40">
        <v>8</v>
      </c>
    </row>
    <row r="1374" spans="1:11" x14ac:dyDescent="0.35">
      <c r="A1374" s="37" t="s">
        <v>5</v>
      </c>
      <c r="B1374" s="37" t="s">
        <v>662</v>
      </c>
      <c r="C1374" s="38">
        <v>7564</v>
      </c>
      <c r="D1374" s="37" t="s">
        <v>898</v>
      </c>
      <c r="E1374" s="37" t="s">
        <v>766</v>
      </c>
      <c r="F1374" s="37" t="s">
        <v>767</v>
      </c>
      <c r="G1374" s="37" t="s">
        <v>768</v>
      </c>
      <c r="H1374" s="20"/>
      <c r="I1374" s="20"/>
      <c r="J1374" s="39">
        <v>151.012184139222</v>
      </c>
      <c r="K1374" s="40">
        <v>3</v>
      </c>
    </row>
    <row r="1375" spans="1:11" x14ac:dyDescent="0.35">
      <c r="A1375" s="37" t="s">
        <v>5</v>
      </c>
      <c r="B1375" s="37" t="s">
        <v>662</v>
      </c>
      <c r="C1375" s="38">
        <v>7564</v>
      </c>
      <c r="D1375" s="37" t="s">
        <v>898</v>
      </c>
      <c r="E1375" s="37" t="s">
        <v>239</v>
      </c>
      <c r="F1375" s="37" t="s">
        <v>240</v>
      </c>
      <c r="G1375" s="37" t="s">
        <v>241</v>
      </c>
      <c r="H1375" s="41">
        <v>51.011183997364697</v>
      </c>
      <c r="I1375" s="39">
        <v>1</v>
      </c>
      <c r="J1375" s="39">
        <v>253.965715203895</v>
      </c>
      <c r="K1375" s="40">
        <v>5</v>
      </c>
    </row>
    <row r="1376" spans="1:11" x14ac:dyDescent="0.35">
      <c r="A1376" s="37" t="s">
        <v>5</v>
      </c>
      <c r="B1376" s="37" t="s">
        <v>662</v>
      </c>
      <c r="C1376" s="38">
        <v>7564</v>
      </c>
      <c r="D1376" s="37" t="s">
        <v>898</v>
      </c>
      <c r="E1376" s="37" t="s">
        <v>242</v>
      </c>
      <c r="F1376" s="37" t="s">
        <v>243</v>
      </c>
      <c r="G1376" s="37" t="s">
        <v>244</v>
      </c>
      <c r="H1376" s="41">
        <v>51.011183997364697</v>
      </c>
      <c r="I1376" s="39">
        <v>1</v>
      </c>
      <c r="J1376" s="39">
        <v>253.91484323953199</v>
      </c>
      <c r="K1376" s="40">
        <v>5</v>
      </c>
    </row>
    <row r="1377" spans="1:11" x14ac:dyDescent="0.35">
      <c r="A1377" s="37" t="s">
        <v>5</v>
      </c>
      <c r="B1377" s="37" t="s">
        <v>662</v>
      </c>
      <c r="C1377" s="38">
        <v>7564</v>
      </c>
      <c r="D1377" s="37" t="s">
        <v>898</v>
      </c>
      <c r="E1377" s="37" t="s">
        <v>772</v>
      </c>
      <c r="F1377" s="37" t="s">
        <v>773</v>
      </c>
      <c r="G1377" s="37" t="s">
        <v>774</v>
      </c>
      <c r="H1377" s="20"/>
      <c r="I1377" s="20"/>
      <c r="J1377" s="39">
        <v>202.983799290918</v>
      </c>
      <c r="K1377" s="40">
        <v>4</v>
      </c>
    </row>
    <row r="1378" spans="1:11" x14ac:dyDescent="0.35">
      <c r="A1378" s="37" t="s">
        <v>5</v>
      </c>
      <c r="B1378" s="37" t="s">
        <v>662</v>
      </c>
      <c r="C1378" s="38">
        <v>7564</v>
      </c>
      <c r="D1378" s="37" t="s">
        <v>898</v>
      </c>
      <c r="E1378" s="37" t="s">
        <v>132</v>
      </c>
      <c r="F1378" s="37" t="s">
        <v>133</v>
      </c>
      <c r="G1378" s="37" t="s">
        <v>134</v>
      </c>
      <c r="H1378" s="20"/>
      <c r="I1378" s="20"/>
      <c r="J1378" s="39">
        <v>643.58964926562101</v>
      </c>
      <c r="K1378" s="40">
        <v>4</v>
      </c>
    </row>
    <row r="1379" spans="1:11" x14ac:dyDescent="0.35">
      <c r="A1379" s="37" t="s">
        <v>5</v>
      </c>
      <c r="B1379" s="37" t="s">
        <v>662</v>
      </c>
      <c r="C1379" s="38">
        <v>7564</v>
      </c>
      <c r="D1379" s="37" t="s">
        <v>898</v>
      </c>
      <c r="E1379" s="37" t="s">
        <v>187</v>
      </c>
      <c r="F1379" s="37" t="s">
        <v>188</v>
      </c>
      <c r="G1379" s="37" t="s">
        <v>189</v>
      </c>
      <c r="H1379" s="41">
        <v>250.418592953314</v>
      </c>
      <c r="I1379" s="39">
        <v>2</v>
      </c>
      <c r="J1379" s="39">
        <v>1109.3825436955899</v>
      </c>
      <c r="K1379" s="40">
        <v>9</v>
      </c>
    </row>
    <row r="1380" spans="1:11" x14ac:dyDescent="0.35">
      <c r="A1380" s="37" t="s">
        <v>5</v>
      </c>
      <c r="B1380" s="37" t="s">
        <v>662</v>
      </c>
      <c r="C1380" s="38">
        <v>7564</v>
      </c>
      <c r="D1380" s="37" t="s">
        <v>898</v>
      </c>
      <c r="E1380" s="37" t="s">
        <v>135</v>
      </c>
      <c r="F1380" s="37" t="s">
        <v>136</v>
      </c>
      <c r="G1380" s="37" t="s">
        <v>137</v>
      </c>
      <c r="H1380" s="20"/>
      <c r="I1380" s="20"/>
      <c r="J1380" s="39">
        <v>350.62009509175402</v>
      </c>
      <c r="K1380" s="40">
        <v>3</v>
      </c>
    </row>
    <row r="1381" spans="1:11" x14ac:dyDescent="0.35">
      <c r="A1381" s="37" t="s">
        <v>5</v>
      </c>
      <c r="B1381" s="37" t="s">
        <v>662</v>
      </c>
      <c r="C1381" s="38">
        <v>7564</v>
      </c>
      <c r="D1381" s="37" t="s">
        <v>898</v>
      </c>
      <c r="E1381" s="37" t="s">
        <v>190</v>
      </c>
      <c r="F1381" s="37" t="s">
        <v>191</v>
      </c>
      <c r="G1381" s="37" t="s">
        <v>192</v>
      </c>
      <c r="H1381" s="41">
        <v>171.58312677556901</v>
      </c>
      <c r="I1381" s="39">
        <v>1</v>
      </c>
      <c r="J1381" s="39">
        <v>1802.5376973468899</v>
      </c>
      <c r="K1381" s="40">
        <v>11</v>
      </c>
    </row>
    <row r="1382" spans="1:11" x14ac:dyDescent="0.35">
      <c r="A1382" s="37" t="s">
        <v>5</v>
      </c>
      <c r="B1382" s="37" t="s">
        <v>662</v>
      </c>
      <c r="C1382" s="38">
        <v>7564</v>
      </c>
      <c r="D1382" s="37" t="s">
        <v>898</v>
      </c>
      <c r="E1382" s="37" t="s">
        <v>138</v>
      </c>
      <c r="F1382" s="37" t="s">
        <v>139</v>
      </c>
      <c r="G1382" s="37" t="s">
        <v>140</v>
      </c>
      <c r="H1382" s="41">
        <v>500.83718590662801</v>
      </c>
      <c r="I1382" s="39">
        <v>4</v>
      </c>
      <c r="J1382" s="39">
        <v>1072.18621881524</v>
      </c>
      <c r="K1382" s="40">
        <v>9</v>
      </c>
    </row>
    <row r="1383" spans="1:11" x14ac:dyDescent="0.35">
      <c r="A1383" s="37" t="s">
        <v>5</v>
      </c>
      <c r="B1383" s="37" t="s">
        <v>662</v>
      </c>
      <c r="C1383" s="38">
        <v>7564</v>
      </c>
      <c r="D1383" s="37" t="s">
        <v>898</v>
      </c>
      <c r="E1383" s="37" t="s">
        <v>193</v>
      </c>
      <c r="F1383" s="37" t="s">
        <v>194</v>
      </c>
      <c r="G1383" s="37" t="s">
        <v>195</v>
      </c>
      <c r="H1383" s="41">
        <v>343.166253551137</v>
      </c>
      <c r="I1383" s="39">
        <v>2</v>
      </c>
      <c r="J1383" s="39">
        <v>1299.02709599224</v>
      </c>
      <c r="K1383" s="40">
        <v>8</v>
      </c>
    </row>
    <row r="1384" spans="1:11" x14ac:dyDescent="0.35">
      <c r="A1384" s="37" t="s">
        <v>5</v>
      </c>
      <c r="B1384" s="37" t="s">
        <v>662</v>
      </c>
      <c r="C1384" s="38">
        <v>7564</v>
      </c>
      <c r="D1384" s="37" t="s">
        <v>898</v>
      </c>
      <c r="E1384" s="37" t="s">
        <v>141</v>
      </c>
      <c r="F1384" s="37" t="s">
        <v>142</v>
      </c>
      <c r="G1384" s="37" t="s">
        <v>143</v>
      </c>
      <c r="H1384" s="41">
        <v>86.950915144869398</v>
      </c>
      <c r="I1384" s="39">
        <v>1</v>
      </c>
      <c r="J1384" s="39">
        <v>521.16405627661095</v>
      </c>
      <c r="K1384" s="40">
        <v>6</v>
      </c>
    </row>
    <row r="1385" spans="1:11" x14ac:dyDescent="0.35">
      <c r="A1385" s="37" t="s">
        <v>5</v>
      </c>
      <c r="B1385" s="37" t="s">
        <v>662</v>
      </c>
      <c r="C1385" s="38">
        <v>7564</v>
      </c>
      <c r="D1385" s="37" t="s">
        <v>898</v>
      </c>
      <c r="E1385" s="37" t="s">
        <v>196</v>
      </c>
      <c r="F1385" s="37" t="s">
        <v>197</v>
      </c>
      <c r="G1385" s="37" t="s">
        <v>198</v>
      </c>
      <c r="H1385" s="20"/>
      <c r="I1385" s="20"/>
      <c r="J1385" s="39">
        <v>555.792934618289</v>
      </c>
      <c r="K1385" s="40">
        <v>5</v>
      </c>
    </row>
    <row r="1386" spans="1:11" x14ac:dyDescent="0.35">
      <c r="A1386" s="37" t="s">
        <v>5</v>
      </c>
      <c r="B1386" s="37" t="s">
        <v>662</v>
      </c>
      <c r="C1386" s="38">
        <v>7564</v>
      </c>
      <c r="D1386" s="37" t="s">
        <v>898</v>
      </c>
      <c r="E1386" s="37" t="s">
        <v>248</v>
      </c>
      <c r="F1386" s="37" t="s">
        <v>249</v>
      </c>
      <c r="G1386" s="37" t="s">
        <v>250</v>
      </c>
      <c r="H1386" s="41">
        <v>359.39707149055403</v>
      </c>
      <c r="I1386" s="39">
        <v>1</v>
      </c>
      <c r="J1386" s="39">
        <v>2493.3076497922898</v>
      </c>
      <c r="K1386" s="40">
        <v>7</v>
      </c>
    </row>
    <row r="1387" spans="1:11" x14ac:dyDescent="0.35">
      <c r="A1387" s="37" t="s">
        <v>5</v>
      </c>
      <c r="B1387" s="37" t="s">
        <v>662</v>
      </c>
      <c r="C1387" s="38">
        <v>7564</v>
      </c>
      <c r="D1387" s="37" t="s">
        <v>898</v>
      </c>
      <c r="E1387" s="37" t="s">
        <v>251</v>
      </c>
      <c r="F1387" s="37" t="s">
        <v>252</v>
      </c>
      <c r="G1387" s="37" t="s">
        <v>253</v>
      </c>
      <c r="H1387" s="20"/>
      <c r="I1387" s="20"/>
      <c r="J1387" s="39">
        <v>337.88169459304902</v>
      </c>
      <c r="K1387" s="40">
        <v>1</v>
      </c>
    </row>
    <row r="1388" spans="1:11" x14ac:dyDescent="0.35">
      <c r="A1388" s="37" t="s">
        <v>5</v>
      </c>
      <c r="B1388" s="37" t="s">
        <v>662</v>
      </c>
      <c r="C1388" s="38">
        <v>7564</v>
      </c>
      <c r="D1388" s="37" t="s">
        <v>898</v>
      </c>
      <c r="E1388" s="37" t="s">
        <v>254</v>
      </c>
      <c r="F1388" s="37" t="s">
        <v>255</v>
      </c>
      <c r="G1388" s="37" t="s">
        <v>256</v>
      </c>
      <c r="H1388" s="20"/>
      <c r="I1388" s="20"/>
      <c r="J1388" s="39">
        <v>1292.8735907565101</v>
      </c>
      <c r="K1388" s="40">
        <v>4</v>
      </c>
    </row>
    <row r="1389" spans="1:11" x14ac:dyDescent="0.35">
      <c r="A1389" s="37" t="s">
        <v>5</v>
      </c>
      <c r="B1389" s="37" t="s">
        <v>662</v>
      </c>
      <c r="C1389" s="38">
        <v>7564</v>
      </c>
      <c r="D1389" s="37" t="s">
        <v>898</v>
      </c>
      <c r="E1389" s="37" t="s">
        <v>778</v>
      </c>
      <c r="F1389" s="37" t="s">
        <v>779</v>
      </c>
      <c r="G1389" s="37" t="s">
        <v>780</v>
      </c>
      <c r="H1389" s="20"/>
      <c r="I1389" s="20"/>
      <c r="J1389" s="39">
        <v>718.18128284070701</v>
      </c>
      <c r="K1389" s="40">
        <v>2</v>
      </c>
    </row>
    <row r="1390" spans="1:11" x14ac:dyDescent="0.35">
      <c r="A1390" s="37" t="s">
        <v>5</v>
      </c>
      <c r="B1390" s="37" t="s">
        <v>662</v>
      </c>
      <c r="C1390" s="38">
        <v>7564</v>
      </c>
      <c r="D1390" s="37" t="s">
        <v>898</v>
      </c>
      <c r="E1390" s="37" t="s">
        <v>781</v>
      </c>
      <c r="F1390" s="37" t="s">
        <v>782</v>
      </c>
      <c r="G1390" s="37" t="s">
        <v>783</v>
      </c>
      <c r="H1390" s="41">
        <v>359.39707149055403</v>
      </c>
      <c r="I1390" s="39">
        <v>1</v>
      </c>
      <c r="J1390" s="39">
        <v>1056.2282516996199</v>
      </c>
      <c r="K1390" s="40">
        <v>3</v>
      </c>
    </row>
    <row r="1391" spans="1:11" x14ac:dyDescent="0.35">
      <c r="A1391" s="37" t="s">
        <v>5</v>
      </c>
      <c r="B1391" s="37" t="s">
        <v>662</v>
      </c>
      <c r="C1391" s="38">
        <v>7564</v>
      </c>
      <c r="D1391" s="37" t="s">
        <v>898</v>
      </c>
      <c r="E1391" s="37" t="s">
        <v>257</v>
      </c>
      <c r="F1391" s="37" t="s">
        <v>258</v>
      </c>
      <c r="G1391" s="37" t="s">
        <v>259</v>
      </c>
      <c r="H1391" s="41">
        <v>718.79414298110805</v>
      </c>
      <c r="I1391" s="39">
        <v>2</v>
      </c>
      <c r="J1391" s="39">
        <v>2831.61719328351</v>
      </c>
      <c r="K1391" s="40">
        <v>8</v>
      </c>
    </row>
    <row r="1392" spans="1:11" x14ac:dyDescent="0.35">
      <c r="A1392" s="37" t="s">
        <v>5</v>
      </c>
      <c r="B1392" s="37" t="s">
        <v>662</v>
      </c>
      <c r="C1392" s="38">
        <v>7564</v>
      </c>
      <c r="D1392" s="37" t="s">
        <v>898</v>
      </c>
      <c r="E1392" s="37" t="s">
        <v>144</v>
      </c>
      <c r="F1392" s="37" t="s">
        <v>145</v>
      </c>
      <c r="G1392" s="37" t="s">
        <v>146</v>
      </c>
      <c r="H1392" s="41">
        <v>515.90866542143203</v>
      </c>
      <c r="I1392" s="39">
        <v>5</v>
      </c>
      <c r="J1392" s="39">
        <v>1413.6969365310699</v>
      </c>
      <c r="K1392" s="40">
        <v>14</v>
      </c>
    </row>
    <row r="1393" spans="1:11" x14ac:dyDescent="0.35">
      <c r="A1393" s="37" t="s">
        <v>5</v>
      </c>
      <c r="B1393" s="37" t="s">
        <v>662</v>
      </c>
      <c r="C1393" s="38">
        <v>7564</v>
      </c>
      <c r="D1393" s="37" t="s">
        <v>898</v>
      </c>
      <c r="E1393" s="37" t="s">
        <v>147</v>
      </c>
      <c r="F1393" s="37" t="s">
        <v>148</v>
      </c>
      <c r="G1393" s="37" t="s">
        <v>149</v>
      </c>
      <c r="H1393" s="41">
        <v>1879.76275559582</v>
      </c>
      <c r="I1393" s="39">
        <v>14</v>
      </c>
      <c r="J1393" s="39">
        <v>7303.2563408245296</v>
      </c>
      <c r="K1393" s="40">
        <v>54</v>
      </c>
    </row>
    <row r="1394" spans="1:11" x14ac:dyDescent="0.35">
      <c r="A1394" s="37" t="s">
        <v>5</v>
      </c>
      <c r="B1394" s="37" t="s">
        <v>662</v>
      </c>
      <c r="C1394" s="38">
        <v>7564</v>
      </c>
      <c r="D1394" s="37" t="s">
        <v>898</v>
      </c>
      <c r="E1394" s="37" t="s">
        <v>673</v>
      </c>
      <c r="F1394" s="37" t="s">
        <v>674</v>
      </c>
      <c r="G1394" s="37" t="s">
        <v>675</v>
      </c>
      <c r="H1394" s="20"/>
      <c r="I1394" s="20"/>
      <c r="J1394" s="39">
        <v>453.19157500867101</v>
      </c>
      <c r="K1394" s="40">
        <v>1</v>
      </c>
    </row>
    <row r="1395" spans="1:11" x14ac:dyDescent="0.35">
      <c r="A1395" s="37" t="s">
        <v>5</v>
      </c>
      <c r="B1395" s="37" t="s">
        <v>662</v>
      </c>
      <c r="C1395" s="38">
        <v>7564</v>
      </c>
      <c r="D1395" s="37" t="s">
        <v>898</v>
      </c>
      <c r="E1395" s="37" t="s">
        <v>263</v>
      </c>
      <c r="F1395" s="37" t="s">
        <v>264</v>
      </c>
      <c r="G1395" s="37" t="s">
        <v>265</v>
      </c>
      <c r="H1395" s="20"/>
      <c r="I1395" s="20"/>
      <c r="J1395" s="39">
        <v>1332.9511581724</v>
      </c>
      <c r="K1395" s="40">
        <v>3</v>
      </c>
    </row>
    <row r="1396" spans="1:11" x14ac:dyDescent="0.35">
      <c r="A1396" s="37" t="s">
        <v>5</v>
      </c>
      <c r="B1396" s="37" t="s">
        <v>662</v>
      </c>
      <c r="C1396" s="38">
        <v>7564</v>
      </c>
      <c r="D1396" s="37" t="s">
        <v>898</v>
      </c>
      <c r="E1396" s="37" t="s">
        <v>272</v>
      </c>
      <c r="F1396" s="37" t="s">
        <v>273</v>
      </c>
      <c r="G1396" s="37" t="s">
        <v>274</v>
      </c>
      <c r="H1396" s="20"/>
      <c r="I1396" s="20"/>
      <c r="J1396" s="39">
        <v>304.88991262327499</v>
      </c>
      <c r="K1396" s="40">
        <v>6</v>
      </c>
    </row>
    <row r="1397" spans="1:11" x14ac:dyDescent="0.35">
      <c r="A1397" s="37" t="s">
        <v>5</v>
      </c>
      <c r="B1397" s="37" t="s">
        <v>662</v>
      </c>
      <c r="C1397" s="38">
        <v>7564</v>
      </c>
      <c r="D1397" s="37" t="s">
        <v>898</v>
      </c>
      <c r="E1397" s="37" t="s">
        <v>679</v>
      </c>
      <c r="F1397" s="37" t="s">
        <v>680</v>
      </c>
      <c r="G1397" s="37" t="s">
        <v>681</v>
      </c>
      <c r="H1397" s="20"/>
      <c r="I1397" s="20"/>
      <c r="J1397" s="39">
        <v>203.79062278473901</v>
      </c>
      <c r="K1397" s="40">
        <v>4</v>
      </c>
    </row>
    <row r="1398" spans="1:11" x14ac:dyDescent="0.35">
      <c r="A1398" s="37" t="s">
        <v>5</v>
      </c>
      <c r="B1398" s="37" t="s">
        <v>662</v>
      </c>
      <c r="C1398" s="38">
        <v>7564</v>
      </c>
      <c r="D1398" s="37" t="s">
        <v>898</v>
      </c>
      <c r="E1398" s="37" t="s">
        <v>787</v>
      </c>
      <c r="F1398" s="37" t="s">
        <v>788</v>
      </c>
      <c r="G1398" s="37" t="s">
        <v>789</v>
      </c>
      <c r="H1398" s="20"/>
      <c r="I1398" s="20"/>
      <c r="J1398" s="39">
        <v>50.947655696184697</v>
      </c>
      <c r="K1398" s="40">
        <v>1</v>
      </c>
    </row>
    <row r="1399" spans="1:11" x14ac:dyDescent="0.35">
      <c r="A1399" s="37" t="s">
        <v>5</v>
      </c>
      <c r="B1399" s="37" t="s">
        <v>662</v>
      </c>
      <c r="C1399" s="38">
        <v>7564</v>
      </c>
      <c r="D1399" s="37" t="s">
        <v>898</v>
      </c>
      <c r="E1399" s="37" t="s">
        <v>278</v>
      </c>
      <c r="F1399" s="37" t="s">
        <v>279</v>
      </c>
      <c r="G1399" s="37" t="s">
        <v>280</v>
      </c>
      <c r="H1399" s="20"/>
      <c r="I1399" s="20"/>
      <c r="J1399" s="39">
        <v>50.947655696184697</v>
      </c>
      <c r="K1399" s="40">
        <v>1</v>
      </c>
    </row>
    <row r="1400" spans="1:11" x14ac:dyDescent="0.35">
      <c r="A1400" s="37" t="s">
        <v>5</v>
      </c>
      <c r="B1400" s="37" t="s">
        <v>662</v>
      </c>
      <c r="C1400" s="38">
        <v>7564</v>
      </c>
      <c r="D1400" s="37" t="s">
        <v>898</v>
      </c>
      <c r="E1400" s="37" t="s">
        <v>799</v>
      </c>
      <c r="F1400" s="37" t="s">
        <v>800</v>
      </c>
      <c r="G1400" s="37" t="s">
        <v>801</v>
      </c>
      <c r="H1400" s="41">
        <v>51.011183997364697</v>
      </c>
      <c r="I1400" s="39">
        <v>1</v>
      </c>
      <c r="J1400" s="39">
        <v>51.011183997364697</v>
      </c>
      <c r="K1400" s="40">
        <v>1</v>
      </c>
    </row>
    <row r="1401" spans="1:11" x14ac:dyDescent="0.35">
      <c r="A1401" s="37" t="s">
        <v>5</v>
      </c>
      <c r="B1401" s="37" t="s">
        <v>662</v>
      </c>
      <c r="C1401" s="38">
        <v>7564</v>
      </c>
      <c r="D1401" s="37" t="s">
        <v>898</v>
      </c>
      <c r="E1401" s="37" t="s">
        <v>284</v>
      </c>
      <c r="F1401" s="37" t="s">
        <v>285</v>
      </c>
      <c r="G1401" s="37" t="s">
        <v>286</v>
      </c>
      <c r="H1401" s="20"/>
      <c r="I1401" s="20"/>
      <c r="J1401" s="39">
        <v>151.89914768179301</v>
      </c>
      <c r="K1401" s="40">
        <v>3</v>
      </c>
    </row>
    <row r="1402" spans="1:11" x14ac:dyDescent="0.35">
      <c r="A1402" s="37" t="s">
        <v>5</v>
      </c>
      <c r="B1402" s="37" t="s">
        <v>662</v>
      </c>
      <c r="C1402" s="38">
        <v>7564</v>
      </c>
      <c r="D1402" s="37" t="s">
        <v>898</v>
      </c>
      <c r="E1402" s="37" t="s">
        <v>287</v>
      </c>
      <c r="F1402" s="37" t="s">
        <v>288</v>
      </c>
      <c r="G1402" s="37" t="s">
        <v>289</v>
      </c>
      <c r="H1402" s="20"/>
      <c r="I1402" s="20"/>
      <c r="J1402" s="39">
        <v>201.12973215702399</v>
      </c>
      <c r="K1402" s="40">
        <v>4</v>
      </c>
    </row>
    <row r="1403" spans="1:11" x14ac:dyDescent="0.35">
      <c r="A1403" s="37" t="s">
        <v>5</v>
      </c>
      <c r="B1403" s="37" t="s">
        <v>662</v>
      </c>
      <c r="C1403" s="38">
        <v>7564</v>
      </c>
      <c r="D1403" s="37" t="s">
        <v>898</v>
      </c>
      <c r="E1403" s="37" t="s">
        <v>685</v>
      </c>
      <c r="F1403" s="37" t="s">
        <v>686</v>
      </c>
      <c r="G1403" s="37" t="s">
        <v>687</v>
      </c>
      <c r="H1403" s="20"/>
      <c r="I1403" s="20"/>
      <c r="J1403" s="39">
        <v>50.998527660547801</v>
      </c>
      <c r="K1403" s="40">
        <v>1</v>
      </c>
    </row>
    <row r="1404" spans="1:11" x14ac:dyDescent="0.35">
      <c r="A1404" s="37" t="s">
        <v>5</v>
      </c>
      <c r="B1404" s="37" t="s">
        <v>662</v>
      </c>
      <c r="C1404" s="38">
        <v>7564</v>
      </c>
      <c r="D1404" s="37" t="s">
        <v>898</v>
      </c>
      <c r="E1404" s="37" t="s">
        <v>290</v>
      </c>
      <c r="F1404" s="37" t="s">
        <v>291</v>
      </c>
      <c r="G1404" s="37" t="s">
        <v>292</v>
      </c>
      <c r="H1404" s="20"/>
      <c r="I1404" s="20"/>
      <c r="J1404" s="39">
        <v>50.947655696184697</v>
      </c>
      <c r="K1404" s="40">
        <v>1</v>
      </c>
    </row>
    <row r="1405" spans="1:11" x14ac:dyDescent="0.35">
      <c r="A1405" s="37" t="s">
        <v>5</v>
      </c>
      <c r="B1405" s="37" t="s">
        <v>662</v>
      </c>
      <c r="C1405" s="38">
        <v>7564</v>
      </c>
      <c r="D1405" s="37" t="s">
        <v>898</v>
      </c>
      <c r="E1405" s="37" t="s">
        <v>688</v>
      </c>
      <c r="F1405" s="37" t="s">
        <v>689</v>
      </c>
      <c r="G1405" s="37" t="s">
        <v>690</v>
      </c>
      <c r="H1405" s="20"/>
      <c r="I1405" s="20"/>
      <c r="J1405" s="39">
        <v>50.947655696184697</v>
      </c>
      <c r="K1405" s="40">
        <v>1</v>
      </c>
    </row>
    <row r="1406" spans="1:11" x14ac:dyDescent="0.35">
      <c r="A1406" s="37" t="s">
        <v>5</v>
      </c>
      <c r="B1406" s="37" t="s">
        <v>662</v>
      </c>
      <c r="C1406" s="38">
        <v>7564</v>
      </c>
      <c r="D1406" s="37" t="s">
        <v>898</v>
      </c>
      <c r="E1406" s="37" t="s">
        <v>302</v>
      </c>
      <c r="F1406" s="37" t="s">
        <v>303</v>
      </c>
      <c r="G1406" s="37" t="s">
        <v>304</v>
      </c>
      <c r="H1406" s="20"/>
      <c r="I1406" s="20"/>
      <c r="J1406" s="39">
        <v>38.240814279931001</v>
      </c>
      <c r="K1406" s="40">
        <v>1</v>
      </c>
    </row>
    <row r="1407" spans="1:11" x14ac:dyDescent="0.35">
      <c r="A1407" s="37" t="s">
        <v>5</v>
      </c>
      <c r="B1407" s="37" t="s">
        <v>662</v>
      </c>
      <c r="C1407" s="38">
        <v>7564</v>
      </c>
      <c r="D1407" s="37" t="s">
        <v>898</v>
      </c>
      <c r="E1407" s="37" t="s">
        <v>305</v>
      </c>
      <c r="F1407" s="37" t="s">
        <v>306</v>
      </c>
      <c r="G1407" s="37" t="s">
        <v>307</v>
      </c>
      <c r="H1407" s="20"/>
      <c r="I1407" s="20"/>
      <c r="J1407" s="39">
        <v>88.244650569354803</v>
      </c>
      <c r="K1407" s="40">
        <v>2</v>
      </c>
    </row>
    <row r="1408" spans="1:11" x14ac:dyDescent="0.35">
      <c r="A1408" s="37" t="s">
        <v>5</v>
      </c>
      <c r="B1408" s="37" t="s">
        <v>662</v>
      </c>
      <c r="C1408" s="38">
        <v>7564</v>
      </c>
      <c r="D1408" s="37" t="s">
        <v>898</v>
      </c>
      <c r="E1408" s="37" t="s">
        <v>311</v>
      </c>
      <c r="F1408" s="37" t="s">
        <v>312</v>
      </c>
      <c r="G1408" s="37" t="s">
        <v>313</v>
      </c>
      <c r="H1408" s="41">
        <v>427.33473514498002</v>
      </c>
      <c r="I1408" s="39">
        <v>10</v>
      </c>
      <c r="J1408" s="39">
        <v>2092.2926049023499</v>
      </c>
      <c r="K1408" s="40">
        <v>49</v>
      </c>
    </row>
    <row r="1409" spans="1:11" x14ac:dyDescent="0.35">
      <c r="A1409" s="37" t="s">
        <v>5</v>
      </c>
      <c r="B1409" s="37" t="s">
        <v>662</v>
      </c>
      <c r="C1409" s="38">
        <v>7564</v>
      </c>
      <c r="D1409" s="37" t="s">
        <v>898</v>
      </c>
      <c r="E1409" s="37" t="s">
        <v>199</v>
      </c>
      <c r="F1409" s="37" t="s">
        <v>200</v>
      </c>
      <c r="G1409" s="37" t="s">
        <v>201</v>
      </c>
      <c r="H1409" s="20"/>
      <c r="I1409" s="20"/>
      <c r="J1409" s="39">
        <v>171.504221638155</v>
      </c>
      <c r="K1409" s="40">
        <v>1</v>
      </c>
    </row>
    <row r="1410" spans="1:11" x14ac:dyDescent="0.35">
      <c r="A1410" s="37" t="s">
        <v>5</v>
      </c>
      <c r="B1410" s="37" t="s">
        <v>662</v>
      </c>
      <c r="C1410" s="38">
        <v>7564</v>
      </c>
      <c r="D1410" s="37" t="s">
        <v>898</v>
      </c>
      <c r="E1410" s="37" t="s">
        <v>202</v>
      </c>
      <c r="F1410" s="37" t="s">
        <v>203</v>
      </c>
      <c r="G1410" s="37" t="s">
        <v>204</v>
      </c>
      <c r="H1410" s="20"/>
      <c r="I1410" s="20"/>
      <c r="J1410" s="39">
        <v>116.79003416729699</v>
      </c>
      <c r="K1410" s="40">
        <v>1</v>
      </c>
    </row>
    <row r="1411" spans="1:11" x14ac:dyDescent="0.35">
      <c r="A1411" s="37" t="s">
        <v>5</v>
      </c>
      <c r="B1411" s="37" t="s">
        <v>662</v>
      </c>
      <c r="C1411" s="38">
        <v>7564</v>
      </c>
      <c r="D1411" s="37" t="s">
        <v>898</v>
      </c>
      <c r="E1411" s="37" t="s">
        <v>317</v>
      </c>
      <c r="F1411" s="37" t="s">
        <v>318</v>
      </c>
      <c r="G1411" s="37" t="s">
        <v>319</v>
      </c>
      <c r="H1411" s="41">
        <v>102.022367994729</v>
      </c>
      <c r="I1411" s="39">
        <v>2</v>
      </c>
      <c r="J1411" s="39">
        <v>506.90915125686399</v>
      </c>
      <c r="K1411" s="40">
        <v>10</v>
      </c>
    </row>
    <row r="1412" spans="1:11" x14ac:dyDescent="0.35">
      <c r="A1412" s="37" t="s">
        <v>5</v>
      </c>
      <c r="B1412" s="37" t="s">
        <v>662</v>
      </c>
      <c r="C1412" s="38">
        <v>7564</v>
      </c>
      <c r="D1412" s="37" t="s">
        <v>898</v>
      </c>
      <c r="E1412" s="37" t="s">
        <v>691</v>
      </c>
      <c r="F1412" s="37" t="s">
        <v>692</v>
      </c>
      <c r="G1412" s="37" t="s">
        <v>693</v>
      </c>
      <c r="H1412" s="41">
        <v>102.022367994729</v>
      </c>
      <c r="I1412" s="39">
        <v>2</v>
      </c>
      <c r="J1412" s="39">
        <v>482.40133536614201</v>
      </c>
      <c r="K1412" s="40">
        <v>10</v>
      </c>
    </row>
    <row r="1413" spans="1:11" x14ac:dyDescent="0.35">
      <c r="A1413" s="37" t="s">
        <v>5</v>
      </c>
      <c r="B1413" s="37" t="s">
        <v>662</v>
      </c>
      <c r="C1413" s="38">
        <v>7564</v>
      </c>
      <c r="D1413" s="37" t="s">
        <v>898</v>
      </c>
      <c r="E1413" s="37" t="s">
        <v>326</v>
      </c>
      <c r="F1413" s="37" t="s">
        <v>327</v>
      </c>
      <c r="G1413" s="37" t="s">
        <v>328</v>
      </c>
      <c r="H1413" s="20"/>
      <c r="I1413" s="20"/>
      <c r="J1413" s="39">
        <v>38.240814279931001</v>
      </c>
      <c r="K1413" s="40">
        <v>1</v>
      </c>
    </row>
    <row r="1414" spans="1:11" x14ac:dyDescent="0.35">
      <c r="A1414" s="37" t="s">
        <v>5</v>
      </c>
      <c r="B1414" s="37" t="s">
        <v>662</v>
      </c>
      <c r="C1414" s="38">
        <v>7564</v>
      </c>
      <c r="D1414" s="37" t="s">
        <v>898</v>
      </c>
      <c r="E1414" s="37" t="s">
        <v>329</v>
      </c>
      <c r="F1414" s="37" t="s">
        <v>330</v>
      </c>
      <c r="G1414" s="37" t="s">
        <v>331</v>
      </c>
      <c r="H1414" s="20"/>
      <c r="I1414" s="20"/>
      <c r="J1414" s="39">
        <v>303.94010931668799</v>
      </c>
      <c r="K1414" s="40">
        <v>6</v>
      </c>
    </row>
    <row r="1415" spans="1:11" x14ac:dyDescent="0.35">
      <c r="A1415" s="37" t="s">
        <v>5</v>
      </c>
      <c r="B1415" s="37" t="s">
        <v>662</v>
      </c>
      <c r="C1415" s="38">
        <v>7564</v>
      </c>
      <c r="D1415" s="37" t="s">
        <v>898</v>
      </c>
      <c r="E1415" s="37" t="s">
        <v>332</v>
      </c>
      <c r="F1415" s="37" t="s">
        <v>333</v>
      </c>
      <c r="G1415" s="37" t="s">
        <v>334</v>
      </c>
      <c r="H1415" s="20"/>
      <c r="I1415" s="20"/>
      <c r="J1415" s="39">
        <v>38.240814279931001</v>
      </c>
      <c r="K1415" s="40">
        <v>1</v>
      </c>
    </row>
    <row r="1416" spans="1:11" x14ac:dyDescent="0.35">
      <c r="A1416" s="37" t="s">
        <v>5</v>
      </c>
      <c r="B1416" s="37" t="s">
        <v>662</v>
      </c>
      <c r="C1416" s="38">
        <v>7564</v>
      </c>
      <c r="D1416" s="37" t="s">
        <v>898</v>
      </c>
      <c r="E1416" s="37" t="s">
        <v>802</v>
      </c>
      <c r="F1416" s="37" t="s">
        <v>803</v>
      </c>
      <c r="G1416" s="37" t="s">
        <v>804</v>
      </c>
      <c r="H1416" s="20"/>
      <c r="I1416" s="20"/>
      <c r="J1416" s="39">
        <v>89.239341940478795</v>
      </c>
      <c r="K1416" s="40">
        <v>2</v>
      </c>
    </row>
    <row r="1417" spans="1:11" x14ac:dyDescent="0.35">
      <c r="A1417" s="37" t="s">
        <v>5</v>
      </c>
      <c r="B1417" s="37" t="s">
        <v>662</v>
      </c>
      <c r="C1417" s="38">
        <v>7564</v>
      </c>
      <c r="D1417" s="37" t="s">
        <v>898</v>
      </c>
      <c r="E1417" s="37" t="s">
        <v>335</v>
      </c>
      <c r="F1417" s="37" t="s">
        <v>336</v>
      </c>
      <c r="G1417" s="37" t="s">
        <v>337</v>
      </c>
      <c r="H1417" s="20"/>
      <c r="I1417" s="20"/>
      <c r="J1417" s="39">
        <v>50.998527660547801</v>
      </c>
      <c r="K1417" s="40">
        <v>1</v>
      </c>
    </row>
    <row r="1418" spans="1:11" x14ac:dyDescent="0.35">
      <c r="A1418" s="37" t="s">
        <v>5</v>
      </c>
      <c r="B1418" s="37" t="s">
        <v>662</v>
      </c>
      <c r="C1418" s="38">
        <v>7564</v>
      </c>
      <c r="D1418" s="37" t="s">
        <v>898</v>
      </c>
      <c r="E1418" s="37" t="s">
        <v>338</v>
      </c>
      <c r="F1418" s="37" t="s">
        <v>339</v>
      </c>
      <c r="G1418" s="37" t="s">
        <v>340</v>
      </c>
      <c r="H1418" s="41">
        <v>102.022367994729</v>
      </c>
      <c r="I1418" s="39">
        <v>2</v>
      </c>
      <c r="J1418" s="39">
        <v>355.86769903325501</v>
      </c>
      <c r="K1418" s="40">
        <v>7</v>
      </c>
    </row>
    <row r="1419" spans="1:11" x14ac:dyDescent="0.35">
      <c r="A1419" s="37" t="s">
        <v>5</v>
      </c>
      <c r="B1419" s="37" t="s">
        <v>662</v>
      </c>
      <c r="C1419" s="38">
        <v>7564</v>
      </c>
      <c r="D1419" s="37" t="s">
        <v>898</v>
      </c>
      <c r="E1419" s="37" t="s">
        <v>344</v>
      </c>
      <c r="F1419" s="37" t="s">
        <v>345</v>
      </c>
      <c r="G1419" s="37" t="s">
        <v>346</v>
      </c>
      <c r="H1419" s="20"/>
      <c r="I1419" s="20"/>
      <c r="J1419" s="39">
        <v>38.240814279931001</v>
      </c>
      <c r="K1419" s="40">
        <v>1</v>
      </c>
    </row>
    <row r="1420" spans="1:11" x14ac:dyDescent="0.35">
      <c r="A1420" s="37" t="s">
        <v>5</v>
      </c>
      <c r="B1420" s="37" t="s">
        <v>662</v>
      </c>
      <c r="C1420" s="38">
        <v>7564</v>
      </c>
      <c r="D1420" s="37" t="s">
        <v>898</v>
      </c>
      <c r="E1420" s="37" t="s">
        <v>347</v>
      </c>
      <c r="F1420" s="37" t="s">
        <v>348</v>
      </c>
      <c r="G1420" s="37" t="s">
        <v>349</v>
      </c>
      <c r="H1420" s="20"/>
      <c r="I1420" s="20"/>
      <c r="J1420" s="39">
        <v>303.88923735232498</v>
      </c>
      <c r="K1420" s="40">
        <v>6</v>
      </c>
    </row>
    <row r="1421" spans="1:11" x14ac:dyDescent="0.35">
      <c r="A1421" s="37" t="s">
        <v>5</v>
      </c>
      <c r="B1421" s="37" t="s">
        <v>662</v>
      </c>
      <c r="C1421" s="38">
        <v>7564</v>
      </c>
      <c r="D1421" s="37" t="s">
        <v>898</v>
      </c>
      <c r="E1421" s="37" t="s">
        <v>700</v>
      </c>
      <c r="F1421" s="37" t="s">
        <v>701</v>
      </c>
      <c r="G1421" s="37" t="s">
        <v>702</v>
      </c>
      <c r="H1421" s="20"/>
      <c r="I1421" s="20"/>
      <c r="J1421" s="39">
        <v>100.951491985608</v>
      </c>
      <c r="K1421" s="40">
        <v>2</v>
      </c>
    </row>
    <row r="1422" spans="1:11" x14ac:dyDescent="0.35">
      <c r="A1422" s="37" t="s">
        <v>5</v>
      </c>
      <c r="B1422" s="37" t="s">
        <v>662</v>
      </c>
      <c r="C1422" s="38">
        <v>7564</v>
      </c>
      <c r="D1422" s="37" t="s">
        <v>898</v>
      </c>
      <c r="E1422" s="37" t="s">
        <v>703</v>
      </c>
      <c r="F1422" s="37" t="s">
        <v>704</v>
      </c>
      <c r="G1422" s="37" t="s">
        <v>705</v>
      </c>
      <c r="H1422" s="20"/>
      <c r="I1422" s="20"/>
      <c r="J1422" s="39">
        <v>100.06452844303701</v>
      </c>
      <c r="K1422" s="40">
        <v>2</v>
      </c>
    </row>
    <row r="1423" spans="1:11" x14ac:dyDescent="0.35">
      <c r="A1423" s="37" t="s">
        <v>5</v>
      </c>
      <c r="B1423" s="37" t="s">
        <v>662</v>
      </c>
      <c r="C1423" s="38">
        <v>7564</v>
      </c>
      <c r="D1423" s="37" t="s">
        <v>898</v>
      </c>
      <c r="E1423" s="37" t="s">
        <v>353</v>
      </c>
      <c r="F1423" s="37" t="s">
        <v>354</v>
      </c>
      <c r="G1423" s="37" t="s">
        <v>355</v>
      </c>
      <c r="H1423" s="20"/>
      <c r="I1423" s="20"/>
      <c r="J1423" s="39">
        <v>101.946183356733</v>
      </c>
      <c r="K1423" s="40">
        <v>2</v>
      </c>
    </row>
    <row r="1424" spans="1:11" x14ac:dyDescent="0.35">
      <c r="A1424" s="37" t="s">
        <v>5</v>
      </c>
      <c r="B1424" s="37" t="s">
        <v>662</v>
      </c>
      <c r="C1424" s="38">
        <v>7564</v>
      </c>
      <c r="D1424" s="37" t="s">
        <v>898</v>
      </c>
      <c r="E1424" s="37" t="s">
        <v>356</v>
      </c>
      <c r="F1424" s="37" t="s">
        <v>357</v>
      </c>
      <c r="G1424" s="37" t="s">
        <v>358</v>
      </c>
      <c r="H1424" s="20"/>
      <c r="I1424" s="20"/>
      <c r="J1424" s="39">
        <v>100.951491985608</v>
      </c>
      <c r="K1424" s="40">
        <v>2</v>
      </c>
    </row>
    <row r="1425" spans="1:11" x14ac:dyDescent="0.35">
      <c r="A1425" s="37" t="s">
        <v>5</v>
      </c>
      <c r="B1425" s="37" t="s">
        <v>662</v>
      </c>
      <c r="C1425" s="38">
        <v>7564</v>
      </c>
      <c r="D1425" s="37" t="s">
        <v>898</v>
      </c>
      <c r="E1425" s="37" t="s">
        <v>153</v>
      </c>
      <c r="F1425" s="37" t="s">
        <v>154</v>
      </c>
      <c r="G1425" s="37" t="s">
        <v>155</v>
      </c>
      <c r="H1425" s="20"/>
      <c r="I1425" s="20"/>
      <c r="J1425" s="39">
        <v>540.10915214769898</v>
      </c>
      <c r="K1425" s="40">
        <v>3</v>
      </c>
    </row>
    <row r="1426" spans="1:11" x14ac:dyDescent="0.35">
      <c r="A1426" s="37" t="s">
        <v>5</v>
      </c>
      <c r="B1426" s="37" t="s">
        <v>662</v>
      </c>
      <c r="C1426" s="38">
        <v>7564</v>
      </c>
      <c r="D1426" s="37" t="s">
        <v>898</v>
      </c>
      <c r="E1426" s="37" t="s">
        <v>362</v>
      </c>
      <c r="F1426" s="37" t="s">
        <v>363</v>
      </c>
      <c r="G1426" s="37" t="s">
        <v>364</v>
      </c>
      <c r="H1426" s="41">
        <v>530.11060112036</v>
      </c>
      <c r="I1426" s="39">
        <v>8</v>
      </c>
      <c r="J1426" s="39">
        <v>1214.24595205938</v>
      </c>
      <c r="K1426" s="40">
        <v>18</v>
      </c>
    </row>
    <row r="1427" spans="1:11" x14ac:dyDescent="0.35">
      <c r="A1427" s="37" t="s">
        <v>5</v>
      </c>
      <c r="B1427" s="37" t="s">
        <v>662</v>
      </c>
      <c r="C1427" s="38">
        <v>7564</v>
      </c>
      <c r="D1427" s="37" t="s">
        <v>898</v>
      </c>
      <c r="E1427" s="37" t="s">
        <v>205</v>
      </c>
      <c r="F1427" s="37" t="s">
        <v>206</v>
      </c>
      <c r="G1427" s="37" t="s">
        <v>207</v>
      </c>
      <c r="H1427" s="20"/>
      <c r="I1427" s="20"/>
      <c r="J1427" s="39">
        <v>199.15904435318501</v>
      </c>
      <c r="K1427" s="40">
        <v>2</v>
      </c>
    </row>
    <row r="1428" spans="1:11" x14ac:dyDescent="0.35">
      <c r="A1428" s="37" t="s">
        <v>5</v>
      </c>
      <c r="B1428" s="37" t="s">
        <v>662</v>
      </c>
      <c r="C1428" s="38">
        <v>7564</v>
      </c>
      <c r="D1428" s="37" t="s">
        <v>898</v>
      </c>
      <c r="E1428" s="37" t="s">
        <v>208</v>
      </c>
      <c r="F1428" s="37" t="s">
        <v>209</v>
      </c>
      <c r="G1428" s="37" t="s">
        <v>210</v>
      </c>
      <c r="H1428" s="41">
        <v>262.01203052933403</v>
      </c>
      <c r="I1428" s="39">
        <v>2</v>
      </c>
      <c r="J1428" s="39">
        <v>2486.0648453424301</v>
      </c>
      <c r="K1428" s="40">
        <v>19</v>
      </c>
    </row>
    <row r="1429" spans="1:11" x14ac:dyDescent="0.35">
      <c r="A1429" s="37" t="s">
        <v>5</v>
      </c>
      <c r="B1429" s="37" t="s">
        <v>662</v>
      </c>
      <c r="C1429" s="38">
        <v>7564</v>
      </c>
      <c r="D1429" s="37" t="s">
        <v>898</v>
      </c>
      <c r="E1429" s="37" t="s">
        <v>365</v>
      </c>
      <c r="F1429" s="37" t="s">
        <v>366</v>
      </c>
      <c r="G1429" s="37" t="s">
        <v>367</v>
      </c>
      <c r="H1429" s="20"/>
      <c r="I1429" s="20"/>
      <c r="J1429" s="39">
        <v>34.764371772177</v>
      </c>
      <c r="K1429" s="40">
        <v>1</v>
      </c>
    </row>
    <row r="1430" spans="1:11" x14ac:dyDescent="0.35">
      <c r="A1430" s="37" t="s">
        <v>5</v>
      </c>
      <c r="B1430" s="37" t="s">
        <v>662</v>
      </c>
      <c r="C1430" s="38">
        <v>7564</v>
      </c>
      <c r="D1430" s="37" t="s">
        <v>898</v>
      </c>
      <c r="E1430" s="37" t="s">
        <v>368</v>
      </c>
      <c r="F1430" s="37" t="s">
        <v>369</v>
      </c>
      <c r="G1430" s="37" t="s">
        <v>370</v>
      </c>
      <c r="H1430" s="20"/>
      <c r="I1430" s="20"/>
      <c r="J1430" s="39">
        <v>0</v>
      </c>
      <c r="K1430" s="40">
        <v>0</v>
      </c>
    </row>
    <row r="1431" spans="1:11" x14ac:dyDescent="0.35">
      <c r="A1431" s="37" t="s">
        <v>5</v>
      </c>
      <c r="B1431" s="37" t="s">
        <v>662</v>
      </c>
      <c r="C1431" s="38">
        <v>7564</v>
      </c>
      <c r="D1431" s="37" t="s">
        <v>898</v>
      </c>
      <c r="E1431" s="37" t="s">
        <v>377</v>
      </c>
      <c r="F1431" s="37" t="s">
        <v>378</v>
      </c>
      <c r="G1431" s="37" t="s">
        <v>379</v>
      </c>
      <c r="H1431" s="41">
        <v>34.780366057947802</v>
      </c>
      <c r="I1431" s="39">
        <v>1</v>
      </c>
      <c r="J1431" s="39">
        <v>69.517417348487101</v>
      </c>
      <c r="K1431" s="40">
        <v>2</v>
      </c>
    </row>
    <row r="1432" spans="1:11" x14ac:dyDescent="0.35">
      <c r="A1432" s="37" t="s">
        <v>5</v>
      </c>
      <c r="B1432" s="37" t="s">
        <v>662</v>
      </c>
      <c r="C1432" s="38">
        <v>7564</v>
      </c>
      <c r="D1432" s="37" t="s">
        <v>898</v>
      </c>
      <c r="E1432" s="37" t="s">
        <v>380</v>
      </c>
      <c r="F1432" s="37" t="s">
        <v>381</v>
      </c>
      <c r="G1432" s="37" t="s">
        <v>382</v>
      </c>
      <c r="H1432" s="41">
        <v>34.780366057947802</v>
      </c>
      <c r="I1432" s="39">
        <v>1</v>
      </c>
      <c r="J1432" s="39">
        <v>34.780366057947802</v>
      </c>
      <c r="K1432" s="40">
        <v>1</v>
      </c>
    </row>
    <row r="1433" spans="1:11" x14ac:dyDescent="0.35">
      <c r="A1433" s="37" t="s">
        <v>5</v>
      </c>
      <c r="B1433" s="37" t="s">
        <v>662</v>
      </c>
      <c r="C1433" s="38">
        <v>7564</v>
      </c>
      <c r="D1433" s="37" t="s">
        <v>898</v>
      </c>
      <c r="E1433" s="37" t="s">
        <v>383</v>
      </c>
      <c r="F1433" s="37" t="s">
        <v>384</v>
      </c>
      <c r="G1433" s="37" t="s">
        <v>385</v>
      </c>
      <c r="H1433" s="41">
        <v>0</v>
      </c>
      <c r="I1433" s="39">
        <v>0</v>
      </c>
      <c r="J1433" s="39">
        <v>68.384396027589204</v>
      </c>
      <c r="K1433" s="40">
        <v>1</v>
      </c>
    </row>
    <row r="1434" spans="1:11" x14ac:dyDescent="0.35">
      <c r="A1434" s="37" t="s">
        <v>5</v>
      </c>
      <c r="B1434" s="37" t="s">
        <v>662</v>
      </c>
      <c r="C1434" s="38">
        <v>7564</v>
      </c>
      <c r="D1434" s="37" t="s">
        <v>898</v>
      </c>
      <c r="E1434" s="37" t="s">
        <v>386</v>
      </c>
      <c r="F1434" s="37" t="s">
        <v>387</v>
      </c>
      <c r="G1434" s="37" t="s">
        <v>388</v>
      </c>
      <c r="H1434" s="41">
        <v>68.401367026338505</v>
      </c>
      <c r="I1434" s="39">
        <v>1</v>
      </c>
      <c r="J1434" s="39">
        <v>136.717548367793</v>
      </c>
      <c r="K1434" s="40">
        <v>2</v>
      </c>
    </row>
    <row r="1435" spans="1:11" x14ac:dyDescent="0.35">
      <c r="A1435" s="37" t="s">
        <v>5</v>
      </c>
      <c r="B1435" s="37" t="s">
        <v>662</v>
      </c>
      <c r="C1435" s="38">
        <v>7564</v>
      </c>
      <c r="D1435" s="37" t="s">
        <v>898</v>
      </c>
      <c r="E1435" s="37" t="s">
        <v>389</v>
      </c>
      <c r="F1435" s="37" t="s">
        <v>390</v>
      </c>
      <c r="G1435" s="37" t="s">
        <v>391</v>
      </c>
      <c r="H1435" s="20"/>
      <c r="I1435" s="20"/>
      <c r="J1435" s="39">
        <v>68.523769739785607</v>
      </c>
      <c r="K1435" s="40">
        <v>1</v>
      </c>
    </row>
    <row r="1436" spans="1:11" x14ac:dyDescent="0.35">
      <c r="A1436" s="37" t="s">
        <v>5</v>
      </c>
      <c r="B1436" s="37" t="s">
        <v>662</v>
      </c>
      <c r="C1436" s="38">
        <v>7564</v>
      </c>
      <c r="D1436" s="37" t="s">
        <v>898</v>
      </c>
      <c r="E1436" s="37" t="s">
        <v>392</v>
      </c>
      <c r="F1436" s="37" t="s">
        <v>393</v>
      </c>
      <c r="G1436" s="37" t="s">
        <v>394</v>
      </c>
      <c r="H1436" s="20"/>
      <c r="I1436" s="20"/>
      <c r="J1436" s="39">
        <v>530.14020016763095</v>
      </c>
      <c r="K1436" s="40">
        <v>8</v>
      </c>
    </row>
    <row r="1437" spans="1:11" x14ac:dyDescent="0.35">
      <c r="A1437" s="37" t="s">
        <v>5</v>
      </c>
      <c r="B1437" s="37" t="s">
        <v>662</v>
      </c>
      <c r="C1437" s="38">
        <v>7564</v>
      </c>
      <c r="D1437" s="37" t="s">
        <v>898</v>
      </c>
      <c r="E1437" s="37" t="s">
        <v>395</v>
      </c>
      <c r="F1437" s="37" t="s">
        <v>396</v>
      </c>
      <c r="G1437" s="37" t="s">
        <v>397</v>
      </c>
      <c r="H1437" s="20"/>
      <c r="I1437" s="20"/>
      <c r="J1437" s="39">
        <v>205.01675871049801</v>
      </c>
      <c r="K1437" s="40">
        <v>3</v>
      </c>
    </row>
    <row r="1438" spans="1:11" x14ac:dyDescent="0.35">
      <c r="A1438" s="37" t="s">
        <v>5</v>
      </c>
      <c r="B1438" s="37" t="s">
        <v>662</v>
      </c>
      <c r="C1438" s="38">
        <v>7564</v>
      </c>
      <c r="D1438" s="37" t="s">
        <v>898</v>
      </c>
      <c r="E1438" s="37" t="s">
        <v>401</v>
      </c>
      <c r="F1438" s="37" t="s">
        <v>402</v>
      </c>
      <c r="G1438" s="37" t="s">
        <v>403</v>
      </c>
      <c r="H1438" s="20"/>
      <c r="I1438" s="20"/>
      <c r="J1438" s="39">
        <v>137.99787232086399</v>
      </c>
      <c r="K1438" s="40">
        <v>2</v>
      </c>
    </row>
    <row r="1439" spans="1:11" x14ac:dyDescent="0.35">
      <c r="A1439" s="37" t="s">
        <v>5</v>
      </c>
      <c r="B1439" s="37" t="s">
        <v>662</v>
      </c>
      <c r="C1439" s="38">
        <v>7564</v>
      </c>
      <c r="D1439" s="37" t="s">
        <v>898</v>
      </c>
      <c r="E1439" s="37" t="s">
        <v>404</v>
      </c>
      <c r="F1439" s="37" t="s">
        <v>405</v>
      </c>
      <c r="G1439" s="37" t="s">
        <v>406</v>
      </c>
      <c r="H1439" s="20"/>
      <c r="I1439" s="20"/>
      <c r="J1439" s="39">
        <v>69.5434734681658</v>
      </c>
      <c r="K1439" s="40">
        <v>1</v>
      </c>
    </row>
    <row r="1440" spans="1:11" x14ac:dyDescent="0.35">
      <c r="A1440" s="37" t="s">
        <v>5</v>
      </c>
      <c r="B1440" s="37" t="s">
        <v>662</v>
      </c>
      <c r="C1440" s="38">
        <v>7564</v>
      </c>
      <c r="D1440" s="37" t="s">
        <v>898</v>
      </c>
      <c r="E1440" s="37" t="s">
        <v>410</v>
      </c>
      <c r="F1440" s="37" t="s">
        <v>411</v>
      </c>
      <c r="G1440" s="37" t="s">
        <v>412</v>
      </c>
      <c r="H1440" s="41">
        <v>69.560732115895604</v>
      </c>
      <c r="I1440" s="39">
        <v>1</v>
      </c>
      <c r="J1440" s="39">
        <v>69.560732115895604</v>
      </c>
      <c r="K1440" s="40">
        <v>1</v>
      </c>
    </row>
    <row r="1441" spans="1:11" x14ac:dyDescent="0.35">
      <c r="A1441" s="37" t="s">
        <v>5</v>
      </c>
      <c r="B1441" s="37" t="s">
        <v>662</v>
      </c>
      <c r="C1441" s="38">
        <v>7564</v>
      </c>
      <c r="D1441" s="37" t="s">
        <v>898</v>
      </c>
      <c r="E1441" s="37" t="s">
        <v>413</v>
      </c>
      <c r="F1441" s="37" t="s">
        <v>414</v>
      </c>
      <c r="G1441" s="37" t="s">
        <v>415</v>
      </c>
      <c r="H1441" s="20"/>
      <c r="I1441" s="20"/>
      <c r="J1441" s="39">
        <v>482.66467117440601</v>
      </c>
      <c r="K1441" s="40">
        <v>7</v>
      </c>
    </row>
    <row r="1442" spans="1:11" x14ac:dyDescent="0.35">
      <c r="A1442" s="37" t="s">
        <v>5</v>
      </c>
      <c r="B1442" s="37" t="s">
        <v>662</v>
      </c>
      <c r="C1442" s="38">
        <v>7564</v>
      </c>
      <c r="D1442" s="37" t="s">
        <v>898</v>
      </c>
      <c r="E1442" s="37" t="s">
        <v>419</v>
      </c>
      <c r="F1442" s="37" t="s">
        <v>420</v>
      </c>
      <c r="G1442" s="37" t="s">
        <v>421</v>
      </c>
      <c r="H1442" s="41">
        <v>69.560732115895604</v>
      </c>
      <c r="I1442" s="39">
        <v>1</v>
      </c>
      <c r="J1442" s="39">
        <v>690.364372857234</v>
      </c>
      <c r="K1442" s="40">
        <v>10</v>
      </c>
    </row>
    <row r="1443" spans="1:11" x14ac:dyDescent="0.35">
      <c r="A1443" s="37" t="s">
        <v>5</v>
      </c>
      <c r="B1443" s="37" t="s">
        <v>662</v>
      </c>
      <c r="C1443" s="38">
        <v>7564</v>
      </c>
      <c r="D1443" s="37" t="s">
        <v>898</v>
      </c>
      <c r="E1443" s="37" t="s">
        <v>431</v>
      </c>
      <c r="F1443" s="37" t="s">
        <v>432</v>
      </c>
      <c r="G1443" s="37" t="s">
        <v>433</v>
      </c>
      <c r="H1443" s="41">
        <v>69.560732115895604</v>
      </c>
      <c r="I1443" s="39">
        <v>1</v>
      </c>
      <c r="J1443" s="39">
        <v>69.560732115895604</v>
      </c>
      <c r="K1443" s="40">
        <v>1</v>
      </c>
    </row>
    <row r="1444" spans="1:11" x14ac:dyDescent="0.35">
      <c r="A1444" s="37" t="s">
        <v>5</v>
      </c>
      <c r="B1444" s="37" t="s">
        <v>662</v>
      </c>
      <c r="C1444" s="38">
        <v>7564</v>
      </c>
      <c r="D1444" s="37" t="s">
        <v>898</v>
      </c>
      <c r="E1444" s="37" t="s">
        <v>437</v>
      </c>
      <c r="F1444" s="37" t="s">
        <v>438</v>
      </c>
      <c r="G1444" s="37" t="s">
        <v>439</v>
      </c>
      <c r="H1444" s="20"/>
      <c r="I1444" s="20"/>
      <c r="J1444" s="39">
        <v>276.22094269869598</v>
      </c>
      <c r="K1444" s="40">
        <v>4</v>
      </c>
    </row>
    <row r="1445" spans="1:11" x14ac:dyDescent="0.35">
      <c r="A1445" s="37" t="s">
        <v>5</v>
      </c>
      <c r="B1445" s="37" t="s">
        <v>662</v>
      </c>
      <c r="C1445" s="38">
        <v>7564</v>
      </c>
      <c r="D1445" s="37" t="s">
        <v>898</v>
      </c>
      <c r="E1445" s="37" t="s">
        <v>440</v>
      </c>
      <c r="F1445" s="37" t="s">
        <v>441</v>
      </c>
      <c r="G1445" s="37" t="s">
        <v>442</v>
      </c>
      <c r="H1445" s="20"/>
      <c r="I1445" s="20"/>
      <c r="J1445" s="39">
        <v>208.615690480686</v>
      </c>
      <c r="K1445" s="40">
        <v>3</v>
      </c>
    </row>
    <row r="1446" spans="1:11" x14ac:dyDescent="0.35">
      <c r="A1446" s="37" t="s">
        <v>5</v>
      </c>
      <c r="B1446" s="37" t="s">
        <v>662</v>
      </c>
      <c r="C1446" s="38">
        <v>7564</v>
      </c>
      <c r="D1446" s="37" t="s">
        <v>898</v>
      </c>
      <c r="E1446" s="37" t="s">
        <v>443</v>
      </c>
      <c r="F1446" s="37" t="s">
        <v>444</v>
      </c>
      <c r="G1446" s="37" t="s">
        <v>445</v>
      </c>
      <c r="H1446" s="41">
        <v>69.560732115895604</v>
      </c>
      <c r="I1446" s="39">
        <v>1</v>
      </c>
      <c r="J1446" s="39">
        <v>277.11062060277902</v>
      </c>
      <c r="K1446" s="40">
        <v>4</v>
      </c>
    </row>
    <row r="1447" spans="1:11" x14ac:dyDescent="0.35">
      <c r="A1447" s="37" t="s">
        <v>5</v>
      </c>
      <c r="B1447" s="37" t="s">
        <v>662</v>
      </c>
      <c r="C1447" s="38">
        <v>7564</v>
      </c>
      <c r="D1447" s="37" t="s">
        <v>898</v>
      </c>
      <c r="E1447" s="37" t="s">
        <v>446</v>
      </c>
      <c r="F1447" s="37" t="s">
        <v>447</v>
      </c>
      <c r="G1447" s="37" t="s">
        <v>448</v>
      </c>
      <c r="H1447" s="41">
        <v>69.560732115895604</v>
      </c>
      <c r="I1447" s="39">
        <v>1</v>
      </c>
      <c r="J1447" s="39">
        <v>139.10420558406099</v>
      </c>
      <c r="K1447" s="40">
        <v>2</v>
      </c>
    </row>
    <row r="1448" spans="1:11" x14ac:dyDescent="0.35">
      <c r="A1448" s="37" t="s">
        <v>5</v>
      </c>
      <c r="B1448" s="37" t="s">
        <v>662</v>
      </c>
      <c r="C1448" s="38">
        <v>7564</v>
      </c>
      <c r="D1448" s="37" t="s">
        <v>898</v>
      </c>
      <c r="E1448" s="37" t="s">
        <v>452</v>
      </c>
      <c r="F1448" s="37" t="s">
        <v>453</v>
      </c>
      <c r="G1448" s="37" t="s">
        <v>454</v>
      </c>
      <c r="H1448" s="20"/>
      <c r="I1448" s="20"/>
      <c r="J1448" s="39">
        <v>697.528275643955</v>
      </c>
      <c r="K1448" s="40">
        <v>2</v>
      </c>
    </row>
    <row r="1449" spans="1:11" x14ac:dyDescent="0.35">
      <c r="A1449" s="37" t="s">
        <v>5</v>
      </c>
      <c r="B1449" s="37" t="s">
        <v>662</v>
      </c>
      <c r="C1449" s="38">
        <v>7564</v>
      </c>
      <c r="D1449" s="37" t="s">
        <v>898</v>
      </c>
      <c r="E1449" s="37" t="s">
        <v>455</v>
      </c>
      <c r="F1449" s="37" t="s">
        <v>456</v>
      </c>
      <c r="G1449" s="37" t="s">
        <v>457</v>
      </c>
      <c r="H1449" s="41">
        <v>359.39707149055403</v>
      </c>
      <c r="I1449" s="39">
        <v>1</v>
      </c>
      <c r="J1449" s="39">
        <v>1077.86066593994</v>
      </c>
      <c r="K1449" s="40">
        <v>3</v>
      </c>
    </row>
    <row r="1450" spans="1:11" x14ac:dyDescent="0.35">
      <c r="A1450" s="37" t="s">
        <v>5</v>
      </c>
      <c r="B1450" s="37" t="s">
        <v>662</v>
      </c>
      <c r="C1450" s="38">
        <v>7564</v>
      </c>
      <c r="D1450" s="37" t="s">
        <v>898</v>
      </c>
      <c r="E1450" s="37" t="s">
        <v>458</v>
      </c>
      <c r="F1450" s="37" t="s">
        <v>459</v>
      </c>
      <c r="G1450" s="37" t="s">
        <v>460</v>
      </c>
      <c r="H1450" s="41">
        <v>68.401367026338505</v>
      </c>
      <c r="I1450" s="39">
        <v>1</v>
      </c>
      <c r="J1450" s="39">
        <v>341.880435349366</v>
      </c>
      <c r="K1450" s="40">
        <v>5</v>
      </c>
    </row>
    <row r="1451" spans="1:11" x14ac:dyDescent="0.35">
      <c r="A1451" s="37" t="s">
        <v>5</v>
      </c>
      <c r="B1451" s="37" t="s">
        <v>662</v>
      </c>
      <c r="C1451" s="38">
        <v>7564</v>
      </c>
      <c r="D1451" s="37" t="s">
        <v>898</v>
      </c>
      <c r="E1451" s="37" t="s">
        <v>461</v>
      </c>
      <c r="F1451" s="37" t="s">
        <v>462</v>
      </c>
      <c r="G1451" s="37" t="s">
        <v>463</v>
      </c>
      <c r="H1451" s="20"/>
      <c r="I1451" s="20"/>
      <c r="J1451" s="39">
        <v>273.33294005195199</v>
      </c>
      <c r="K1451" s="40">
        <v>4</v>
      </c>
    </row>
    <row r="1452" spans="1:11" x14ac:dyDescent="0.35">
      <c r="A1452" s="37" t="s">
        <v>5</v>
      </c>
      <c r="B1452" s="37" t="s">
        <v>662</v>
      </c>
      <c r="C1452" s="38">
        <v>7564</v>
      </c>
      <c r="D1452" s="37" t="s">
        <v>898</v>
      </c>
      <c r="E1452" s="37" t="s">
        <v>464</v>
      </c>
      <c r="F1452" s="37" t="s">
        <v>465</v>
      </c>
      <c r="G1452" s="37" t="s">
        <v>466</v>
      </c>
      <c r="H1452" s="41">
        <v>136.80273405267701</v>
      </c>
      <c r="I1452" s="39">
        <v>2</v>
      </c>
      <c r="J1452" s="39">
        <v>872.79974542293598</v>
      </c>
      <c r="K1452" s="40">
        <v>13</v>
      </c>
    </row>
    <row r="1453" spans="1:11" x14ac:dyDescent="0.35">
      <c r="A1453" s="37" t="s">
        <v>5</v>
      </c>
      <c r="B1453" s="37" t="s">
        <v>662</v>
      </c>
      <c r="C1453" s="38">
        <v>7564</v>
      </c>
      <c r="D1453" s="37" t="s">
        <v>898</v>
      </c>
      <c r="E1453" s="37" t="s">
        <v>467</v>
      </c>
      <c r="F1453" s="37" t="s">
        <v>468</v>
      </c>
      <c r="G1453" s="37" t="s">
        <v>469</v>
      </c>
      <c r="H1453" s="20"/>
      <c r="I1453" s="20"/>
      <c r="J1453" s="39">
        <v>68.316181341454396</v>
      </c>
      <c r="K1453" s="40">
        <v>1</v>
      </c>
    </row>
    <row r="1454" spans="1:11" x14ac:dyDescent="0.35">
      <c r="A1454" s="37" t="s">
        <v>5</v>
      </c>
      <c r="B1454" s="37" t="s">
        <v>662</v>
      </c>
      <c r="C1454" s="38">
        <v>7564</v>
      </c>
      <c r="D1454" s="37" t="s">
        <v>898</v>
      </c>
      <c r="E1454" s="37" t="s">
        <v>214</v>
      </c>
      <c r="F1454" s="37" t="s">
        <v>215</v>
      </c>
      <c r="G1454" s="37" t="s">
        <v>216</v>
      </c>
      <c r="H1454" s="20"/>
      <c r="I1454" s="20"/>
      <c r="J1454" s="39">
        <v>546.63691126202298</v>
      </c>
      <c r="K1454" s="40">
        <v>8</v>
      </c>
    </row>
    <row r="1455" spans="1:11" x14ac:dyDescent="0.35">
      <c r="A1455" s="37" t="s">
        <v>5</v>
      </c>
      <c r="B1455" s="37" t="s">
        <v>662</v>
      </c>
      <c r="C1455" s="38">
        <v>7564</v>
      </c>
      <c r="D1455" s="37" t="s">
        <v>898</v>
      </c>
      <c r="E1455" s="37" t="s">
        <v>470</v>
      </c>
      <c r="F1455" s="37" t="s">
        <v>471</v>
      </c>
      <c r="G1455" s="37" t="s">
        <v>472</v>
      </c>
      <c r="H1455" s="20"/>
      <c r="I1455" s="20"/>
      <c r="J1455" s="39">
        <v>1396.4870944224399</v>
      </c>
      <c r="K1455" s="40">
        <v>5</v>
      </c>
    </row>
    <row r="1456" spans="1:11" x14ac:dyDescent="0.35">
      <c r="A1456" s="37" t="s">
        <v>5</v>
      </c>
      <c r="B1456" s="37" t="s">
        <v>662</v>
      </c>
      <c r="C1456" s="38">
        <v>7564</v>
      </c>
      <c r="D1456" s="37" t="s">
        <v>898</v>
      </c>
      <c r="E1456" s="37" t="s">
        <v>476</v>
      </c>
      <c r="F1456" s="37" t="s">
        <v>477</v>
      </c>
      <c r="G1456" s="37" t="s">
        <v>478</v>
      </c>
      <c r="H1456" s="41">
        <v>139.12146423179101</v>
      </c>
      <c r="I1456" s="39">
        <v>4</v>
      </c>
      <c r="J1456" s="39">
        <v>486.59646126573602</v>
      </c>
      <c r="K1456" s="40">
        <v>14</v>
      </c>
    </row>
    <row r="1457" spans="1:11" x14ac:dyDescent="0.35">
      <c r="A1457" s="37" t="s">
        <v>5</v>
      </c>
      <c r="B1457" s="37" t="s">
        <v>662</v>
      </c>
      <c r="C1457" s="38">
        <v>7564</v>
      </c>
      <c r="D1457" s="37" t="s">
        <v>898</v>
      </c>
      <c r="E1457" s="37" t="s">
        <v>479</v>
      </c>
      <c r="F1457" s="37" t="s">
        <v>480</v>
      </c>
      <c r="G1457" s="37" t="s">
        <v>481</v>
      </c>
      <c r="H1457" s="41">
        <v>34.780366057947802</v>
      </c>
      <c r="I1457" s="39">
        <v>1</v>
      </c>
      <c r="J1457" s="39">
        <v>69.505254588581806</v>
      </c>
      <c r="K1457" s="40">
        <v>2</v>
      </c>
    </row>
    <row r="1458" spans="1:11" x14ac:dyDescent="0.35">
      <c r="A1458" s="37" t="s">
        <v>5</v>
      </c>
      <c r="B1458" s="37" t="s">
        <v>662</v>
      </c>
      <c r="C1458" s="38">
        <v>7564</v>
      </c>
      <c r="D1458" s="37" t="s">
        <v>898</v>
      </c>
      <c r="E1458" s="37" t="s">
        <v>715</v>
      </c>
      <c r="F1458" s="37" t="s">
        <v>716</v>
      </c>
      <c r="G1458" s="37" t="s">
        <v>717</v>
      </c>
      <c r="H1458" s="20"/>
      <c r="I1458" s="20"/>
      <c r="J1458" s="39">
        <v>69.501423062716299</v>
      </c>
      <c r="K1458" s="40">
        <v>2</v>
      </c>
    </row>
    <row r="1459" spans="1:11" x14ac:dyDescent="0.35">
      <c r="A1459" s="37" t="s">
        <v>5</v>
      </c>
      <c r="B1459" s="37" t="s">
        <v>662</v>
      </c>
      <c r="C1459" s="38">
        <v>7564</v>
      </c>
      <c r="D1459" s="37" t="s">
        <v>898</v>
      </c>
      <c r="E1459" s="37" t="s">
        <v>820</v>
      </c>
      <c r="F1459" s="37" t="s">
        <v>821</v>
      </c>
      <c r="G1459" s="37" t="s">
        <v>822</v>
      </c>
      <c r="H1459" s="41">
        <v>104.34109817384299</v>
      </c>
      <c r="I1459" s="39">
        <v>3</v>
      </c>
      <c r="J1459" s="39">
        <v>173.80303799501701</v>
      </c>
      <c r="K1459" s="40">
        <v>5</v>
      </c>
    </row>
    <row r="1460" spans="1:11" x14ac:dyDescent="0.35">
      <c r="A1460" s="37" t="s">
        <v>5</v>
      </c>
      <c r="B1460" s="37" t="s">
        <v>662</v>
      </c>
      <c r="C1460" s="38">
        <v>7564</v>
      </c>
      <c r="D1460" s="37" t="s">
        <v>898</v>
      </c>
      <c r="E1460" s="37" t="s">
        <v>482</v>
      </c>
      <c r="F1460" s="37" t="s">
        <v>483</v>
      </c>
      <c r="G1460" s="37" t="s">
        <v>484</v>
      </c>
      <c r="H1460" s="41">
        <v>69.560732115895604</v>
      </c>
      <c r="I1460" s="39">
        <v>2</v>
      </c>
      <c r="J1460" s="39">
        <v>130.39838271720501</v>
      </c>
      <c r="K1460" s="40">
        <v>4</v>
      </c>
    </row>
    <row r="1461" spans="1:11" x14ac:dyDescent="0.35">
      <c r="A1461" s="37" t="s">
        <v>5</v>
      </c>
      <c r="B1461" s="37" t="s">
        <v>662</v>
      </c>
      <c r="C1461" s="38">
        <v>7564</v>
      </c>
      <c r="D1461" s="37" t="s">
        <v>898</v>
      </c>
      <c r="E1461" s="37" t="s">
        <v>217</v>
      </c>
      <c r="F1461" s="37" t="s">
        <v>218</v>
      </c>
      <c r="G1461" s="37" t="s">
        <v>219</v>
      </c>
      <c r="H1461" s="41">
        <v>53.329887511534899</v>
      </c>
      <c r="I1461" s="39">
        <v>1</v>
      </c>
      <c r="J1461" s="39">
        <v>563.08377791242401</v>
      </c>
      <c r="K1461" s="40">
        <v>11</v>
      </c>
    </row>
    <row r="1462" spans="1:11" x14ac:dyDescent="0.35">
      <c r="A1462" s="37" t="s">
        <v>5</v>
      </c>
      <c r="B1462" s="37" t="s">
        <v>662</v>
      </c>
      <c r="C1462" s="38">
        <v>7564</v>
      </c>
      <c r="D1462" s="37" t="s">
        <v>898</v>
      </c>
      <c r="E1462" s="37" t="s">
        <v>485</v>
      </c>
      <c r="F1462" s="37" t="s">
        <v>486</v>
      </c>
      <c r="G1462" s="37" t="s">
        <v>487</v>
      </c>
      <c r="H1462" s="20"/>
      <c r="I1462" s="20"/>
      <c r="J1462" s="39">
        <v>62.8373420176694</v>
      </c>
      <c r="K1462" s="40">
        <v>2</v>
      </c>
    </row>
    <row r="1463" spans="1:11" x14ac:dyDescent="0.35">
      <c r="A1463" s="37" t="s">
        <v>5</v>
      </c>
      <c r="B1463" s="37" t="s">
        <v>662</v>
      </c>
      <c r="C1463" s="38">
        <v>7564</v>
      </c>
      <c r="D1463" s="37" t="s">
        <v>898</v>
      </c>
      <c r="E1463" s="37" t="s">
        <v>491</v>
      </c>
      <c r="F1463" s="37" t="s">
        <v>492</v>
      </c>
      <c r="G1463" s="37" t="s">
        <v>493</v>
      </c>
      <c r="H1463" s="41">
        <v>35.939704482560998</v>
      </c>
      <c r="I1463" s="39">
        <v>1</v>
      </c>
      <c r="J1463" s="39">
        <v>179.58356085294901</v>
      </c>
      <c r="K1463" s="40">
        <v>5</v>
      </c>
    </row>
    <row r="1464" spans="1:11" x14ac:dyDescent="0.35">
      <c r="A1464" s="37" t="s">
        <v>5</v>
      </c>
      <c r="B1464" s="37" t="s">
        <v>662</v>
      </c>
      <c r="C1464" s="38">
        <v>7564</v>
      </c>
      <c r="D1464" s="37" t="s">
        <v>898</v>
      </c>
      <c r="E1464" s="37" t="s">
        <v>494</v>
      </c>
      <c r="F1464" s="37" t="s">
        <v>495</v>
      </c>
      <c r="G1464" s="37" t="s">
        <v>496</v>
      </c>
      <c r="H1464" s="20"/>
      <c r="I1464" s="20"/>
      <c r="J1464" s="39">
        <v>0</v>
      </c>
      <c r="K1464" s="40">
        <v>0</v>
      </c>
    </row>
    <row r="1465" spans="1:11" x14ac:dyDescent="0.35">
      <c r="A1465" s="37" t="s">
        <v>5</v>
      </c>
      <c r="B1465" s="37" t="s">
        <v>662</v>
      </c>
      <c r="C1465" s="38">
        <v>7564</v>
      </c>
      <c r="D1465" s="37" t="s">
        <v>898</v>
      </c>
      <c r="E1465" s="37" t="s">
        <v>220</v>
      </c>
      <c r="F1465" s="37" t="s">
        <v>221</v>
      </c>
      <c r="G1465" s="37" t="s">
        <v>222</v>
      </c>
      <c r="H1465" s="20"/>
      <c r="I1465" s="20"/>
      <c r="J1465" s="39">
        <v>193.082197408355</v>
      </c>
      <c r="K1465" s="40">
        <v>2</v>
      </c>
    </row>
    <row r="1466" spans="1:11" x14ac:dyDescent="0.35">
      <c r="A1466" s="37" t="s">
        <v>5</v>
      </c>
      <c r="B1466" s="37" t="s">
        <v>662</v>
      </c>
      <c r="C1466" s="38">
        <v>7564</v>
      </c>
      <c r="D1466" s="37" t="s">
        <v>898</v>
      </c>
      <c r="E1466" s="37" t="s">
        <v>156</v>
      </c>
      <c r="F1466" s="37" t="s">
        <v>157</v>
      </c>
      <c r="G1466" s="37" t="s">
        <v>158</v>
      </c>
      <c r="H1466" s="41">
        <v>154.19294374659501</v>
      </c>
      <c r="I1466" s="39">
        <v>1</v>
      </c>
      <c r="J1466" s="39">
        <v>450.65459187321301</v>
      </c>
      <c r="K1466" s="40">
        <v>3</v>
      </c>
    </row>
    <row r="1467" spans="1:11" x14ac:dyDescent="0.35">
      <c r="A1467" s="37" t="s">
        <v>5</v>
      </c>
      <c r="B1467" s="37" t="s">
        <v>662</v>
      </c>
      <c r="C1467" s="38">
        <v>7564</v>
      </c>
      <c r="D1467" s="37" t="s">
        <v>898</v>
      </c>
      <c r="E1467" s="37" t="s">
        <v>497</v>
      </c>
      <c r="F1467" s="37" t="s">
        <v>498</v>
      </c>
      <c r="G1467" s="37" t="s">
        <v>499</v>
      </c>
      <c r="H1467" s="20"/>
      <c r="I1467" s="20"/>
      <c r="J1467" s="39">
        <v>252.95836749595401</v>
      </c>
      <c r="K1467" s="40">
        <v>5</v>
      </c>
    </row>
    <row r="1468" spans="1:11" x14ac:dyDescent="0.35">
      <c r="A1468" s="37" t="s">
        <v>5</v>
      </c>
      <c r="B1468" s="37" t="s">
        <v>662</v>
      </c>
      <c r="C1468" s="38">
        <v>7564</v>
      </c>
      <c r="D1468" s="37" t="s">
        <v>898</v>
      </c>
      <c r="E1468" s="37" t="s">
        <v>890</v>
      </c>
      <c r="F1468" s="37" t="s">
        <v>891</v>
      </c>
      <c r="G1468" s="37" t="s">
        <v>892</v>
      </c>
      <c r="H1468" s="20"/>
      <c r="I1468" s="20"/>
      <c r="J1468" s="39">
        <v>38.240814279931001</v>
      </c>
      <c r="K1468" s="40">
        <v>1</v>
      </c>
    </row>
    <row r="1469" spans="1:11" x14ac:dyDescent="0.35">
      <c r="A1469" s="37" t="s">
        <v>5</v>
      </c>
      <c r="B1469" s="37" t="s">
        <v>662</v>
      </c>
      <c r="C1469" s="38">
        <v>7564</v>
      </c>
      <c r="D1469" s="37" t="s">
        <v>898</v>
      </c>
      <c r="E1469" s="37" t="s">
        <v>718</v>
      </c>
      <c r="F1469" s="37" t="s">
        <v>719</v>
      </c>
      <c r="G1469" s="37" t="s">
        <v>720</v>
      </c>
      <c r="H1469" s="20"/>
      <c r="I1469" s="20"/>
      <c r="J1469" s="39">
        <v>81.134034607308195</v>
      </c>
      <c r="K1469" s="40">
        <v>1</v>
      </c>
    </row>
    <row r="1470" spans="1:11" x14ac:dyDescent="0.35">
      <c r="A1470" s="37" t="s">
        <v>5</v>
      </c>
      <c r="B1470" s="37" t="s">
        <v>662</v>
      </c>
      <c r="C1470" s="38">
        <v>7564</v>
      </c>
      <c r="D1470" s="37" t="s">
        <v>898</v>
      </c>
      <c r="E1470" s="37" t="s">
        <v>721</v>
      </c>
      <c r="F1470" s="37" t="s">
        <v>722</v>
      </c>
      <c r="G1470" s="37" t="s">
        <v>723</v>
      </c>
      <c r="H1470" s="41">
        <v>81.154169691915598</v>
      </c>
      <c r="I1470" s="39">
        <v>1</v>
      </c>
      <c r="J1470" s="39">
        <v>81.154169691915598</v>
      </c>
      <c r="K1470" s="40">
        <v>1</v>
      </c>
    </row>
    <row r="1471" spans="1:11" x14ac:dyDescent="0.35">
      <c r="A1471" s="37" t="s">
        <v>5</v>
      </c>
      <c r="B1471" s="37" t="s">
        <v>662</v>
      </c>
      <c r="C1471" s="38">
        <v>7564</v>
      </c>
      <c r="D1471" s="37" t="s">
        <v>898</v>
      </c>
      <c r="E1471" s="37" t="s">
        <v>503</v>
      </c>
      <c r="F1471" s="37" t="s">
        <v>504</v>
      </c>
      <c r="G1471" s="37" t="s">
        <v>505</v>
      </c>
      <c r="H1471" s="41">
        <v>359.39707149055403</v>
      </c>
      <c r="I1471" s="39">
        <v>1</v>
      </c>
      <c r="J1471" s="39">
        <v>718.70497331219804</v>
      </c>
      <c r="K1471" s="40">
        <v>2</v>
      </c>
    </row>
    <row r="1472" spans="1:11" x14ac:dyDescent="0.35">
      <c r="A1472" s="37" t="s">
        <v>5</v>
      </c>
      <c r="B1472" s="37" t="s">
        <v>662</v>
      </c>
      <c r="C1472" s="38">
        <v>7564</v>
      </c>
      <c r="D1472" s="37" t="s">
        <v>898</v>
      </c>
      <c r="E1472" s="37" t="s">
        <v>506</v>
      </c>
      <c r="F1472" s="37" t="s">
        <v>507</v>
      </c>
      <c r="G1472" s="37" t="s">
        <v>508</v>
      </c>
      <c r="H1472" s="41">
        <v>718.79414298110805</v>
      </c>
      <c r="I1472" s="39">
        <v>2</v>
      </c>
      <c r="J1472" s="39">
        <v>2386.93556536698</v>
      </c>
      <c r="K1472" s="40">
        <v>7</v>
      </c>
    </row>
    <row r="1473" spans="1:11" x14ac:dyDescent="0.35">
      <c r="A1473" s="37" t="s">
        <v>5</v>
      </c>
      <c r="B1473" s="37" t="s">
        <v>662</v>
      </c>
      <c r="C1473" s="38">
        <v>7564</v>
      </c>
      <c r="D1473" s="37" t="s">
        <v>898</v>
      </c>
      <c r="E1473" s="37" t="s">
        <v>509</v>
      </c>
      <c r="F1473" s="37" t="s">
        <v>510</v>
      </c>
      <c r="G1473" s="37" t="s">
        <v>511</v>
      </c>
      <c r="H1473" s="20"/>
      <c r="I1473" s="20"/>
      <c r="J1473" s="39">
        <v>152.00687551034599</v>
      </c>
      <c r="K1473" s="40">
        <v>3</v>
      </c>
    </row>
    <row r="1474" spans="1:11" x14ac:dyDescent="0.35">
      <c r="A1474" s="37" t="s">
        <v>5</v>
      </c>
      <c r="B1474" s="37" t="s">
        <v>662</v>
      </c>
      <c r="C1474" s="38">
        <v>7564</v>
      </c>
      <c r="D1474" s="37" t="s">
        <v>898</v>
      </c>
      <c r="E1474" s="37" t="s">
        <v>515</v>
      </c>
      <c r="F1474" s="37" t="s">
        <v>516</v>
      </c>
      <c r="G1474" s="37" t="s">
        <v>517</v>
      </c>
      <c r="H1474" s="20"/>
      <c r="I1474" s="20"/>
      <c r="J1474" s="39">
        <v>202.88687340235299</v>
      </c>
      <c r="K1474" s="40">
        <v>4</v>
      </c>
    </row>
    <row r="1475" spans="1:11" x14ac:dyDescent="0.35">
      <c r="A1475" s="37" t="s">
        <v>5</v>
      </c>
      <c r="B1475" s="37" t="s">
        <v>662</v>
      </c>
      <c r="C1475" s="38">
        <v>7564</v>
      </c>
      <c r="D1475" s="37" t="s">
        <v>898</v>
      </c>
      <c r="E1475" s="37" t="s">
        <v>524</v>
      </c>
      <c r="F1475" s="37" t="s">
        <v>525</v>
      </c>
      <c r="G1475" s="37" t="s">
        <v>526</v>
      </c>
      <c r="H1475" s="20"/>
      <c r="I1475" s="20"/>
      <c r="J1475" s="39">
        <v>50.003836289423703</v>
      </c>
      <c r="K1475" s="40">
        <v>1</v>
      </c>
    </row>
    <row r="1476" spans="1:11" x14ac:dyDescent="0.35">
      <c r="A1476" s="37" t="s">
        <v>5</v>
      </c>
      <c r="B1476" s="37" t="s">
        <v>662</v>
      </c>
      <c r="C1476" s="38">
        <v>7564</v>
      </c>
      <c r="D1476" s="37" t="s">
        <v>898</v>
      </c>
      <c r="E1476" s="37" t="s">
        <v>527</v>
      </c>
      <c r="F1476" s="37" t="s">
        <v>528</v>
      </c>
      <c r="G1476" s="37" t="s">
        <v>529</v>
      </c>
      <c r="H1476" s="20"/>
      <c r="I1476" s="20"/>
      <c r="J1476" s="39">
        <v>50.998527660547801</v>
      </c>
      <c r="K1476" s="40">
        <v>1</v>
      </c>
    </row>
    <row r="1477" spans="1:11" x14ac:dyDescent="0.35">
      <c r="A1477" s="37" t="s">
        <v>5</v>
      </c>
      <c r="B1477" s="37" t="s">
        <v>662</v>
      </c>
      <c r="C1477" s="38">
        <v>7564</v>
      </c>
      <c r="D1477" s="37" t="s">
        <v>898</v>
      </c>
      <c r="E1477" s="37" t="s">
        <v>530</v>
      </c>
      <c r="F1477" s="37" t="s">
        <v>531</v>
      </c>
      <c r="G1477" s="37" t="s">
        <v>532</v>
      </c>
      <c r="H1477" s="20"/>
      <c r="I1477" s="20"/>
      <c r="J1477" s="39">
        <v>50.998527660547801</v>
      </c>
      <c r="K1477" s="40">
        <v>1</v>
      </c>
    </row>
    <row r="1478" spans="1:11" x14ac:dyDescent="0.35">
      <c r="A1478" s="37" t="s">
        <v>5</v>
      </c>
      <c r="B1478" s="37" t="s">
        <v>662</v>
      </c>
      <c r="C1478" s="38">
        <v>7564</v>
      </c>
      <c r="D1478" s="37" t="s">
        <v>898</v>
      </c>
      <c r="E1478" s="37" t="s">
        <v>533</v>
      </c>
      <c r="F1478" s="37" t="s">
        <v>534</v>
      </c>
      <c r="G1478" s="37" t="s">
        <v>535</v>
      </c>
      <c r="H1478" s="41">
        <v>51.011183997364697</v>
      </c>
      <c r="I1478" s="39">
        <v>1</v>
      </c>
      <c r="J1478" s="39">
        <v>393.48669242339503</v>
      </c>
      <c r="K1478" s="40">
        <v>8</v>
      </c>
    </row>
    <row r="1479" spans="1:11" x14ac:dyDescent="0.35">
      <c r="A1479" s="37" t="s">
        <v>5</v>
      </c>
      <c r="B1479" s="37" t="s">
        <v>662</v>
      </c>
      <c r="C1479" s="38">
        <v>7564</v>
      </c>
      <c r="D1479" s="37" t="s">
        <v>898</v>
      </c>
      <c r="E1479" s="37" t="s">
        <v>536</v>
      </c>
      <c r="F1479" s="37" t="s">
        <v>537</v>
      </c>
      <c r="G1479" s="37" t="s">
        <v>538</v>
      </c>
      <c r="H1479" s="20"/>
      <c r="I1479" s="20"/>
      <c r="J1479" s="39">
        <v>137.83490737447801</v>
      </c>
      <c r="K1479" s="40">
        <v>2</v>
      </c>
    </row>
    <row r="1480" spans="1:11" x14ac:dyDescent="0.35">
      <c r="A1480" s="37" t="s">
        <v>5</v>
      </c>
      <c r="B1480" s="37" t="s">
        <v>662</v>
      </c>
      <c r="C1480" s="38">
        <v>7564</v>
      </c>
      <c r="D1480" s="37" t="s">
        <v>898</v>
      </c>
      <c r="E1480" s="37" t="s">
        <v>539</v>
      </c>
      <c r="F1480" s="37" t="s">
        <v>540</v>
      </c>
      <c r="G1480" s="37" t="s">
        <v>541</v>
      </c>
      <c r="H1480" s="41">
        <v>81.154169691915598</v>
      </c>
      <c r="I1480" s="39">
        <v>1</v>
      </c>
      <c r="J1480" s="39">
        <v>324.313475462219</v>
      </c>
      <c r="K1480" s="40">
        <v>4</v>
      </c>
    </row>
    <row r="1481" spans="1:11" x14ac:dyDescent="0.35">
      <c r="A1481" s="37" t="s">
        <v>5</v>
      </c>
      <c r="B1481" s="37" t="s">
        <v>662</v>
      </c>
      <c r="C1481" s="38">
        <v>7564</v>
      </c>
      <c r="D1481" s="37" t="s">
        <v>898</v>
      </c>
      <c r="E1481" s="37" t="s">
        <v>542</v>
      </c>
      <c r="F1481" s="37" t="s">
        <v>543</v>
      </c>
      <c r="G1481" s="37" t="s">
        <v>544</v>
      </c>
      <c r="H1481" s="41">
        <v>75.357450903905601</v>
      </c>
      <c r="I1481" s="39">
        <v>1</v>
      </c>
      <c r="J1481" s="39">
        <v>727.44398256937495</v>
      </c>
      <c r="K1481" s="40">
        <v>10</v>
      </c>
    </row>
    <row r="1482" spans="1:11" x14ac:dyDescent="0.35">
      <c r="A1482" s="37" t="s">
        <v>5</v>
      </c>
      <c r="B1482" s="37" t="s">
        <v>662</v>
      </c>
      <c r="C1482" s="38">
        <v>7564</v>
      </c>
      <c r="D1482" s="37" t="s">
        <v>898</v>
      </c>
      <c r="E1482" s="37" t="s">
        <v>545</v>
      </c>
      <c r="F1482" s="37" t="s">
        <v>546</v>
      </c>
      <c r="G1482" s="37" t="s">
        <v>547</v>
      </c>
      <c r="H1482" s="20"/>
      <c r="I1482" s="20"/>
      <c r="J1482" s="39">
        <v>337.88169459304902</v>
      </c>
      <c r="K1482" s="40">
        <v>1</v>
      </c>
    </row>
    <row r="1483" spans="1:11" x14ac:dyDescent="0.35">
      <c r="A1483" s="37" t="s">
        <v>5</v>
      </c>
      <c r="B1483" s="37" t="s">
        <v>662</v>
      </c>
      <c r="C1483" s="38">
        <v>7564</v>
      </c>
      <c r="D1483" s="37" t="s">
        <v>898</v>
      </c>
      <c r="E1483" s="37" t="s">
        <v>548</v>
      </c>
      <c r="F1483" s="37" t="s">
        <v>549</v>
      </c>
      <c r="G1483" s="37" t="s">
        <v>550</v>
      </c>
      <c r="H1483" s="20"/>
      <c r="I1483" s="20"/>
      <c r="J1483" s="39">
        <v>717.89897123202604</v>
      </c>
      <c r="K1483" s="40">
        <v>2</v>
      </c>
    </row>
    <row r="1484" spans="1:11" x14ac:dyDescent="0.35">
      <c r="A1484" s="37" t="s">
        <v>5</v>
      </c>
      <c r="B1484" s="37" t="s">
        <v>662</v>
      </c>
      <c r="C1484" s="38">
        <v>7564</v>
      </c>
      <c r="D1484" s="37" t="s">
        <v>898</v>
      </c>
      <c r="E1484" s="37" t="s">
        <v>159</v>
      </c>
      <c r="F1484" s="37" t="s">
        <v>160</v>
      </c>
      <c r="G1484" s="37" t="s">
        <v>161</v>
      </c>
      <c r="H1484" s="41">
        <v>857.91563387784299</v>
      </c>
      <c r="I1484" s="39">
        <v>5</v>
      </c>
      <c r="J1484" s="39">
        <v>5971.4133974137403</v>
      </c>
      <c r="K1484" s="40">
        <v>36</v>
      </c>
    </row>
    <row r="1485" spans="1:11" x14ac:dyDescent="0.35">
      <c r="A1485" s="37" t="s">
        <v>5</v>
      </c>
      <c r="B1485" s="37" t="s">
        <v>662</v>
      </c>
      <c r="C1485" s="38">
        <v>7564</v>
      </c>
      <c r="D1485" s="37" t="s">
        <v>898</v>
      </c>
      <c r="E1485" s="37" t="s">
        <v>162</v>
      </c>
      <c r="F1485" s="37" t="s">
        <v>163</v>
      </c>
      <c r="G1485" s="37" t="s">
        <v>164</v>
      </c>
      <c r="H1485" s="41">
        <v>375.62788942997099</v>
      </c>
      <c r="I1485" s="39">
        <v>3</v>
      </c>
      <c r="J1485" s="39">
        <v>2912.7132892845598</v>
      </c>
      <c r="K1485" s="40">
        <v>24</v>
      </c>
    </row>
    <row r="1486" spans="1:11" x14ac:dyDescent="0.35">
      <c r="A1486" s="37" t="s">
        <v>5</v>
      </c>
      <c r="B1486" s="37" t="s">
        <v>662</v>
      </c>
      <c r="C1486" s="38">
        <v>7564</v>
      </c>
      <c r="D1486" s="37" t="s">
        <v>898</v>
      </c>
      <c r="E1486" s="37" t="s">
        <v>165</v>
      </c>
      <c r="F1486" s="37" t="s">
        <v>166</v>
      </c>
      <c r="G1486" s="37" t="s">
        <v>167</v>
      </c>
      <c r="H1486" s="41">
        <v>720.64908979347797</v>
      </c>
      <c r="I1486" s="39">
        <v>4</v>
      </c>
      <c r="J1486" s="39">
        <v>3321.9323992507202</v>
      </c>
      <c r="K1486" s="40">
        <v>18</v>
      </c>
    </row>
    <row r="1487" spans="1:11" x14ac:dyDescent="0.35">
      <c r="A1487" s="37" t="s">
        <v>5</v>
      </c>
      <c r="B1487" s="37" t="s">
        <v>662</v>
      </c>
      <c r="C1487" s="38">
        <v>7564</v>
      </c>
      <c r="D1487" s="37" t="s">
        <v>898</v>
      </c>
      <c r="E1487" s="37" t="s">
        <v>869</v>
      </c>
      <c r="F1487" s="37" t="s">
        <v>870</v>
      </c>
      <c r="G1487" s="37" t="s">
        <v>871</v>
      </c>
      <c r="H1487" s="41">
        <v>49.851845572751401</v>
      </c>
      <c r="I1487" s="39">
        <v>1</v>
      </c>
      <c r="J1487" s="39">
        <v>199.20369555279399</v>
      </c>
      <c r="K1487" s="40">
        <v>4</v>
      </c>
    </row>
    <row r="1488" spans="1:11" x14ac:dyDescent="0.35">
      <c r="A1488" s="37" t="s">
        <v>5</v>
      </c>
      <c r="B1488" s="37" t="s">
        <v>662</v>
      </c>
      <c r="C1488" s="38">
        <v>7564</v>
      </c>
      <c r="D1488" s="37" t="s">
        <v>898</v>
      </c>
      <c r="E1488" s="37" t="s">
        <v>551</v>
      </c>
      <c r="F1488" s="37" t="s">
        <v>552</v>
      </c>
      <c r="G1488" s="37" t="s">
        <v>553</v>
      </c>
      <c r="H1488" s="20"/>
      <c r="I1488" s="20"/>
      <c r="J1488" s="39">
        <v>39.368656353828797</v>
      </c>
      <c r="K1488" s="40">
        <v>1</v>
      </c>
    </row>
    <row r="1489" spans="1:11" x14ac:dyDescent="0.35">
      <c r="A1489" s="37" t="s">
        <v>5</v>
      </c>
      <c r="B1489" s="37" t="s">
        <v>662</v>
      </c>
      <c r="C1489" s="38">
        <v>7564</v>
      </c>
      <c r="D1489" s="37" t="s">
        <v>898</v>
      </c>
      <c r="E1489" s="37" t="s">
        <v>557</v>
      </c>
      <c r="F1489" s="37" t="s">
        <v>558</v>
      </c>
      <c r="G1489" s="37" t="s">
        <v>559</v>
      </c>
      <c r="H1489" s="20"/>
      <c r="I1489" s="20"/>
      <c r="J1489" s="39">
        <v>236.57855586219799</v>
      </c>
      <c r="K1489" s="40">
        <v>6</v>
      </c>
    </row>
    <row r="1490" spans="1:11" x14ac:dyDescent="0.35">
      <c r="A1490" s="37" t="s">
        <v>5</v>
      </c>
      <c r="B1490" s="37" t="s">
        <v>662</v>
      </c>
      <c r="C1490" s="38">
        <v>7564</v>
      </c>
      <c r="D1490" s="37" t="s">
        <v>898</v>
      </c>
      <c r="E1490" s="37" t="s">
        <v>168</v>
      </c>
      <c r="F1490" s="37" t="s">
        <v>169</v>
      </c>
      <c r="G1490" s="37" t="s">
        <v>170</v>
      </c>
      <c r="H1490" s="41">
        <v>670.21754834347598</v>
      </c>
      <c r="I1490" s="39">
        <v>5</v>
      </c>
      <c r="J1490" s="39">
        <v>1517.65630846562</v>
      </c>
      <c r="K1490" s="40">
        <v>11</v>
      </c>
    </row>
    <row r="1491" spans="1:11" x14ac:dyDescent="0.35">
      <c r="A1491" s="37" t="s">
        <v>5</v>
      </c>
      <c r="B1491" s="37" t="s">
        <v>662</v>
      </c>
      <c r="C1491" s="38">
        <v>7564</v>
      </c>
      <c r="D1491" s="37" t="s">
        <v>898</v>
      </c>
      <c r="E1491" s="37" t="s">
        <v>171</v>
      </c>
      <c r="F1491" s="37" t="s">
        <v>172</v>
      </c>
      <c r="G1491" s="37" t="s">
        <v>173</v>
      </c>
      <c r="H1491" s="41">
        <v>105.500436598457</v>
      </c>
      <c r="I1491" s="39">
        <v>1</v>
      </c>
      <c r="J1491" s="39">
        <v>632.53376362302799</v>
      </c>
      <c r="K1491" s="40">
        <v>6</v>
      </c>
    </row>
    <row r="1492" spans="1:11" x14ac:dyDescent="0.35">
      <c r="A1492" s="37" t="s">
        <v>5</v>
      </c>
      <c r="B1492" s="37" t="s">
        <v>662</v>
      </c>
      <c r="C1492" s="38">
        <v>7564</v>
      </c>
      <c r="D1492" s="37" t="s">
        <v>898</v>
      </c>
      <c r="E1492" s="37" t="s">
        <v>174</v>
      </c>
      <c r="F1492" s="37" t="s">
        <v>175</v>
      </c>
      <c r="G1492" s="37" t="s">
        <v>176</v>
      </c>
      <c r="H1492" s="20"/>
      <c r="I1492" s="20"/>
      <c r="J1492" s="39">
        <v>899.51639440481495</v>
      </c>
      <c r="K1492" s="40">
        <v>5</v>
      </c>
    </row>
    <row r="1493" spans="1:11" x14ac:dyDescent="0.35">
      <c r="A1493" s="37" t="s">
        <v>5</v>
      </c>
      <c r="B1493" s="37" t="s">
        <v>662</v>
      </c>
      <c r="C1493" s="38">
        <v>7564</v>
      </c>
      <c r="D1493" s="37" t="s">
        <v>898</v>
      </c>
      <c r="E1493" s="37" t="s">
        <v>223</v>
      </c>
      <c r="F1493" s="37" t="s">
        <v>224</v>
      </c>
      <c r="G1493" s="37" t="s">
        <v>225</v>
      </c>
      <c r="H1493" s="41">
        <v>137.962099142234</v>
      </c>
      <c r="I1493" s="39">
        <v>1</v>
      </c>
      <c r="J1493" s="39">
        <v>523.20851928863704</v>
      </c>
      <c r="K1493" s="40">
        <v>4</v>
      </c>
    </row>
    <row r="1494" spans="1:11" x14ac:dyDescent="0.35">
      <c r="A1494" s="37" t="s">
        <v>5</v>
      </c>
      <c r="B1494" s="37" t="s">
        <v>662</v>
      </c>
      <c r="C1494" s="38">
        <v>7564</v>
      </c>
      <c r="D1494" s="37" t="s">
        <v>898</v>
      </c>
      <c r="E1494" s="37" t="s">
        <v>560</v>
      </c>
      <c r="F1494" s="37" t="s">
        <v>561</v>
      </c>
      <c r="G1494" s="37" t="s">
        <v>562</v>
      </c>
      <c r="H1494" s="20"/>
      <c r="I1494" s="20"/>
      <c r="J1494" s="39">
        <v>59.052971214875299</v>
      </c>
      <c r="K1494" s="40">
        <v>1</v>
      </c>
    </row>
    <row r="1495" spans="1:11" x14ac:dyDescent="0.35">
      <c r="A1495" s="37" t="s">
        <v>5</v>
      </c>
      <c r="B1495" s="37" t="s">
        <v>662</v>
      </c>
      <c r="C1495" s="38">
        <v>7564</v>
      </c>
      <c r="D1495" s="37" t="s">
        <v>898</v>
      </c>
      <c r="E1495" s="37" t="s">
        <v>566</v>
      </c>
      <c r="F1495" s="37" t="s">
        <v>567</v>
      </c>
      <c r="G1495" s="37" t="s">
        <v>568</v>
      </c>
      <c r="H1495" s="20"/>
      <c r="I1495" s="20"/>
      <c r="J1495" s="39">
        <v>341.64912139340697</v>
      </c>
      <c r="K1495" s="40">
        <v>5</v>
      </c>
    </row>
    <row r="1496" spans="1:11" x14ac:dyDescent="0.35">
      <c r="A1496" s="37" t="s">
        <v>5</v>
      </c>
      <c r="B1496" s="37" t="s">
        <v>662</v>
      </c>
      <c r="C1496" s="38">
        <v>7564</v>
      </c>
      <c r="D1496" s="37" t="s">
        <v>898</v>
      </c>
      <c r="E1496" s="37" t="s">
        <v>575</v>
      </c>
      <c r="F1496" s="37" t="s">
        <v>576</v>
      </c>
      <c r="G1496" s="37" t="s">
        <v>577</v>
      </c>
      <c r="H1496" s="20"/>
      <c r="I1496" s="20"/>
      <c r="J1496" s="39">
        <v>191.13465333284799</v>
      </c>
      <c r="K1496" s="40">
        <v>4</v>
      </c>
    </row>
    <row r="1497" spans="1:11" x14ac:dyDescent="0.35">
      <c r="A1497" s="37" t="s">
        <v>5</v>
      </c>
      <c r="B1497" s="37" t="s">
        <v>662</v>
      </c>
      <c r="C1497" s="38">
        <v>7564</v>
      </c>
      <c r="D1497" s="37" t="s">
        <v>898</v>
      </c>
      <c r="E1497" s="37" t="s">
        <v>177</v>
      </c>
      <c r="F1497" s="37" t="s">
        <v>178</v>
      </c>
      <c r="G1497" s="37" t="s">
        <v>179</v>
      </c>
      <c r="H1497" s="20"/>
      <c r="I1497" s="20"/>
      <c r="J1497" s="39">
        <v>1572.3817816794201</v>
      </c>
      <c r="K1497" s="40">
        <v>13</v>
      </c>
    </row>
    <row r="1498" spans="1:11" x14ac:dyDescent="0.35">
      <c r="A1498" s="37" t="s">
        <v>5</v>
      </c>
      <c r="B1498" s="37" t="s">
        <v>662</v>
      </c>
      <c r="C1498" s="38">
        <v>7564</v>
      </c>
      <c r="D1498" s="37" t="s">
        <v>898</v>
      </c>
      <c r="E1498" s="37" t="s">
        <v>838</v>
      </c>
      <c r="F1498" s="37" t="s">
        <v>839</v>
      </c>
      <c r="G1498" s="37" t="s">
        <v>840</v>
      </c>
      <c r="H1498" s="41">
        <v>70.7200705405088</v>
      </c>
      <c r="I1498" s="39">
        <v>1</v>
      </c>
      <c r="J1498" s="39">
        <v>70.7200705405088</v>
      </c>
      <c r="K1498" s="40">
        <v>1</v>
      </c>
    </row>
    <row r="1499" spans="1:11" x14ac:dyDescent="0.35">
      <c r="A1499" s="37" t="s">
        <v>5</v>
      </c>
      <c r="B1499" s="37" t="s">
        <v>662</v>
      </c>
      <c r="C1499" s="38">
        <v>7564</v>
      </c>
      <c r="D1499" s="37" t="s">
        <v>898</v>
      </c>
      <c r="E1499" s="37" t="s">
        <v>578</v>
      </c>
      <c r="F1499" s="37" t="s">
        <v>579</v>
      </c>
      <c r="G1499" s="37" t="s">
        <v>580</v>
      </c>
      <c r="H1499" s="20"/>
      <c r="I1499" s="20"/>
      <c r="J1499" s="39">
        <v>70.702524250414498</v>
      </c>
      <c r="K1499" s="40">
        <v>1</v>
      </c>
    </row>
    <row r="1500" spans="1:11" x14ac:dyDescent="0.35">
      <c r="A1500" s="37" t="s">
        <v>5</v>
      </c>
      <c r="B1500" s="37" t="s">
        <v>662</v>
      </c>
      <c r="C1500" s="38">
        <v>7564</v>
      </c>
      <c r="D1500" s="37" t="s">
        <v>898</v>
      </c>
      <c r="E1500" s="37" t="s">
        <v>180</v>
      </c>
      <c r="F1500" s="37" t="s">
        <v>181</v>
      </c>
      <c r="G1500" s="37" t="s">
        <v>182</v>
      </c>
      <c r="H1500" s="41">
        <v>514.74938032670605</v>
      </c>
      <c r="I1500" s="39">
        <v>3</v>
      </c>
      <c r="J1500" s="39">
        <v>2700.8954037600702</v>
      </c>
      <c r="K1500" s="40">
        <v>16</v>
      </c>
    </row>
    <row r="1501" spans="1:11" x14ac:dyDescent="0.35">
      <c r="A1501" s="37" t="s">
        <v>5</v>
      </c>
      <c r="B1501" s="37" t="s">
        <v>662</v>
      </c>
      <c r="C1501" s="38">
        <v>7564</v>
      </c>
      <c r="D1501" s="37" t="s">
        <v>898</v>
      </c>
      <c r="E1501" s="37" t="s">
        <v>581</v>
      </c>
      <c r="F1501" s="37" t="s">
        <v>582</v>
      </c>
      <c r="G1501" s="37" t="s">
        <v>583</v>
      </c>
      <c r="H1501" s="20"/>
      <c r="I1501" s="20"/>
      <c r="J1501" s="39">
        <v>241.08761765790899</v>
      </c>
      <c r="K1501" s="40">
        <v>5</v>
      </c>
    </row>
    <row r="1502" spans="1:11" x14ac:dyDescent="0.35">
      <c r="A1502" s="37" t="s">
        <v>5</v>
      </c>
      <c r="B1502" s="37" t="s">
        <v>662</v>
      </c>
      <c r="C1502" s="38">
        <v>7564</v>
      </c>
      <c r="D1502" s="37" t="s">
        <v>898</v>
      </c>
      <c r="E1502" s="37" t="s">
        <v>584</v>
      </c>
      <c r="F1502" s="37" t="s">
        <v>585</v>
      </c>
      <c r="G1502" s="37" t="s">
        <v>586</v>
      </c>
      <c r="H1502" s="41">
        <v>51.011183997364697</v>
      </c>
      <c r="I1502" s="39">
        <v>1</v>
      </c>
      <c r="J1502" s="39">
        <v>242.17510541460001</v>
      </c>
      <c r="K1502" s="40">
        <v>5</v>
      </c>
    </row>
    <row r="1503" spans="1:11" x14ac:dyDescent="0.35">
      <c r="A1503" s="37" t="s">
        <v>5</v>
      </c>
      <c r="B1503" s="37" t="s">
        <v>662</v>
      </c>
      <c r="C1503" s="38">
        <v>7564</v>
      </c>
      <c r="D1503" s="37" t="s">
        <v>898</v>
      </c>
      <c r="E1503" s="37" t="s">
        <v>844</v>
      </c>
      <c r="F1503" s="37" t="s">
        <v>845</v>
      </c>
      <c r="G1503" s="37" t="s">
        <v>846</v>
      </c>
      <c r="H1503" s="20"/>
      <c r="I1503" s="20"/>
      <c r="J1503" s="39">
        <v>203.79067604821</v>
      </c>
      <c r="K1503" s="40">
        <v>4</v>
      </c>
    </row>
    <row r="1504" spans="1:11" x14ac:dyDescent="0.35">
      <c r="A1504" s="37" t="s">
        <v>5</v>
      </c>
      <c r="B1504" s="37" t="s">
        <v>662</v>
      </c>
      <c r="C1504" s="38">
        <v>7564</v>
      </c>
      <c r="D1504" s="37" t="s">
        <v>898</v>
      </c>
      <c r="E1504" s="37" t="s">
        <v>587</v>
      </c>
      <c r="F1504" s="37" t="s">
        <v>588</v>
      </c>
      <c r="G1504" s="37" t="s">
        <v>589</v>
      </c>
      <c r="H1504" s="20"/>
      <c r="I1504" s="20"/>
      <c r="J1504" s="39">
        <v>291.18239593607098</v>
      </c>
      <c r="K1504" s="40">
        <v>6</v>
      </c>
    </row>
    <row r="1505" spans="1:11" x14ac:dyDescent="0.35">
      <c r="A1505" s="37" t="s">
        <v>5</v>
      </c>
      <c r="B1505" s="37" t="s">
        <v>662</v>
      </c>
      <c r="C1505" s="38">
        <v>7564</v>
      </c>
      <c r="D1505" s="37" t="s">
        <v>898</v>
      </c>
      <c r="E1505" s="37" t="s">
        <v>590</v>
      </c>
      <c r="F1505" s="37" t="s">
        <v>591</v>
      </c>
      <c r="G1505" s="37" t="s">
        <v>592</v>
      </c>
      <c r="H1505" s="41">
        <v>51.011183997364697</v>
      </c>
      <c r="I1505" s="39">
        <v>1</v>
      </c>
      <c r="J1505" s="39">
        <v>101.998909717925</v>
      </c>
      <c r="K1505" s="40">
        <v>2</v>
      </c>
    </row>
    <row r="1506" spans="1:11" x14ac:dyDescent="0.35">
      <c r="A1506" s="37" t="s">
        <v>5</v>
      </c>
      <c r="B1506" s="37" t="s">
        <v>662</v>
      </c>
      <c r="C1506" s="38">
        <v>7564</v>
      </c>
      <c r="D1506" s="37" t="s">
        <v>898</v>
      </c>
      <c r="E1506" s="37" t="s">
        <v>593</v>
      </c>
      <c r="F1506" s="37" t="s">
        <v>594</v>
      </c>
      <c r="G1506" s="37" t="s">
        <v>595</v>
      </c>
      <c r="H1506" s="41">
        <v>51.011183997364697</v>
      </c>
      <c r="I1506" s="39">
        <v>1</v>
      </c>
      <c r="J1506" s="39">
        <v>354.03622754675803</v>
      </c>
      <c r="K1506" s="40">
        <v>7</v>
      </c>
    </row>
    <row r="1507" spans="1:11" x14ac:dyDescent="0.35">
      <c r="A1507" s="37" t="s">
        <v>5</v>
      </c>
      <c r="B1507" s="37" t="s">
        <v>662</v>
      </c>
      <c r="C1507" s="38">
        <v>7564</v>
      </c>
      <c r="D1507" s="37" t="s">
        <v>898</v>
      </c>
      <c r="E1507" s="37" t="s">
        <v>596</v>
      </c>
      <c r="F1507" s="37" t="s">
        <v>597</v>
      </c>
      <c r="G1507" s="37" t="s">
        <v>598</v>
      </c>
      <c r="H1507" s="20"/>
      <c r="I1507" s="20"/>
      <c r="J1507" s="39">
        <v>254.77834850529899</v>
      </c>
      <c r="K1507" s="40">
        <v>5</v>
      </c>
    </row>
    <row r="1508" spans="1:11" x14ac:dyDescent="0.35">
      <c r="A1508" s="37" t="s">
        <v>5</v>
      </c>
      <c r="B1508" s="37" t="s">
        <v>662</v>
      </c>
      <c r="C1508" s="38">
        <v>7564</v>
      </c>
      <c r="D1508" s="37" t="s">
        <v>898</v>
      </c>
      <c r="E1508" s="37" t="s">
        <v>599</v>
      </c>
      <c r="F1508" s="37" t="s">
        <v>600</v>
      </c>
      <c r="G1508" s="37" t="s">
        <v>601</v>
      </c>
      <c r="H1508" s="41">
        <v>38.2584079967313</v>
      </c>
      <c r="I1508" s="39">
        <v>1</v>
      </c>
      <c r="J1508" s="39">
        <v>394.199400549502</v>
      </c>
      <c r="K1508" s="40">
        <v>8</v>
      </c>
    </row>
    <row r="1509" spans="1:11" x14ac:dyDescent="0.35">
      <c r="A1509" s="37" t="s">
        <v>5</v>
      </c>
      <c r="B1509" s="37" t="s">
        <v>662</v>
      </c>
      <c r="C1509" s="38">
        <v>7564</v>
      </c>
      <c r="D1509" s="37" t="s">
        <v>898</v>
      </c>
      <c r="E1509" s="37" t="s">
        <v>602</v>
      </c>
      <c r="F1509" s="37" t="s">
        <v>603</v>
      </c>
      <c r="G1509" s="37" t="s">
        <v>604</v>
      </c>
      <c r="H1509" s="20"/>
      <c r="I1509" s="20"/>
      <c r="J1509" s="39">
        <v>101.895311392369</v>
      </c>
      <c r="K1509" s="40">
        <v>2</v>
      </c>
    </row>
    <row r="1510" spans="1:11" x14ac:dyDescent="0.35">
      <c r="A1510" s="37" t="s">
        <v>5</v>
      </c>
      <c r="B1510" s="37" t="s">
        <v>662</v>
      </c>
      <c r="C1510" s="38">
        <v>7564</v>
      </c>
      <c r="D1510" s="37" t="s">
        <v>898</v>
      </c>
      <c r="E1510" s="37" t="s">
        <v>605</v>
      </c>
      <c r="F1510" s="37" t="s">
        <v>606</v>
      </c>
      <c r="G1510" s="37" t="s">
        <v>607</v>
      </c>
      <c r="H1510" s="41">
        <v>57.9672678749317</v>
      </c>
      <c r="I1510" s="39">
        <v>1</v>
      </c>
      <c r="J1510" s="39">
        <v>270.65719681386003</v>
      </c>
      <c r="K1510" s="40">
        <v>5</v>
      </c>
    </row>
    <row r="1511" spans="1:11" x14ac:dyDescent="0.35">
      <c r="A1511" s="37" t="s">
        <v>5</v>
      </c>
      <c r="B1511" s="37" t="s">
        <v>662</v>
      </c>
      <c r="C1511" s="38">
        <v>7564</v>
      </c>
      <c r="D1511" s="37" t="s">
        <v>898</v>
      </c>
      <c r="E1511" s="37" t="s">
        <v>608</v>
      </c>
      <c r="F1511" s="37" t="s">
        <v>609</v>
      </c>
      <c r="G1511" s="37" t="s">
        <v>610</v>
      </c>
      <c r="H1511" s="20"/>
      <c r="I1511" s="20"/>
      <c r="J1511" s="39">
        <v>56.7173161585416</v>
      </c>
      <c r="K1511" s="40">
        <v>1</v>
      </c>
    </row>
    <row r="1512" spans="1:11" x14ac:dyDescent="0.35">
      <c r="A1512" s="37" t="s">
        <v>5</v>
      </c>
      <c r="B1512" s="37" t="s">
        <v>662</v>
      </c>
      <c r="C1512" s="38">
        <v>7564</v>
      </c>
      <c r="D1512" s="37" t="s">
        <v>898</v>
      </c>
      <c r="E1512" s="37" t="s">
        <v>611</v>
      </c>
      <c r="F1512" s="37" t="s">
        <v>612</v>
      </c>
      <c r="G1512" s="37" t="s">
        <v>613</v>
      </c>
      <c r="H1512" s="41">
        <v>57.9672678749317</v>
      </c>
      <c r="I1512" s="39">
        <v>1</v>
      </c>
      <c r="J1512" s="39">
        <v>171.40190019201501</v>
      </c>
      <c r="K1512" s="40">
        <v>3</v>
      </c>
    </row>
    <row r="1513" spans="1:11" x14ac:dyDescent="0.35">
      <c r="A1513" s="37" t="s">
        <v>5</v>
      </c>
      <c r="B1513" s="37" t="s">
        <v>662</v>
      </c>
      <c r="C1513" s="38">
        <v>7564</v>
      </c>
      <c r="D1513" s="37" t="s">
        <v>898</v>
      </c>
      <c r="E1513" s="37" t="s">
        <v>614</v>
      </c>
      <c r="F1513" s="37" t="s">
        <v>615</v>
      </c>
      <c r="G1513" s="37" t="s">
        <v>616</v>
      </c>
      <c r="H1513" s="41">
        <v>115.934535749863</v>
      </c>
      <c r="I1513" s="39">
        <v>2</v>
      </c>
      <c r="J1513" s="39">
        <v>402.18572344438599</v>
      </c>
      <c r="K1513" s="40">
        <v>7</v>
      </c>
    </row>
    <row r="1514" spans="1:11" x14ac:dyDescent="0.35">
      <c r="A1514" s="37" t="s">
        <v>5</v>
      </c>
      <c r="B1514" s="37" t="s">
        <v>662</v>
      </c>
      <c r="C1514" s="38">
        <v>7564</v>
      </c>
      <c r="D1514" s="37" t="s">
        <v>898</v>
      </c>
      <c r="E1514" s="37" t="s">
        <v>617</v>
      </c>
      <c r="F1514" s="37" t="s">
        <v>618</v>
      </c>
      <c r="G1514" s="37" t="s">
        <v>619</v>
      </c>
      <c r="H1514" s="20"/>
      <c r="I1514" s="20"/>
      <c r="J1514" s="39">
        <v>231.72918374981799</v>
      </c>
      <c r="K1514" s="40">
        <v>4</v>
      </c>
    </row>
    <row r="1515" spans="1:11" x14ac:dyDescent="0.35">
      <c r="A1515" s="37" t="s">
        <v>5</v>
      </c>
      <c r="B1515" s="37" t="s">
        <v>662</v>
      </c>
      <c r="C1515" s="38">
        <v>7564</v>
      </c>
      <c r="D1515" s="37" t="s">
        <v>898</v>
      </c>
      <c r="E1515" s="37" t="s">
        <v>620</v>
      </c>
      <c r="F1515" s="37" t="s">
        <v>621</v>
      </c>
      <c r="G1515" s="37" t="s">
        <v>622</v>
      </c>
      <c r="H1515" s="41">
        <v>57.9672678749317</v>
      </c>
      <c r="I1515" s="39">
        <v>1</v>
      </c>
      <c r="J1515" s="39">
        <v>57.9672678749317</v>
      </c>
      <c r="K1515" s="40">
        <v>1</v>
      </c>
    </row>
    <row r="1516" spans="1:11" x14ac:dyDescent="0.35">
      <c r="A1516" s="37" t="s">
        <v>5</v>
      </c>
      <c r="B1516" s="37" t="s">
        <v>662</v>
      </c>
      <c r="C1516" s="38">
        <v>7564</v>
      </c>
      <c r="D1516" s="37" t="s">
        <v>898</v>
      </c>
      <c r="E1516" s="37" t="s">
        <v>733</v>
      </c>
      <c r="F1516" s="37" t="s">
        <v>734</v>
      </c>
      <c r="G1516" s="37" t="s">
        <v>735</v>
      </c>
      <c r="H1516" s="20"/>
      <c r="I1516" s="20"/>
      <c r="J1516" s="39">
        <v>156.316704175691</v>
      </c>
      <c r="K1516" s="40">
        <v>1</v>
      </c>
    </row>
    <row r="1517" spans="1:11" x14ac:dyDescent="0.35">
      <c r="A1517" s="37" t="s">
        <v>5</v>
      </c>
      <c r="B1517" s="37" t="s">
        <v>662</v>
      </c>
      <c r="C1517" s="38">
        <v>7564</v>
      </c>
      <c r="D1517" s="37" t="s">
        <v>898</v>
      </c>
      <c r="E1517" s="37" t="s">
        <v>626</v>
      </c>
      <c r="F1517" s="37" t="s">
        <v>627</v>
      </c>
      <c r="G1517" s="37" t="s">
        <v>628</v>
      </c>
      <c r="H1517" s="20"/>
      <c r="I1517" s="20"/>
      <c r="J1517" s="39">
        <v>284.943629169698</v>
      </c>
      <c r="K1517" s="40">
        <v>8</v>
      </c>
    </row>
    <row r="1518" spans="1:11" x14ac:dyDescent="0.35">
      <c r="A1518" s="37" t="s">
        <v>5</v>
      </c>
      <c r="B1518" s="37" t="s">
        <v>662</v>
      </c>
      <c r="C1518" s="38">
        <v>7564</v>
      </c>
      <c r="D1518" s="37" t="s">
        <v>898</v>
      </c>
      <c r="E1518" s="37" t="s">
        <v>629</v>
      </c>
      <c r="F1518" s="37" t="s">
        <v>630</v>
      </c>
      <c r="G1518" s="37" t="s">
        <v>631</v>
      </c>
      <c r="H1518" s="20"/>
      <c r="I1518" s="20"/>
      <c r="J1518" s="39">
        <v>142.437957384691</v>
      </c>
      <c r="K1518" s="40">
        <v>4</v>
      </c>
    </row>
    <row r="1519" spans="1:11" x14ac:dyDescent="0.35">
      <c r="A1519" s="37" t="s">
        <v>5</v>
      </c>
      <c r="B1519" s="37" t="s">
        <v>662</v>
      </c>
      <c r="C1519" s="38">
        <v>7564</v>
      </c>
      <c r="D1519" s="37" t="s">
        <v>898</v>
      </c>
      <c r="E1519" s="37" t="s">
        <v>745</v>
      </c>
      <c r="F1519" s="37" t="s">
        <v>746</v>
      </c>
      <c r="G1519" s="37" t="s">
        <v>747</v>
      </c>
      <c r="H1519" s="20"/>
      <c r="I1519" s="20"/>
      <c r="J1519" s="39">
        <v>69.5287435443541</v>
      </c>
      <c r="K1519" s="40">
        <v>1</v>
      </c>
    </row>
    <row r="1520" spans="1:11" x14ac:dyDescent="0.35">
      <c r="A1520" s="37" t="s">
        <v>5</v>
      </c>
      <c r="B1520" s="37" t="s">
        <v>662</v>
      </c>
      <c r="C1520" s="38">
        <v>7564</v>
      </c>
      <c r="D1520" s="37" t="s">
        <v>898</v>
      </c>
      <c r="E1520" s="37" t="s">
        <v>632</v>
      </c>
      <c r="F1520" s="37" t="s">
        <v>633</v>
      </c>
      <c r="G1520" s="37" t="s">
        <v>634</v>
      </c>
      <c r="H1520" s="41">
        <v>139.12146423179101</v>
      </c>
      <c r="I1520" s="39">
        <v>2</v>
      </c>
      <c r="J1520" s="39">
        <v>139.12146423179101</v>
      </c>
      <c r="K1520" s="40">
        <v>2</v>
      </c>
    </row>
    <row r="1521" spans="1:11" x14ac:dyDescent="0.35">
      <c r="A1521" s="37" t="s">
        <v>5</v>
      </c>
      <c r="B1521" s="37" t="s">
        <v>662</v>
      </c>
      <c r="C1521" s="38">
        <v>7564</v>
      </c>
      <c r="D1521" s="37" t="s">
        <v>898</v>
      </c>
      <c r="E1521" s="37" t="s">
        <v>748</v>
      </c>
      <c r="F1521" s="37" t="s">
        <v>749</v>
      </c>
      <c r="G1521" s="37" t="s">
        <v>750</v>
      </c>
      <c r="H1521" s="41">
        <v>69.560732115895604</v>
      </c>
      <c r="I1521" s="39">
        <v>1</v>
      </c>
      <c r="J1521" s="39">
        <v>69.560732115895604</v>
      </c>
      <c r="K1521" s="40">
        <v>1</v>
      </c>
    </row>
    <row r="1522" spans="1:11" x14ac:dyDescent="0.35">
      <c r="A1522" s="37" t="s">
        <v>5</v>
      </c>
      <c r="B1522" s="37" t="s">
        <v>662</v>
      </c>
      <c r="C1522" s="38">
        <v>7564</v>
      </c>
      <c r="D1522" s="37" t="s">
        <v>898</v>
      </c>
      <c r="E1522" s="37" t="s">
        <v>872</v>
      </c>
      <c r="F1522" s="37" t="s">
        <v>873</v>
      </c>
      <c r="G1522" s="37" t="s">
        <v>874</v>
      </c>
      <c r="H1522" s="41">
        <v>139.12146423179101</v>
      </c>
      <c r="I1522" s="39">
        <v>2</v>
      </c>
      <c r="J1522" s="39">
        <v>139.12146423179101</v>
      </c>
      <c r="K1522" s="40">
        <v>2</v>
      </c>
    </row>
    <row r="1523" spans="1:11" x14ac:dyDescent="0.35">
      <c r="A1523" s="37" t="s">
        <v>5</v>
      </c>
      <c r="B1523" s="37" t="s">
        <v>662</v>
      </c>
      <c r="C1523" s="38">
        <v>7564</v>
      </c>
      <c r="D1523" s="37" t="s">
        <v>898</v>
      </c>
      <c r="E1523" s="37" t="s">
        <v>635</v>
      </c>
      <c r="F1523" s="37" t="s">
        <v>636</v>
      </c>
      <c r="G1523" s="37" t="s">
        <v>637</v>
      </c>
      <c r="H1523" s="41">
        <v>208.68219634768701</v>
      </c>
      <c r="I1523" s="39">
        <v>3</v>
      </c>
      <c r="J1523" s="39">
        <v>208.68219634768701</v>
      </c>
      <c r="K1523" s="40">
        <v>3</v>
      </c>
    </row>
    <row r="1524" spans="1:11" x14ac:dyDescent="0.35">
      <c r="A1524" s="37" t="s">
        <v>5</v>
      </c>
      <c r="B1524" s="37" t="s">
        <v>662</v>
      </c>
      <c r="C1524" s="38">
        <v>7564</v>
      </c>
      <c r="D1524" s="37" t="s">
        <v>898</v>
      </c>
      <c r="E1524" s="37" t="s">
        <v>641</v>
      </c>
      <c r="F1524" s="37" t="s">
        <v>642</v>
      </c>
      <c r="G1524" s="37" t="s">
        <v>643</v>
      </c>
      <c r="H1524" s="41">
        <v>278.24292846358202</v>
      </c>
      <c r="I1524" s="39">
        <v>4</v>
      </c>
      <c r="J1524" s="39">
        <v>347.77167200793599</v>
      </c>
      <c r="K1524" s="40">
        <v>5</v>
      </c>
    </row>
    <row r="1525" spans="1:11" x14ac:dyDescent="0.35">
      <c r="A1525" s="37" t="s">
        <v>5</v>
      </c>
      <c r="B1525" s="37" t="s">
        <v>662</v>
      </c>
      <c r="C1525" s="38">
        <v>7564</v>
      </c>
      <c r="D1525" s="37" t="s">
        <v>898</v>
      </c>
      <c r="E1525" s="37" t="s">
        <v>880</v>
      </c>
      <c r="F1525" s="37" t="s">
        <v>881</v>
      </c>
      <c r="G1525" s="37" t="s">
        <v>882</v>
      </c>
      <c r="H1525" s="20"/>
      <c r="I1525" s="20"/>
      <c r="J1525" s="39">
        <v>69.5287435443541</v>
      </c>
      <c r="K1525" s="40">
        <v>1</v>
      </c>
    </row>
    <row r="1526" spans="1:11" x14ac:dyDescent="0.35">
      <c r="A1526" s="37" t="s">
        <v>5</v>
      </c>
      <c r="B1526" s="37" t="s">
        <v>662</v>
      </c>
      <c r="C1526" s="38">
        <v>7564</v>
      </c>
      <c r="D1526" s="37" t="s">
        <v>898</v>
      </c>
      <c r="E1526" s="37" t="s">
        <v>226</v>
      </c>
      <c r="F1526" s="37" t="s">
        <v>227</v>
      </c>
      <c r="G1526" s="37" t="s">
        <v>228</v>
      </c>
      <c r="H1526" s="20"/>
      <c r="I1526" s="20"/>
      <c r="J1526" s="39">
        <v>638.29805907655998</v>
      </c>
      <c r="K1526" s="40">
        <v>4</v>
      </c>
    </row>
    <row r="1527" spans="1:11" x14ac:dyDescent="0.35">
      <c r="A1527" s="37" t="s">
        <v>5</v>
      </c>
      <c r="B1527" s="37" t="s">
        <v>662</v>
      </c>
      <c r="C1527" s="38">
        <v>7564</v>
      </c>
      <c r="D1527" s="37" t="s">
        <v>898</v>
      </c>
      <c r="E1527" s="37" t="s">
        <v>650</v>
      </c>
      <c r="F1527" s="37" t="s">
        <v>651</v>
      </c>
      <c r="G1527" s="37" t="s">
        <v>652</v>
      </c>
      <c r="H1527" s="41">
        <v>988.34195326526003</v>
      </c>
      <c r="I1527" s="39">
        <v>3</v>
      </c>
      <c r="J1527" s="39">
        <v>3803.9601890413501</v>
      </c>
      <c r="K1527" s="40">
        <v>11</v>
      </c>
    </row>
    <row r="1528" spans="1:11" x14ac:dyDescent="0.35">
      <c r="A1528" s="37" t="s">
        <v>5</v>
      </c>
      <c r="B1528" s="37" t="s">
        <v>662</v>
      </c>
      <c r="C1528" s="38">
        <v>7564</v>
      </c>
      <c r="D1528" s="37" t="s">
        <v>898</v>
      </c>
      <c r="E1528" s="37" t="s">
        <v>751</v>
      </c>
      <c r="F1528" s="37" t="s">
        <v>752</v>
      </c>
      <c r="G1528" s="37" t="s">
        <v>753</v>
      </c>
      <c r="H1528" s="20"/>
      <c r="I1528" s="20"/>
      <c r="J1528" s="39">
        <v>1037.9427247230301</v>
      </c>
      <c r="K1528" s="40">
        <v>8</v>
      </c>
    </row>
    <row r="1529" spans="1:11" x14ac:dyDescent="0.35">
      <c r="A1529" s="37" t="s">
        <v>5</v>
      </c>
      <c r="B1529" s="37" t="s">
        <v>662</v>
      </c>
      <c r="C1529" s="38">
        <v>7564</v>
      </c>
      <c r="D1529" s="37" t="s">
        <v>898</v>
      </c>
      <c r="E1529" s="37" t="s">
        <v>229</v>
      </c>
      <c r="F1529" s="37" t="s">
        <v>230</v>
      </c>
      <c r="G1529" s="37" t="s">
        <v>231</v>
      </c>
      <c r="H1529" s="41">
        <v>709.51938225431502</v>
      </c>
      <c r="I1529" s="39">
        <v>4</v>
      </c>
      <c r="J1529" s="39">
        <v>6106.6170297614599</v>
      </c>
      <c r="K1529" s="40">
        <v>35</v>
      </c>
    </row>
    <row r="1530" spans="1:11" x14ac:dyDescent="0.35">
      <c r="A1530" s="37" t="s">
        <v>5</v>
      </c>
      <c r="B1530" s="37" t="s">
        <v>662</v>
      </c>
      <c r="C1530" s="38">
        <v>7564</v>
      </c>
      <c r="D1530" s="37" t="s">
        <v>898</v>
      </c>
      <c r="E1530" s="37" t="s">
        <v>653</v>
      </c>
      <c r="F1530" s="37" t="s">
        <v>654</v>
      </c>
      <c r="G1530" s="37" t="s">
        <v>655</v>
      </c>
      <c r="H1530" s="41">
        <v>358.23773306594097</v>
      </c>
      <c r="I1530" s="39">
        <v>1</v>
      </c>
      <c r="J1530" s="39">
        <v>716.02932407406502</v>
      </c>
      <c r="K1530" s="40">
        <v>2</v>
      </c>
    </row>
    <row r="1531" spans="1:11" x14ac:dyDescent="0.35">
      <c r="A1531" s="37" t="s">
        <v>5</v>
      </c>
      <c r="B1531" s="37" t="s">
        <v>662</v>
      </c>
      <c r="C1531" s="38">
        <v>7564</v>
      </c>
      <c r="D1531" s="37" t="s">
        <v>898</v>
      </c>
      <c r="E1531" s="37" t="s">
        <v>183</v>
      </c>
      <c r="F1531" s="37" t="s">
        <v>184</v>
      </c>
      <c r="G1531" s="37" t="s">
        <v>185</v>
      </c>
      <c r="H1531" s="20"/>
      <c r="I1531" s="20"/>
      <c r="J1531" s="39">
        <v>2415.3826929830102</v>
      </c>
      <c r="K1531" s="40">
        <v>14</v>
      </c>
    </row>
    <row r="1532" spans="1:11" x14ac:dyDescent="0.35">
      <c r="A1532" s="37" t="s">
        <v>5</v>
      </c>
      <c r="B1532" s="37" t="s">
        <v>662</v>
      </c>
      <c r="C1532" s="38">
        <v>7564</v>
      </c>
      <c r="D1532" s="37" t="s">
        <v>898</v>
      </c>
      <c r="E1532" s="37" t="s">
        <v>232</v>
      </c>
      <c r="F1532" s="37" t="s">
        <v>233</v>
      </c>
      <c r="G1532" s="37" t="s">
        <v>234</v>
      </c>
      <c r="H1532" s="20"/>
      <c r="I1532" s="20"/>
      <c r="J1532" s="39">
        <v>1511.72040917499</v>
      </c>
      <c r="K1532" s="40">
        <v>12</v>
      </c>
    </row>
    <row r="1533" spans="1:11" x14ac:dyDescent="0.35">
      <c r="A1533" s="37" t="s">
        <v>5</v>
      </c>
      <c r="B1533" s="37" t="s">
        <v>662</v>
      </c>
      <c r="C1533" s="38">
        <v>7564</v>
      </c>
      <c r="D1533" s="37" t="s">
        <v>898</v>
      </c>
      <c r="E1533" s="37" t="s">
        <v>754</v>
      </c>
      <c r="F1533" s="37" t="s">
        <v>755</v>
      </c>
      <c r="G1533" s="37" t="s">
        <v>756</v>
      </c>
      <c r="H1533" s="41">
        <v>190.13267489410001</v>
      </c>
      <c r="I1533" s="39">
        <v>4</v>
      </c>
      <c r="J1533" s="39">
        <v>285.175425521703</v>
      </c>
      <c r="K1533" s="40">
        <v>6</v>
      </c>
    </row>
    <row r="1534" spans="1:11" x14ac:dyDescent="0.35">
      <c r="A1534" s="37" t="s">
        <v>5</v>
      </c>
      <c r="B1534" s="37" t="s">
        <v>662</v>
      </c>
      <c r="C1534" s="38">
        <v>7564</v>
      </c>
      <c r="D1534" s="37" t="s">
        <v>898</v>
      </c>
      <c r="E1534" s="37" t="s">
        <v>757</v>
      </c>
      <c r="F1534" s="37" t="s">
        <v>758</v>
      </c>
      <c r="G1534" s="37" t="s">
        <v>759</v>
      </c>
      <c r="H1534" s="20"/>
      <c r="I1534" s="20"/>
      <c r="J1534" s="39">
        <v>69.474102581078597</v>
      </c>
      <c r="K1534" s="40">
        <v>1</v>
      </c>
    </row>
    <row r="1535" spans="1:11" x14ac:dyDescent="0.35">
      <c r="A1535" s="37" t="s">
        <v>5</v>
      </c>
      <c r="B1535" s="37" t="s">
        <v>662</v>
      </c>
      <c r="C1535" s="38">
        <v>7565</v>
      </c>
      <c r="D1535" s="37" t="s">
        <v>899</v>
      </c>
      <c r="E1535" s="37" t="s">
        <v>132</v>
      </c>
      <c r="F1535" s="37" t="s">
        <v>133</v>
      </c>
      <c r="G1535" s="37" t="s">
        <v>134</v>
      </c>
      <c r="H1535" s="41">
        <v>0</v>
      </c>
      <c r="I1535" s="39">
        <v>0</v>
      </c>
      <c r="J1535" s="39">
        <v>1308.45198950538</v>
      </c>
      <c r="K1535" s="40">
        <v>8</v>
      </c>
    </row>
    <row r="1536" spans="1:11" x14ac:dyDescent="0.35">
      <c r="A1536" s="37" t="s">
        <v>5</v>
      </c>
      <c r="B1536" s="37" t="s">
        <v>662</v>
      </c>
      <c r="C1536" s="38">
        <v>7565</v>
      </c>
      <c r="D1536" s="37" t="s">
        <v>899</v>
      </c>
      <c r="E1536" s="37" t="s">
        <v>187</v>
      </c>
      <c r="F1536" s="37" t="s">
        <v>188</v>
      </c>
      <c r="G1536" s="37" t="s">
        <v>189</v>
      </c>
      <c r="H1536" s="41">
        <v>125.209296476657</v>
      </c>
      <c r="I1536" s="39">
        <v>1</v>
      </c>
      <c r="J1536" s="39">
        <v>867.50808062712201</v>
      </c>
      <c r="K1536" s="40">
        <v>7</v>
      </c>
    </row>
    <row r="1537" spans="1:11" x14ac:dyDescent="0.35">
      <c r="A1537" s="37" t="s">
        <v>5</v>
      </c>
      <c r="B1537" s="37" t="s">
        <v>662</v>
      </c>
      <c r="C1537" s="38">
        <v>7565</v>
      </c>
      <c r="D1537" s="37" t="s">
        <v>899</v>
      </c>
      <c r="E1537" s="37" t="s">
        <v>135</v>
      </c>
      <c r="F1537" s="37" t="s">
        <v>136</v>
      </c>
      <c r="G1537" s="37" t="s">
        <v>137</v>
      </c>
      <c r="H1537" s="41">
        <v>275.92419828446799</v>
      </c>
      <c r="I1537" s="39">
        <v>2</v>
      </c>
      <c r="J1537" s="39">
        <v>1432.81556958077</v>
      </c>
      <c r="K1537" s="40">
        <v>11</v>
      </c>
    </row>
    <row r="1538" spans="1:11" x14ac:dyDescent="0.35">
      <c r="A1538" s="37" t="s">
        <v>5</v>
      </c>
      <c r="B1538" s="37" t="s">
        <v>662</v>
      </c>
      <c r="C1538" s="38">
        <v>7565</v>
      </c>
      <c r="D1538" s="37" t="s">
        <v>899</v>
      </c>
      <c r="E1538" s="37" t="s">
        <v>190</v>
      </c>
      <c r="F1538" s="37" t="s">
        <v>191</v>
      </c>
      <c r="G1538" s="37" t="s">
        <v>192</v>
      </c>
      <c r="H1538" s="41">
        <v>171.58312677556901</v>
      </c>
      <c r="I1538" s="39">
        <v>1</v>
      </c>
      <c r="J1538" s="39">
        <v>1388.0343756903601</v>
      </c>
      <c r="K1538" s="40">
        <v>9</v>
      </c>
    </row>
    <row r="1539" spans="1:11" x14ac:dyDescent="0.35">
      <c r="A1539" s="37" t="s">
        <v>5</v>
      </c>
      <c r="B1539" s="37" t="s">
        <v>662</v>
      </c>
      <c r="C1539" s="38">
        <v>7565</v>
      </c>
      <c r="D1539" s="37" t="s">
        <v>899</v>
      </c>
      <c r="E1539" s="37" t="s">
        <v>138</v>
      </c>
      <c r="F1539" s="37" t="s">
        <v>139</v>
      </c>
      <c r="G1539" s="37" t="s">
        <v>140</v>
      </c>
      <c r="H1539" s="41">
        <v>125.209296476657</v>
      </c>
      <c r="I1539" s="39">
        <v>1</v>
      </c>
      <c r="J1539" s="39">
        <v>726.27640524705998</v>
      </c>
      <c r="K1539" s="40">
        <v>6</v>
      </c>
    </row>
    <row r="1540" spans="1:11" x14ac:dyDescent="0.35">
      <c r="A1540" s="37" t="s">
        <v>5</v>
      </c>
      <c r="B1540" s="37" t="s">
        <v>662</v>
      </c>
      <c r="C1540" s="38">
        <v>7565</v>
      </c>
      <c r="D1540" s="37" t="s">
        <v>899</v>
      </c>
      <c r="E1540" s="37" t="s">
        <v>193</v>
      </c>
      <c r="F1540" s="37" t="s">
        <v>194</v>
      </c>
      <c r="G1540" s="37" t="s">
        <v>195</v>
      </c>
      <c r="H1540" s="20"/>
      <c r="I1540" s="20"/>
      <c r="J1540" s="39">
        <v>472.05909842706598</v>
      </c>
      <c r="K1540" s="40">
        <v>3</v>
      </c>
    </row>
    <row r="1541" spans="1:11" x14ac:dyDescent="0.35">
      <c r="A1541" s="37" t="s">
        <v>5</v>
      </c>
      <c r="B1541" s="37" t="s">
        <v>662</v>
      </c>
      <c r="C1541" s="38">
        <v>7565</v>
      </c>
      <c r="D1541" s="37" t="s">
        <v>899</v>
      </c>
      <c r="E1541" s="37" t="s">
        <v>141</v>
      </c>
      <c r="F1541" s="37" t="s">
        <v>142</v>
      </c>
      <c r="G1541" s="37" t="s">
        <v>143</v>
      </c>
      <c r="H1541" s="41">
        <v>86.950915144869398</v>
      </c>
      <c r="I1541" s="39">
        <v>1</v>
      </c>
      <c r="J1541" s="39">
        <v>347.31242723372702</v>
      </c>
      <c r="K1541" s="40">
        <v>4</v>
      </c>
    </row>
    <row r="1542" spans="1:11" x14ac:dyDescent="0.35">
      <c r="A1542" s="37" t="s">
        <v>5</v>
      </c>
      <c r="B1542" s="37" t="s">
        <v>662</v>
      </c>
      <c r="C1542" s="38">
        <v>7565</v>
      </c>
      <c r="D1542" s="37" t="s">
        <v>899</v>
      </c>
      <c r="E1542" s="37" t="s">
        <v>196</v>
      </c>
      <c r="F1542" s="37" t="s">
        <v>197</v>
      </c>
      <c r="G1542" s="37" t="s">
        <v>198</v>
      </c>
      <c r="H1542" s="41">
        <v>477.65031075458802</v>
      </c>
      <c r="I1542" s="39">
        <v>4</v>
      </c>
      <c r="J1542" s="39">
        <v>833.20624561481497</v>
      </c>
      <c r="K1542" s="40">
        <v>7</v>
      </c>
    </row>
    <row r="1543" spans="1:11" x14ac:dyDescent="0.35">
      <c r="A1543" s="37" t="s">
        <v>5</v>
      </c>
      <c r="B1543" s="37" t="s">
        <v>662</v>
      </c>
      <c r="C1543" s="38">
        <v>7565</v>
      </c>
      <c r="D1543" s="37" t="s">
        <v>899</v>
      </c>
      <c r="E1543" s="37" t="s">
        <v>144</v>
      </c>
      <c r="F1543" s="37" t="s">
        <v>145</v>
      </c>
      <c r="G1543" s="37" t="s">
        <v>146</v>
      </c>
      <c r="H1543" s="41">
        <v>309.54519925285899</v>
      </c>
      <c r="I1543" s="39">
        <v>3</v>
      </c>
      <c r="J1543" s="39">
        <v>1444.5675823192901</v>
      </c>
      <c r="K1543" s="40">
        <v>14</v>
      </c>
    </row>
    <row r="1544" spans="1:11" x14ac:dyDescent="0.35">
      <c r="A1544" s="37" t="s">
        <v>5</v>
      </c>
      <c r="B1544" s="37" t="s">
        <v>662</v>
      </c>
      <c r="C1544" s="38">
        <v>7565</v>
      </c>
      <c r="D1544" s="37" t="s">
        <v>899</v>
      </c>
      <c r="E1544" s="37" t="s">
        <v>147</v>
      </c>
      <c r="F1544" s="37" t="s">
        <v>148</v>
      </c>
      <c r="G1544" s="37" t="s">
        <v>149</v>
      </c>
      <c r="H1544" s="41">
        <v>701.40401328202199</v>
      </c>
      <c r="I1544" s="39">
        <v>5</v>
      </c>
      <c r="J1544" s="39">
        <v>4730.3560643330102</v>
      </c>
      <c r="K1544" s="40">
        <v>34</v>
      </c>
    </row>
    <row r="1545" spans="1:11" x14ac:dyDescent="0.35">
      <c r="A1545" s="37" t="s">
        <v>5</v>
      </c>
      <c r="B1545" s="37" t="s">
        <v>662</v>
      </c>
      <c r="C1545" s="38">
        <v>7565</v>
      </c>
      <c r="D1545" s="37" t="s">
        <v>899</v>
      </c>
      <c r="E1545" s="37" t="s">
        <v>311</v>
      </c>
      <c r="F1545" s="37" t="s">
        <v>312</v>
      </c>
      <c r="G1545" s="37" t="s">
        <v>313</v>
      </c>
      <c r="H1545" s="20"/>
      <c r="I1545" s="20"/>
      <c r="J1545" s="39">
        <v>0</v>
      </c>
      <c r="K1545" s="40">
        <v>0</v>
      </c>
    </row>
    <row r="1546" spans="1:11" x14ac:dyDescent="0.35">
      <c r="A1546" s="37" t="s">
        <v>5</v>
      </c>
      <c r="B1546" s="37" t="s">
        <v>662</v>
      </c>
      <c r="C1546" s="38">
        <v>7565</v>
      </c>
      <c r="D1546" s="37" t="s">
        <v>899</v>
      </c>
      <c r="E1546" s="37" t="s">
        <v>150</v>
      </c>
      <c r="F1546" s="37" t="s">
        <v>151</v>
      </c>
      <c r="G1546" s="37" t="s">
        <v>152</v>
      </c>
      <c r="H1546" s="41">
        <v>137.962099142234</v>
      </c>
      <c r="I1546" s="39">
        <v>1</v>
      </c>
      <c r="J1546" s="39">
        <v>267.833168403152</v>
      </c>
      <c r="K1546" s="40">
        <v>2</v>
      </c>
    </row>
    <row r="1547" spans="1:11" x14ac:dyDescent="0.35">
      <c r="A1547" s="37" t="s">
        <v>5</v>
      </c>
      <c r="B1547" s="37" t="s">
        <v>662</v>
      </c>
      <c r="C1547" s="38">
        <v>7565</v>
      </c>
      <c r="D1547" s="37" t="s">
        <v>899</v>
      </c>
      <c r="E1547" s="37" t="s">
        <v>199</v>
      </c>
      <c r="F1547" s="37" t="s">
        <v>200</v>
      </c>
      <c r="G1547" s="37" t="s">
        <v>201</v>
      </c>
      <c r="H1547" s="20"/>
      <c r="I1547" s="20"/>
      <c r="J1547" s="39">
        <v>321.461689789324</v>
      </c>
      <c r="K1547" s="40">
        <v>2</v>
      </c>
    </row>
    <row r="1548" spans="1:11" x14ac:dyDescent="0.35">
      <c r="A1548" s="37" t="s">
        <v>5</v>
      </c>
      <c r="B1548" s="37" t="s">
        <v>662</v>
      </c>
      <c r="C1548" s="38">
        <v>7565</v>
      </c>
      <c r="D1548" s="37" t="s">
        <v>899</v>
      </c>
      <c r="E1548" s="37" t="s">
        <v>202</v>
      </c>
      <c r="F1548" s="37" t="s">
        <v>203</v>
      </c>
      <c r="G1548" s="37" t="s">
        <v>204</v>
      </c>
      <c r="H1548" s="20"/>
      <c r="I1548" s="20"/>
      <c r="J1548" s="39">
        <v>116.907099872218</v>
      </c>
      <c r="K1548" s="40">
        <v>1</v>
      </c>
    </row>
    <row r="1549" spans="1:11" x14ac:dyDescent="0.35">
      <c r="A1549" s="37" t="s">
        <v>5</v>
      </c>
      <c r="B1549" s="37" t="s">
        <v>662</v>
      </c>
      <c r="C1549" s="38">
        <v>7565</v>
      </c>
      <c r="D1549" s="37" t="s">
        <v>899</v>
      </c>
      <c r="E1549" s="37" t="s">
        <v>153</v>
      </c>
      <c r="F1549" s="37" t="s">
        <v>154</v>
      </c>
      <c r="G1549" s="37" t="s">
        <v>155</v>
      </c>
      <c r="H1549" s="20"/>
      <c r="I1549" s="20"/>
      <c r="J1549" s="39">
        <v>352.365707473442</v>
      </c>
      <c r="K1549" s="40">
        <v>2</v>
      </c>
    </row>
    <row r="1550" spans="1:11" x14ac:dyDescent="0.35">
      <c r="A1550" s="37" t="s">
        <v>5</v>
      </c>
      <c r="B1550" s="37" t="s">
        <v>662</v>
      </c>
      <c r="C1550" s="38">
        <v>7565</v>
      </c>
      <c r="D1550" s="37" t="s">
        <v>899</v>
      </c>
      <c r="E1550" s="37" t="s">
        <v>205</v>
      </c>
      <c r="F1550" s="37" t="s">
        <v>206</v>
      </c>
      <c r="G1550" s="37" t="s">
        <v>207</v>
      </c>
      <c r="H1550" s="41">
        <v>99.703691145502802</v>
      </c>
      <c r="I1550" s="39">
        <v>1</v>
      </c>
      <c r="J1550" s="39">
        <v>597.77905230295005</v>
      </c>
      <c r="K1550" s="40">
        <v>6</v>
      </c>
    </row>
    <row r="1551" spans="1:11" x14ac:dyDescent="0.35">
      <c r="A1551" s="37" t="s">
        <v>5</v>
      </c>
      <c r="B1551" s="37" t="s">
        <v>662</v>
      </c>
      <c r="C1551" s="38">
        <v>7565</v>
      </c>
      <c r="D1551" s="37" t="s">
        <v>899</v>
      </c>
      <c r="E1551" s="37" t="s">
        <v>208</v>
      </c>
      <c r="F1551" s="37" t="s">
        <v>209</v>
      </c>
      <c r="G1551" s="37" t="s">
        <v>210</v>
      </c>
      <c r="H1551" s="41">
        <v>484.722253812774</v>
      </c>
      <c r="I1551" s="39">
        <v>4</v>
      </c>
      <c r="J1551" s="39">
        <v>2054.5720345875002</v>
      </c>
      <c r="K1551" s="40">
        <v>16</v>
      </c>
    </row>
    <row r="1552" spans="1:11" x14ac:dyDescent="0.35">
      <c r="A1552" s="37" t="s">
        <v>5</v>
      </c>
      <c r="B1552" s="37" t="s">
        <v>662</v>
      </c>
      <c r="C1552" s="38">
        <v>7565</v>
      </c>
      <c r="D1552" s="37" t="s">
        <v>899</v>
      </c>
      <c r="E1552" s="37" t="s">
        <v>900</v>
      </c>
      <c r="F1552" s="37" t="s">
        <v>901</v>
      </c>
      <c r="G1552" s="37" t="s">
        <v>902</v>
      </c>
      <c r="H1552" s="20"/>
      <c r="I1552" s="20"/>
      <c r="J1552" s="39">
        <v>2.3192745309269999E-3</v>
      </c>
      <c r="K1552" s="40">
        <v>1</v>
      </c>
    </row>
    <row r="1553" spans="1:11" x14ac:dyDescent="0.35">
      <c r="A1553" s="37" t="s">
        <v>5</v>
      </c>
      <c r="B1553" s="37" t="s">
        <v>662</v>
      </c>
      <c r="C1553" s="38">
        <v>7565</v>
      </c>
      <c r="D1553" s="37" t="s">
        <v>899</v>
      </c>
      <c r="E1553" s="37" t="s">
        <v>220</v>
      </c>
      <c r="F1553" s="37" t="s">
        <v>221</v>
      </c>
      <c r="G1553" s="37" t="s">
        <v>222</v>
      </c>
      <c r="H1553" s="41">
        <v>113.61585890063699</v>
      </c>
      <c r="I1553" s="39">
        <v>1</v>
      </c>
      <c r="J1553" s="39">
        <v>340.52457246826202</v>
      </c>
      <c r="K1553" s="40">
        <v>3</v>
      </c>
    </row>
    <row r="1554" spans="1:11" x14ac:dyDescent="0.35">
      <c r="A1554" s="37" t="s">
        <v>5</v>
      </c>
      <c r="B1554" s="37" t="s">
        <v>662</v>
      </c>
      <c r="C1554" s="38">
        <v>7565</v>
      </c>
      <c r="D1554" s="37" t="s">
        <v>899</v>
      </c>
      <c r="E1554" s="37" t="s">
        <v>156</v>
      </c>
      <c r="F1554" s="37" t="s">
        <v>157</v>
      </c>
      <c r="G1554" s="37" t="s">
        <v>158</v>
      </c>
      <c r="H1554" s="20"/>
      <c r="I1554" s="20"/>
      <c r="J1554" s="39">
        <v>439.38109490911</v>
      </c>
      <c r="K1554" s="40">
        <v>3</v>
      </c>
    </row>
    <row r="1555" spans="1:11" x14ac:dyDescent="0.35">
      <c r="A1555" s="37" t="s">
        <v>5</v>
      </c>
      <c r="B1555" s="37" t="s">
        <v>662</v>
      </c>
      <c r="C1555" s="38">
        <v>7565</v>
      </c>
      <c r="D1555" s="37" t="s">
        <v>899</v>
      </c>
      <c r="E1555" s="37" t="s">
        <v>542</v>
      </c>
      <c r="F1555" s="37" t="s">
        <v>543</v>
      </c>
      <c r="G1555" s="37" t="s">
        <v>544</v>
      </c>
      <c r="H1555" s="20"/>
      <c r="I1555" s="20"/>
      <c r="J1555" s="39">
        <v>-68.455153005496896</v>
      </c>
      <c r="K1555" s="40">
        <v>-1</v>
      </c>
    </row>
    <row r="1556" spans="1:11" x14ac:dyDescent="0.35">
      <c r="A1556" s="37" t="s">
        <v>5</v>
      </c>
      <c r="B1556" s="37" t="s">
        <v>662</v>
      </c>
      <c r="C1556" s="38">
        <v>7565</v>
      </c>
      <c r="D1556" s="37" t="s">
        <v>899</v>
      </c>
      <c r="E1556" s="37" t="s">
        <v>159</v>
      </c>
      <c r="F1556" s="37" t="s">
        <v>160</v>
      </c>
      <c r="G1556" s="37" t="s">
        <v>161</v>
      </c>
      <c r="H1556" s="41">
        <v>514.74938032670605</v>
      </c>
      <c r="I1556" s="39">
        <v>3</v>
      </c>
      <c r="J1556" s="39">
        <v>4268.0676766761098</v>
      </c>
      <c r="K1556" s="40">
        <v>26</v>
      </c>
    </row>
    <row r="1557" spans="1:11" x14ac:dyDescent="0.35">
      <c r="A1557" s="37" t="s">
        <v>5</v>
      </c>
      <c r="B1557" s="37" t="s">
        <v>662</v>
      </c>
      <c r="C1557" s="38">
        <v>7565</v>
      </c>
      <c r="D1557" s="37" t="s">
        <v>899</v>
      </c>
      <c r="E1557" s="37" t="s">
        <v>162</v>
      </c>
      <c r="F1557" s="37" t="s">
        <v>163</v>
      </c>
      <c r="G1557" s="37" t="s">
        <v>164</v>
      </c>
      <c r="H1557" s="41">
        <v>626.04648238328502</v>
      </c>
      <c r="I1557" s="39">
        <v>5</v>
      </c>
      <c r="J1557" s="39">
        <v>3529.4381060599799</v>
      </c>
      <c r="K1557" s="40">
        <v>29</v>
      </c>
    </row>
    <row r="1558" spans="1:11" x14ac:dyDescent="0.35">
      <c r="A1558" s="37" t="s">
        <v>5</v>
      </c>
      <c r="B1558" s="37" t="s">
        <v>662</v>
      </c>
      <c r="C1558" s="38">
        <v>7565</v>
      </c>
      <c r="D1558" s="37" t="s">
        <v>899</v>
      </c>
      <c r="E1558" s="37" t="s">
        <v>165</v>
      </c>
      <c r="F1558" s="37" t="s">
        <v>166</v>
      </c>
      <c r="G1558" s="37" t="s">
        <v>167</v>
      </c>
      <c r="H1558" s="41">
        <v>389.54005718510501</v>
      </c>
      <c r="I1558" s="39">
        <v>2</v>
      </c>
      <c r="J1558" s="39">
        <v>2650.3541480108202</v>
      </c>
      <c r="K1558" s="40">
        <v>14</v>
      </c>
    </row>
    <row r="1559" spans="1:11" x14ac:dyDescent="0.35">
      <c r="A1559" s="37" t="s">
        <v>5</v>
      </c>
      <c r="B1559" s="37" t="s">
        <v>662</v>
      </c>
      <c r="C1559" s="38">
        <v>7565</v>
      </c>
      <c r="D1559" s="37" t="s">
        <v>899</v>
      </c>
      <c r="E1559" s="37" t="s">
        <v>168</v>
      </c>
      <c r="F1559" s="37" t="s">
        <v>169</v>
      </c>
      <c r="G1559" s="37" t="s">
        <v>170</v>
      </c>
      <c r="H1559" s="41">
        <v>427.79843851689299</v>
      </c>
      <c r="I1559" s="39">
        <v>3</v>
      </c>
      <c r="J1559" s="39">
        <v>1700.3830130869301</v>
      </c>
      <c r="K1559" s="40">
        <v>12</v>
      </c>
    </row>
    <row r="1560" spans="1:11" x14ac:dyDescent="0.35">
      <c r="A1560" s="37" t="s">
        <v>5</v>
      </c>
      <c r="B1560" s="37" t="s">
        <v>662</v>
      </c>
      <c r="C1560" s="38">
        <v>7565</v>
      </c>
      <c r="D1560" s="37" t="s">
        <v>899</v>
      </c>
      <c r="E1560" s="37" t="s">
        <v>171</v>
      </c>
      <c r="F1560" s="37" t="s">
        <v>172</v>
      </c>
      <c r="G1560" s="37" t="s">
        <v>173</v>
      </c>
      <c r="H1560" s="41">
        <v>211.00087319691301</v>
      </c>
      <c r="I1560" s="39">
        <v>2</v>
      </c>
      <c r="J1560" s="39">
        <v>632.83739952003896</v>
      </c>
      <c r="K1560" s="40">
        <v>6</v>
      </c>
    </row>
    <row r="1561" spans="1:11" x14ac:dyDescent="0.35">
      <c r="A1561" s="37" t="s">
        <v>5</v>
      </c>
      <c r="B1561" s="37" t="s">
        <v>662</v>
      </c>
      <c r="C1561" s="38">
        <v>7565</v>
      </c>
      <c r="D1561" s="37" t="s">
        <v>899</v>
      </c>
      <c r="E1561" s="37" t="s">
        <v>174</v>
      </c>
      <c r="F1561" s="37" t="s">
        <v>175</v>
      </c>
      <c r="G1561" s="37" t="s">
        <v>176</v>
      </c>
      <c r="H1561" s="41">
        <v>389.54005718510501</v>
      </c>
      <c r="I1561" s="39">
        <v>2</v>
      </c>
      <c r="J1561" s="39">
        <v>729.67351812866298</v>
      </c>
      <c r="K1561" s="40">
        <v>4</v>
      </c>
    </row>
    <row r="1562" spans="1:11" x14ac:dyDescent="0.35">
      <c r="A1562" s="37" t="s">
        <v>5</v>
      </c>
      <c r="B1562" s="37" t="s">
        <v>662</v>
      </c>
      <c r="C1562" s="38">
        <v>7565</v>
      </c>
      <c r="D1562" s="37" t="s">
        <v>899</v>
      </c>
      <c r="E1562" s="37" t="s">
        <v>223</v>
      </c>
      <c r="F1562" s="37" t="s">
        <v>224</v>
      </c>
      <c r="G1562" s="37" t="s">
        <v>225</v>
      </c>
      <c r="H1562" s="41">
        <v>137.962099142234</v>
      </c>
      <c r="I1562" s="39">
        <v>1</v>
      </c>
      <c r="J1562" s="39">
        <v>261.69016725416901</v>
      </c>
      <c r="K1562" s="40">
        <v>2</v>
      </c>
    </row>
    <row r="1563" spans="1:11" x14ac:dyDescent="0.35">
      <c r="A1563" s="37" t="s">
        <v>5</v>
      </c>
      <c r="B1563" s="37" t="s">
        <v>662</v>
      </c>
      <c r="C1563" s="38">
        <v>7565</v>
      </c>
      <c r="D1563" s="37" t="s">
        <v>899</v>
      </c>
      <c r="E1563" s="37" t="s">
        <v>177</v>
      </c>
      <c r="F1563" s="37" t="s">
        <v>178</v>
      </c>
      <c r="G1563" s="37" t="s">
        <v>179</v>
      </c>
      <c r="H1563" s="41">
        <v>250.418592953314</v>
      </c>
      <c r="I1563" s="39">
        <v>2</v>
      </c>
      <c r="J1563" s="39">
        <v>2419.8015329500399</v>
      </c>
      <c r="K1563" s="40">
        <v>20</v>
      </c>
    </row>
    <row r="1564" spans="1:11" x14ac:dyDescent="0.35">
      <c r="A1564" s="37" t="s">
        <v>5</v>
      </c>
      <c r="B1564" s="37" t="s">
        <v>662</v>
      </c>
      <c r="C1564" s="38">
        <v>7565</v>
      </c>
      <c r="D1564" s="37" t="s">
        <v>899</v>
      </c>
      <c r="E1564" s="37" t="s">
        <v>180</v>
      </c>
      <c r="F1564" s="37" t="s">
        <v>181</v>
      </c>
      <c r="G1564" s="37" t="s">
        <v>182</v>
      </c>
      <c r="H1564" s="41">
        <v>171.58312677556901</v>
      </c>
      <c r="I1564" s="39">
        <v>1</v>
      </c>
      <c r="J1564" s="39">
        <v>1610.3508215330201</v>
      </c>
      <c r="K1564" s="40">
        <v>10</v>
      </c>
    </row>
    <row r="1565" spans="1:11" x14ac:dyDescent="0.35">
      <c r="A1565" s="37" t="s">
        <v>5</v>
      </c>
      <c r="B1565" s="37" t="s">
        <v>662</v>
      </c>
      <c r="C1565" s="38">
        <v>7565</v>
      </c>
      <c r="D1565" s="37" t="s">
        <v>899</v>
      </c>
      <c r="E1565" s="37" t="s">
        <v>751</v>
      </c>
      <c r="F1565" s="37" t="s">
        <v>752</v>
      </c>
      <c r="G1565" s="37" t="s">
        <v>753</v>
      </c>
      <c r="H1565" s="20"/>
      <c r="I1565" s="20"/>
      <c r="J1565" s="39">
        <v>2075.9599500397899</v>
      </c>
      <c r="K1565" s="40">
        <v>16</v>
      </c>
    </row>
    <row r="1566" spans="1:11" x14ac:dyDescent="0.35">
      <c r="A1566" s="37" t="s">
        <v>5</v>
      </c>
      <c r="B1566" s="37" t="s">
        <v>662</v>
      </c>
      <c r="C1566" s="38">
        <v>7565</v>
      </c>
      <c r="D1566" s="37" t="s">
        <v>899</v>
      </c>
      <c r="E1566" s="37" t="s">
        <v>229</v>
      </c>
      <c r="F1566" s="37" t="s">
        <v>230</v>
      </c>
      <c r="G1566" s="37" t="s">
        <v>231</v>
      </c>
      <c r="H1566" s="41">
        <v>1064.27907338147</v>
      </c>
      <c r="I1566" s="39">
        <v>6</v>
      </c>
      <c r="J1566" s="39">
        <v>4609.4194718282697</v>
      </c>
      <c r="K1566" s="40">
        <v>26</v>
      </c>
    </row>
    <row r="1567" spans="1:11" x14ac:dyDescent="0.35">
      <c r="A1567" s="37" t="s">
        <v>5</v>
      </c>
      <c r="B1567" s="37" t="s">
        <v>662</v>
      </c>
      <c r="C1567" s="38">
        <v>7565</v>
      </c>
      <c r="D1567" s="37" t="s">
        <v>899</v>
      </c>
      <c r="E1567" s="37" t="s">
        <v>183</v>
      </c>
      <c r="F1567" s="37" t="s">
        <v>184</v>
      </c>
      <c r="G1567" s="37" t="s">
        <v>185</v>
      </c>
      <c r="H1567" s="20"/>
      <c r="I1567" s="20"/>
      <c r="J1567" s="39">
        <v>2070.4637142669699</v>
      </c>
      <c r="K1567" s="40">
        <v>12</v>
      </c>
    </row>
    <row r="1568" spans="1:11" x14ac:dyDescent="0.35">
      <c r="A1568" s="37" t="s">
        <v>5</v>
      </c>
      <c r="B1568" s="37" t="s">
        <v>662</v>
      </c>
      <c r="C1568" s="38">
        <v>7565</v>
      </c>
      <c r="D1568" s="37" t="s">
        <v>899</v>
      </c>
      <c r="E1568" s="37" t="s">
        <v>232</v>
      </c>
      <c r="F1568" s="37" t="s">
        <v>233</v>
      </c>
      <c r="G1568" s="37" t="s">
        <v>234</v>
      </c>
      <c r="H1568" s="20"/>
      <c r="I1568" s="20"/>
      <c r="J1568" s="39">
        <v>1545.23628269291</v>
      </c>
      <c r="K1568" s="40">
        <v>12</v>
      </c>
    </row>
    <row r="1569" spans="1:11" x14ac:dyDescent="0.35">
      <c r="A1569" s="37" t="s">
        <v>5</v>
      </c>
      <c r="B1569" s="37" t="s">
        <v>662</v>
      </c>
      <c r="C1569" s="38">
        <v>7566</v>
      </c>
      <c r="D1569" s="37" t="s">
        <v>903</v>
      </c>
      <c r="E1569" s="37" t="s">
        <v>763</v>
      </c>
      <c r="F1569" s="37" t="s">
        <v>764</v>
      </c>
      <c r="G1569" s="37" t="s">
        <v>765</v>
      </c>
      <c r="H1569" s="41">
        <v>51.011183997364697</v>
      </c>
      <c r="I1569" s="39">
        <v>1</v>
      </c>
      <c r="J1569" s="39">
        <v>101.071876150978</v>
      </c>
      <c r="K1569" s="40">
        <v>2</v>
      </c>
    </row>
    <row r="1570" spans="1:11" x14ac:dyDescent="0.35">
      <c r="A1570" s="37" t="s">
        <v>5</v>
      </c>
      <c r="B1570" s="37" t="s">
        <v>662</v>
      </c>
      <c r="C1570" s="38">
        <v>7566</v>
      </c>
      <c r="D1570" s="37" t="s">
        <v>903</v>
      </c>
      <c r="E1570" s="37" t="s">
        <v>766</v>
      </c>
      <c r="F1570" s="37" t="s">
        <v>767</v>
      </c>
      <c r="G1570" s="37" t="s">
        <v>768</v>
      </c>
      <c r="H1570" s="41">
        <v>153.033551992094</v>
      </c>
      <c r="I1570" s="39">
        <v>3</v>
      </c>
      <c r="J1570" s="39">
        <v>253.04800875984</v>
      </c>
      <c r="K1570" s="40">
        <v>5</v>
      </c>
    </row>
    <row r="1571" spans="1:11" x14ac:dyDescent="0.35">
      <c r="A1571" s="37" t="s">
        <v>5</v>
      </c>
      <c r="B1571" s="37" t="s">
        <v>662</v>
      </c>
      <c r="C1571" s="38">
        <v>7566</v>
      </c>
      <c r="D1571" s="37" t="s">
        <v>903</v>
      </c>
      <c r="E1571" s="37" t="s">
        <v>239</v>
      </c>
      <c r="F1571" s="37" t="s">
        <v>240</v>
      </c>
      <c r="G1571" s="37" t="s">
        <v>241</v>
      </c>
      <c r="H1571" s="41">
        <v>51.011183997364697</v>
      </c>
      <c r="I1571" s="39">
        <v>1</v>
      </c>
      <c r="J1571" s="39">
        <v>403.86707907067</v>
      </c>
      <c r="K1571" s="40">
        <v>8</v>
      </c>
    </row>
    <row r="1572" spans="1:11" x14ac:dyDescent="0.35">
      <c r="A1572" s="37" t="s">
        <v>5</v>
      </c>
      <c r="B1572" s="37" t="s">
        <v>662</v>
      </c>
      <c r="C1572" s="38">
        <v>7566</v>
      </c>
      <c r="D1572" s="37" t="s">
        <v>903</v>
      </c>
      <c r="E1572" s="37" t="s">
        <v>242</v>
      </c>
      <c r="F1572" s="37" t="s">
        <v>243</v>
      </c>
      <c r="G1572" s="37" t="s">
        <v>244</v>
      </c>
      <c r="H1572" s="41">
        <v>51.011183997364697</v>
      </c>
      <c r="I1572" s="39">
        <v>1</v>
      </c>
      <c r="J1572" s="39">
        <v>505.76560792505597</v>
      </c>
      <c r="K1572" s="40">
        <v>10</v>
      </c>
    </row>
    <row r="1573" spans="1:11" x14ac:dyDescent="0.35">
      <c r="A1573" s="37" t="s">
        <v>5</v>
      </c>
      <c r="B1573" s="37" t="s">
        <v>662</v>
      </c>
      <c r="C1573" s="38">
        <v>7566</v>
      </c>
      <c r="D1573" s="37" t="s">
        <v>903</v>
      </c>
      <c r="E1573" s="37" t="s">
        <v>667</v>
      </c>
      <c r="F1573" s="37" t="s">
        <v>668</v>
      </c>
      <c r="G1573" s="37" t="s">
        <v>669</v>
      </c>
      <c r="H1573" s="20"/>
      <c r="I1573" s="20"/>
      <c r="J1573" s="39">
        <v>50.003836289423703</v>
      </c>
      <c r="K1573" s="40">
        <v>1</v>
      </c>
    </row>
    <row r="1574" spans="1:11" x14ac:dyDescent="0.35">
      <c r="A1574" s="37" t="s">
        <v>5</v>
      </c>
      <c r="B1574" s="37" t="s">
        <v>662</v>
      </c>
      <c r="C1574" s="38">
        <v>7566</v>
      </c>
      <c r="D1574" s="37" t="s">
        <v>903</v>
      </c>
      <c r="E1574" s="37" t="s">
        <v>772</v>
      </c>
      <c r="F1574" s="37" t="s">
        <v>773</v>
      </c>
      <c r="G1574" s="37" t="s">
        <v>774</v>
      </c>
      <c r="H1574" s="41">
        <v>35.707826131660902</v>
      </c>
      <c r="I1574" s="39">
        <v>1</v>
      </c>
      <c r="J1574" s="39">
        <v>136.64931646635401</v>
      </c>
      <c r="K1574" s="40">
        <v>3</v>
      </c>
    </row>
    <row r="1575" spans="1:11" x14ac:dyDescent="0.35">
      <c r="A1575" s="37" t="s">
        <v>5</v>
      </c>
      <c r="B1575" s="37" t="s">
        <v>662</v>
      </c>
      <c r="C1575" s="38">
        <v>7566</v>
      </c>
      <c r="D1575" s="37" t="s">
        <v>903</v>
      </c>
      <c r="E1575" s="37" t="s">
        <v>132</v>
      </c>
      <c r="F1575" s="37" t="s">
        <v>133</v>
      </c>
      <c r="G1575" s="37" t="s">
        <v>134</v>
      </c>
      <c r="H1575" s="41">
        <v>171.58312677556901</v>
      </c>
      <c r="I1575" s="39">
        <v>1</v>
      </c>
      <c r="J1575" s="39">
        <v>1973.52069221797</v>
      </c>
      <c r="K1575" s="40">
        <v>12</v>
      </c>
    </row>
    <row r="1576" spans="1:11" x14ac:dyDescent="0.35">
      <c r="A1576" s="37" t="s">
        <v>5</v>
      </c>
      <c r="B1576" s="37" t="s">
        <v>662</v>
      </c>
      <c r="C1576" s="38">
        <v>7566</v>
      </c>
      <c r="D1576" s="37" t="s">
        <v>903</v>
      </c>
      <c r="E1576" s="37" t="s">
        <v>187</v>
      </c>
      <c r="F1576" s="37" t="s">
        <v>188</v>
      </c>
      <c r="G1576" s="37" t="s">
        <v>189</v>
      </c>
      <c r="H1576" s="41">
        <v>250.418592953314</v>
      </c>
      <c r="I1576" s="39">
        <v>2</v>
      </c>
      <c r="J1576" s="39">
        <v>625.80190426759498</v>
      </c>
      <c r="K1576" s="40">
        <v>5</v>
      </c>
    </row>
    <row r="1577" spans="1:11" x14ac:dyDescent="0.35">
      <c r="A1577" s="37" t="s">
        <v>5</v>
      </c>
      <c r="B1577" s="37" t="s">
        <v>662</v>
      </c>
      <c r="C1577" s="38">
        <v>7566</v>
      </c>
      <c r="D1577" s="37" t="s">
        <v>903</v>
      </c>
      <c r="E1577" s="37" t="s">
        <v>135</v>
      </c>
      <c r="F1577" s="37" t="s">
        <v>136</v>
      </c>
      <c r="G1577" s="37" t="s">
        <v>137</v>
      </c>
      <c r="H1577" s="20"/>
      <c r="I1577" s="20"/>
      <c r="J1577" s="39">
        <v>626.67609246007305</v>
      </c>
      <c r="K1577" s="40">
        <v>5</v>
      </c>
    </row>
    <row r="1578" spans="1:11" x14ac:dyDescent="0.35">
      <c r="A1578" s="37" t="s">
        <v>5</v>
      </c>
      <c r="B1578" s="37" t="s">
        <v>662</v>
      </c>
      <c r="C1578" s="38">
        <v>7566</v>
      </c>
      <c r="D1578" s="37" t="s">
        <v>903</v>
      </c>
      <c r="E1578" s="37" t="s">
        <v>190</v>
      </c>
      <c r="F1578" s="37" t="s">
        <v>191</v>
      </c>
      <c r="G1578" s="37" t="s">
        <v>192</v>
      </c>
      <c r="H1578" s="41">
        <v>171.58312677556901</v>
      </c>
      <c r="I1578" s="39">
        <v>1</v>
      </c>
      <c r="J1578" s="39">
        <v>1511.60685419228</v>
      </c>
      <c r="K1578" s="40">
        <v>9</v>
      </c>
    </row>
    <row r="1579" spans="1:11" x14ac:dyDescent="0.35">
      <c r="A1579" s="37" t="s">
        <v>5</v>
      </c>
      <c r="B1579" s="37" t="s">
        <v>662</v>
      </c>
      <c r="C1579" s="38">
        <v>7566</v>
      </c>
      <c r="D1579" s="37" t="s">
        <v>903</v>
      </c>
      <c r="E1579" s="37" t="s">
        <v>138</v>
      </c>
      <c r="F1579" s="37" t="s">
        <v>139</v>
      </c>
      <c r="G1579" s="37" t="s">
        <v>140</v>
      </c>
      <c r="H1579" s="41">
        <v>125.209296476657</v>
      </c>
      <c r="I1579" s="39">
        <v>1</v>
      </c>
      <c r="J1579" s="39">
        <v>375.31602315776303</v>
      </c>
      <c r="K1579" s="40">
        <v>3</v>
      </c>
    </row>
    <row r="1580" spans="1:11" x14ac:dyDescent="0.35">
      <c r="A1580" s="37" t="s">
        <v>5</v>
      </c>
      <c r="B1580" s="37" t="s">
        <v>662</v>
      </c>
      <c r="C1580" s="38">
        <v>7566</v>
      </c>
      <c r="D1580" s="37" t="s">
        <v>903</v>
      </c>
      <c r="E1580" s="37" t="s">
        <v>193</v>
      </c>
      <c r="F1580" s="37" t="s">
        <v>194</v>
      </c>
      <c r="G1580" s="37" t="s">
        <v>195</v>
      </c>
      <c r="H1580" s="20"/>
      <c r="I1580" s="20"/>
      <c r="J1580" s="39">
        <v>675.30617281896104</v>
      </c>
      <c r="K1580" s="40">
        <v>4</v>
      </c>
    </row>
    <row r="1581" spans="1:11" x14ac:dyDescent="0.35">
      <c r="A1581" s="37" t="s">
        <v>5</v>
      </c>
      <c r="B1581" s="37" t="s">
        <v>662</v>
      </c>
      <c r="C1581" s="38">
        <v>7566</v>
      </c>
      <c r="D1581" s="37" t="s">
        <v>903</v>
      </c>
      <c r="E1581" s="37" t="s">
        <v>141</v>
      </c>
      <c r="F1581" s="37" t="s">
        <v>142</v>
      </c>
      <c r="G1581" s="37" t="s">
        <v>143</v>
      </c>
      <c r="H1581" s="41">
        <v>173.901830289739</v>
      </c>
      <c r="I1581" s="39">
        <v>2</v>
      </c>
      <c r="J1581" s="39">
        <v>608.02353433367205</v>
      </c>
      <c r="K1581" s="40">
        <v>7</v>
      </c>
    </row>
    <row r="1582" spans="1:11" x14ac:dyDescent="0.35">
      <c r="A1582" s="37" t="s">
        <v>5</v>
      </c>
      <c r="B1582" s="37" t="s">
        <v>662</v>
      </c>
      <c r="C1582" s="38">
        <v>7566</v>
      </c>
      <c r="D1582" s="37" t="s">
        <v>903</v>
      </c>
      <c r="E1582" s="37" t="s">
        <v>196</v>
      </c>
      <c r="F1582" s="37" t="s">
        <v>197</v>
      </c>
      <c r="G1582" s="37" t="s">
        <v>198</v>
      </c>
      <c r="H1582" s="20"/>
      <c r="I1582" s="20"/>
      <c r="J1582" s="39">
        <v>827.98964128175805</v>
      </c>
      <c r="K1582" s="40">
        <v>7</v>
      </c>
    </row>
    <row r="1583" spans="1:11" x14ac:dyDescent="0.35">
      <c r="A1583" s="37" t="s">
        <v>5</v>
      </c>
      <c r="B1583" s="37" t="s">
        <v>662</v>
      </c>
      <c r="C1583" s="38">
        <v>7566</v>
      </c>
      <c r="D1583" s="37" t="s">
        <v>903</v>
      </c>
      <c r="E1583" s="37" t="s">
        <v>144</v>
      </c>
      <c r="F1583" s="37" t="s">
        <v>145</v>
      </c>
      <c r="G1583" s="37" t="s">
        <v>146</v>
      </c>
      <c r="H1583" s="41">
        <v>206.36346616857301</v>
      </c>
      <c r="I1583" s="39">
        <v>2</v>
      </c>
      <c r="J1583" s="39">
        <v>1594.18077806323</v>
      </c>
      <c r="K1583" s="40">
        <v>16</v>
      </c>
    </row>
    <row r="1584" spans="1:11" x14ac:dyDescent="0.35">
      <c r="A1584" s="37" t="s">
        <v>5</v>
      </c>
      <c r="B1584" s="37" t="s">
        <v>662</v>
      </c>
      <c r="C1584" s="38">
        <v>7566</v>
      </c>
      <c r="D1584" s="37" t="s">
        <v>903</v>
      </c>
      <c r="E1584" s="37" t="s">
        <v>147</v>
      </c>
      <c r="F1584" s="37" t="s">
        <v>148</v>
      </c>
      <c r="G1584" s="37" t="s">
        <v>149</v>
      </c>
      <c r="H1584" s="41">
        <v>561.12321062561705</v>
      </c>
      <c r="I1584" s="39">
        <v>4</v>
      </c>
      <c r="J1584" s="39">
        <v>5907.5309714189098</v>
      </c>
      <c r="K1584" s="40">
        <v>43</v>
      </c>
    </row>
    <row r="1585" spans="1:11" x14ac:dyDescent="0.35">
      <c r="A1585" s="37" t="s">
        <v>5</v>
      </c>
      <c r="B1585" s="37" t="s">
        <v>662</v>
      </c>
      <c r="C1585" s="38">
        <v>7566</v>
      </c>
      <c r="D1585" s="37" t="s">
        <v>903</v>
      </c>
      <c r="E1585" s="37" t="s">
        <v>272</v>
      </c>
      <c r="F1585" s="37" t="s">
        <v>273</v>
      </c>
      <c r="G1585" s="37" t="s">
        <v>274</v>
      </c>
      <c r="H1585" s="41">
        <v>153.033551992094</v>
      </c>
      <c r="I1585" s="39">
        <v>3</v>
      </c>
      <c r="J1585" s="39">
        <v>1099.2136745519199</v>
      </c>
      <c r="K1585" s="40">
        <v>22</v>
      </c>
    </row>
    <row r="1586" spans="1:11" x14ac:dyDescent="0.35">
      <c r="A1586" s="37" t="s">
        <v>5</v>
      </c>
      <c r="B1586" s="37" t="s">
        <v>662</v>
      </c>
      <c r="C1586" s="38">
        <v>7566</v>
      </c>
      <c r="D1586" s="37" t="s">
        <v>903</v>
      </c>
      <c r="E1586" s="37" t="s">
        <v>679</v>
      </c>
      <c r="F1586" s="37" t="s">
        <v>680</v>
      </c>
      <c r="G1586" s="37" t="s">
        <v>681</v>
      </c>
      <c r="H1586" s="41">
        <v>153.033551992094</v>
      </c>
      <c r="I1586" s="39">
        <v>3</v>
      </c>
      <c r="J1586" s="39">
        <v>606.94786659048805</v>
      </c>
      <c r="K1586" s="40">
        <v>12</v>
      </c>
    </row>
    <row r="1587" spans="1:11" x14ac:dyDescent="0.35">
      <c r="A1587" s="37" t="s">
        <v>5</v>
      </c>
      <c r="B1587" s="37" t="s">
        <v>662</v>
      </c>
      <c r="C1587" s="38">
        <v>7566</v>
      </c>
      <c r="D1587" s="37" t="s">
        <v>903</v>
      </c>
      <c r="E1587" s="37" t="s">
        <v>787</v>
      </c>
      <c r="F1587" s="37" t="s">
        <v>788</v>
      </c>
      <c r="G1587" s="37" t="s">
        <v>789</v>
      </c>
      <c r="H1587" s="41">
        <v>51.011183997364697</v>
      </c>
      <c r="I1587" s="39">
        <v>1</v>
      </c>
      <c r="J1587" s="39">
        <v>101.958839693549</v>
      </c>
      <c r="K1587" s="40">
        <v>2</v>
      </c>
    </row>
    <row r="1588" spans="1:11" x14ac:dyDescent="0.35">
      <c r="A1588" s="37" t="s">
        <v>5</v>
      </c>
      <c r="B1588" s="37" t="s">
        <v>662</v>
      </c>
      <c r="C1588" s="38">
        <v>7566</v>
      </c>
      <c r="D1588" s="37" t="s">
        <v>903</v>
      </c>
      <c r="E1588" s="37" t="s">
        <v>793</v>
      </c>
      <c r="F1588" s="37" t="s">
        <v>794</v>
      </c>
      <c r="G1588" s="37" t="s">
        <v>795</v>
      </c>
      <c r="H1588" s="20"/>
      <c r="I1588" s="20"/>
      <c r="J1588" s="39">
        <v>152.00687551034599</v>
      </c>
      <c r="K1588" s="40">
        <v>3</v>
      </c>
    </row>
    <row r="1589" spans="1:11" x14ac:dyDescent="0.35">
      <c r="A1589" s="37" t="s">
        <v>5</v>
      </c>
      <c r="B1589" s="37" t="s">
        <v>662</v>
      </c>
      <c r="C1589" s="38">
        <v>7566</v>
      </c>
      <c r="D1589" s="37" t="s">
        <v>903</v>
      </c>
      <c r="E1589" s="37" t="s">
        <v>796</v>
      </c>
      <c r="F1589" s="37" t="s">
        <v>797</v>
      </c>
      <c r="G1589" s="37" t="s">
        <v>798</v>
      </c>
      <c r="H1589" s="20"/>
      <c r="I1589" s="20"/>
      <c r="J1589" s="39">
        <v>150.85518492445101</v>
      </c>
      <c r="K1589" s="40">
        <v>3</v>
      </c>
    </row>
    <row r="1590" spans="1:11" x14ac:dyDescent="0.35">
      <c r="A1590" s="37" t="s">
        <v>5</v>
      </c>
      <c r="B1590" s="37" t="s">
        <v>662</v>
      </c>
      <c r="C1590" s="38">
        <v>7566</v>
      </c>
      <c r="D1590" s="37" t="s">
        <v>903</v>
      </c>
      <c r="E1590" s="37" t="s">
        <v>284</v>
      </c>
      <c r="F1590" s="37" t="s">
        <v>285</v>
      </c>
      <c r="G1590" s="37" t="s">
        <v>286</v>
      </c>
      <c r="H1590" s="41">
        <v>51.011183997364697</v>
      </c>
      <c r="I1590" s="39">
        <v>1</v>
      </c>
      <c r="J1590" s="39">
        <v>340.46774234395002</v>
      </c>
      <c r="K1590" s="40">
        <v>7</v>
      </c>
    </row>
    <row r="1591" spans="1:11" x14ac:dyDescent="0.35">
      <c r="A1591" s="37" t="s">
        <v>5</v>
      </c>
      <c r="B1591" s="37" t="s">
        <v>662</v>
      </c>
      <c r="C1591" s="38">
        <v>7566</v>
      </c>
      <c r="D1591" s="37" t="s">
        <v>903</v>
      </c>
      <c r="E1591" s="37" t="s">
        <v>287</v>
      </c>
      <c r="F1591" s="37" t="s">
        <v>288</v>
      </c>
      <c r="G1591" s="37" t="s">
        <v>289</v>
      </c>
      <c r="H1591" s="41">
        <v>51.011183997364697</v>
      </c>
      <c r="I1591" s="39">
        <v>1</v>
      </c>
      <c r="J1591" s="39">
        <v>276.23517166890002</v>
      </c>
      <c r="K1591" s="40">
        <v>6</v>
      </c>
    </row>
    <row r="1592" spans="1:11" x14ac:dyDescent="0.35">
      <c r="A1592" s="37" t="s">
        <v>5</v>
      </c>
      <c r="B1592" s="37" t="s">
        <v>662</v>
      </c>
      <c r="C1592" s="38">
        <v>7566</v>
      </c>
      <c r="D1592" s="37" t="s">
        <v>903</v>
      </c>
      <c r="E1592" s="37" t="s">
        <v>296</v>
      </c>
      <c r="F1592" s="37" t="s">
        <v>297</v>
      </c>
      <c r="G1592" s="37" t="s">
        <v>298</v>
      </c>
      <c r="H1592" s="41">
        <v>153.033551992094</v>
      </c>
      <c r="I1592" s="39">
        <v>3</v>
      </c>
      <c r="J1592" s="39">
        <v>153.033551992094</v>
      </c>
      <c r="K1592" s="40">
        <v>3</v>
      </c>
    </row>
    <row r="1593" spans="1:11" x14ac:dyDescent="0.35">
      <c r="A1593" s="37" t="s">
        <v>5</v>
      </c>
      <c r="B1593" s="37" t="s">
        <v>662</v>
      </c>
      <c r="C1593" s="38">
        <v>7566</v>
      </c>
      <c r="D1593" s="37" t="s">
        <v>903</v>
      </c>
      <c r="E1593" s="37" t="s">
        <v>302</v>
      </c>
      <c r="F1593" s="37" t="s">
        <v>303</v>
      </c>
      <c r="G1593" s="37" t="s">
        <v>304</v>
      </c>
      <c r="H1593" s="41">
        <v>51.011183997364697</v>
      </c>
      <c r="I1593" s="39">
        <v>1</v>
      </c>
      <c r="J1593" s="39">
        <v>252.864096293291</v>
      </c>
      <c r="K1593" s="40">
        <v>5</v>
      </c>
    </row>
    <row r="1594" spans="1:11" x14ac:dyDescent="0.35">
      <c r="A1594" s="37" t="s">
        <v>5</v>
      </c>
      <c r="B1594" s="37" t="s">
        <v>662</v>
      </c>
      <c r="C1594" s="38">
        <v>7566</v>
      </c>
      <c r="D1594" s="37" t="s">
        <v>903</v>
      </c>
      <c r="E1594" s="37" t="s">
        <v>305</v>
      </c>
      <c r="F1594" s="37" t="s">
        <v>306</v>
      </c>
      <c r="G1594" s="37" t="s">
        <v>307</v>
      </c>
      <c r="H1594" s="41">
        <v>153.033551992094</v>
      </c>
      <c r="I1594" s="39">
        <v>3</v>
      </c>
      <c r="J1594" s="39">
        <v>303.995664456025</v>
      </c>
      <c r="K1594" s="40">
        <v>6</v>
      </c>
    </row>
    <row r="1595" spans="1:11" x14ac:dyDescent="0.35">
      <c r="A1595" s="37" t="s">
        <v>5</v>
      </c>
      <c r="B1595" s="37" t="s">
        <v>662</v>
      </c>
      <c r="C1595" s="38">
        <v>7566</v>
      </c>
      <c r="D1595" s="37" t="s">
        <v>903</v>
      </c>
      <c r="E1595" s="37" t="s">
        <v>311</v>
      </c>
      <c r="F1595" s="37" t="s">
        <v>312</v>
      </c>
      <c r="G1595" s="37" t="s">
        <v>313</v>
      </c>
      <c r="H1595" s="41">
        <v>1066.13404685879</v>
      </c>
      <c r="I1595" s="39">
        <v>25</v>
      </c>
      <c r="J1595" s="39">
        <v>3639.5942723902499</v>
      </c>
      <c r="K1595" s="40">
        <v>85</v>
      </c>
    </row>
    <row r="1596" spans="1:11" x14ac:dyDescent="0.35">
      <c r="A1596" s="37" t="s">
        <v>5</v>
      </c>
      <c r="B1596" s="37" t="s">
        <v>662</v>
      </c>
      <c r="C1596" s="38">
        <v>7566</v>
      </c>
      <c r="D1596" s="37" t="s">
        <v>903</v>
      </c>
      <c r="E1596" s="37" t="s">
        <v>150</v>
      </c>
      <c r="F1596" s="37" t="s">
        <v>151</v>
      </c>
      <c r="G1596" s="37" t="s">
        <v>152</v>
      </c>
      <c r="H1596" s="41">
        <v>137.962099142234</v>
      </c>
      <c r="I1596" s="39">
        <v>1</v>
      </c>
      <c r="J1596" s="39">
        <v>137.962099142234</v>
      </c>
      <c r="K1596" s="40">
        <v>1</v>
      </c>
    </row>
    <row r="1597" spans="1:11" x14ac:dyDescent="0.35">
      <c r="A1597" s="37" t="s">
        <v>5</v>
      </c>
      <c r="B1597" s="37" t="s">
        <v>662</v>
      </c>
      <c r="C1597" s="38">
        <v>7566</v>
      </c>
      <c r="D1597" s="37" t="s">
        <v>903</v>
      </c>
      <c r="E1597" s="37" t="s">
        <v>199</v>
      </c>
      <c r="F1597" s="37" t="s">
        <v>200</v>
      </c>
      <c r="G1597" s="37" t="s">
        <v>201</v>
      </c>
      <c r="H1597" s="20"/>
      <c r="I1597" s="20"/>
      <c r="J1597" s="39">
        <v>342.73888121036799</v>
      </c>
      <c r="K1597" s="40">
        <v>2</v>
      </c>
    </row>
    <row r="1598" spans="1:11" x14ac:dyDescent="0.35">
      <c r="A1598" s="37" t="s">
        <v>5</v>
      </c>
      <c r="B1598" s="37" t="s">
        <v>662</v>
      </c>
      <c r="C1598" s="38">
        <v>7566</v>
      </c>
      <c r="D1598" s="37" t="s">
        <v>903</v>
      </c>
      <c r="E1598" s="37" t="s">
        <v>314</v>
      </c>
      <c r="F1598" s="37" t="s">
        <v>315</v>
      </c>
      <c r="G1598" s="37" t="s">
        <v>316</v>
      </c>
      <c r="H1598" s="20"/>
      <c r="I1598" s="20"/>
      <c r="J1598" s="39">
        <v>50.947655696184697</v>
      </c>
      <c r="K1598" s="40">
        <v>1</v>
      </c>
    </row>
    <row r="1599" spans="1:11" x14ac:dyDescent="0.35">
      <c r="A1599" s="37" t="s">
        <v>5</v>
      </c>
      <c r="B1599" s="37" t="s">
        <v>662</v>
      </c>
      <c r="C1599" s="38">
        <v>7566</v>
      </c>
      <c r="D1599" s="37" t="s">
        <v>903</v>
      </c>
      <c r="E1599" s="37" t="s">
        <v>317</v>
      </c>
      <c r="F1599" s="37" t="s">
        <v>318</v>
      </c>
      <c r="G1599" s="37" t="s">
        <v>319</v>
      </c>
      <c r="H1599" s="41">
        <v>545.81966610530696</v>
      </c>
      <c r="I1599" s="39">
        <v>11</v>
      </c>
      <c r="J1599" s="39">
        <v>1929.61357436498</v>
      </c>
      <c r="K1599" s="40">
        <v>39</v>
      </c>
    </row>
    <row r="1600" spans="1:11" x14ac:dyDescent="0.35">
      <c r="A1600" s="37" t="s">
        <v>5</v>
      </c>
      <c r="B1600" s="37" t="s">
        <v>662</v>
      </c>
      <c r="C1600" s="38">
        <v>7566</v>
      </c>
      <c r="D1600" s="37" t="s">
        <v>903</v>
      </c>
      <c r="E1600" s="37" t="s">
        <v>691</v>
      </c>
      <c r="F1600" s="37" t="s">
        <v>692</v>
      </c>
      <c r="G1600" s="37" t="s">
        <v>693</v>
      </c>
      <c r="H1600" s="41">
        <v>51.011183997364697</v>
      </c>
      <c r="I1600" s="39">
        <v>1</v>
      </c>
      <c r="J1600" s="39">
        <v>138.510474389878</v>
      </c>
      <c r="K1600" s="40">
        <v>3</v>
      </c>
    </row>
    <row r="1601" spans="1:11" x14ac:dyDescent="0.35">
      <c r="A1601" s="37" t="s">
        <v>5</v>
      </c>
      <c r="B1601" s="37" t="s">
        <v>662</v>
      </c>
      <c r="C1601" s="38">
        <v>7566</v>
      </c>
      <c r="D1601" s="37" t="s">
        <v>903</v>
      </c>
      <c r="E1601" s="37" t="s">
        <v>329</v>
      </c>
      <c r="F1601" s="37" t="s">
        <v>330</v>
      </c>
      <c r="G1601" s="37" t="s">
        <v>331</v>
      </c>
      <c r="H1601" s="41">
        <v>0</v>
      </c>
      <c r="I1601" s="39">
        <v>0</v>
      </c>
      <c r="J1601" s="39">
        <v>50.060692153613203</v>
      </c>
      <c r="K1601" s="40">
        <v>1</v>
      </c>
    </row>
    <row r="1602" spans="1:11" x14ac:dyDescent="0.35">
      <c r="A1602" s="37" t="s">
        <v>5</v>
      </c>
      <c r="B1602" s="37" t="s">
        <v>662</v>
      </c>
      <c r="C1602" s="38">
        <v>7566</v>
      </c>
      <c r="D1602" s="37" t="s">
        <v>903</v>
      </c>
      <c r="E1602" s="37" t="s">
        <v>802</v>
      </c>
      <c r="F1602" s="37" t="s">
        <v>803</v>
      </c>
      <c r="G1602" s="37" t="s">
        <v>804</v>
      </c>
      <c r="H1602" s="20"/>
      <c r="I1602" s="20"/>
      <c r="J1602" s="39">
        <v>50.987725720559901</v>
      </c>
      <c r="K1602" s="40">
        <v>1</v>
      </c>
    </row>
    <row r="1603" spans="1:11" x14ac:dyDescent="0.35">
      <c r="A1603" s="37" t="s">
        <v>5</v>
      </c>
      <c r="B1603" s="37" t="s">
        <v>662</v>
      </c>
      <c r="C1603" s="38">
        <v>7566</v>
      </c>
      <c r="D1603" s="37" t="s">
        <v>903</v>
      </c>
      <c r="E1603" s="37" t="s">
        <v>697</v>
      </c>
      <c r="F1603" s="37" t="s">
        <v>698</v>
      </c>
      <c r="G1603" s="37" t="s">
        <v>699</v>
      </c>
      <c r="H1603" s="20"/>
      <c r="I1603" s="20"/>
      <c r="J1603" s="39">
        <v>50.060692153613203</v>
      </c>
      <c r="K1603" s="40">
        <v>1</v>
      </c>
    </row>
    <row r="1604" spans="1:11" x14ac:dyDescent="0.35">
      <c r="A1604" s="37" t="s">
        <v>5</v>
      </c>
      <c r="B1604" s="37" t="s">
        <v>662</v>
      </c>
      <c r="C1604" s="38">
        <v>7566</v>
      </c>
      <c r="D1604" s="37" t="s">
        <v>903</v>
      </c>
      <c r="E1604" s="37" t="s">
        <v>335</v>
      </c>
      <c r="F1604" s="37" t="s">
        <v>336</v>
      </c>
      <c r="G1604" s="37" t="s">
        <v>337</v>
      </c>
      <c r="H1604" s="41">
        <v>51.011183997364697</v>
      </c>
      <c r="I1604" s="39">
        <v>1</v>
      </c>
      <c r="J1604" s="39">
        <v>151.96347627204599</v>
      </c>
      <c r="K1604" s="40">
        <v>3</v>
      </c>
    </row>
    <row r="1605" spans="1:11" x14ac:dyDescent="0.35">
      <c r="A1605" s="37" t="s">
        <v>5</v>
      </c>
      <c r="B1605" s="37" t="s">
        <v>662</v>
      </c>
      <c r="C1605" s="38">
        <v>7566</v>
      </c>
      <c r="D1605" s="37" t="s">
        <v>903</v>
      </c>
      <c r="E1605" s="37" t="s">
        <v>338</v>
      </c>
      <c r="F1605" s="37" t="s">
        <v>339</v>
      </c>
      <c r="G1605" s="37" t="s">
        <v>340</v>
      </c>
      <c r="H1605" s="41">
        <v>408.089471978917</v>
      </c>
      <c r="I1605" s="39">
        <v>8</v>
      </c>
      <c r="J1605" s="39">
        <v>1735.619400737</v>
      </c>
      <c r="K1605" s="40">
        <v>35</v>
      </c>
    </row>
    <row r="1606" spans="1:11" x14ac:dyDescent="0.35">
      <c r="A1606" s="37" t="s">
        <v>5</v>
      </c>
      <c r="B1606" s="37" t="s">
        <v>662</v>
      </c>
      <c r="C1606" s="38">
        <v>7566</v>
      </c>
      <c r="D1606" s="37" t="s">
        <v>903</v>
      </c>
      <c r="E1606" s="37" t="s">
        <v>347</v>
      </c>
      <c r="F1606" s="37" t="s">
        <v>348</v>
      </c>
      <c r="G1606" s="37" t="s">
        <v>349</v>
      </c>
      <c r="H1606" s="20"/>
      <c r="I1606" s="20"/>
      <c r="J1606" s="39">
        <v>438.92819319287901</v>
      </c>
      <c r="K1606" s="40">
        <v>9</v>
      </c>
    </row>
    <row r="1607" spans="1:11" x14ac:dyDescent="0.35">
      <c r="A1607" s="37" t="s">
        <v>5</v>
      </c>
      <c r="B1607" s="37" t="s">
        <v>662</v>
      </c>
      <c r="C1607" s="38">
        <v>7566</v>
      </c>
      <c r="D1607" s="37" t="s">
        <v>903</v>
      </c>
      <c r="E1607" s="37" t="s">
        <v>700</v>
      </c>
      <c r="F1607" s="37" t="s">
        <v>701</v>
      </c>
      <c r="G1607" s="37" t="s">
        <v>702</v>
      </c>
      <c r="H1607" s="20"/>
      <c r="I1607" s="20"/>
      <c r="J1607" s="39">
        <v>100.901420310318</v>
      </c>
      <c r="K1607" s="40">
        <v>2</v>
      </c>
    </row>
    <row r="1608" spans="1:11" x14ac:dyDescent="0.35">
      <c r="A1608" s="37" t="s">
        <v>5</v>
      </c>
      <c r="B1608" s="37" t="s">
        <v>662</v>
      </c>
      <c r="C1608" s="38">
        <v>7566</v>
      </c>
      <c r="D1608" s="37" t="s">
        <v>903</v>
      </c>
      <c r="E1608" s="37" t="s">
        <v>703</v>
      </c>
      <c r="F1608" s="37" t="s">
        <v>704</v>
      </c>
      <c r="G1608" s="37" t="s">
        <v>705</v>
      </c>
      <c r="H1608" s="41">
        <v>102.022367994729</v>
      </c>
      <c r="I1608" s="39">
        <v>2</v>
      </c>
      <c r="J1608" s="39">
        <v>153.010093715289</v>
      </c>
      <c r="K1608" s="40">
        <v>3</v>
      </c>
    </row>
    <row r="1609" spans="1:11" x14ac:dyDescent="0.35">
      <c r="A1609" s="37" t="s">
        <v>5</v>
      </c>
      <c r="B1609" s="37" t="s">
        <v>662</v>
      </c>
      <c r="C1609" s="38">
        <v>7566</v>
      </c>
      <c r="D1609" s="37" t="s">
        <v>903</v>
      </c>
      <c r="E1609" s="37" t="s">
        <v>353</v>
      </c>
      <c r="F1609" s="37" t="s">
        <v>354</v>
      </c>
      <c r="G1609" s="37" t="s">
        <v>355</v>
      </c>
      <c r="H1609" s="20"/>
      <c r="I1609" s="20"/>
      <c r="J1609" s="39">
        <v>303.74822368829598</v>
      </c>
      <c r="K1609" s="40">
        <v>6</v>
      </c>
    </row>
    <row r="1610" spans="1:11" x14ac:dyDescent="0.35">
      <c r="A1610" s="37" t="s">
        <v>5</v>
      </c>
      <c r="B1610" s="37" t="s">
        <v>662</v>
      </c>
      <c r="C1610" s="38">
        <v>7566</v>
      </c>
      <c r="D1610" s="37" t="s">
        <v>903</v>
      </c>
      <c r="E1610" s="37" t="s">
        <v>356</v>
      </c>
      <c r="F1610" s="37" t="s">
        <v>357</v>
      </c>
      <c r="G1610" s="37" t="s">
        <v>358</v>
      </c>
      <c r="H1610" s="20"/>
      <c r="I1610" s="20"/>
      <c r="J1610" s="39">
        <v>100.951491985608</v>
      </c>
      <c r="K1610" s="40">
        <v>2</v>
      </c>
    </row>
    <row r="1611" spans="1:11" x14ac:dyDescent="0.35">
      <c r="A1611" s="37" t="s">
        <v>5</v>
      </c>
      <c r="B1611" s="37" t="s">
        <v>662</v>
      </c>
      <c r="C1611" s="38">
        <v>7566</v>
      </c>
      <c r="D1611" s="37" t="s">
        <v>903</v>
      </c>
      <c r="E1611" s="37" t="s">
        <v>887</v>
      </c>
      <c r="F1611" s="37" t="s">
        <v>888</v>
      </c>
      <c r="G1611" s="37" t="s">
        <v>889</v>
      </c>
      <c r="H1611" s="20"/>
      <c r="I1611" s="20"/>
      <c r="J1611" s="39">
        <v>50.998527660547801</v>
      </c>
      <c r="K1611" s="40">
        <v>1</v>
      </c>
    </row>
    <row r="1612" spans="1:11" x14ac:dyDescent="0.35">
      <c r="A1612" s="37" t="s">
        <v>5</v>
      </c>
      <c r="B1612" s="37" t="s">
        <v>662</v>
      </c>
      <c r="C1612" s="38">
        <v>7566</v>
      </c>
      <c r="D1612" s="37" t="s">
        <v>903</v>
      </c>
      <c r="E1612" s="37" t="s">
        <v>153</v>
      </c>
      <c r="F1612" s="37" t="s">
        <v>154</v>
      </c>
      <c r="G1612" s="37" t="s">
        <v>155</v>
      </c>
      <c r="H1612" s="41">
        <v>187.81394471498501</v>
      </c>
      <c r="I1612" s="39">
        <v>1</v>
      </c>
      <c r="J1612" s="39">
        <v>927.099585360746</v>
      </c>
      <c r="K1612" s="40">
        <v>5</v>
      </c>
    </row>
    <row r="1613" spans="1:11" x14ac:dyDescent="0.35">
      <c r="A1613" s="37" t="s">
        <v>5</v>
      </c>
      <c r="B1613" s="37" t="s">
        <v>662</v>
      </c>
      <c r="C1613" s="38">
        <v>7566</v>
      </c>
      <c r="D1613" s="37" t="s">
        <v>903</v>
      </c>
      <c r="E1613" s="37" t="s">
        <v>362</v>
      </c>
      <c r="F1613" s="37" t="s">
        <v>363</v>
      </c>
      <c r="G1613" s="37" t="s">
        <v>364</v>
      </c>
      <c r="H1613" s="41">
        <v>663.49326282197796</v>
      </c>
      <c r="I1613" s="39">
        <v>10</v>
      </c>
      <c r="J1613" s="39">
        <v>2421.1829169880998</v>
      </c>
      <c r="K1613" s="40">
        <v>36</v>
      </c>
    </row>
    <row r="1614" spans="1:11" x14ac:dyDescent="0.35">
      <c r="A1614" s="37" t="s">
        <v>5</v>
      </c>
      <c r="B1614" s="37" t="s">
        <v>662</v>
      </c>
      <c r="C1614" s="38">
        <v>7566</v>
      </c>
      <c r="D1614" s="37" t="s">
        <v>903</v>
      </c>
      <c r="E1614" s="37" t="s">
        <v>205</v>
      </c>
      <c r="F1614" s="37" t="s">
        <v>206</v>
      </c>
      <c r="G1614" s="37" t="s">
        <v>207</v>
      </c>
      <c r="H1614" s="20"/>
      <c r="I1614" s="20"/>
      <c r="J1614" s="39">
        <v>99.889612589148896</v>
      </c>
      <c r="K1614" s="40">
        <v>1</v>
      </c>
    </row>
    <row r="1615" spans="1:11" x14ac:dyDescent="0.35">
      <c r="A1615" s="37" t="s">
        <v>5</v>
      </c>
      <c r="B1615" s="37" t="s">
        <v>662</v>
      </c>
      <c r="C1615" s="38">
        <v>7566</v>
      </c>
      <c r="D1615" s="37" t="s">
        <v>903</v>
      </c>
      <c r="E1615" s="37" t="s">
        <v>208</v>
      </c>
      <c r="F1615" s="37" t="s">
        <v>209</v>
      </c>
      <c r="G1615" s="37" t="s">
        <v>210</v>
      </c>
      <c r="H1615" s="20"/>
      <c r="I1615" s="20"/>
      <c r="J1615" s="39">
        <v>654.22527005364202</v>
      </c>
      <c r="K1615" s="40">
        <v>5</v>
      </c>
    </row>
    <row r="1616" spans="1:11" x14ac:dyDescent="0.35">
      <c r="A1616" s="37" t="s">
        <v>5</v>
      </c>
      <c r="B1616" s="37" t="s">
        <v>662</v>
      </c>
      <c r="C1616" s="38">
        <v>7566</v>
      </c>
      <c r="D1616" s="37" t="s">
        <v>903</v>
      </c>
      <c r="E1616" s="37" t="s">
        <v>365</v>
      </c>
      <c r="F1616" s="37" t="s">
        <v>366</v>
      </c>
      <c r="G1616" s="37" t="s">
        <v>367</v>
      </c>
      <c r="H1616" s="41">
        <v>34.780366057947802</v>
      </c>
      <c r="I1616" s="39">
        <v>1</v>
      </c>
      <c r="J1616" s="39">
        <v>67.389072406239507</v>
      </c>
      <c r="K1616" s="40">
        <v>2</v>
      </c>
    </row>
    <row r="1617" spans="1:11" x14ac:dyDescent="0.35">
      <c r="A1617" s="37" t="s">
        <v>5</v>
      </c>
      <c r="B1617" s="37" t="s">
        <v>662</v>
      </c>
      <c r="C1617" s="38">
        <v>7566</v>
      </c>
      <c r="D1617" s="37" t="s">
        <v>903</v>
      </c>
      <c r="E1617" s="37" t="s">
        <v>377</v>
      </c>
      <c r="F1617" s="37" t="s">
        <v>378</v>
      </c>
      <c r="G1617" s="37" t="s">
        <v>379</v>
      </c>
      <c r="H1617" s="41">
        <v>34.780366057947802</v>
      </c>
      <c r="I1617" s="39">
        <v>1</v>
      </c>
      <c r="J1617" s="39">
        <v>375.92790685695297</v>
      </c>
      <c r="K1617" s="40">
        <v>11</v>
      </c>
    </row>
    <row r="1618" spans="1:11" x14ac:dyDescent="0.35">
      <c r="A1618" s="37" t="s">
        <v>5</v>
      </c>
      <c r="B1618" s="37" t="s">
        <v>662</v>
      </c>
      <c r="C1618" s="38">
        <v>7566</v>
      </c>
      <c r="D1618" s="37" t="s">
        <v>903</v>
      </c>
      <c r="E1618" s="37" t="s">
        <v>383</v>
      </c>
      <c r="F1618" s="37" t="s">
        <v>384</v>
      </c>
      <c r="G1618" s="37" t="s">
        <v>385</v>
      </c>
      <c r="H1618" s="20"/>
      <c r="I1618" s="20"/>
      <c r="J1618" s="39">
        <v>273.60874313641801</v>
      </c>
      <c r="K1618" s="40">
        <v>4</v>
      </c>
    </row>
    <row r="1619" spans="1:11" x14ac:dyDescent="0.35">
      <c r="A1619" s="37" t="s">
        <v>5</v>
      </c>
      <c r="B1619" s="37" t="s">
        <v>662</v>
      </c>
      <c r="C1619" s="38">
        <v>7566</v>
      </c>
      <c r="D1619" s="37" t="s">
        <v>903</v>
      </c>
      <c r="E1619" s="37" t="s">
        <v>386</v>
      </c>
      <c r="F1619" s="37" t="s">
        <v>387</v>
      </c>
      <c r="G1619" s="37" t="s">
        <v>388</v>
      </c>
      <c r="H1619" s="20"/>
      <c r="I1619" s="20"/>
      <c r="J1619" s="39">
        <v>273.679500114326</v>
      </c>
      <c r="K1619" s="40">
        <v>4</v>
      </c>
    </row>
    <row r="1620" spans="1:11" x14ac:dyDescent="0.35">
      <c r="A1620" s="37" t="s">
        <v>5</v>
      </c>
      <c r="B1620" s="37" t="s">
        <v>662</v>
      </c>
      <c r="C1620" s="38">
        <v>7566</v>
      </c>
      <c r="D1620" s="37" t="s">
        <v>903</v>
      </c>
      <c r="E1620" s="37" t="s">
        <v>389</v>
      </c>
      <c r="F1620" s="37" t="s">
        <v>390</v>
      </c>
      <c r="G1620" s="37" t="s">
        <v>391</v>
      </c>
      <c r="H1620" s="41">
        <v>68.401367026338505</v>
      </c>
      <c r="I1620" s="39">
        <v>1</v>
      </c>
      <c r="J1620" s="39">
        <v>68.401367026338505</v>
      </c>
      <c r="K1620" s="40">
        <v>1</v>
      </c>
    </row>
    <row r="1621" spans="1:11" x14ac:dyDescent="0.35">
      <c r="A1621" s="37" t="s">
        <v>5</v>
      </c>
      <c r="B1621" s="37" t="s">
        <v>662</v>
      </c>
      <c r="C1621" s="38">
        <v>7566</v>
      </c>
      <c r="D1621" s="37" t="s">
        <v>903</v>
      </c>
      <c r="E1621" s="37" t="s">
        <v>392</v>
      </c>
      <c r="F1621" s="37" t="s">
        <v>393</v>
      </c>
      <c r="G1621" s="37" t="s">
        <v>394</v>
      </c>
      <c r="H1621" s="20"/>
      <c r="I1621" s="20"/>
      <c r="J1621" s="39">
        <v>273.47191171599502</v>
      </c>
      <c r="K1621" s="40">
        <v>4</v>
      </c>
    </row>
    <row r="1622" spans="1:11" x14ac:dyDescent="0.35">
      <c r="A1622" s="37" t="s">
        <v>5</v>
      </c>
      <c r="B1622" s="37" t="s">
        <v>662</v>
      </c>
      <c r="C1622" s="38">
        <v>7566</v>
      </c>
      <c r="D1622" s="37" t="s">
        <v>903</v>
      </c>
      <c r="E1622" s="37" t="s">
        <v>395</v>
      </c>
      <c r="F1622" s="37" t="s">
        <v>396</v>
      </c>
      <c r="G1622" s="37" t="s">
        <v>397</v>
      </c>
      <c r="H1622" s="41">
        <v>68.401367026338505</v>
      </c>
      <c r="I1622" s="39">
        <v>1</v>
      </c>
      <c r="J1622" s="39">
        <v>598.71760312971605</v>
      </c>
      <c r="K1622" s="40">
        <v>9</v>
      </c>
    </row>
    <row r="1623" spans="1:11" x14ac:dyDescent="0.35">
      <c r="A1623" s="37" t="s">
        <v>5</v>
      </c>
      <c r="B1623" s="37" t="s">
        <v>662</v>
      </c>
      <c r="C1623" s="38">
        <v>7566</v>
      </c>
      <c r="D1623" s="37" t="s">
        <v>903</v>
      </c>
      <c r="E1623" s="37" t="s">
        <v>398</v>
      </c>
      <c r="F1623" s="37" t="s">
        <v>399</v>
      </c>
      <c r="G1623" s="37" t="s">
        <v>400</v>
      </c>
      <c r="H1623" s="20"/>
      <c r="I1623" s="20"/>
      <c r="J1623" s="39">
        <v>68.523769739785607</v>
      </c>
      <c r="K1623" s="40">
        <v>1</v>
      </c>
    </row>
    <row r="1624" spans="1:11" x14ac:dyDescent="0.35">
      <c r="A1624" s="37" t="s">
        <v>5</v>
      </c>
      <c r="B1624" s="37" t="s">
        <v>662</v>
      </c>
      <c r="C1624" s="38">
        <v>7566</v>
      </c>
      <c r="D1624" s="37" t="s">
        <v>903</v>
      </c>
      <c r="E1624" s="37" t="s">
        <v>404</v>
      </c>
      <c r="F1624" s="37" t="s">
        <v>405</v>
      </c>
      <c r="G1624" s="37" t="s">
        <v>406</v>
      </c>
      <c r="H1624" s="20"/>
      <c r="I1624" s="20"/>
      <c r="J1624" s="39">
        <v>0</v>
      </c>
      <c r="K1624" s="40">
        <v>0</v>
      </c>
    </row>
    <row r="1625" spans="1:11" x14ac:dyDescent="0.35">
      <c r="A1625" s="37" t="s">
        <v>5</v>
      </c>
      <c r="B1625" s="37" t="s">
        <v>662</v>
      </c>
      <c r="C1625" s="38">
        <v>7566</v>
      </c>
      <c r="D1625" s="37" t="s">
        <v>903</v>
      </c>
      <c r="E1625" s="37" t="s">
        <v>407</v>
      </c>
      <c r="F1625" s="37" t="s">
        <v>408</v>
      </c>
      <c r="G1625" s="37" t="s">
        <v>409</v>
      </c>
      <c r="H1625" s="20"/>
      <c r="I1625" s="20"/>
      <c r="J1625" s="39">
        <v>137.99787232086399</v>
      </c>
      <c r="K1625" s="40">
        <v>2</v>
      </c>
    </row>
    <row r="1626" spans="1:11" x14ac:dyDescent="0.35">
      <c r="A1626" s="37" t="s">
        <v>5</v>
      </c>
      <c r="B1626" s="37" t="s">
        <v>662</v>
      </c>
      <c r="C1626" s="38">
        <v>7566</v>
      </c>
      <c r="D1626" s="37" t="s">
        <v>903</v>
      </c>
      <c r="E1626" s="37" t="s">
        <v>410</v>
      </c>
      <c r="F1626" s="37" t="s">
        <v>411</v>
      </c>
      <c r="G1626" s="37" t="s">
        <v>412</v>
      </c>
      <c r="H1626" s="41">
        <v>139.12146423179101</v>
      </c>
      <c r="I1626" s="39">
        <v>2</v>
      </c>
      <c r="J1626" s="39">
        <v>551.15584978095899</v>
      </c>
      <c r="K1626" s="40">
        <v>8</v>
      </c>
    </row>
    <row r="1627" spans="1:11" x14ac:dyDescent="0.35">
      <c r="A1627" s="37" t="s">
        <v>5</v>
      </c>
      <c r="B1627" s="37" t="s">
        <v>662</v>
      </c>
      <c r="C1627" s="38">
        <v>7566</v>
      </c>
      <c r="D1627" s="37" t="s">
        <v>903</v>
      </c>
      <c r="E1627" s="37" t="s">
        <v>413</v>
      </c>
      <c r="F1627" s="37" t="s">
        <v>414</v>
      </c>
      <c r="G1627" s="37" t="s">
        <v>415</v>
      </c>
      <c r="H1627" s="41">
        <v>69.560732115895604</v>
      </c>
      <c r="I1627" s="39">
        <v>1</v>
      </c>
      <c r="J1627" s="39">
        <v>464.74794567352598</v>
      </c>
      <c r="K1627" s="40">
        <v>7</v>
      </c>
    </row>
    <row r="1628" spans="1:11" x14ac:dyDescent="0.35">
      <c r="A1628" s="37" t="s">
        <v>5</v>
      </c>
      <c r="B1628" s="37" t="s">
        <v>662</v>
      </c>
      <c r="C1628" s="38">
        <v>7566</v>
      </c>
      <c r="D1628" s="37" t="s">
        <v>903</v>
      </c>
      <c r="E1628" s="37" t="s">
        <v>416</v>
      </c>
      <c r="F1628" s="37" t="s">
        <v>417</v>
      </c>
      <c r="G1628" s="37" t="s">
        <v>418</v>
      </c>
      <c r="H1628" s="41">
        <v>139.12146423179101</v>
      </c>
      <c r="I1628" s="39">
        <v>2</v>
      </c>
      <c r="J1628" s="39">
        <v>277.19725013759597</v>
      </c>
      <c r="K1628" s="40">
        <v>4</v>
      </c>
    </row>
    <row r="1629" spans="1:11" x14ac:dyDescent="0.35">
      <c r="A1629" s="37" t="s">
        <v>5</v>
      </c>
      <c r="B1629" s="37" t="s">
        <v>662</v>
      </c>
      <c r="C1629" s="38">
        <v>7566</v>
      </c>
      <c r="D1629" s="37" t="s">
        <v>903</v>
      </c>
      <c r="E1629" s="37" t="s">
        <v>419</v>
      </c>
      <c r="F1629" s="37" t="s">
        <v>420</v>
      </c>
      <c r="G1629" s="37" t="s">
        <v>421</v>
      </c>
      <c r="H1629" s="20"/>
      <c r="I1629" s="20"/>
      <c r="J1629" s="39">
        <v>258.72284068219102</v>
      </c>
      <c r="K1629" s="40">
        <v>4</v>
      </c>
    </row>
    <row r="1630" spans="1:11" x14ac:dyDescent="0.35">
      <c r="A1630" s="37" t="s">
        <v>5</v>
      </c>
      <c r="B1630" s="37" t="s">
        <v>662</v>
      </c>
      <c r="C1630" s="38">
        <v>7566</v>
      </c>
      <c r="D1630" s="37" t="s">
        <v>903</v>
      </c>
      <c r="E1630" s="37" t="s">
        <v>431</v>
      </c>
      <c r="F1630" s="37" t="s">
        <v>432</v>
      </c>
      <c r="G1630" s="37" t="s">
        <v>433</v>
      </c>
      <c r="H1630" s="20"/>
      <c r="I1630" s="20"/>
      <c r="J1630" s="39">
        <v>136.978922745283</v>
      </c>
      <c r="K1630" s="40">
        <v>2</v>
      </c>
    </row>
    <row r="1631" spans="1:11" x14ac:dyDescent="0.35">
      <c r="A1631" s="37" t="s">
        <v>5</v>
      </c>
      <c r="B1631" s="37" t="s">
        <v>662</v>
      </c>
      <c r="C1631" s="38">
        <v>7566</v>
      </c>
      <c r="D1631" s="37" t="s">
        <v>903</v>
      </c>
      <c r="E1631" s="37" t="s">
        <v>437</v>
      </c>
      <c r="F1631" s="37" t="s">
        <v>438</v>
      </c>
      <c r="G1631" s="37" t="s">
        <v>439</v>
      </c>
      <c r="H1631" s="41">
        <v>139.12146423179101</v>
      </c>
      <c r="I1631" s="39">
        <v>2</v>
      </c>
      <c r="J1631" s="39">
        <v>806.66383172559802</v>
      </c>
      <c r="K1631" s="40">
        <v>12</v>
      </c>
    </row>
    <row r="1632" spans="1:11" x14ac:dyDescent="0.35">
      <c r="A1632" s="37" t="s">
        <v>5</v>
      </c>
      <c r="B1632" s="37" t="s">
        <v>662</v>
      </c>
      <c r="C1632" s="38">
        <v>7566</v>
      </c>
      <c r="D1632" s="37" t="s">
        <v>903</v>
      </c>
      <c r="E1632" s="37" t="s">
        <v>440</v>
      </c>
      <c r="F1632" s="37" t="s">
        <v>441</v>
      </c>
      <c r="G1632" s="37" t="s">
        <v>442</v>
      </c>
      <c r="H1632" s="41">
        <v>139.12146423179101</v>
      </c>
      <c r="I1632" s="39">
        <v>2</v>
      </c>
      <c r="J1632" s="39">
        <v>949.22935497164303</v>
      </c>
      <c r="K1632" s="40">
        <v>14</v>
      </c>
    </row>
    <row r="1633" spans="1:11" x14ac:dyDescent="0.35">
      <c r="A1633" s="37" t="s">
        <v>5</v>
      </c>
      <c r="B1633" s="37" t="s">
        <v>662</v>
      </c>
      <c r="C1633" s="38">
        <v>7566</v>
      </c>
      <c r="D1633" s="37" t="s">
        <v>903</v>
      </c>
      <c r="E1633" s="37" t="s">
        <v>443</v>
      </c>
      <c r="F1633" s="37" t="s">
        <v>444</v>
      </c>
      <c r="G1633" s="37" t="s">
        <v>445</v>
      </c>
      <c r="H1633" s="41">
        <v>69.560732115895604</v>
      </c>
      <c r="I1633" s="39">
        <v>1</v>
      </c>
      <c r="J1633" s="39">
        <v>737.96664404138403</v>
      </c>
      <c r="K1633" s="40">
        <v>11</v>
      </c>
    </row>
    <row r="1634" spans="1:11" x14ac:dyDescent="0.35">
      <c r="A1634" s="37" t="s">
        <v>5</v>
      </c>
      <c r="B1634" s="37" t="s">
        <v>662</v>
      </c>
      <c r="C1634" s="38">
        <v>7566</v>
      </c>
      <c r="D1634" s="37" t="s">
        <v>903</v>
      </c>
      <c r="E1634" s="37" t="s">
        <v>446</v>
      </c>
      <c r="F1634" s="37" t="s">
        <v>447</v>
      </c>
      <c r="G1634" s="37" t="s">
        <v>448</v>
      </c>
      <c r="H1634" s="20"/>
      <c r="I1634" s="20"/>
      <c r="J1634" s="39">
        <v>121.62066023934401</v>
      </c>
      <c r="K1634" s="40">
        <v>2</v>
      </c>
    </row>
    <row r="1635" spans="1:11" x14ac:dyDescent="0.35">
      <c r="A1635" s="37" t="s">
        <v>5</v>
      </c>
      <c r="B1635" s="37" t="s">
        <v>662</v>
      </c>
      <c r="C1635" s="38">
        <v>7566</v>
      </c>
      <c r="D1635" s="37" t="s">
        <v>903</v>
      </c>
      <c r="E1635" s="37" t="s">
        <v>904</v>
      </c>
      <c r="F1635" s="37" t="s">
        <v>905</v>
      </c>
      <c r="G1635" s="37" t="s">
        <v>906</v>
      </c>
      <c r="H1635" s="20"/>
      <c r="I1635" s="20"/>
      <c r="J1635" s="39">
        <v>48.680426096050503</v>
      </c>
      <c r="K1635" s="40">
        <v>1</v>
      </c>
    </row>
    <row r="1636" spans="1:11" x14ac:dyDescent="0.35">
      <c r="A1636" s="37" t="s">
        <v>5</v>
      </c>
      <c r="B1636" s="37" t="s">
        <v>662</v>
      </c>
      <c r="C1636" s="38">
        <v>7566</v>
      </c>
      <c r="D1636" s="37" t="s">
        <v>903</v>
      </c>
      <c r="E1636" s="37" t="s">
        <v>449</v>
      </c>
      <c r="F1636" s="37" t="s">
        <v>450</v>
      </c>
      <c r="G1636" s="37" t="s">
        <v>451</v>
      </c>
      <c r="H1636" s="41">
        <v>69.560732115895604</v>
      </c>
      <c r="I1636" s="39">
        <v>1</v>
      </c>
      <c r="J1636" s="39">
        <v>207.55860443675999</v>
      </c>
      <c r="K1636" s="40">
        <v>3</v>
      </c>
    </row>
    <row r="1637" spans="1:11" x14ac:dyDescent="0.35">
      <c r="A1637" s="37" t="s">
        <v>5</v>
      </c>
      <c r="B1637" s="37" t="s">
        <v>662</v>
      </c>
      <c r="C1637" s="38">
        <v>7566</v>
      </c>
      <c r="D1637" s="37" t="s">
        <v>903</v>
      </c>
      <c r="E1637" s="37" t="s">
        <v>458</v>
      </c>
      <c r="F1637" s="37" t="s">
        <v>459</v>
      </c>
      <c r="G1637" s="37" t="s">
        <v>460</v>
      </c>
      <c r="H1637" s="41">
        <v>68.401367026338505</v>
      </c>
      <c r="I1637" s="39">
        <v>1</v>
      </c>
      <c r="J1637" s="39">
        <v>119.689670711612</v>
      </c>
      <c r="K1637" s="40">
        <v>2</v>
      </c>
    </row>
    <row r="1638" spans="1:11" x14ac:dyDescent="0.35">
      <c r="A1638" s="37" t="s">
        <v>5</v>
      </c>
      <c r="B1638" s="37" t="s">
        <v>662</v>
      </c>
      <c r="C1638" s="38">
        <v>7566</v>
      </c>
      <c r="D1638" s="37" t="s">
        <v>903</v>
      </c>
      <c r="E1638" s="37" t="s">
        <v>461</v>
      </c>
      <c r="F1638" s="37" t="s">
        <v>462</v>
      </c>
      <c r="G1638" s="37" t="s">
        <v>463</v>
      </c>
      <c r="H1638" s="20"/>
      <c r="I1638" s="20"/>
      <c r="J1638" s="39">
        <v>478.81341825401802</v>
      </c>
      <c r="K1638" s="40">
        <v>7</v>
      </c>
    </row>
    <row r="1639" spans="1:11" x14ac:dyDescent="0.35">
      <c r="A1639" s="37" t="s">
        <v>5</v>
      </c>
      <c r="B1639" s="37" t="s">
        <v>662</v>
      </c>
      <c r="C1639" s="38">
        <v>7566</v>
      </c>
      <c r="D1639" s="37" t="s">
        <v>903</v>
      </c>
      <c r="E1639" s="37" t="s">
        <v>464</v>
      </c>
      <c r="F1639" s="37" t="s">
        <v>465</v>
      </c>
      <c r="G1639" s="37" t="s">
        <v>466</v>
      </c>
      <c r="H1639" s="41">
        <v>68.401367026338505</v>
      </c>
      <c r="I1639" s="39">
        <v>1</v>
      </c>
      <c r="J1639" s="39">
        <v>478.91349040799599</v>
      </c>
      <c r="K1639" s="40">
        <v>7</v>
      </c>
    </row>
    <row r="1640" spans="1:11" x14ac:dyDescent="0.35">
      <c r="A1640" s="37" t="s">
        <v>5</v>
      </c>
      <c r="B1640" s="37" t="s">
        <v>662</v>
      </c>
      <c r="C1640" s="38">
        <v>7566</v>
      </c>
      <c r="D1640" s="37" t="s">
        <v>903</v>
      </c>
      <c r="E1640" s="37" t="s">
        <v>467</v>
      </c>
      <c r="F1640" s="37" t="s">
        <v>468</v>
      </c>
      <c r="G1640" s="37" t="s">
        <v>469</v>
      </c>
      <c r="H1640" s="41">
        <v>136.80273405267701</v>
      </c>
      <c r="I1640" s="39">
        <v>2</v>
      </c>
      <c r="J1640" s="39">
        <v>342.02708116150598</v>
      </c>
      <c r="K1640" s="40">
        <v>5</v>
      </c>
    </row>
    <row r="1641" spans="1:11" x14ac:dyDescent="0.35">
      <c r="A1641" s="37" t="s">
        <v>5</v>
      </c>
      <c r="B1641" s="37" t="s">
        <v>662</v>
      </c>
      <c r="C1641" s="38">
        <v>7566</v>
      </c>
      <c r="D1641" s="37" t="s">
        <v>903</v>
      </c>
      <c r="E1641" s="37" t="s">
        <v>214</v>
      </c>
      <c r="F1641" s="37" t="s">
        <v>215</v>
      </c>
      <c r="G1641" s="37" t="s">
        <v>216</v>
      </c>
      <c r="H1641" s="41">
        <v>136.80273405267701</v>
      </c>
      <c r="I1641" s="39">
        <v>2</v>
      </c>
      <c r="J1641" s="39">
        <v>1488.67025180511</v>
      </c>
      <c r="K1641" s="40">
        <v>22</v>
      </c>
    </row>
    <row r="1642" spans="1:11" x14ac:dyDescent="0.35">
      <c r="A1642" s="37" t="s">
        <v>5</v>
      </c>
      <c r="B1642" s="37" t="s">
        <v>662</v>
      </c>
      <c r="C1642" s="38">
        <v>7566</v>
      </c>
      <c r="D1642" s="37" t="s">
        <v>903</v>
      </c>
      <c r="E1642" s="37" t="s">
        <v>473</v>
      </c>
      <c r="F1642" s="37" t="s">
        <v>474</v>
      </c>
      <c r="G1642" s="37" t="s">
        <v>475</v>
      </c>
      <c r="H1642" s="41">
        <v>34.780366057947802</v>
      </c>
      <c r="I1642" s="39">
        <v>1</v>
      </c>
      <c r="J1642" s="39">
        <v>34.780366057947802</v>
      </c>
      <c r="K1642" s="40">
        <v>1</v>
      </c>
    </row>
    <row r="1643" spans="1:11" x14ac:dyDescent="0.35">
      <c r="A1643" s="37" t="s">
        <v>5</v>
      </c>
      <c r="B1643" s="37" t="s">
        <v>662</v>
      </c>
      <c r="C1643" s="38">
        <v>7566</v>
      </c>
      <c r="D1643" s="37" t="s">
        <v>903</v>
      </c>
      <c r="E1643" s="37" t="s">
        <v>476</v>
      </c>
      <c r="F1643" s="37" t="s">
        <v>477</v>
      </c>
      <c r="G1643" s="37" t="s">
        <v>478</v>
      </c>
      <c r="H1643" s="41">
        <v>243.462562405634</v>
      </c>
      <c r="I1643" s="39">
        <v>7</v>
      </c>
      <c r="J1643" s="39">
        <v>1059.84326501447</v>
      </c>
      <c r="K1643" s="40">
        <v>31</v>
      </c>
    </row>
    <row r="1644" spans="1:11" x14ac:dyDescent="0.35">
      <c r="A1644" s="37" t="s">
        <v>5</v>
      </c>
      <c r="B1644" s="37" t="s">
        <v>662</v>
      </c>
      <c r="C1644" s="38">
        <v>7566</v>
      </c>
      <c r="D1644" s="37" t="s">
        <v>903</v>
      </c>
      <c r="E1644" s="37" t="s">
        <v>479</v>
      </c>
      <c r="F1644" s="37" t="s">
        <v>480</v>
      </c>
      <c r="G1644" s="37" t="s">
        <v>481</v>
      </c>
      <c r="H1644" s="20"/>
      <c r="I1644" s="20"/>
      <c r="J1644" s="39">
        <v>139.03273377097699</v>
      </c>
      <c r="K1644" s="40">
        <v>4</v>
      </c>
    </row>
    <row r="1645" spans="1:11" x14ac:dyDescent="0.35">
      <c r="A1645" s="37" t="s">
        <v>5</v>
      </c>
      <c r="B1645" s="37" t="s">
        <v>662</v>
      </c>
      <c r="C1645" s="38">
        <v>7566</v>
      </c>
      <c r="D1645" s="37" t="s">
        <v>903</v>
      </c>
      <c r="E1645" s="37" t="s">
        <v>715</v>
      </c>
      <c r="F1645" s="37" t="s">
        <v>716</v>
      </c>
      <c r="G1645" s="37" t="s">
        <v>717</v>
      </c>
      <c r="H1645" s="20"/>
      <c r="I1645" s="20"/>
      <c r="J1645" s="39">
        <v>34.724888530634097</v>
      </c>
      <c r="K1645" s="40">
        <v>1</v>
      </c>
    </row>
    <row r="1646" spans="1:11" x14ac:dyDescent="0.35">
      <c r="A1646" s="37" t="s">
        <v>5</v>
      </c>
      <c r="B1646" s="37" t="s">
        <v>662</v>
      </c>
      <c r="C1646" s="38">
        <v>7566</v>
      </c>
      <c r="D1646" s="37" t="s">
        <v>903</v>
      </c>
      <c r="E1646" s="37" t="s">
        <v>820</v>
      </c>
      <c r="F1646" s="37" t="s">
        <v>821</v>
      </c>
      <c r="G1646" s="37" t="s">
        <v>822</v>
      </c>
      <c r="H1646" s="20"/>
      <c r="I1646" s="20"/>
      <c r="J1646" s="39">
        <v>69.5434734681658</v>
      </c>
      <c r="K1646" s="40">
        <v>2</v>
      </c>
    </row>
    <row r="1647" spans="1:11" x14ac:dyDescent="0.35">
      <c r="A1647" s="37" t="s">
        <v>5</v>
      </c>
      <c r="B1647" s="37" t="s">
        <v>662</v>
      </c>
      <c r="C1647" s="38">
        <v>7566</v>
      </c>
      <c r="D1647" s="37" t="s">
        <v>903</v>
      </c>
      <c r="E1647" s="37" t="s">
        <v>482</v>
      </c>
      <c r="F1647" s="37" t="s">
        <v>483</v>
      </c>
      <c r="G1647" s="37" t="s">
        <v>484</v>
      </c>
      <c r="H1647" s="41">
        <v>69.560732115895604</v>
      </c>
      <c r="I1647" s="39">
        <v>2</v>
      </c>
      <c r="J1647" s="39">
        <v>580.20344585247597</v>
      </c>
      <c r="K1647" s="40">
        <v>17</v>
      </c>
    </row>
    <row r="1648" spans="1:11" x14ac:dyDescent="0.35">
      <c r="A1648" s="37" t="s">
        <v>5</v>
      </c>
      <c r="B1648" s="37" t="s">
        <v>662</v>
      </c>
      <c r="C1648" s="38">
        <v>7566</v>
      </c>
      <c r="D1648" s="37" t="s">
        <v>903</v>
      </c>
      <c r="E1648" s="37" t="s">
        <v>217</v>
      </c>
      <c r="F1648" s="37" t="s">
        <v>218</v>
      </c>
      <c r="G1648" s="37" t="s">
        <v>219</v>
      </c>
      <c r="H1648" s="41">
        <v>319.97932506921001</v>
      </c>
      <c r="I1648" s="39">
        <v>6</v>
      </c>
      <c r="J1648" s="39">
        <v>1639.50388629964</v>
      </c>
      <c r="K1648" s="40">
        <v>32</v>
      </c>
    </row>
    <row r="1649" spans="1:11" x14ac:dyDescent="0.35">
      <c r="A1649" s="37" t="s">
        <v>5</v>
      </c>
      <c r="B1649" s="37" t="s">
        <v>662</v>
      </c>
      <c r="C1649" s="38">
        <v>7566</v>
      </c>
      <c r="D1649" s="37" t="s">
        <v>903</v>
      </c>
      <c r="E1649" s="37" t="s">
        <v>485</v>
      </c>
      <c r="F1649" s="37" t="s">
        <v>486</v>
      </c>
      <c r="G1649" s="37" t="s">
        <v>487</v>
      </c>
      <c r="H1649" s="41">
        <v>35.939704482560998</v>
      </c>
      <c r="I1649" s="39">
        <v>1</v>
      </c>
      <c r="J1649" s="39">
        <v>35.939704482560998</v>
      </c>
      <c r="K1649" s="40">
        <v>1</v>
      </c>
    </row>
    <row r="1650" spans="1:11" x14ac:dyDescent="0.35">
      <c r="A1650" s="37" t="s">
        <v>5</v>
      </c>
      <c r="B1650" s="37" t="s">
        <v>662</v>
      </c>
      <c r="C1650" s="38">
        <v>7566</v>
      </c>
      <c r="D1650" s="37" t="s">
        <v>903</v>
      </c>
      <c r="E1650" s="37" t="s">
        <v>488</v>
      </c>
      <c r="F1650" s="37" t="s">
        <v>489</v>
      </c>
      <c r="G1650" s="37" t="s">
        <v>490</v>
      </c>
      <c r="H1650" s="20"/>
      <c r="I1650" s="20"/>
      <c r="J1650" s="39">
        <v>69.454488303860103</v>
      </c>
      <c r="K1650" s="40">
        <v>2</v>
      </c>
    </row>
    <row r="1651" spans="1:11" x14ac:dyDescent="0.35">
      <c r="A1651" s="37" t="s">
        <v>5</v>
      </c>
      <c r="B1651" s="37" t="s">
        <v>662</v>
      </c>
      <c r="C1651" s="38">
        <v>7566</v>
      </c>
      <c r="D1651" s="37" t="s">
        <v>903</v>
      </c>
      <c r="E1651" s="37" t="s">
        <v>491</v>
      </c>
      <c r="F1651" s="37" t="s">
        <v>492</v>
      </c>
      <c r="G1651" s="37" t="s">
        <v>493</v>
      </c>
      <c r="H1651" s="41">
        <v>107.81911344768299</v>
      </c>
      <c r="I1651" s="39">
        <v>3</v>
      </c>
      <c r="J1651" s="39">
        <v>884.75530912521106</v>
      </c>
      <c r="K1651" s="40">
        <v>25</v>
      </c>
    </row>
    <row r="1652" spans="1:11" x14ac:dyDescent="0.35">
      <c r="A1652" s="37" t="s">
        <v>5</v>
      </c>
      <c r="B1652" s="37" t="s">
        <v>662</v>
      </c>
      <c r="C1652" s="38">
        <v>7566</v>
      </c>
      <c r="D1652" s="37" t="s">
        <v>903</v>
      </c>
      <c r="E1652" s="37" t="s">
        <v>220</v>
      </c>
      <c r="F1652" s="37" t="s">
        <v>221</v>
      </c>
      <c r="G1652" s="37" t="s">
        <v>222</v>
      </c>
      <c r="H1652" s="41">
        <v>113.61585890063699</v>
      </c>
      <c r="I1652" s="39">
        <v>1</v>
      </c>
      <c r="J1652" s="39">
        <v>340.48512353480299</v>
      </c>
      <c r="K1652" s="40">
        <v>3</v>
      </c>
    </row>
    <row r="1653" spans="1:11" x14ac:dyDescent="0.35">
      <c r="A1653" s="37" t="s">
        <v>5</v>
      </c>
      <c r="B1653" s="37" t="s">
        <v>662</v>
      </c>
      <c r="C1653" s="38">
        <v>7566</v>
      </c>
      <c r="D1653" s="37" t="s">
        <v>903</v>
      </c>
      <c r="E1653" s="37" t="s">
        <v>156</v>
      </c>
      <c r="F1653" s="37" t="s">
        <v>157</v>
      </c>
      <c r="G1653" s="37" t="s">
        <v>158</v>
      </c>
      <c r="H1653" s="20"/>
      <c r="I1653" s="20"/>
      <c r="J1653" s="39">
        <v>570.73840965100499</v>
      </c>
      <c r="K1653" s="40">
        <v>4</v>
      </c>
    </row>
    <row r="1654" spans="1:11" x14ac:dyDescent="0.35">
      <c r="A1654" s="37" t="s">
        <v>5</v>
      </c>
      <c r="B1654" s="37" t="s">
        <v>662</v>
      </c>
      <c r="C1654" s="38">
        <v>7566</v>
      </c>
      <c r="D1654" s="37" t="s">
        <v>903</v>
      </c>
      <c r="E1654" s="37" t="s">
        <v>497</v>
      </c>
      <c r="F1654" s="37" t="s">
        <v>498</v>
      </c>
      <c r="G1654" s="37" t="s">
        <v>499</v>
      </c>
      <c r="H1654" s="41">
        <v>255.055919986823</v>
      </c>
      <c r="I1654" s="39">
        <v>5</v>
      </c>
      <c r="J1654" s="39">
        <v>544.74203167500104</v>
      </c>
      <c r="K1654" s="40">
        <v>11</v>
      </c>
    </row>
    <row r="1655" spans="1:11" x14ac:dyDescent="0.35">
      <c r="A1655" s="37" t="s">
        <v>5</v>
      </c>
      <c r="B1655" s="37" t="s">
        <v>662</v>
      </c>
      <c r="C1655" s="38">
        <v>7566</v>
      </c>
      <c r="D1655" s="37" t="s">
        <v>903</v>
      </c>
      <c r="E1655" s="37" t="s">
        <v>500</v>
      </c>
      <c r="F1655" s="37" t="s">
        <v>501</v>
      </c>
      <c r="G1655" s="37" t="s">
        <v>502</v>
      </c>
      <c r="H1655" s="41">
        <v>51.011183997364697</v>
      </c>
      <c r="I1655" s="39">
        <v>1</v>
      </c>
      <c r="J1655" s="39">
        <v>100.964948611498</v>
      </c>
      <c r="K1655" s="40">
        <v>2</v>
      </c>
    </row>
    <row r="1656" spans="1:11" x14ac:dyDescent="0.35">
      <c r="A1656" s="37" t="s">
        <v>5</v>
      </c>
      <c r="B1656" s="37" t="s">
        <v>662</v>
      </c>
      <c r="C1656" s="38">
        <v>7566</v>
      </c>
      <c r="D1656" s="37" t="s">
        <v>903</v>
      </c>
      <c r="E1656" s="37" t="s">
        <v>721</v>
      </c>
      <c r="F1656" s="37" t="s">
        <v>722</v>
      </c>
      <c r="G1656" s="37" t="s">
        <v>723</v>
      </c>
      <c r="H1656" s="41">
        <v>162.308339383831</v>
      </c>
      <c r="I1656" s="39">
        <v>2</v>
      </c>
      <c r="J1656" s="39">
        <v>567.58083724373705</v>
      </c>
      <c r="K1656" s="40">
        <v>7</v>
      </c>
    </row>
    <row r="1657" spans="1:11" x14ac:dyDescent="0.35">
      <c r="A1657" s="37" t="s">
        <v>5</v>
      </c>
      <c r="B1657" s="37" t="s">
        <v>662</v>
      </c>
      <c r="C1657" s="38">
        <v>7566</v>
      </c>
      <c r="D1657" s="37" t="s">
        <v>903</v>
      </c>
      <c r="E1657" s="37" t="s">
        <v>724</v>
      </c>
      <c r="F1657" s="37" t="s">
        <v>725</v>
      </c>
      <c r="G1657" s="37" t="s">
        <v>726</v>
      </c>
      <c r="H1657" s="20"/>
      <c r="I1657" s="20"/>
      <c r="J1657" s="39">
        <v>81.053101923434497</v>
      </c>
      <c r="K1657" s="40">
        <v>1</v>
      </c>
    </row>
    <row r="1658" spans="1:11" x14ac:dyDescent="0.35">
      <c r="A1658" s="37" t="s">
        <v>5</v>
      </c>
      <c r="B1658" s="37" t="s">
        <v>662</v>
      </c>
      <c r="C1658" s="38">
        <v>7566</v>
      </c>
      <c r="D1658" s="37" t="s">
        <v>903</v>
      </c>
      <c r="E1658" s="37" t="s">
        <v>730</v>
      </c>
      <c r="F1658" s="37" t="s">
        <v>731</v>
      </c>
      <c r="G1658" s="37" t="s">
        <v>732</v>
      </c>
      <c r="H1658" s="20"/>
      <c r="I1658" s="20"/>
      <c r="J1658" s="39">
        <v>151.92921605525299</v>
      </c>
      <c r="K1658" s="40">
        <v>3</v>
      </c>
    </row>
    <row r="1659" spans="1:11" x14ac:dyDescent="0.35">
      <c r="A1659" s="37" t="s">
        <v>5</v>
      </c>
      <c r="B1659" s="37" t="s">
        <v>662</v>
      </c>
      <c r="C1659" s="38">
        <v>7566</v>
      </c>
      <c r="D1659" s="37" t="s">
        <v>903</v>
      </c>
      <c r="E1659" s="37" t="s">
        <v>509</v>
      </c>
      <c r="F1659" s="37" t="s">
        <v>510</v>
      </c>
      <c r="G1659" s="37" t="s">
        <v>511</v>
      </c>
      <c r="H1659" s="41">
        <v>102.022367994729</v>
      </c>
      <c r="I1659" s="39">
        <v>2</v>
      </c>
      <c r="J1659" s="39">
        <v>492.29817103142602</v>
      </c>
      <c r="K1659" s="40">
        <v>10</v>
      </c>
    </row>
    <row r="1660" spans="1:11" x14ac:dyDescent="0.35">
      <c r="A1660" s="37" t="s">
        <v>5</v>
      </c>
      <c r="B1660" s="37" t="s">
        <v>662</v>
      </c>
      <c r="C1660" s="38">
        <v>7566</v>
      </c>
      <c r="D1660" s="37" t="s">
        <v>903</v>
      </c>
      <c r="E1660" s="37" t="s">
        <v>512</v>
      </c>
      <c r="F1660" s="37" t="s">
        <v>513</v>
      </c>
      <c r="G1660" s="37" t="s">
        <v>514</v>
      </c>
      <c r="H1660" s="41">
        <v>51.011183997364697</v>
      </c>
      <c r="I1660" s="39">
        <v>1</v>
      </c>
      <c r="J1660" s="39">
        <v>51.011183997364697</v>
      </c>
      <c r="K1660" s="40">
        <v>1</v>
      </c>
    </row>
    <row r="1661" spans="1:11" x14ac:dyDescent="0.35">
      <c r="A1661" s="37" t="s">
        <v>5</v>
      </c>
      <c r="B1661" s="37" t="s">
        <v>662</v>
      </c>
      <c r="C1661" s="38">
        <v>7566</v>
      </c>
      <c r="D1661" s="37" t="s">
        <v>903</v>
      </c>
      <c r="E1661" s="37" t="s">
        <v>515</v>
      </c>
      <c r="F1661" s="37" t="s">
        <v>516</v>
      </c>
      <c r="G1661" s="37" t="s">
        <v>517</v>
      </c>
      <c r="H1661" s="41">
        <v>102.022367994729</v>
      </c>
      <c r="I1661" s="39">
        <v>2</v>
      </c>
      <c r="J1661" s="39">
        <v>555.88982837984895</v>
      </c>
      <c r="K1661" s="40">
        <v>11</v>
      </c>
    </row>
    <row r="1662" spans="1:11" x14ac:dyDescent="0.35">
      <c r="A1662" s="37" t="s">
        <v>5</v>
      </c>
      <c r="B1662" s="37" t="s">
        <v>662</v>
      </c>
      <c r="C1662" s="38">
        <v>7566</v>
      </c>
      <c r="D1662" s="37" t="s">
        <v>903</v>
      </c>
      <c r="E1662" s="37" t="s">
        <v>518</v>
      </c>
      <c r="F1662" s="37" t="s">
        <v>519</v>
      </c>
      <c r="G1662" s="37" t="s">
        <v>520</v>
      </c>
      <c r="H1662" s="41">
        <v>51.011183997364697</v>
      </c>
      <c r="I1662" s="39">
        <v>1</v>
      </c>
      <c r="J1662" s="39">
        <v>51.011183997364697</v>
      </c>
      <c r="K1662" s="40">
        <v>1</v>
      </c>
    </row>
    <row r="1663" spans="1:11" x14ac:dyDescent="0.35">
      <c r="A1663" s="37" t="s">
        <v>5</v>
      </c>
      <c r="B1663" s="37" t="s">
        <v>662</v>
      </c>
      <c r="C1663" s="38">
        <v>7566</v>
      </c>
      <c r="D1663" s="37" t="s">
        <v>903</v>
      </c>
      <c r="E1663" s="37" t="s">
        <v>521</v>
      </c>
      <c r="F1663" s="37" t="s">
        <v>522</v>
      </c>
      <c r="G1663" s="37" t="s">
        <v>523</v>
      </c>
      <c r="H1663" s="41">
        <v>102.022367994729</v>
      </c>
      <c r="I1663" s="39">
        <v>2</v>
      </c>
      <c r="J1663" s="39">
        <v>202.97385998033801</v>
      </c>
      <c r="K1663" s="40">
        <v>4</v>
      </c>
    </row>
    <row r="1664" spans="1:11" x14ac:dyDescent="0.35">
      <c r="A1664" s="37" t="s">
        <v>5</v>
      </c>
      <c r="B1664" s="37" t="s">
        <v>662</v>
      </c>
      <c r="C1664" s="38">
        <v>7566</v>
      </c>
      <c r="D1664" s="37" t="s">
        <v>903</v>
      </c>
      <c r="E1664" s="37" t="s">
        <v>524</v>
      </c>
      <c r="F1664" s="37" t="s">
        <v>525</v>
      </c>
      <c r="G1664" s="37" t="s">
        <v>526</v>
      </c>
      <c r="H1664" s="41">
        <v>102.022367994729</v>
      </c>
      <c r="I1664" s="39">
        <v>2</v>
      </c>
      <c r="J1664" s="39">
        <v>388.90361565288799</v>
      </c>
      <c r="K1664" s="40">
        <v>8</v>
      </c>
    </row>
    <row r="1665" spans="1:11" x14ac:dyDescent="0.35">
      <c r="A1665" s="37" t="s">
        <v>5</v>
      </c>
      <c r="B1665" s="37" t="s">
        <v>662</v>
      </c>
      <c r="C1665" s="38">
        <v>7566</v>
      </c>
      <c r="D1665" s="37" t="s">
        <v>903</v>
      </c>
      <c r="E1665" s="37" t="s">
        <v>527</v>
      </c>
      <c r="F1665" s="37" t="s">
        <v>528</v>
      </c>
      <c r="G1665" s="37" t="s">
        <v>529</v>
      </c>
      <c r="H1665" s="41">
        <v>102.022367994729</v>
      </c>
      <c r="I1665" s="39">
        <v>2</v>
      </c>
      <c r="J1665" s="39">
        <v>304.869171372707</v>
      </c>
      <c r="K1665" s="40">
        <v>6</v>
      </c>
    </row>
    <row r="1666" spans="1:11" x14ac:dyDescent="0.35">
      <c r="A1666" s="37" t="s">
        <v>5</v>
      </c>
      <c r="B1666" s="37" t="s">
        <v>662</v>
      </c>
      <c r="C1666" s="38">
        <v>7566</v>
      </c>
      <c r="D1666" s="37" t="s">
        <v>903</v>
      </c>
      <c r="E1666" s="37" t="s">
        <v>530</v>
      </c>
      <c r="F1666" s="37" t="s">
        <v>531</v>
      </c>
      <c r="G1666" s="37" t="s">
        <v>532</v>
      </c>
      <c r="H1666" s="41">
        <v>153.033551992094</v>
      </c>
      <c r="I1666" s="39">
        <v>3</v>
      </c>
      <c r="J1666" s="39">
        <v>254.035915942065</v>
      </c>
      <c r="K1666" s="40">
        <v>5</v>
      </c>
    </row>
    <row r="1667" spans="1:11" x14ac:dyDescent="0.35">
      <c r="A1667" s="37" t="s">
        <v>5</v>
      </c>
      <c r="B1667" s="37" t="s">
        <v>662</v>
      </c>
      <c r="C1667" s="38">
        <v>7566</v>
      </c>
      <c r="D1667" s="37" t="s">
        <v>903</v>
      </c>
      <c r="E1667" s="37" t="s">
        <v>533</v>
      </c>
      <c r="F1667" s="37" t="s">
        <v>534</v>
      </c>
      <c r="G1667" s="37" t="s">
        <v>535</v>
      </c>
      <c r="H1667" s="41">
        <v>204.04473598945901</v>
      </c>
      <c r="I1667" s="39">
        <v>4</v>
      </c>
      <c r="J1667" s="39">
        <v>1260.9651391213899</v>
      </c>
      <c r="K1667" s="40">
        <v>25</v>
      </c>
    </row>
    <row r="1668" spans="1:11" x14ac:dyDescent="0.35">
      <c r="A1668" s="37" t="s">
        <v>5</v>
      </c>
      <c r="B1668" s="37" t="s">
        <v>662</v>
      </c>
      <c r="C1668" s="38">
        <v>7566</v>
      </c>
      <c r="D1668" s="37" t="s">
        <v>903</v>
      </c>
      <c r="E1668" s="37" t="s">
        <v>536</v>
      </c>
      <c r="F1668" s="37" t="s">
        <v>537</v>
      </c>
      <c r="G1668" s="37" t="s">
        <v>538</v>
      </c>
      <c r="H1668" s="41">
        <v>324.61667876766302</v>
      </c>
      <c r="I1668" s="39">
        <v>4</v>
      </c>
      <c r="J1668" s="39">
        <v>648.80070669450504</v>
      </c>
      <c r="K1668" s="40">
        <v>8</v>
      </c>
    </row>
    <row r="1669" spans="1:11" x14ac:dyDescent="0.35">
      <c r="A1669" s="37" t="s">
        <v>5</v>
      </c>
      <c r="B1669" s="37" t="s">
        <v>662</v>
      </c>
      <c r="C1669" s="38">
        <v>7566</v>
      </c>
      <c r="D1669" s="37" t="s">
        <v>903</v>
      </c>
      <c r="E1669" s="37" t="s">
        <v>539</v>
      </c>
      <c r="F1669" s="37" t="s">
        <v>540</v>
      </c>
      <c r="G1669" s="37" t="s">
        <v>541</v>
      </c>
      <c r="H1669" s="41">
        <v>137.962099142234</v>
      </c>
      <c r="I1669" s="39">
        <v>2</v>
      </c>
      <c r="J1669" s="39">
        <v>786.50401145556896</v>
      </c>
      <c r="K1669" s="40">
        <v>10</v>
      </c>
    </row>
    <row r="1670" spans="1:11" x14ac:dyDescent="0.35">
      <c r="A1670" s="37" t="s">
        <v>5</v>
      </c>
      <c r="B1670" s="37" t="s">
        <v>662</v>
      </c>
      <c r="C1670" s="38">
        <v>7566</v>
      </c>
      <c r="D1670" s="37" t="s">
        <v>903</v>
      </c>
      <c r="E1670" s="37" t="s">
        <v>542</v>
      </c>
      <c r="F1670" s="37" t="s">
        <v>543</v>
      </c>
      <c r="G1670" s="37" t="s">
        <v>544</v>
      </c>
      <c r="H1670" s="41">
        <v>180.85788750236199</v>
      </c>
      <c r="I1670" s="39">
        <v>3</v>
      </c>
      <c r="J1670" s="39">
        <v>1107.15788686677</v>
      </c>
      <c r="K1670" s="40">
        <v>16</v>
      </c>
    </row>
    <row r="1671" spans="1:11" x14ac:dyDescent="0.35">
      <c r="A1671" s="37" t="s">
        <v>5</v>
      </c>
      <c r="B1671" s="37" t="s">
        <v>662</v>
      </c>
      <c r="C1671" s="38">
        <v>7566</v>
      </c>
      <c r="D1671" s="37" t="s">
        <v>903</v>
      </c>
      <c r="E1671" s="37" t="s">
        <v>545</v>
      </c>
      <c r="F1671" s="37" t="s">
        <v>546</v>
      </c>
      <c r="G1671" s="37" t="s">
        <v>547</v>
      </c>
      <c r="H1671" s="20"/>
      <c r="I1671" s="20"/>
      <c r="J1671" s="39">
        <v>-359.30790182164401</v>
      </c>
      <c r="K1671" s="40">
        <v>-1</v>
      </c>
    </row>
    <row r="1672" spans="1:11" x14ac:dyDescent="0.35">
      <c r="A1672" s="37" t="s">
        <v>5</v>
      </c>
      <c r="B1672" s="37" t="s">
        <v>662</v>
      </c>
      <c r="C1672" s="38">
        <v>7566</v>
      </c>
      <c r="D1672" s="37" t="s">
        <v>903</v>
      </c>
      <c r="E1672" s="37" t="s">
        <v>159</v>
      </c>
      <c r="F1672" s="37" t="s">
        <v>160</v>
      </c>
      <c r="G1672" s="37" t="s">
        <v>161</v>
      </c>
      <c r="H1672" s="41">
        <v>343.166253551137</v>
      </c>
      <c r="I1672" s="39">
        <v>2</v>
      </c>
      <c r="J1672" s="39">
        <v>2728.1470418744502</v>
      </c>
      <c r="K1672" s="40">
        <v>17</v>
      </c>
    </row>
    <row r="1673" spans="1:11" x14ac:dyDescent="0.35">
      <c r="A1673" s="37" t="s">
        <v>5</v>
      </c>
      <c r="B1673" s="37" t="s">
        <v>662</v>
      </c>
      <c r="C1673" s="38">
        <v>7566</v>
      </c>
      <c r="D1673" s="37" t="s">
        <v>903</v>
      </c>
      <c r="E1673" s="37" t="s">
        <v>162</v>
      </c>
      <c r="F1673" s="37" t="s">
        <v>163</v>
      </c>
      <c r="G1673" s="37" t="s">
        <v>164</v>
      </c>
      <c r="H1673" s="41">
        <v>500.83718590662801</v>
      </c>
      <c r="I1673" s="39">
        <v>4</v>
      </c>
      <c r="J1673" s="39">
        <v>1900.11810932446</v>
      </c>
      <c r="K1673" s="40">
        <v>16</v>
      </c>
    </row>
    <row r="1674" spans="1:11" x14ac:dyDescent="0.35">
      <c r="A1674" s="37" t="s">
        <v>5</v>
      </c>
      <c r="B1674" s="37" t="s">
        <v>662</v>
      </c>
      <c r="C1674" s="38">
        <v>7566</v>
      </c>
      <c r="D1674" s="37" t="s">
        <v>903</v>
      </c>
      <c r="E1674" s="37" t="s">
        <v>165</v>
      </c>
      <c r="F1674" s="37" t="s">
        <v>166</v>
      </c>
      <c r="G1674" s="37" t="s">
        <v>167</v>
      </c>
      <c r="H1674" s="41">
        <v>194.77002859255299</v>
      </c>
      <c r="I1674" s="39">
        <v>1</v>
      </c>
      <c r="J1674" s="39">
        <v>2437.9132213781099</v>
      </c>
      <c r="K1674" s="40">
        <v>13</v>
      </c>
    </row>
    <row r="1675" spans="1:11" x14ac:dyDescent="0.35">
      <c r="A1675" s="37" t="s">
        <v>5</v>
      </c>
      <c r="B1675" s="37" t="s">
        <v>662</v>
      </c>
      <c r="C1675" s="38">
        <v>7566</v>
      </c>
      <c r="D1675" s="37" t="s">
        <v>903</v>
      </c>
      <c r="E1675" s="37" t="s">
        <v>869</v>
      </c>
      <c r="F1675" s="37" t="s">
        <v>870</v>
      </c>
      <c r="G1675" s="37" t="s">
        <v>871</v>
      </c>
      <c r="H1675" s="20"/>
      <c r="I1675" s="20"/>
      <c r="J1675" s="39">
        <v>448.30044928946199</v>
      </c>
      <c r="K1675" s="40">
        <v>9</v>
      </c>
    </row>
    <row r="1676" spans="1:11" x14ac:dyDescent="0.35">
      <c r="A1676" s="37" t="s">
        <v>5</v>
      </c>
      <c r="B1676" s="37" t="s">
        <v>662</v>
      </c>
      <c r="C1676" s="38">
        <v>7566</v>
      </c>
      <c r="D1676" s="37" t="s">
        <v>903</v>
      </c>
      <c r="E1676" s="37" t="s">
        <v>551</v>
      </c>
      <c r="F1676" s="37" t="s">
        <v>552</v>
      </c>
      <c r="G1676" s="37" t="s">
        <v>553</v>
      </c>
      <c r="H1676" s="41">
        <v>39.417746421344603</v>
      </c>
      <c r="I1676" s="39">
        <v>1</v>
      </c>
      <c r="J1676" s="39">
        <v>315.78051503080798</v>
      </c>
      <c r="K1676" s="40">
        <v>8</v>
      </c>
    </row>
    <row r="1677" spans="1:11" x14ac:dyDescent="0.35">
      <c r="A1677" s="37" t="s">
        <v>5</v>
      </c>
      <c r="B1677" s="37" t="s">
        <v>662</v>
      </c>
      <c r="C1677" s="38">
        <v>7566</v>
      </c>
      <c r="D1677" s="37" t="s">
        <v>903</v>
      </c>
      <c r="E1677" s="37" t="s">
        <v>554</v>
      </c>
      <c r="F1677" s="37" t="s">
        <v>555</v>
      </c>
      <c r="G1677" s="37" t="s">
        <v>556</v>
      </c>
      <c r="H1677" s="41">
        <v>118.25323926403399</v>
      </c>
      <c r="I1677" s="39">
        <v>3</v>
      </c>
      <c r="J1677" s="39">
        <v>236.75501628999001</v>
      </c>
      <c r="K1677" s="40">
        <v>6</v>
      </c>
    </row>
    <row r="1678" spans="1:11" x14ac:dyDescent="0.35">
      <c r="A1678" s="37" t="s">
        <v>5</v>
      </c>
      <c r="B1678" s="37" t="s">
        <v>662</v>
      </c>
      <c r="C1678" s="38">
        <v>7566</v>
      </c>
      <c r="D1678" s="37" t="s">
        <v>903</v>
      </c>
      <c r="E1678" s="37" t="s">
        <v>557</v>
      </c>
      <c r="F1678" s="37" t="s">
        <v>558</v>
      </c>
      <c r="G1678" s="37" t="s">
        <v>559</v>
      </c>
      <c r="H1678" s="41">
        <v>157.67098568537801</v>
      </c>
      <c r="I1678" s="39">
        <v>4</v>
      </c>
      <c r="J1678" s="39">
        <v>315.62003940031599</v>
      </c>
      <c r="K1678" s="40">
        <v>8</v>
      </c>
    </row>
    <row r="1679" spans="1:11" x14ac:dyDescent="0.35">
      <c r="A1679" s="37" t="s">
        <v>5</v>
      </c>
      <c r="B1679" s="37" t="s">
        <v>662</v>
      </c>
      <c r="C1679" s="38">
        <v>7566</v>
      </c>
      <c r="D1679" s="37" t="s">
        <v>903</v>
      </c>
      <c r="E1679" s="37" t="s">
        <v>835</v>
      </c>
      <c r="F1679" s="37" t="s">
        <v>836</v>
      </c>
      <c r="G1679" s="37" t="s">
        <v>837</v>
      </c>
      <c r="H1679" s="20"/>
      <c r="I1679" s="20"/>
      <c r="J1679" s="39">
        <v>39.631391283032599</v>
      </c>
      <c r="K1679" s="40">
        <v>1</v>
      </c>
    </row>
    <row r="1680" spans="1:11" x14ac:dyDescent="0.35">
      <c r="A1680" s="37" t="s">
        <v>5</v>
      </c>
      <c r="B1680" s="37" t="s">
        <v>662</v>
      </c>
      <c r="C1680" s="38">
        <v>7566</v>
      </c>
      <c r="D1680" s="37" t="s">
        <v>903</v>
      </c>
      <c r="E1680" s="37" t="s">
        <v>168</v>
      </c>
      <c r="F1680" s="37" t="s">
        <v>169</v>
      </c>
      <c r="G1680" s="37" t="s">
        <v>170</v>
      </c>
      <c r="H1680" s="41">
        <v>285.19895901126199</v>
      </c>
      <c r="I1680" s="39">
        <v>2</v>
      </c>
      <c r="J1680" s="39">
        <v>2078.2259206752201</v>
      </c>
      <c r="K1680" s="40">
        <v>15</v>
      </c>
    </row>
    <row r="1681" spans="1:11" x14ac:dyDescent="0.35">
      <c r="A1681" s="37" t="s">
        <v>5</v>
      </c>
      <c r="B1681" s="37" t="s">
        <v>662</v>
      </c>
      <c r="C1681" s="38">
        <v>7566</v>
      </c>
      <c r="D1681" s="37" t="s">
        <v>903</v>
      </c>
      <c r="E1681" s="37" t="s">
        <v>171</v>
      </c>
      <c r="F1681" s="37" t="s">
        <v>172</v>
      </c>
      <c r="G1681" s="37" t="s">
        <v>173</v>
      </c>
      <c r="H1681" s="20"/>
      <c r="I1681" s="20"/>
      <c r="J1681" s="39">
        <v>527.42049432446095</v>
      </c>
      <c r="K1681" s="40">
        <v>5</v>
      </c>
    </row>
    <row r="1682" spans="1:11" x14ac:dyDescent="0.35">
      <c r="A1682" s="37" t="s">
        <v>5</v>
      </c>
      <c r="B1682" s="37" t="s">
        <v>662</v>
      </c>
      <c r="C1682" s="38">
        <v>7566</v>
      </c>
      <c r="D1682" s="37" t="s">
        <v>903</v>
      </c>
      <c r="E1682" s="37" t="s">
        <v>174</v>
      </c>
      <c r="F1682" s="37" t="s">
        <v>175</v>
      </c>
      <c r="G1682" s="37" t="s">
        <v>176</v>
      </c>
      <c r="H1682" s="20"/>
      <c r="I1682" s="20"/>
      <c r="J1682" s="39">
        <v>364.679387774845</v>
      </c>
      <c r="K1682" s="40">
        <v>2</v>
      </c>
    </row>
    <row r="1683" spans="1:11" x14ac:dyDescent="0.35">
      <c r="A1683" s="37" t="s">
        <v>5</v>
      </c>
      <c r="B1683" s="37" t="s">
        <v>662</v>
      </c>
      <c r="C1683" s="38">
        <v>7566</v>
      </c>
      <c r="D1683" s="37" t="s">
        <v>903</v>
      </c>
      <c r="E1683" s="37" t="s">
        <v>223</v>
      </c>
      <c r="F1683" s="37" t="s">
        <v>224</v>
      </c>
      <c r="G1683" s="37" t="s">
        <v>225</v>
      </c>
      <c r="H1683" s="41">
        <v>137.962099142234</v>
      </c>
      <c r="I1683" s="39">
        <v>1</v>
      </c>
      <c r="J1683" s="39">
        <v>399.74205686529803</v>
      </c>
      <c r="K1683" s="40">
        <v>3</v>
      </c>
    </row>
    <row r="1684" spans="1:11" x14ac:dyDescent="0.35">
      <c r="A1684" s="37" t="s">
        <v>5</v>
      </c>
      <c r="B1684" s="37" t="s">
        <v>662</v>
      </c>
      <c r="C1684" s="38">
        <v>7566</v>
      </c>
      <c r="D1684" s="37" t="s">
        <v>903</v>
      </c>
      <c r="E1684" s="37" t="s">
        <v>560</v>
      </c>
      <c r="F1684" s="37" t="s">
        <v>561</v>
      </c>
      <c r="G1684" s="37" t="s">
        <v>562</v>
      </c>
      <c r="H1684" s="41">
        <v>59.126606299545003</v>
      </c>
      <c r="I1684" s="39">
        <v>1</v>
      </c>
      <c r="J1684" s="39">
        <v>174.943338479179</v>
      </c>
      <c r="K1684" s="40">
        <v>3</v>
      </c>
    </row>
    <row r="1685" spans="1:11" x14ac:dyDescent="0.35">
      <c r="A1685" s="37" t="s">
        <v>5</v>
      </c>
      <c r="B1685" s="37" t="s">
        <v>662</v>
      </c>
      <c r="C1685" s="38">
        <v>7566</v>
      </c>
      <c r="D1685" s="37" t="s">
        <v>903</v>
      </c>
      <c r="E1685" s="37" t="s">
        <v>566</v>
      </c>
      <c r="F1685" s="37" t="s">
        <v>567</v>
      </c>
      <c r="G1685" s="37" t="s">
        <v>568</v>
      </c>
      <c r="H1685" s="41">
        <v>68.401367026338505</v>
      </c>
      <c r="I1685" s="39">
        <v>1</v>
      </c>
      <c r="J1685" s="39">
        <v>684.291293601809</v>
      </c>
      <c r="K1685" s="40">
        <v>10</v>
      </c>
    </row>
    <row r="1686" spans="1:11" x14ac:dyDescent="0.35">
      <c r="A1686" s="37" t="s">
        <v>5</v>
      </c>
      <c r="B1686" s="37" t="s">
        <v>662</v>
      </c>
      <c r="C1686" s="38">
        <v>7566</v>
      </c>
      <c r="D1686" s="37" t="s">
        <v>903</v>
      </c>
      <c r="E1686" s="37" t="s">
        <v>575</v>
      </c>
      <c r="F1686" s="37" t="s">
        <v>576</v>
      </c>
      <c r="G1686" s="37" t="s">
        <v>577</v>
      </c>
      <c r="H1686" s="41">
        <v>102.022367994729</v>
      </c>
      <c r="I1686" s="39">
        <v>2</v>
      </c>
      <c r="J1686" s="39">
        <v>353.099080576988</v>
      </c>
      <c r="K1686" s="40">
        <v>7</v>
      </c>
    </row>
    <row r="1687" spans="1:11" x14ac:dyDescent="0.35">
      <c r="A1687" s="37" t="s">
        <v>5</v>
      </c>
      <c r="B1687" s="37" t="s">
        <v>662</v>
      </c>
      <c r="C1687" s="38">
        <v>7566</v>
      </c>
      <c r="D1687" s="37" t="s">
        <v>903</v>
      </c>
      <c r="E1687" s="37" t="s">
        <v>177</v>
      </c>
      <c r="F1687" s="37" t="s">
        <v>178</v>
      </c>
      <c r="G1687" s="37" t="s">
        <v>179</v>
      </c>
      <c r="H1687" s="20"/>
      <c r="I1687" s="20"/>
      <c r="J1687" s="39">
        <v>1334.95092487489</v>
      </c>
      <c r="K1687" s="40">
        <v>11</v>
      </c>
    </row>
    <row r="1688" spans="1:11" x14ac:dyDescent="0.35">
      <c r="A1688" s="37" t="s">
        <v>5</v>
      </c>
      <c r="B1688" s="37" t="s">
        <v>662</v>
      </c>
      <c r="C1688" s="38">
        <v>7566</v>
      </c>
      <c r="D1688" s="37" t="s">
        <v>903</v>
      </c>
      <c r="E1688" s="37" t="s">
        <v>838</v>
      </c>
      <c r="F1688" s="37" t="s">
        <v>839</v>
      </c>
      <c r="G1688" s="37" t="s">
        <v>840</v>
      </c>
      <c r="H1688" s="41">
        <v>70.7200705405088</v>
      </c>
      <c r="I1688" s="39">
        <v>1</v>
      </c>
      <c r="J1688" s="39">
        <v>70.7200705405088</v>
      </c>
      <c r="K1688" s="40">
        <v>1</v>
      </c>
    </row>
    <row r="1689" spans="1:11" x14ac:dyDescent="0.35">
      <c r="A1689" s="37" t="s">
        <v>5</v>
      </c>
      <c r="B1689" s="37" t="s">
        <v>662</v>
      </c>
      <c r="C1689" s="38">
        <v>7566</v>
      </c>
      <c r="D1689" s="37" t="s">
        <v>903</v>
      </c>
      <c r="E1689" s="37" t="s">
        <v>578</v>
      </c>
      <c r="F1689" s="37" t="s">
        <v>579</v>
      </c>
      <c r="G1689" s="37" t="s">
        <v>580</v>
      </c>
      <c r="H1689" s="41">
        <v>70.7200705405088</v>
      </c>
      <c r="I1689" s="39">
        <v>1</v>
      </c>
      <c r="J1689" s="39">
        <v>141.422594790923</v>
      </c>
      <c r="K1689" s="40">
        <v>2</v>
      </c>
    </row>
    <row r="1690" spans="1:11" x14ac:dyDescent="0.35">
      <c r="A1690" s="37" t="s">
        <v>5</v>
      </c>
      <c r="B1690" s="37" t="s">
        <v>662</v>
      </c>
      <c r="C1690" s="38">
        <v>7566</v>
      </c>
      <c r="D1690" s="37" t="s">
        <v>903</v>
      </c>
      <c r="E1690" s="37" t="s">
        <v>180</v>
      </c>
      <c r="F1690" s="37" t="s">
        <v>181</v>
      </c>
      <c r="G1690" s="37" t="s">
        <v>182</v>
      </c>
      <c r="H1690" s="41">
        <v>514.74938032670605</v>
      </c>
      <c r="I1690" s="39">
        <v>3</v>
      </c>
      <c r="J1690" s="39">
        <v>1956.9300061138899</v>
      </c>
      <c r="K1690" s="40">
        <v>12</v>
      </c>
    </row>
    <row r="1691" spans="1:11" x14ac:dyDescent="0.35">
      <c r="A1691" s="37" t="s">
        <v>5</v>
      </c>
      <c r="B1691" s="37" t="s">
        <v>662</v>
      </c>
      <c r="C1691" s="38">
        <v>7566</v>
      </c>
      <c r="D1691" s="37" t="s">
        <v>903</v>
      </c>
      <c r="E1691" s="37" t="s">
        <v>581</v>
      </c>
      <c r="F1691" s="37" t="s">
        <v>582</v>
      </c>
      <c r="G1691" s="37" t="s">
        <v>583</v>
      </c>
      <c r="H1691" s="41">
        <v>51.011183997364697</v>
      </c>
      <c r="I1691" s="39">
        <v>1</v>
      </c>
      <c r="J1691" s="39">
        <v>354.053527831493</v>
      </c>
      <c r="K1691" s="40">
        <v>7</v>
      </c>
    </row>
    <row r="1692" spans="1:11" x14ac:dyDescent="0.35">
      <c r="A1692" s="37" t="s">
        <v>5</v>
      </c>
      <c r="B1692" s="37" t="s">
        <v>662</v>
      </c>
      <c r="C1692" s="38">
        <v>7566</v>
      </c>
      <c r="D1692" s="37" t="s">
        <v>903</v>
      </c>
      <c r="E1692" s="37" t="s">
        <v>584</v>
      </c>
      <c r="F1692" s="37" t="s">
        <v>585</v>
      </c>
      <c r="G1692" s="37" t="s">
        <v>586</v>
      </c>
      <c r="H1692" s="41">
        <v>51.011183997364697</v>
      </c>
      <c r="I1692" s="39">
        <v>1</v>
      </c>
      <c r="J1692" s="39">
        <v>503.72775408566201</v>
      </c>
      <c r="K1692" s="40">
        <v>10</v>
      </c>
    </row>
    <row r="1693" spans="1:11" x14ac:dyDescent="0.35">
      <c r="A1693" s="37" t="s">
        <v>5</v>
      </c>
      <c r="B1693" s="37" t="s">
        <v>662</v>
      </c>
      <c r="C1693" s="38">
        <v>7566</v>
      </c>
      <c r="D1693" s="37" t="s">
        <v>903</v>
      </c>
      <c r="E1693" s="37" t="s">
        <v>844</v>
      </c>
      <c r="F1693" s="37" t="s">
        <v>845</v>
      </c>
      <c r="G1693" s="37" t="s">
        <v>846</v>
      </c>
      <c r="H1693" s="20"/>
      <c r="I1693" s="20"/>
      <c r="J1693" s="39">
        <v>100.901420310318</v>
      </c>
      <c r="K1693" s="40">
        <v>2</v>
      </c>
    </row>
    <row r="1694" spans="1:11" x14ac:dyDescent="0.35">
      <c r="A1694" s="37" t="s">
        <v>5</v>
      </c>
      <c r="B1694" s="37" t="s">
        <v>662</v>
      </c>
      <c r="C1694" s="38">
        <v>7566</v>
      </c>
      <c r="D1694" s="37" t="s">
        <v>903</v>
      </c>
      <c r="E1694" s="37" t="s">
        <v>587</v>
      </c>
      <c r="F1694" s="37" t="s">
        <v>588</v>
      </c>
      <c r="G1694" s="37" t="s">
        <v>589</v>
      </c>
      <c r="H1694" s="20"/>
      <c r="I1694" s="20"/>
      <c r="J1694" s="39">
        <v>402.882215258217</v>
      </c>
      <c r="K1694" s="40">
        <v>8</v>
      </c>
    </row>
    <row r="1695" spans="1:11" x14ac:dyDescent="0.35">
      <c r="A1695" s="37" t="s">
        <v>5</v>
      </c>
      <c r="B1695" s="37" t="s">
        <v>662</v>
      </c>
      <c r="C1695" s="38">
        <v>7566</v>
      </c>
      <c r="D1695" s="37" t="s">
        <v>903</v>
      </c>
      <c r="E1695" s="37" t="s">
        <v>593</v>
      </c>
      <c r="F1695" s="37" t="s">
        <v>594</v>
      </c>
      <c r="G1695" s="37" t="s">
        <v>595</v>
      </c>
      <c r="H1695" s="41">
        <v>51.011183997364697</v>
      </c>
      <c r="I1695" s="39">
        <v>1</v>
      </c>
      <c r="J1695" s="39">
        <v>606.08566204957299</v>
      </c>
      <c r="K1695" s="40">
        <v>12</v>
      </c>
    </row>
    <row r="1696" spans="1:11" x14ac:dyDescent="0.35">
      <c r="A1696" s="37" t="s">
        <v>5</v>
      </c>
      <c r="B1696" s="37" t="s">
        <v>662</v>
      </c>
      <c r="C1696" s="38">
        <v>7566</v>
      </c>
      <c r="D1696" s="37" t="s">
        <v>903</v>
      </c>
      <c r="E1696" s="37" t="s">
        <v>596</v>
      </c>
      <c r="F1696" s="37" t="s">
        <v>597</v>
      </c>
      <c r="G1696" s="37" t="s">
        <v>598</v>
      </c>
      <c r="H1696" s="41">
        <v>51.011183997364697</v>
      </c>
      <c r="I1696" s="39">
        <v>1</v>
      </c>
      <c r="J1696" s="39">
        <v>758.80411546975995</v>
      </c>
      <c r="K1696" s="40">
        <v>15</v>
      </c>
    </row>
    <row r="1697" spans="1:11" x14ac:dyDescent="0.35">
      <c r="A1697" s="37" t="s">
        <v>5</v>
      </c>
      <c r="B1697" s="37" t="s">
        <v>662</v>
      </c>
      <c r="C1697" s="38">
        <v>7566</v>
      </c>
      <c r="D1697" s="37" t="s">
        <v>903</v>
      </c>
      <c r="E1697" s="37" t="s">
        <v>599</v>
      </c>
      <c r="F1697" s="37" t="s">
        <v>600</v>
      </c>
      <c r="G1697" s="37" t="s">
        <v>601</v>
      </c>
      <c r="H1697" s="41">
        <v>102.022367994729</v>
      </c>
      <c r="I1697" s="39">
        <v>2</v>
      </c>
      <c r="J1697" s="39">
        <v>708.866288075174</v>
      </c>
      <c r="K1697" s="40">
        <v>14</v>
      </c>
    </row>
    <row r="1698" spans="1:11" x14ac:dyDescent="0.35">
      <c r="A1698" s="37" t="s">
        <v>5</v>
      </c>
      <c r="B1698" s="37" t="s">
        <v>662</v>
      </c>
      <c r="C1698" s="38">
        <v>7566</v>
      </c>
      <c r="D1698" s="37" t="s">
        <v>903</v>
      </c>
      <c r="E1698" s="37" t="s">
        <v>602</v>
      </c>
      <c r="F1698" s="37" t="s">
        <v>603</v>
      </c>
      <c r="G1698" s="37" t="s">
        <v>604</v>
      </c>
      <c r="H1698" s="41">
        <v>51.011183997364697</v>
      </c>
      <c r="I1698" s="39">
        <v>1</v>
      </c>
      <c r="J1698" s="39">
        <v>254.932818795217</v>
      </c>
      <c r="K1698" s="40">
        <v>5</v>
      </c>
    </row>
    <row r="1699" spans="1:11" x14ac:dyDescent="0.35">
      <c r="A1699" s="37" t="s">
        <v>5</v>
      </c>
      <c r="B1699" s="37" t="s">
        <v>662</v>
      </c>
      <c r="C1699" s="38">
        <v>7566</v>
      </c>
      <c r="D1699" s="37" t="s">
        <v>903</v>
      </c>
      <c r="E1699" s="37" t="s">
        <v>605</v>
      </c>
      <c r="F1699" s="37" t="s">
        <v>606</v>
      </c>
      <c r="G1699" s="37" t="s">
        <v>607</v>
      </c>
      <c r="H1699" s="20"/>
      <c r="I1699" s="20"/>
      <c r="J1699" s="39">
        <v>267.59680338567102</v>
      </c>
      <c r="K1699" s="40">
        <v>5</v>
      </c>
    </row>
    <row r="1700" spans="1:11" x14ac:dyDescent="0.35">
      <c r="A1700" s="37" t="s">
        <v>5</v>
      </c>
      <c r="B1700" s="37" t="s">
        <v>662</v>
      </c>
      <c r="C1700" s="38">
        <v>7566</v>
      </c>
      <c r="D1700" s="37" t="s">
        <v>903</v>
      </c>
      <c r="E1700" s="37" t="s">
        <v>608</v>
      </c>
      <c r="F1700" s="37" t="s">
        <v>609</v>
      </c>
      <c r="G1700" s="37" t="s">
        <v>610</v>
      </c>
      <c r="H1700" s="20"/>
      <c r="I1700" s="20"/>
      <c r="J1700" s="39">
        <v>283.58658079270799</v>
      </c>
      <c r="K1700" s="40">
        <v>5</v>
      </c>
    </row>
    <row r="1701" spans="1:11" x14ac:dyDescent="0.35">
      <c r="A1701" s="37" t="s">
        <v>5</v>
      </c>
      <c r="B1701" s="37" t="s">
        <v>662</v>
      </c>
      <c r="C1701" s="38">
        <v>7566</v>
      </c>
      <c r="D1701" s="37" t="s">
        <v>903</v>
      </c>
      <c r="E1701" s="37" t="s">
        <v>611</v>
      </c>
      <c r="F1701" s="37" t="s">
        <v>612</v>
      </c>
      <c r="G1701" s="37" t="s">
        <v>613</v>
      </c>
      <c r="H1701" s="41">
        <v>257.95434604318802</v>
      </c>
      <c r="I1701" s="39">
        <v>5</v>
      </c>
      <c r="J1701" s="39">
        <v>605.67166006736102</v>
      </c>
      <c r="K1701" s="40">
        <v>11</v>
      </c>
    </row>
    <row r="1702" spans="1:11" x14ac:dyDescent="0.35">
      <c r="A1702" s="37" t="s">
        <v>5</v>
      </c>
      <c r="B1702" s="37" t="s">
        <v>662</v>
      </c>
      <c r="C1702" s="38">
        <v>7566</v>
      </c>
      <c r="D1702" s="37" t="s">
        <v>903</v>
      </c>
      <c r="E1702" s="37" t="s">
        <v>614</v>
      </c>
      <c r="F1702" s="37" t="s">
        <v>615</v>
      </c>
      <c r="G1702" s="37" t="s">
        <v>616</v>
      </c>
      <c r="H1702" s="41">
        <v>405.77087512452198</v>
      </c>
      <c r="I1702" s="39">
        <v>7</v>
      </c>
      <c r="J1702" s="39">
        <v>751.146028709392</v>
      </c>
      <c r="K1702" s="40">
        <v>13</v>
      </c>
    </row>
    <row r="1703" spans="1:11" x14ac:dyDescent="0.35">
      <c r="A1703" s="37" t="s">
        <v>5</v>
      </c>
      <c r="B1703" s="37" t="s">
        <v>662</v>
      </c>
      <c r="C1703" s="38">
        <v>7566</v>
      </c>
      <c r="D1703" s="37" t="s">
        <v>903</v>
      </c>
      <c r="E1703" s="37" t="s">
        <v>617</v>
      </c>
      <c r="F1703" s="37" t="s">
        <v>618</v>
      </c>
      <c r="G1703" s="37" t="s">
        <v>619</v>
      </c>
      <c r="H1703" s="41">
        <v>57.9672678749317</v>
      </c>
      <c r="I1703" s="39">
        <v>1</v>
      </c>
      <c r="J1703" s="39">
        <v>325.92792192763801</v>
      </c>
      <c r="K1703" s="40">
        <v>6</v>
      </c>
    </row>
    <row r="1704" spans="1:11" x14ac:dyDescent="0.35">
      <c r="A1704" s="37" t="s">
        <v>5</v>
      </c>
      <c r="B1704" s="37" t="s">
        <v>662</v>
      </c>
      <c r="C1704" s="38">
        <v>7566</v>
      </c>
      <c r="D1704" s="37" t="s">
        <v>903</v>
      </c>
      <c r="E1704" s="37" t="s">
        <v>620</v>
      </c>
      <c r="F1704" s="37" t="s">
        <v>621</v>
      </c>
      <c r="G1704" s="37" t="s">
        <v>622</v>
      </c>
      <c r="H1704" s="41">
        <v>57.9672678749317</v>
      </c>
      <c r="I1704" s="39">
        <v>1</v>
      </c>
      <c r="J1704" s="39">
        <v>228.119216350556</v>
      </c>
      <c r="K1704" s="40">
        <v>4</v>
      </c>
    </row>
    <row r="1705" spans="1:11" x14ac:dyDescent="0.35">
      <c r="A1705" s="37" t="s">
        <v>5</v>
      </c>
      <c r="B1705" s="37" t="s">
        <v>662</v>
      </c>
      <c r="C1705" s="38">
        <v>7566</v>
      </c>
      <c r="D1705" s="37" t="s">
        <v>903</v>
      </c>
      <c r="E1705" s="37" t="s">
        <v>733</v>
      </c>
      <c r="F1705" s="37" t="s">
        <v>734</v>
      </c>
      <c r="G1705" s="37" t="s">
        <v>735</v>
      </c>
      <c r="H1705" s="41">
        <v>156.511620595821</v>
      </c>
      <c r="I1705" s="39">
        <v>1</v>
      </c>
      <c r="J1705" s="39">
        <v>740.54470589373705</v>
      </c>
      <c r="K1705" s="40">
        <v>5</v>
      </c>
    </row>
    <row r="1706" spans="1:11" x14ac:dyDescent="0.35">
      <c r="A1706" s="37" t="s">
        <v>5</v>
      </c>
      <c r="B1706" s="37" t="s">
        <v>662</v>
      </c>
      <c r="C1706" s="38">
        <v>7566</v>
      </c>
      <c r="D1706" s="37" t="s">
        <v>903</v>
      </c>
      <c r="E1706" s="37" t="s">
        <v>626</v>
      </c>
      <c r="F1706" s="37" t="s">
        <v>627</v>
      </c>
      <c r="G1706" s="37" t="s">
        <v>628</v>
      </c>
      <c r="H1706" s="41">
        <v>359.39704482561001</v>
      </c>
      <c r="I1706" s="39">
        <v>10</v>
      </c>
      <c r="J1706" s="39">
        <v>1303.2861423506299</v>
      </c>
      <c r="K1706" s="40">
        <v>37</v>
      </c>
    </row>
    <row r="1707" spans="1:11" x14ac:dyDescent="0.35">
      <c r="A1707" s="37" t="s">
        <v>5</v>
      </c>
      <c r="B1707" s="37" t="s">
        <v>662</v>
      </c>
      <c r="C1707" s="38">
        <v>7566</v>
      </c>
      <c r="D1707" s="37" t="s">
        <v>903</v>
      </c>
      <c r="E1707" s="37" t="s">
        <v>629</v>
      </c>
      <c r="F1707" s="37" t="s">
        <v>630</v>
      </c>
      <c r="G1707" s="37" t="s">
        <v>631</v>
      </c>
      <c r="H1707" s="41">
        <v>35.939704482560998</v>
      </c>
      <c r="I1707" s="39">
        <v>1</v>
      </c>
      <c r="J1707" s="39">
        <v>425.07535940032699</v>
      </c>
      <c r="K1707" s="40">
        <v>12</v>
      </c>
    </row>
    <row r="1708" spans="1:11" x14ac:dyDescent="0.35">
      <c r="A1708" s="37" t="s">
        <v>5</v>
      </c>
      <c r="B1708" s="37" t="s">
        <v>662</v>
      </c>
      <c r="C1708" s="38">
        <v>7566</v>
      </c>
      <c r="D1708" s="37" t="s">
        <v>903</v>
      </c>
      <c r="E1708" s="37" t="s">
        <v>745</v>
      </c>
      <c r="F1708" s="37" t="s">
        <v>746</v>
      </c>
      <c r="G1708" s="37" t="s">
        <v>747</v>
      </c>
      <c r="H1708" s="41">
        <v>69.560732115895604</v>
      </c>
      <c r="I1708" s="39">
        <v>1</v>
      </c>
      <c r="J1708" s="39">
        <v>69.560732115895604</v>
      </c>
      <c r="K1708" s="40">
        <v>1</v>
      </c>
    </row>
    <row r="1709" spans="1:11" x14ac:dyDescent="0.35">
      <c r="A1709" s="37" t="s">
        <v>5</v>
      </c>
      <c r="B1709" s="37" t="s">
        <v>662</v>
      </c>
      <c r="C1709" s="38">
        <v>7566</v>
      </c>
      <c r="D1709" s="37" t="s">
        <v>903</v>
      </c>
      <c r="E1709" s="37" t="s">
        <v>847</v>
      </c>
      <c r="F1709" s="37" t="s">
        <v>848</v>
      </c>
      <c r="G1709" s="37" t="s">
        <v>849</v>
      </c>
      <c r="H1709" s="41">
        <v>69.560732115895604</v>
      </c>
      <c r="I1709" s="39">
        <v>1</v>
      </c>
      <c r="J1709" s="39">
        <v>69.560732115895604</v>
      </c>
      <c r="K1709" s="40">
        <v>1</v>
      </c>
    </row>
    <row r="1710" spans="1:11" x14ac:dyDescent="0.35">
      <c r="A1710" s="37" t="s">
        <v>5</v>
      </c>
      <c r="B1710" s="37" t="s">
        <v>662</v>
      </c>
      <c r="C1710" s="38">
        <v>7566</v>
      </c>
      <c r="D1710" s="37" t="s">
        <v>903</v>
      </c>
      <c r="E1710" s="37" t="s">
        <v>872</v>
      </c>
      <c r="F1710" s="37" t="s">
        <v>873</v>
      </c>
      <c r="G1710" s="37" t="s">
        <v>874</v>
      </c>
      <c r="H1710" s="20"/>
      <c r="I1710" s="20"/>
      <c r="J1710" s="39">
        <v>69.5434734681658</v>
      </c>
      <c r="K1710" s="40">
        <v>1</v>
      </c>
    </row>
    <row r="1711" spans="1:11" x14ac:dyDescent="0.35">
      <c r="A1711" s="37" t="s">
        <v>5</v>
      </c>
      <c r="B1711" s="37" t="s">
        <v>662</v>
      </c>
      <c r="C1711" s="38">
        <v>7566</v>
      </c>
      <c r="D1711" s="37" t="s">
        <v>903</v>
      </c>
      <c r="E1711" s="37" t="s">
        <v>638</v>
      </c>
      <c r="F1711" s="37" t="s">
        <v>639</v>
      </c>
      <c r="G1711" s="37" t="s">
        <v>640</v>
      </c>
      <c r="H1711" s="20"/>
      <c r="I1711" s="20"/>
      <c r="J1711" s="39">
        <v>139.01757604924401</v>
      </c>
      <c r="K1711" s="40">
        <v>2</v>
      </c>
    </row>
    <row r="1712" spans="1:11" x14ac:dyDescent="0.35">
      <c r="A1712" s="37" t="s">
        <v>5</v>
      </c>
      <c r="B1712" s="37" t="s">
        <v>662</v>
      </c>
      <c r="C1712" s="38">
        <v>7566</v>
      </c>
      <c r="D1712" s="37" t="s">
        <v>903</v>
      </c>
      <c r="E1712" s="37" t="s">
        <v>641</v>
      </c>
      <c r="F1712" s="37" t="s">
        <v>642</v>
      </c>
      <c r="G1712" s="37" t="s">
        <v>643</v>
      </c>
      <c r="H1712" s="41">
        <v>69.560732115895604</v>
      </c>
      <c r="I1712" s="39">
        <v>1</v>
      </c>
      <c r="J1712" s="39">
        <v>278.19115252039302</v>
      </c>
      <c r="K1712" s="40">
        <v>4</v>
      </c>
    </row>
    <row r="1713" spans="1:11" x14ac:dyDescent="0.35">
      <c r="A1713" s="37" t="s">
        <v>5</v>
      </c>
      <c r="B1713" s="37" t="s">
        <v>662</v>
      </c>
      <c r="C1713" s="38">
        <v>7566</v>
      </c>
      <c r="D1713" s="37" t="s">
        <v>903</v>
      </c>
      <c r="E1713" s="37" t="s">
        <v>644</v>
      </c>
      <c r="F1713" s="37" t="s">
        <v>645</v>
      </c>
      <c r="G1713" s="37" t="s">
        <v>646</v>
      </c>
      <c r="H1713" s="41">
        <v>139.12146423179101</v>
      </c>
      <c r="I1713" s="39">
        <v>2</v>
      </c>
      <c r="J1713" s="39">
        <v>278.20841116812301</v>
      </c>
      <c r="K1713" s="40">
        <v>4</v>
      </c>
    </row>
    <row r="1714" spans="1:11" x14ac:dyDescent="0.35">
      <c r="A1714" s="37" t="s">
        <v>5</v>
      </c>
      <c r="B1714" s="37" t="s">
        <v>662</v>
      </c>
      <c r="C1714" s="38">
        <v>7566</v>
      </c>
      <c r="D1714" s="37" t="s">
        <v>903</v>
      </c>
      <c r="E1714" s="37" t="s">
        <v>856</v>
      </c>
      <c r="F1714" s="37" t="s">
        <v>857</v>
      </c>
      <c r="G1714" s="37" t="s">
        <v>858</v>
      </c>
      <c r="H1714" s="41">
        <v>69.560732115895604</v>
      </c>
      <c r="I1714" s="39">
        <v>1</v>
      </c>
      <c r="J1714" s="39">
        <v>69.560732115895604</v>
      </c>
      <c r="K1714" s="40">
        <v>1</v>
      </c>
    </row>
    <row r="1715" spans="1:11" x14ac:dyDescent="0.35">
      <c r="A1715" s="37" t="s">
        <v>5</v>
      </c>
      <c r="B1715" s="37" t="s">
        <v>662</v>
      </c>
      <c r="C1715" s="38">
        <v>7566</v>
      </c>
      <c r="D1715" s="37" t="s">
        <v>903</v>
      </c>
      <c r="E1715" s="37" t="s">
        <v>226</v>
      </c>
      <c r="F1715" s="37" t="s">
        <v>227</v>
      </c>
      <c r="G1715" s="37" t="s">
        <v>228</v>
      </c>
      <c r="H1715" s="20"/>
      <c r="I1715" s="20"/>
      <c r="J1715" s="39">
        <v>1341.1776945778599</v>
      </c>
      <c r="K1715" s="40">
        <v>9</v>
      </c>
    </row>
    <row r="1716" spans="1:11" x14ac:dyDescent="0.35">
      <c r="A1716" s="37" t="s">
        <v>5</v>
      </c>
      <c r="B1716" s="37" t="s">
        <v>662</v>
      </c>
      <c r="C1716" s="38">
        <v>7566</v>
      </c>
      <c r="D1716" s="37" t="s">
        <v>903</v>
      </c>
      <c r="E1716" s="37" t="s">
        <v>650</v>
      </c>
      <c r="F1716" s="37" t="s">
        <v>651</v>
      </c>
      <c r="G1716" s="37" t="s">
        <v>652</v>
      </c>
      <c r="H1716" s="41">
        <v>-359.39707149055403</v>
      </c>
      <c r="I1716" s="39">
        <v>-1</v>
      </c>
      <c r="J1716" s="39">
        <v>-359.39707149055403</v>
      </c>
      <c r="K1716" s="40">
        <v>-1</v>
      </c>
    </row>
    <row r="1717" spans="1:11" x14ac:dyDescent="0.35">
      <c r="A1717" s="37" t="s">
        <v>5</v>
      </c>
      <c r="B1717" s="37" t="s">
        <v>662</v>
      </c>
      <c r="C1717" s="38">
        <v>7566</v>
      </c>
      <c r="D1717" s="37" t="s">
        <v>903</v>
      </c>
      <c r="E1717" s="37" t="s">
        <v>751</v>
      </c>
      <c r="F1717" s="37" t="s">
        <v>752</v>
      </c>
      <c r="G1717" s="37" t="s">
        <v>753</v>
      </c>
      <c r="H1717" s="41">
        <v>259.69335368010798</v>
      </c>
      <c r="I1717" s="39">
        <v>2</v>
      </c>
      <c r="J1717" s="39">
        <v>1297.9695635959099</v>
      </c>
      <c r="K1717" s="40">
        <v>10</v>
      </c>
    </row>
    <row r="1718" spans="1:11" x14ac:dyDescent="0.35">
      <c r="A1718" s="37" t="s">
        <v>5</v>
      </c>
      <c r="B1718" s="37" t="s">
        <v>662</v>
      </c>
      <c r="C1718" s="38">
        <v>7566</v>
      </c>
      <c r="D1718" s="37" t="s">
        <v>903</v>
      </c>
      <c r="E1718" s="37" t="s">
        <v>229</v>
      </c>
      <c r="F1718" s="37" t="s">
        <v>230</v>
      </c>
      <c r="G1718" s="37" t="s">
        <v>231</v>
      </c>
      <c r="H1718" s="41">
        <v>532.13953669073601</v>
      </c>
      <c r="I1718" s="39">
        <v>3</v>
      </c>
      <c r="J1718" s="39">
        <v>4156.6503864716096</v>
      </c>
      <c r="K1718" s="40">
        <v>24</v>
      </c>
    </row>
    <row r="1719" spans="1:11" x14ac:dyDescent="0.35">
      <c r="A1719" s="37" t="s">
        <v>5</v>
      </c>
      <c r="B1719" s="37" t="s">
        <v>662</v>
      </c>
      <c r="C1719" s="38">
        <v>7566</v>
      </c>
      <c r="D1719" s="37" t="s">
        <v>903</v>
      </c>
      <c r="E1719" s="37" t="s">
        <v>183</v>
      </c>
      <c r="F1719" s="37" t="s">
        <v>184</v>
      </c>
      <c r="G1719" s="37" t="s">
        <v>185</v>
      </c>
      <c r="H1719" s="41">
        <v>518.22739560054595</v>
      </c>
      <c r="I1719" s="39">
        <v>3</v>
      </c>
      <c r="J1719" s="39">
        <v>2796.3979155052598</v>
      </c>
      <c r="K1719" s="40">
        <v>17</v>
      </c>
    </row>
    <row r="1720" spans="1:11" x14ac:dyDescent="0.35">
      <c r="A1720" s="37" t="s">
        <v>5</v>
      </c>
      <c r="B1720" s="37" t="s">
        <v>662</v>
      </c>
      <c r="C1720" s="38">
        <v>7566</v>
      </c>
      <c r="D1720" s="37" t="s">
        <v>903</v>
      </c>
      <c r="E1720" s="37" t="s">
        <v>232</v>
      </c>
      <c r="F1720" s="37" t="s">
        <v>233</v>
      </c>
      <c r="G1720" s="37" t="s">
        <v>234</v>
      </c>
      <c r="H1720" s="41">
        <v>132.165380354224</v>
      </c>
      <c r="I1720" s="39">
        <v>1</v>
      </c>
      <c r="J1720" s="39">
        <v>792.27311943284406</v>
      </c>
      <c r="K1720" s="40">
        <v>6</v>
      </c>
    </row>
    <row r="1721" spans="1:11" x14ac:dyDescent="0.35">
      <c r="A1721" s="37" t="s">
        <v>5</v>
      </c>
      <c r="B1721" s="37" t="s">
        <v>662</v>
      </c>
      <c r="C1721" s="38">
        <v>7566</v>
      </c>
      <c r="D1721" s="37" t="s">
        <v>903</v>
      </c>
      <c r="E1721" s="37" t="s">
        <v>754</v>
      </c>
      <c r="F1721" s="37" t="s">
        <v>755</v>
      </c>
      <c r="G1721" s="37" t="s">
        <v>756</v>
      </c>
      <c r="H1721" s="41">
        <v>415.91523299707899</v>
      </c>
      <c r="I1721" s="39">
        <v>9</v>
      </c>
      <c r="J1721" s="39">
        <v>653.52210956608803</v>
      </c>
      <c r="K1721" s="40">
        <v>14</v>
      </c>
    </row>
    <row r="1722" spans="1:11" x14ac:dyDescent="0.35">
      <c r="A1722" s="37" t="s">
        <v>5</v>
      </c>
      <c r="B1722" s="37" t="s">
        <v>662</v>
      </c>
      <c r="C1722" s="38">
        <v>7567</v>
      </c>
      <c r="D1722" s="37" t="s">
        <v>907</v>
      </c>
      <c r="E1722" s="37" t="s">
        <v>763</v>
      </c>
      <c r="F1722" s="37" t="s">
        <v>764</v>
      </c>
      <c r="G1722" s="37" t="s">
        <v>765</v>
      </c>
      <c r="H1722" s="20"/>
      <c r="I1722" s="20"/>
      <c r="J1722" s="39">
        <v>355.79151439525799</v>
      </c>
      <c r="K1722" s="40">
        <v>7</v>
      </c>
    </row>
    <row r="1723" spans="1:11" x14ac:dyDescent="0.35">
      <c r="A1723" s="37" t="s">
        <v>5</v>
      </c>
      <c r="B1723" s="37" t="s">
        <v>662</v>
      </c>
      <c r="C1723" s="38">
        <v>7567</v>
      </c>
      <c r="D1723" s="37" t="s">
        <v>907</v>
      </c>
      <c r="E1723" s="37" t="s">
        <v>766</v>
      </c>
      <c r="F1723" s="37" t="s">
        <v>767</v>
      </c>
      <c r="G1723" s="37" t="s">
        <v>768</v>
      </c>
      <c r="H1723" s="41">
        <v>86.719010129025506</v>
      </c>
      <c r="I1723" s="39">
        <v>2</v>
      </c>
      <c r="J1723" s="39">
        <v>542.54826547659104</v>
      </c>
      <c r="K1723" s="40">
        <v>11</v>
      </c>
    </row>
    <row r="1724" spans="1:11" x14ac:dyDescent="0.35">
      <c r="A1724" s="37" t="s">
        <v>5</v>
      </c>
      <c r="B1724" s="37" t="s">
        <v>662</v>
      </c>
      <c r="C1724" s="38">
        <v>7567</v>
      </c>
      <c r="D1724" s="37" t="s">
        <v>907</v>
      </c>
      <c r="E1724" s="37" t="s">
        <v>239</v>
      </c>
      <c r="F1724" s="37" t="s">
        <v>240</v>
      </c>
      <c r="G1724" s="37" t="s">
        <v>241</v>
      </c>
      <c r="H1724" s="41">
        <v>102.022367994729</v>
      </c>
      <c r="I1724" s="39">
        <v>2</v>
      </c>
      <c r="J1724" s="39">
        <v>848.82368334504395</v>
      </c>
      <c r="K1724" s="40">
        <v>17</v>
      </c>
    </row>
    <row r="1725" spans="1:11" x14ac:dyDescent="0.35">
      <c r="A1725" s="37" t="s">
        <v>5</v>
      </c>
      <c r="B1725" s="37" t="s">
        <v>662</v>
      </c>
      <c r="C1725" s="38">
        <v>7567</v>
      </c>
      <c r="D1725" s="37" t="s">
        <v>907</v>
      </c>
      <c r="E1725" s="37" t="s">
        <v>242</v>
      </c>
      <c r="F1725" s="37" t="s">
        <v>243</v>
      </c>
      <c r="G1725" s="37" t="s">
        <v>244</v>
      </c>
      <c r="H1725" s="41">
        <v>51.011183997364697</v>
      </c>
      <c r="I1725" s="39">
        <v>1</v>
      </c>
      <c r="J1725" s="39">
        <v>756.70458772601603</v>
      </c>
      <c r="K1725" s="40">
        <v>15</v>
      </c>
    </row>
    <row r="1726" spans="1:11" x14ac:dyDescent="0.35">
      <c r="A1726" s="37" t="s">
        <v>5</v>
      </c>
      <c r="B1726" s="37" t="s">
        <v>662</v>
      </c>
      <c r="C1726" s="38">
        <v>7567</v>
      </c>
      <c r="D1726" s="37" t="s">
        <v>907</v>
      </c>
      <c r="E1726" s="37" t="s">
        <v>667</v>
      </c>
      <c r="F1726" s="37" t="s">
        <v>668</v>
      </c>
      <c r="G1726" s="37" t="s">
        <v>669</v>
      </c>
      <c r="H1726" s="20"/>
      <c r="I1726" s="20"/>
      <c r="J1726" s="39">
        <v>50.987725720559901</v>
      </c>
      <c r="K1726" s="40">
        <v>1</v>
      </c>
    </row>
    <row r="1727" spans="1:11" x14ac:dyDescent="0.35">
      <c r="A1727" s="37" t="s">
        <v>5</v>
      </c>
      <c r="B1727" s="37" t="s">
        <v>662</v>
      </c>
      <c r="C1727" s="38">
        <v>7567</v>
      </c>
      <c r="D1727" s="37" t="s">
        <v>907</v>
      </c>
      <c r="E1727" s="37" t="s">
        <v>772</v>
      </c>
      <c r="F1727" s="37" t="s">
        <v>773</v>
      </c>
      <c r="G1727" s="37" t="s">
        <v>774</v>
      </c>
      <c r="H1727" s="20"/>
      <c r="I1727" s="20"/>
      <c r="J1727" s="39">
        <v>253.896203002889</v>
      </c>
      <c r="K1727" s="40">
        <v>5</v>
      </c>
    </row>
    <row r="1728" spans="1:11" x14ac:dyDescent="0.35">
      <c r="A1728" s="37" t="s">
        <v>5</v>
      </c>
      <c r="B1728" s="37" t="s">
        <v>662</v>
      </c>
      <c r="C1728" s="38">
        <v>7567</v>
      </c>
      <c r="D1728" s="37" t="s">
        <v>907</v>
      </c>
      <c r="E1728" s="37" t="s">
        <v>132</v>
      </c>
      <c r="F1728" s="37" t="s">
        <v>133</v>
      </c>
      <c r="G1728" s="37" t="s">
        <v>134</v>
      </c>
      <c r="H1728" s="41">
        <v>1029.49876065341</v>
      </c>
      <c r="I1728" s="39">
        <v>6</v>
      </c>
      <c r="J1728" s="39">
        <v>8008.4919131623201</v>
      </c>
      <c r="K1728" s="40">
        <v>48</v>
      </c>
    </row>
    <row r="1729" spans="1:11" x14ac:dyDescent="0.35">
      <c r="A1729" s="37" t="s">
        <v>5</v>
      </c>
      <c r="B1729" s="37" t="s">
        <v>662</v>
      </c>
      <c r="C1729" s="38">
        <v>7567</v>
      </c>
      <c r="D1729" s="37" t="s">
        <v>907</v>
      </c>
      <c r="E1729" s="37" t="s">
        <v>187</v>
      </c>
      <c r="F1729" s="37" t="s">
        <v>188</v>
      </c>
      <c r="G1729" s="37" t="s">
        <v>189</v>
      </c>
      <c r="H1729" s="41">
        <v>500.83718590662801</v>
      </c>
      <c r="I1729" s="39">
        <v>4</v>
      </c>
      <c r="J1729" s="39">
        <v>2811.6485087176902</v>
      </c>
      <c r="K1729" s="40">
        <v>23</v>
      </c>
    </row>
    <row r="1730" spans="1:11" x14ac:dyDescent="0.35">
      <c r="A1730" s="37" t="s">
        <v>5</v>
      </c>
      <c r="B1730" s="37" t="s">
        <v>662</v>
      </c>
      <c r="C1730" s="38">
        <v>7567</v>
      </c>
      <c r="D1730" s="37" t="s">
        <v>907</v>
      </c>
      <c r="E1730" s="37" t="s">
        <v>135</v>
      </c>
      <c r="F1730" s="37" t="s">
        <v>136</v>
      </c>
      <c r="G1730" s="37" t="s">
        <v>137</v>
      </c>
      <c r="H1730" s="41">
        <v>551.84839656893598</v>
      </c>
      <c r="I1730" s="39">
        <v>4</v>
      </c>
      <c r="J1730" s="39">
        <v>3311.8378376990599</v>
      </c>
      <c r="K1730" s="40">
        <v>26</v>
      </c>
    </row>
    <row r="1731" spans="1:11" x14ac:dyDescent="0.35">
      <c r="A1731" s="37" t="s">
        <v>5</v>
      </c>
      <c r="B1731" s="37" t="s">
        <v>662</v>
      </c>
      <c r="C1731" s="38">
        <v>7567</v>
      </c>
      <c r="D1731" s="37" t="s">
        <v>907</v>
      </c>
      <c r="E1731" s="37" t="s">
        <v>190</v>
      </c>
      <c r="F1731" s="37" t="s">
        <v>191</v>
      </c>
      <c r="G1731" s="37" t="s">
        <v>192</v>
      </c>
      <c r="H1731" s="41">
        <v>857.91563387784299</v>
      </c>
      <c r="I1731" s="39">
        <v>5</v>
      </c>
      <c r="J1731" s="39">
        <v>7893.53863683296</v>
      </c>
      <c r="K1731" s="40">
        <v>47</v>
      </c>
    </row>
    <row r="1732" spans="1:11" x14ac:dyDescent="0.35">
      <c r="A1732" s="37" t="s">
        <v>5</v>
      </c>
      <c r="B1732" s="37" t="s">
        <v>662</v>
      </c>
      <c r="C1732" s="38">
        <v>7567</v>
      </c>
      <c r="D1732" s="37" t="s">
        <v>907</v>
      </c>
      <c r="E1732" s="37" t="s">
        <v>138</v>
      </c>
      <c r="F1732" s="37" t="s">
        <v>139</v>
      </c>
      <c r="G1732" s="37" t="s">
        <v>140</v>
      </c>
      <c r="H1732" s="41">
        <v>751.25577885994198</v>
      </c>
      <c r="I1732" s="39">
        <v>6</v>
      </c>
      <c r="J1732" s="39">
        <v>3312.7109800684998</v>
      </c>
      <c r="K1732" s="40">
        <v>27</v>
      </c>
    </row>
    <row r="1733" spans="1:11" x14ac:dyDescent="0.35">
      <c r="A1733" s="37" t="s">
        <v>5</v>
      </c>
      <c r="B1733" s="37" t="s">
        <v>662</v>
      </c>
      <c r="C1733" s="38">
        <v>7567</v>
      </c>
      <c r="D1733" s="37" t="s">
        <v>907</v>
      </c>
      <c r="E1733" s="37" t="s">
        <v>193</v>
      </c>
      <c r="F1733" s="37" t="s">
        <v>194</v>
      </c>
      <c r="G1733" s="37" t="s">
        <v>195</v>
      </c>
      <c r="H1733" s="41">
        <v>1158.1860990688499</v>
      </c>
      <c r="I1733" s="39">
        <v>7</v>
      </c>
      <c r="J1733" s="39">
        <v>5007.2727697462396</v>
      </c>
      <c r="K1733" s="40">
        <v>30</v>
      </c>
    </row>
    <row r="1734" spans="1:11" x14ac:dyDescent="0.35">
      <c r="A1734" s="37" t="s">
        <v>5</v>
      </c>
      <c r="B1734" s="37" t="s">
        <v>662</v>
      </c>
      <c r="C1734" s="38">
        <v>7567</v>
      </c>
      <c r="D1734" s="37" t="s">
        <v>907</v>
      </c>
      <c r="E1734" s="37" t="s">
        <v>141</v>
      </c>
      <c r="F1734" s="37" t="s">
        <v>142</v>
      </c>
      <c r="G1734" s="37" t="s">
        <v>143</v>
      </c>
      <c r="H1734" s="41">
        <v>86.950915144869398</v>
      </c>
      <c r="I1734" s="39">
        <v>1</v>
      </c>
      <c r="J1734" s="39">
        <v>1042.3093031691801</v>
      </c>
      <c r="K1734" s="40">
        <v>12</v>
      </c>
    </row>
    <row r="1735" spans="1:11" x14ac:dyDescent="0.35">
      <c r="A1735" s="37" t="s">
        <v>5</v>
      </c>
      <c r="B1735" s="37" t="s">
        <v>662</v>
      </c>
      <c r="C1735" s="38">
        <v>7567</v>
      </c>
      <c r="D1735" s="37" t="s">
        <v>907</v>
      </c>
      <c r="E1735" s="37" t="s">
        <v>196</v>
      </c>
      <c r="F1735" s="37" t="s">
        <v>197</v>
      </c>
      <c r="G1735" s="37" t="s">
        <v>198</v>
      </c>
      <c r="H1735" s="41">
        <v>567.209750687309</v>
      </c>
      <c r="I1735" s="39">
        <v>5</v>
      </c>
      <c r="J1735" s="39">
        <v>2802.54350612184</v>
      </c>
      <c r="K1735" s="40">
        <v>24</v>
      </c>
    </row>
    <row r="1736" spans="1:11" x14ac:dyDescent="0.35">
      <c r="A1736" s="37" t="s">
        <v>5</v>
      </c>
      <c r="B1736" s="37" t="s">
        <v>662</v>
      </c>
      <c r="C1736" s="38">
        <v>7567</v>
      </c>
      <c r="D1736" s="37" t="s">
        <v>907</v>
      </c>
      <c r="E1736" s="37" t="s">
        <v>248</v>
      </c>
      <c r="F1736" s="37" t="s">
        <v>249</v>
      </c>
      <c r="G1736" s="37" t="s">
        <v>250</v>
      </c>
      <c r="H1736" s="41">
        <v>718.79414298110805</v>
      </c>
      <c r="I1736" s="39">
        <v>2</v>
      </c>
      <c r="J1736" s="39">
        <v>10497.071615700401</v>
      </c>
      <c r="K1736" s="40">
        <v>31</v>
      </c>
    </row>
    <row r="1737" spans="1:11" x14ac:dyDescent="0.35">
      <c r="A1737" s="37" t="s">
        <v>5</v>
      </c>
      <c r="B1737" s="37" t="s">
        <v>662</v>
      </c>
      <c r="C1737" s="38">
        <v>7567</v>
      </c>
      <c r="D1737" s="37" t="s">
        <v>907</v>
      </c>
      <c r="E1737" s="37" t="s">
        <v>775</v>
      </c>
      <c r="F1737" s="37" t="s">
        <v>776</v>
      </c>
      <c r="G1737" s="37" t="s">
        <v>777</v>
      </c>
      <c r="H1737" s="20"/>
      <c r="I1737" s="20"/>
      <c r="J1737" s="39">
        <v>1035.05155403137</v>
      </c>
      <c r="K1737" s="40">
        <v>3</v>
      </c>
    </row>
    <row r="1738" spans="1:11" x14ac:dyDescent="0.35">
      <c r="A1738" s="37" t="s">
        <v>5</v>
      </c>
      <c r="B1738" s="37" t="s">
        <v>662</v>
      </c>
      <c r="C1738" s="38">
        <v>7567</v>
      </c>
      <c r="D1738" s="37" t="s">
        <v>907</v>
      </c>
      <c r="E1738" s="37" t="s">
        <v>251</v>
      </c>
      <c r="F1738" s="37" t="s">
        <v>252</v>
      </c>
      <c r="G1738" s="37" t="s">
        <v>253</v>
      </c>
      <c r="H1738" s="41">
        <v>359.39707149055403</v>
      </c>
      <c r="I1738" s="39">
        <v>1</v>
      </c>
      <c r="J1738" s="39">
        <v>3396.1378632072901</v>
      </c>
      <c r="K1738" s="40">
        <v>10</v>
      </c>
    </row>
    <row r="1739" spans="1:11" x14ac:dyDescent="0.35">
      <c r="A1739" s="37" t="s">
        <v>5</v>
      </c>
      <c r="B1739" s="37" t="s">
        <v>662</v>
      </c>
      <c r="C1739" s="38">
        <v>7567</v>
      </c>
      <c r="D1739" s="37" t="s">
        <v>907</v>
      </c>
      <c r="E1739" s="37" t="s">
        <v>254</v>
      </c>
      <c r="F1739" s="37" t="s">
        <v>255</v>
      </c>
      <c r="G1739" s="37" t="s">
        <v>256</v>
      </c>
      <c r="H1739" s="41">
        <v>359.39707149055403</v>
      </c>
      <c r="I1739" s="39">
        <v>1</v>
      </c>
      <c r="J1739" s="39">
        <v>3190.64945540088</v>
      </c>
      <c r="K1739" s="40">
        <v>9</v>
      </c>
    </row>
    <row r="1740" spans="1:11" x14ac:dyDescent="0.35">
      <c r="A1740" s="37" t="s">
        <v>5</v>
      </c>
      <c r="B1740" s="37" t="s">
        <v>662</v>
      </c>
      <c r="C1740" s="38">
        <v>7567</v>
      </c>
      <c r="D1740" s="37" t="s">
        <v>907</v>
      </c>
      <c r="E1740" s="37" t="s">
        <v>778</v>
      </c>
      <c r="F1740" s="37" t="s">
        <v>779</v>
      </c>
      <c r="G1740" s="37" t="s">
        <v>780</v>
      </c>
      <c r="H1740" s="20"/>
      <c r="I1740" s="20"/>
      <c r="J1740" s="39">
        <v>4139.3137353439197</v>
      </c>
      <c r="K1740" s="40">
        <v>12</v>
      </c>
    </row>
    <row r="1741" spans="1:11" x14ac:dyDescent="0.35">
      <c r="A1741" s="37" t="s">
        <v>5</v>
      </c>
      <c r="B1741" s="37" t="s">
        <v>662</v>
      </c>
      <c r="C1741" s="38">
        <v>7567</v>
      </c>
      <c r="D1741" s="37" t="s">
        <v>907</v>
      </c>
      <c r="E1741" s="37" t="s">
        <v>257</v>
      </c>
      <c r="F1741" s="37" t="s">
        <v>258</v>
      </c>
      <c r="G1741" s="37" t="s">
        <v>259</v>
      </c>
      <c r="H1741" s="41">
        <v>718.79414298110805</v>
      </c>
      <c r="I1741" s="39">
        <v>2</v>
      </c>
      <c r="J1741" s="39">
        <v>8430.6136961416996</v>
      </c>
      <c r="K1741" s="40">
        <v>24</v>
      </c>
    </row>
    <row r="1742" spans="1:11" x14ac:dyDescent="0.35">
      <c r="A1742" s="37" t="s">
        <v>5</v>
      </c>
      <c r="B1742" s="37" t="s">
        <v>662</v>
      </c>
      <c r="C1742" s="38">
        <v>7567</v>
      </c>
      <c r="D1742" s="37" t="s">
        <v>907</v>
      </c>
      <c r="E1742" s="37" t="s">
        <v>144</v>
      </c>
      <c r="F1742" s="37" t="s">
        <v>145</v>
      </c>
      <c r="G1742" s="37" t="s">
        <v>146</v>
      </c>
      <c r="H1742" s="41">
        <v>1031.81733084286</v>
      </c>
      <c r="I1742" s="39">
        <v>10</v>
      </c>
      <c r="J1742" s="39">
        <v>4894.6638354570796</v>
      </c>
      <c r="K1742" s="40">
        <v>48</v>
      </c>
    </row>
    <row r="1743" spans="1:11" x14ac:dyDescent="0.35">
      <c r="A1743" s="37" t="s">
        <v>5</v>
      </c>
      <c r="B1743" s="37" t="s">
        <v>662</v>
      </c>
      <c r="C1743" s="38">
        <v>7567</v>
      </c>
      <c r="D1743" s="37" t="s">
        <v>907</v>
      </c>
      <c r="E1743" s="37" t="s">
        <v>147</v>
      </c>
      <c r="F1743" s="37" t="s">
        <v>148</v>
      </c>
      <c r="G1743" s="37" t="s">
        <v>149</v>
      </c>
      <c r="H1743" s="41">
        <v>1886.77675573122</v>
      </c>
      <c r="I1743" s="39">
        <v>14</v>
      </c>
      <c r="J1743" s="39">
        <v>13870.520389092901</v>
      </c>
      <c r="K1743" s="40">
        <v>100</v>
      </c>
    </row>
    <row r="1744" spans="1:11" x14ac:dyDescent="0.35">
      <c r="A1744" s="37" t="s">
        <v>5</v>
      </c>
      <c r="B1744" s="37" t="s">
        <v>662</v>
      </c>
      <c r="C1744" s="38">
        <v>7567</v>
      </c>
      <c r="D1744" s="37" t="s">
        <v>907</v>
      </c>
      <c r="E1744" s="37" t="s">
        <v>260</v>
      </c>
      <c r="F1744" s="37" t="s">
        <v>261</v>
      </c>
      <c r="G1744" s="37" t="s">
        <v>262</v>
      </c>
      <c r="H1744" s="20"/>
      <c r="I1744" s="20"/>
      <c r="J1744" s="39">
        <v>558.665835993168</v>
      </c>
      <c r="K1744" s="40">
        <v>2</v>
      </c>
    </row>
    <row r="1745" spans="1:11" x14ac:dyDescent="0.35">
      <c r="A1745" s="37" t="s">
        <v>5</v>
      </c>
      <c r="B1745" s="37" t="s">
        <v>662</v>
      </c>
      <c r="C1745" s="38">
        <v>7567</v>
      </c>
      <c r="D1745" s="37" t="s">
        <v>907</v>
      </c>
      <c r="E1745" s="37" t="s">
        <v>784</v>
      </c>
      <c r="F1745" s="37" t="s">
        <v>785</v>
      </c>
      <c r="G1745" s="37" t="s">
        <v>786</v>
      </c>
      <c r="H1745" s="20"/>
      <c r="I1745" s="20"/>
      <c r="J1745" s="39">
        <v>558.665835993168</v>
      </c>
      <c r="K1745" s="40">
        <v>2</v>
      </c>
    </row>
    <row r="1746" spans="1:11" x14ac:dyDescent="0.35">
      <c r="A1746" s="37" t="s">
        <v>5</v>
      </c>
      <c r="B1746" s="37" t="s">
        <v>662</v>
      </c>
      <c r="C1746" s="38">
        <v>7567</v>
      </c>
      <c r="D1746" s="37" t="s">
        <v>907</v>
      </c>
      <c r="E1746" s="37" t="s">
        <v>673</v>
      </c>
      <c r="F1746" s="37" t="s">
        <v>674</v>
      </c>
      <c r="G1746" s="37" t="s">
        <v>675</v>
      </c>
      <c r="H1746" s="20"/>
      <c r="I1746" s="20"/>
      <c r="J1746" s="39">
        <v>-453.19157500867101</v>
      </c>
      <c r="K1746" s="40">
        <v>-1</v>
      </c>
    </row>
    <row r="1747" spans="1:11" x14ac:dyDescent="0.35">
      <c r="A1747" s="37" t="s">
        <v>5</v>
      </c>
      <c r="B1747" s="37" t="s">
        <v>662</v>
      </c>
      <c r="C1747" s="38">
        <v>7567</v>
      </c>
      <c r="D1747" s="37" t="s">
        <v>907</v>
      </c>
      <c r="E1747" s="37" t="s">
        <v>263</v>
      </c>
      <c r="F1747" s="37" t="s">
        <v>264</v>
      </c>
      <c r="G1747" s="37" t="s">
        <v>265</v>
      </c>
      <c r="H1747" s="20"/>
      <c r="I1747" s="20"/>
      <c r="J1747" s="39">
        <v>-426.68836950989498</v>
      </c>
      <c r="K1747" s="40">
        <v>-1</v>
      </c>
    </row>
    <row r="1748" spans="1:11" x14ac:dyDescent="0.35">
      <c r="A1748" s="37" t="s">
        <v>5</v>
      </c>
      <c r="B1748" s="37" t="s">
        <v>662</v>
      </c>
      <c r="C1748" s="38">
        <v>7567</v>
      </c>
      <c r="D1748" s="37" t="s">
        <v>907</v>
      </c>
      <c r="E1748" s="37" t="s">
        <v>266</v>
      </c>
      <c r="F1748" s="37" t="s">
        <v>267</v>
      </c>
      <c r="G1748" s="37" t="s">
        <v>268</v>
      </c>
      <c r="H1748" s="41">
        <v>453.304043848047</v>
      </c>
      <c r="I1748" s="39">
        <v>1</v>
      </c>
      <c r="J1748" s="39">
        <v>3093.85721672519</v>
      </c>
      <c r="K1748" s="40">
        <v>7</v>
      </c>
    </row>
    <row r="1749" spans="1:11" x14ac:dyDescent="0.35">
      <c r="A1749" s="37" t="s">
        <v>5</v>
      </c>
      <c r="B1749" s="37" t="s">
        <v>662</v>
      </c>
      <c r="C1749" s="38">
        <v>7567</v>
      </c>
      <c r="D1749" s="37" t="s">
        <v>907</v>
      </c>
      <c r="E1749" s="37" t="s">
        <v>269</v>
      </c>
      <c r="F1749" s="37" t="s">
        <v>270</v>
      </c>
      <c r="G1749" s="37" t="s">
        <v>271</v>
      </c>
      <c r="H1749" s="20"/>
      <c r="I1749" s="20"/>
      <c r="J1749" s="39">
        <v>50.987725720559901</v>
      </c>
      <c r="K1749" s="40">
        <v>1</v>
      </c>
    </row>
    <row r="1750" spans="1:11" x14ac:dyDescent="0.35">
      <c r="A1750" s="37" t="s">
        <v>5</v>
      </c>
      <c r="B1750" s="37" t="s">
        <v>662</v>
      </c>
      <c r="C1750" s="38">
        <v>7567</v>
      </c>
      <c r="D1750" s="37" t="s">
        <v>907</v>
      </c>
      <c r="E1750" s="37" t="s">
        <v>272</v>
      </c>
      <c r="F1750" s="37" t="s">
        <v>273</v>
      </c>
      <c r="G1750" s="37" t="s">
        <v>274</v>
      </c>
      <c r="H1750" s="41">
        <v>102.022367994729</v>
      </c>
      <c r="I1750" s="39">
        <v>2</v>
      </c>
      <c r="J1750" s="39">
        <v>555.10657491474103</v>
      </c>
      <c r="K1750" s="40">
        <v>11</v>
      </c>
    </row>
    <row r="1751" spans="1:11" x14ac:dyDescent="0.35">
      <c r="A1751" s="37" t="s">
        <v>5</v>
      </c>
      <c r="B1751" s="37" t="s">
        <v>662</v>
      </c>
      <c r="C1751" s="38">
        <v>7567</v>
      </c>
      <c r="D1751" s="37" t="s">
        <v>907</v>
      </c>
      <c r="E1751" s="37" t="s">
        <v>679</v>
      </c>
      <c r="F1751" s="37" t="s">
        <v>680</v>
      </c>
      <c r="G1751" s="37" t="s">
        <v>681</v>
      </c>
      <c r="H1751" s="41">
        <v>51.011183997364697</v>
      </c>
      <c r="I1751" s="39">
        <v>1</v>
      </c>
      <c r="J1751" s="39">
        <v>354.86115161438698</v>
      </c>
      <c r="K1751" s="40">
        <v>7</v>
      </c>
    </row>
    <row r="1752" spans="1:11" x14ac:dyDescent="0.35">
      <c r="A1752" s="37" t="s">
        <v>5</v>
      </c>
      <c r="B1752" s="37" t="s">
        <v>662</v>
      </c>
      <c r="C1752" s="38">
        <v>7567</v>
      </c>
      <c r="D1752" s="37" t="s">
        <v>907</v>
      </c>
      <c r="E1752" s="37" t="s">
        <v>787</v>
      </c>
      <c r="F1752" s="37" t="s">
        <v>788</v>
      </c>
      <c r="G1752" s="37" t="s">
        <v>789</v>
      </c>
      <c r="H1752" s="20"/>
      <c r="I1752" s="20"/>
      <c r="J1752" s="39">
        <v>202.84680337797801</v>
      </c>
      <c r="K1752" s="40">
        <v>4</v>
      </c>
    </row>
    <row r="1753" spans="1:11" x14ac:dyDescent="0.35">
      <c r="A1753" s="37" t="s">
        <v>5</v>
      </c>
      <c r="B1753" s="37" t="s">
        <v>662</v>
      </c>
      <c r="C1753" s="38">
        <v>7567</v>
      </c>
      <c r="D1753" s="37" t="s">
        <v>907</v>
      </c>
      <c r="E1753" s="37" t="s">
        <v>908</v>
      </c>
      <c r="F1753" s="37" t="s">
        <v>909</v>
      </c>
      <c r="G1753" s="37" t="s">
        <v>910</v>
      </c>
      <c r="H1753" s="20"/>
      <c r="I1753" s="20"/>
      <c r="J1753" s="39">
        <v>101.00236394997199</v>
      </c>
      <c r="K1753" s="40">
        <v>2</v>
      </c>
    </row>
    <row r="1754" spans="1:11" x14ac:dyDescent="0.35">
      <c r="A1754" s="37" t="s">
        <v>5</v>
      </c>
      <c r="B1754" s="37" t="s">
        <v>662</v>
      </c>
      <c r="C1754" s="38">
        <v>7567</v>
      </c>
      <c r="D1754" s="37" t="s">
        <v>907</v>
      </c>
      <c r="E1754" s="37" t="s">
        <v>793</v>
      </c>
      <c r="F1754" s="37" t="s">
        <v>794</v>
      </c>
      <c r="G1754" s="37" t="s">
        <v>795</v>
      </c>
      <c r="H1754" s="20"/>
      <c r="I1754" s="20"/>
      <c r="J1754" s="39">
        <v>101.008347849798</v>
      </c>
      <c r="K1754" s="40">
        <v>2</v>
      </c>
    </row>
    <row r="1755" spans="1:11" x14ac:dyDescent="0.35">
      <c r="A1755" s="37" t="s">
        <v>5</v>
      </c>
      <c r="B1755" s="37" t="s">
        <v>662</v>
      </c>
      <c r="C1755" s="38">
        <v>7567</v>
      </c>
      <c r="D1755" s="37" t="s">
        <v>907</v>
      </c>
      <c r="E1755" s="37" t="s">
        <v>275</v>
      </c>
      <c r="F1755" s="37" t="s">
        <v>276</v>
      </c>
      <c r="G1755" s="37" t="s">
        <v>277</v>
      </c>
      <c r="H1755" s="41">
        <v>51.011183997364697</v>
      </c>
      <c r="I1755" s="39">
        <v>1</v>
      </c>
      <c r="J1755" s="39">
        <v>51.011183997364697</v>
      </c>
      <c r="K1755" s="40">
        <v>1</v>
      </c>
    </row>
    <row r="1756" spans="1:11" x14ac:dyDescent="0.35">
      <c r="A1756" s="37" t="s">
        <v>5</v>
      </c>
      <c r="B1756" s="37" t="s">
        <v>662</v>
      </c>
      <c r="C1756" s="38">
        <v>7567</v>
      </c>
      <c r="D1756" s="37" t="s">
        <v>907</v>
      </c>
      <c r="E1756" s="37" t="s">
        <v>278</v>
      </c>
      <c r="F1756" s="37" t="s">
        <v>279</v>
      </c>
      <c r="G1756" s="37" t="s">
        <v>280</v>
      </c>
      <c r="H1756" s="20"/>
      <c r="I1756" s="20"/>
      <c r="J1756" s="39">
        <v>101.946183356733</v>
      </c>
      <c r="K1756" s="40">
        <v>2</v>
      </c>
    </row>
    <row r="1757" spans="1:11" x14ac:dyDescent="0.35">
      <c r="A1757" s="37" t="s">
        <v>5</v>
      </c>
      <c r="B1757" s="37" t="s">
        <v>662</v>
      </c>
      <c r="C1757" s="38">
        <v>7567</v>
      </c>
      <c r="D1757" s="37" t="s">
        <v>907</v>
      </c>
      <c r="E1757" s="37" t="s">
        <v>796</v>
      </c>
      <c r="F1757" s="37" t="s">
        <v>797</v>
      </c>
      <c r="G1757" s="37" t="s">
        <v>798</v>
      </c>
      <c r="H1757" s="20"/>
      <c r="I1757" s="20"/>
      <c r="J1757" s="39">
        <v>202.796731702687</v>
      </c>
      <c r="K1757" s="40">
        <v>4</v>
      </c>
    </row>
    <row r="1758" spans="1:11" x14ac:dyDescent="0.35">
      <c r="A1758" s="37" t="s">
        <v>5</v>
      </c>
      <c r="B1758" s="37" t="s">
        <v>662</v>
      </c>
      <c r="C1758" s="38">
        <v>7567</v>
      </c>
      <c r="D1758" s="37" t="s">
        <v>907</v>
      </c>
      <c r="E1758" s="37" t="s">
        <v>682</v>
      </c>
      <c r="F1758" s="37" t="s">
        <v>683</v>
      </c>
      <c r="G1758" s="37" t="s">
        <v>684</v>
      </c>
      <c r="H1758" s="20"/>
      <c r="I1758" s="20"/>
      <c r="J1758" s="39">
        <v>50.947655696184697</v>
      </c>
      <c r="K1758" s="40">
        <v>1</v>
      </c>
    </row>
    <row r="1759" spans="1:11" x14ac:dyDescent="0.35">
      <c r="A1759" s="37" t="s">
        <v>5</v>
      </c>
      <c r="B1759" s="37" t="s">
        <v>662</v>
      </c>
      <c r="C1759" s="38">
        <v>7567</v>
      </c>
      <c r="D1759" s="37" t="s">
        <v>907</v>
      </c>
      <c r="E1759" s="37" t="s">
        <v>284</v>
      </c>
      <c r="F1759" s="37" t="s">
        <v>285</v>
      </c>
      <c r="G1759" s="37" t="s">
        <v>286</v>
      </c>
      <c r="H1759" s="20"/>
      <c r="I1759" s="20"/>
      <c r="J1759" s="39">
        <v>404.79744185154198</v>
      </c>
      <c r="K1759" s="40">
        <v>8</v>
      </c>
    </row>
    <row r="1760" spans="1:11" x14ac:dyDescent="0.35">
      <c r="A1760" s="37" t="s">
        <v>5</v>
      </c>
      <c r="B1760" s="37" t="s">
        <v>662</v>
      </c>
      <c r="C1760" s="38">
        <v>7567</v>
      </c>
      <c r="D1760" s="37" t="s">
        <v>907</v>
      </c>
      <c r="E1760" s="37" t="s">
        <v>287</v>
      </c>
      <c r="F1760" s="37" t="s">
        <v>288</v>
      </c>
      <c r="G1760" s="37" t="s">
        <v>289</v>
      </c>
      <c r="H1760" s="41">
        <v>51.011183997364697</v>
      </c>
      <c r="I1760" s="39">
        <v>1</v>
      </c>
      <c r="J1760" s="39">
        <v>544.05650971974705</v>
      </c>
      <c r="K1760" s="40">
        <v>11</v>
      </c>
    </row>
    <row r="1761" spans="1:11" x14ac:dyDescent="0.35">
      <c r="A1761" s="37" t="s">
        <v>5</v>
      </c>
      <c r="B1761" s="37" t="s">
        <v>662</v>
      </c>
      <c r="C1761" s="38">
        <v>7567</v>
      </c>
      <c r="D1761" s="37" t="s">
        <v>907</v>
      </c>
      <c r="E1761" s="37" t="s">
        <v>290</v>
      </c>
      <c r="F1761" s="37" t="s">
        <v>291</v>
      </c>
      <c r="G1761" s="37" t="s">
        <v>292</v>
      </c>
      <c r="H1761" s="20"/>
      <c r="I1761" s="20"/>
      <c r="J1761" s="39">
        <v>50.947655696184697</v>
      </c>
      <c r="K1761" s="40">
        <v>1</v>
      </c>
    </row>
    <row r="1762" spans="1:11" x14ac:dyDescent="0.35">
      <c r="A1762" s="37" t="s">
        <v>5</v>
      </c>
      <c r="B1762" s="37" t="s">
        <v>662</v>
      </c>
      <c r="C1762" s="38">
        <v>7567</v>
      </c>
      <c r="D1762" s="37" t="s">
        <v>907</v>
      </c>
      <c r="E1762" s="37" t="s">
        <v>688</v>
      </c>
      <c r="F1762" s="37" t="s">
        <v>689</v>
      </c>
      <c r="G1762" s="37" t="s">
        <v>690</v>
      </c>
      <c r="H1762" s="20"/>
      <c r="I1762" s="20"/>
      <c r="J1762" s="39">
        <v>340.05022757679802</v>
      </c>
      <c r="K1762" s="40">
        <v>7</v>
      </c>
    </row>
    <row r="1763" spans="1:11" x14ac:dyDescent="0.35">
      <c r="A1763" s="37" t="s">
        <v>5</v>
      </c>
      <c r="B1763" s="37" t="s">
        <v>662</v>
      </c>
      <c r="C1763" s="38">
        <v>7567</v>
      </c>
      <c r="D1763" s="37" t="s">
        <v>907</v>
      </c>
      <c r="E1763" s="37" t="s">
        <v>293</v>
      </c>
      <c r="F1763" s="37" t="s">
        <v>294</v>
      </c>
      <c r="G1763" s="37" t="s">
        <v>295</v>
      </c>
      <c r="H1763" s="20"/>
      <c r="I1763" s="20"/>
      <c r="J1763" s="39">
        <v>50.003836289423703</v>
      </c>
      <c r="K1763" s="40">
        <v>1</v>
      </c>
    </row>
    <row r="1764" spans="1:11" x14ac:dyDescent="0.35">
      <c r="A1764" s="37" t="s">
        <v>5</v>
      </c>
      <c r="B1764" s="37" t="s">
        <v>662</v>
      </c>
      <c r="C1764" s="38">
        <v>7567</v>
      </c>
      <c r="D1764" s="37" t="s">
        <v>907</v>
      </c>
      <c r="E1764" s="37" t="s">
        <v>296</v>
      </c>
      <c r="F1764" s="37" t="s">
        <v>297</v>
      </c>
      <c r="G1764" s="37" t="s">
        <v>298</v>
      </c>
      <c r="H1764" s="20"/>
      <c r="I1764" s="20"/>
      <c r="J1764" s="39">
        <v>304.88472901252101</v>
      </c>
      <c r="K1764" s="40">
        <v>6</v>
      </c>
    </row>
    <row r="1765" spans="1:11" x14ac:dyDescent="0.35">
      <c r="A1765" s="37" t="s">
        <v>5</v>
      </c>
      <c r="B1765" s="37" t="s">
        <v>662</v>
      </c>
      <c r="C1765" s="38">
        <v>7567</v>
      </c>
      <c r="D1765" s="37" t="s">
        <v>907</v>
      </c>
      <c r="E1765" s="37" t="s">
        <v>299</v>
      </c>
      <c r="F1765" s="37" t="s">
        <v>300</v>
      </c>
      <c r="G1765" s="37" t="s">
        <v>301</v>
      </c>
      <c r="H1765" s="20"/>
      <c r="I1765" s="20"/>
      <c r="J1765" s="39">
        <v>50.947655696184697</v>
      </c>
      <c r="K1765" s="40">
        <v>1</v>
      </c>
    </row>
    <row r="1766" spans="1:11" x14ac:dyDescent="0.35">
      <c r="A1766" s="37" t="s">
        <v>5</v>
      </c>
      <c r="B1766" s="37" t="s">
        <v>662</v>
      </c>
      <c r="C1766" s="38">
        <v>7567</v>
      </c>
      <c r="D1766" s="37" t="s">
        <v>907</v>
      </c>
      <c r="E1766" s="37" t="s">
        <v>302</v>
      </c>
      <c r="F1766" s="37" t="s">
        <v>303</v>
      </c>
      <c r="G1766" s="37" t="s">
        <v>304</v>
      </c>
      <c r="H1766" s="20"/>
      <c r="I1766" s="20"/>
      <c r="J1766" s="39">
        <v>352.03578904583901</v>
      </c>
      <c r="K1766" s="40">
        <v>7</v>
      </c>
    </row>
    <row r="1767" spans="1:11" x14ac:dyDescent="0.35">
      <c r="A1767" s="37" t="s">
        <v>5</v>
      </c>
      <c r="B1767" s="37" t="s">
        <v>662</v>
      </c>
      <c r="C1767" s="38">
        <v>7567</v>
      </c>
      <c r="D1767" s="37" t="s">
        <v>907</v>
      </c>
      <c r="E1767" s="37" t="s">
        <v>305</v>
      </c>
      <c r="F1767" s="37" t="s">
        <v>306</v>
      </c>
      <c r="G1767" s="37" t="s">
        <v>307</v>
      </c>
      <c r="H1767" s="20"/>
      <c r="I1767" s="20"/>
      <c r="J1767" s="39">
        <v>508.58440980852203</v>
      </c>
      <c r="K1767" s="40">
        <v>10</v>
      </c>
    </row>
    <row r="1768" spans="1:11" x14ac:dyDescent="0.35">
      <c r="A1768" s="37" t="s">
        <v>5</v>
      </c>
      <c r="B1768" s="37" t="s">
        <v>662</v>
      </c>
      <c r="C1768" s="38">
        <v>7567</v>
      </c>
      <c r="D1768" s="37" t="s">
        <v>907</v>
      </c>
      <c r="E1768" s="37" t="s">
        <v>311</v>
      </c>
      <c r="F1768" s="37" t="s">
        <v>312</v>
      </c>
      <c r="G1768" s="37" t="s">
        <v>313</v>
      </c>
      <c r="H1768" s="41">
        <v>1145.4332964032801</v>
      </c>
      <c r="I1768" s="39">
        <v>26</v>
      </c>
      <c r="J1768" s="39">
        <v>10552.394470990401</v>
      </c>
      <c r="K1768" s="40">
        <v>242</v>
      </c>
    </row>
    <row r="1769" spans="1:11" x14ac:dyDescent="0.35">
      <c r="A1769" s="37" t="s">
        <v>5</v>
      </c>
      <c r="B1769" s="37" t="s">
        <v>662</v>
      </c>
      <c r="C1769" s="38">
        <v>7567</v>
      </c>
      <c r="D1769" s="37" t="s">
        <v>907</v>
      </c>
      <c r="E1769" s="37" t="s">
        <v>150</v>
      </c>
      <c r="F1769" s="37" t="s">
        <v>151</v>
      </c>
      <c r="G1769" s="37" t="s">
        <v>152</v>
      </c>
      <c r="H1769" s="41">
        <v>137.962099142234</v>
      </c>
      <c r="I1769" s="39">
        <v>1</v>
      </c>
      <c r="J1769" s="39">
        <v>810.94504216945404</v>
      </c>
      <c r="K1769" s="40">
        <v>6</v>
      </c>
    </row>
    <row r="1770" spans="1:11" x14ac:dyDescent="0.35">
      <c r="A1770" s="37" t="s">
        <v>5</v>
      </c>
      <c r="B1770" s="37" t="s">
        <v>662</v>
      </c>
      <c r="C1770" s="38">
        <v>7567</v>
      </c>
      <c r="D1770" s="37" t="s">
        <v>907</v>
      </c>
      <c r="E1770" s="37" t="s">
        <v>199</v>
      </c>
      <c r="F1770" s="37" t="s">
        <v>200</v>
      </c>
      <c r="G1770" s="37" t="s">
        <v>201</v>
      </c>
      <c r="H1770" s="41">
        <v>171.58312677556901</v>
      </c>
      <c r="I1770" s="39">
        <v>1</v>
      </c>
      <c r="J1770" s="39">
        <v>1329.42588349875</v>
      </c>
      <c r="K1770" s="40">
        <v>8</v>
      </c>
    </row>
    <row r="1771" spans="1:11" x14ac:dyDescent="0.35">
      <c r="A1771" s="37" t="s">
        <v>5</v>
      </c>
      <c r="B1771" s="37" t="s">
        <v>662</v>
      </c>
      <c r="C1771" s="38">
        <v>7567</v>
      </c>
      <c r="D1771" s="37" t="s">
        <v>907</v>
      </c>
      <c r="E1771" s="37" t="s">
        <v>202</v>
      </c>
      <c r="F1771" s="37" t="s">
        <v>203</v>
      </c>
      <c r="G1771" s="37" t="s">
        <v>204</v>
      </c>
      <c r="H1771" s="20"/>
      <c r="I1771" s="20"/>
      <c r="J1771" s="39">
        <v>250.23159425658901</v>
      </c>
      <c r="K1771" s="40">
        <v>2</v>
      </c>
    </row>
    <row r="1772" spans="1:11" x14ac:dyDescent="0.35">
      <c r="A1772" s="37" t="s">
        <v>5</v>
      </c>
      <c r="B1772" s="37" t="s">
        <v>662</v>
      </c>
      <c r="C1772" s="38">
        <v>7567</v>
      </c>
      <c r="D1772" s="37" t="s">
        <v>907</v>
      </c>
      <c r="E1772" s="37" t="s">
        <v>314</v>
      </c>
      <c r="F1772" s="37" t="s">
        <v>315</v>
      </c>
      <c r="G1772" s="37" t="s">
        <v>316</v>
      </c>
      <c r="H1772" s="20"/>
      <c r="I1772" s="20"/>
      <c r="J1772" s="39">
        <v>455.89771344081498</v>
      </c>
      <c r="K1772" s="40">
        <v>9</v>
      </c>
    </row>
    <row r="1773" spans="1:11" x14ac:dyDescent="0.35">
      <c r="A1773" s="37" t="s">
        <v>5</v>
      </c>
      <c r="B1773" s="37" t="s">
        <v>662</v>
      </c>
      <c r="C1773" s="38">
        <v>7567</v>
      </c>
      <c r="D1773" s="37" t="s">
        <v>907</v>
      </c>
      <c r="E1773" s="37" t="s">
        <v>317</v>
      </c>
      <c r="F1773" s="37" t="s">
        <v>318</v>
      </c>
      <c r="G1773" s="37" t="s">
        <v>319</v>
      </c>
      <c r="H1773" s="41">
        <v>102.022367994729</v>
      </c>
      <c r="I1773" s="39">
        <v>2</v>
      </c>
      <c r="J1773" s="39">
        <v>2815.1073884723201</v>
      </c>
      <c r="K1773" s="40">
        <v>56</v>
      </c>
    </row>
    <row r="1774" spans="1:11" x14ac:dyDescent="0.35">
      <c r="A1774" s="37" t="s">
        <v>5</v>
      </c>
      <c r="B1774" s="37" t="s">
        <v>662</v>
      </c>
      <c r="C1774" s="38">
        <v>7567</v>
      </c>
      <c r="D1774" s="37" t="s">
        <v>907</v>
      </c>
      <c r="E1774" s="37" t="s">
        <v>691</v>
      </c>
      <c r="F1774" s="37" t="s">
        <v>692</v>
      </c>
      <c r="G1774" s="37" t="s">
        <v>693</v>
      </c>
      <c r="H1774" s="20"/>
      <c r="I1774" s="20"/>
      <c r="J1774" s="39">
        <v>305.94029399892401</v>
      </c>
      <c r="K1774" s="40">
        <v>6</v>
      </c>
    </row>
    <row r="1775" spans="1:11" x14ac:dyDescent="0.35">
      <c r="A1775" s="37" t="s">
        <v>5</v>
      </c>
      <c r="B1775" s="37" t="s">
        <v>662</v>
      </c>
      <c r="C1775" s="38">
        <v>7567</v>
      </c>
      <c r="D1775" s="37" t="s">
        <v>907</v>
      </c>
      <c r="E1775" s="37" t="s">
        <v>320</v>
      </c>
      <c r="F1775" s="37" t="s">
        <v>321</v>
      </c>
      <c r="G1775" s="37" t="s">
        <v>322</v>
      </c>
      <c r="H1775" s="20"/>
      <c r="I1775" s="20"/>
      <c r="J1775" s="39">
        <v>50.987725720559901</v>
      </c>
      <c r="K1775" s="40">
        <v>1</v>
      </c>
    </row>
    <row r="1776" spans="1:11" x14ac:dyDescent="0.35">
      <c r="A1776" s="37" t="s">
        <v>5</v>
      </c>
      <c r="B1776" s="37" t="s">
        <v>662</v>
      </c>
      <c r="C1776" s="38">
        <v>7567</v>
      </c>
      <c r="D1776" s="37" t="s">
        <v>907</v>
      </c>
      <c r="E1776" s="37" t="s">
        <v>326</v>
      </c>
      <c r="F1776" s="37" t="s">
        <v>327</v>
      </c>
      <c r="G1776" s="37" t="s">
        <v>328</v>
      </c>
      <c r="H1776" s="41">
        <v>51.011183997364697</v>
      </c>
      <c r="I1776" s="39">
        <v>1</v>
      </c>
      <c r="J1776" s="39">
        <v>152.95736735409699</v>
      </c>
      <c r="K1776" s="40">
        <v>3</v>
      </c>
    </row>
    <row r="1777" spans="1:11" x14ac:dyDescent="0.35">
      <c r="A1777" s="37" t="s">
        <v>5</v>
      </c>
      <c r="B1777" s="37" t="s">
        <v>662</v>
      </c>
      <c r="C1777" s="38">
        <v>7567</v>
      </c>
      <c r="D1777" s="37" t="s">
        <v>907</v>
      </c>
      <c r="E1777" s="37" t="s">
        <v>329</v>
      </c>
      <c r="F1777" s="37" t="s">
        <v>330</v>
      </c>
      <c r="G1777" s="37" t="s">
        <v>331</v>
      </c>
      <c r="H1777" s="20"/>
      <c r="I1777" s="20"/>
      <c r="J1777" s="39">
        <v>253.795259363235</v>
      </c>
      <c r="K1777" s="40">
        <v>5</v>
      </c>
    </row>
    <row r="1778" spans="1:11" x14ac:dyDescent="0.35">
      <c r="A1778" s="37" t="s">
        <v>5</v>
      </c>
      <c r="B1778" s="37" t="s">
        <v>662</v>
      </c>
      <c r="C1778" s="38">
        <v>7567</v>
      </c>
      <c r="D1778" s="37" t="s">
        <v>907</v>
      </c>
      <c r="E1778" s="37" t="s">
        <v>332</v>
      </c>
      <c r="F1778" s="37" t="s">
        <v>333</v>
      </c>
      <c r="G1778" s="37" t="s">
        <v>334</v>
      </c>
      <c r="H1778" s="20"/>
      <c r="I1778" s="20"/>
      <c r="J1778" s="39">
        <v>50.947655696184697</v>
      </c>
      <c r="K1778" s="40">
        <v>1</v>
      </c>
    </row>
    <row r="1779" spans="1:11" x14ac:dyDescent="0.35">
      <c r="A1779" s="37" t="s">
        <v>5</v>
      </c>
      <c r="B1779" s="37" t="s">
        <v>662</v>
      </c>
      <c r="C1779" s="38">
        <v>7567</v>
      </c>
      <c r="D1779" s="37" t="s">
        <v>907</v>
      </c>
      <c r="E1779" s="37" t="s">
        <v>802</v>
      </c>
      <c r="F1779" s="37" t="s">
        <v>803</v>
      </c>
      <c r="G1779" s="37" t="s">
        <v>804</v>
      </c>
      <c r="H1779" s="20"/>
      <c r="I1779" s="20"/>
      <c r="J1779" s="39">
        <v>50.947655696184697</v>
      </c>
      <c r="K1779" s="40">
        <v>1</v>
      </c>
    </row>
    <row r="1780" spans="1:11" x14ac:dyDescent="0.35">
      <c r="A1780" s="37" t="s">
        <v>5</v>
      </c>
      <c r="B1780" s="37" t="s">
        <v>662</v>
      </c>
      <c r="C1780" s="38">
        <v>7567</v>
      </c>
      <c r="D1780" s="37" t="s">
        <v>907</v>
      </c>
      <c r="E1780" s="37" t="s">
        <v>694</v>
      </c>
      <c r="F1780" s="37" t="s">
        <v>695</v>
      </c>
      <c r="G1780" s="37" t="s">
        <v>696</v>
      </c>
      <c r="H1780" s="20"/>
      <c r="I1780" s="20"/>
      <c r="J1780" s="39">
        <v>50.060692153613203</v>
      </c>
      <c r="K1780" s="40">
        <v>1</v>
      </c>
    </row>
    <row r="1781" spans="1:11" x14ac:dyDescent="0.35">
      <c r="A1781" s="37" t="s">
        <v>5</v>
      </c>
      <c r="B1781" s="37" t="s">
        <v>662</v>
      </c>
      <c r="C1781" s="38">
        <v>7567</v>
      </c>
      <c r="D1781" s="37" t="s">
        <v>907</v>
      </c>
      <c r="E1781" s="37" t="s">
        <v>697</v>
      </c>
      <c r="F1781" s="37" t="s">
        <v>698</v>
      </c>
      <c r="G1781" s="37" t="s">
        <v>699</v>
      </c>
      <c r="H1781" s="20"/>
      <c r="I1781" s="20"/>
      <c r="J1781" s="39">
        <v>50.947655696184697</v>
      </c>
      <c r="K1781" s="40">
        <v>1</v>
      </c>
    </row>
    <row r="1782" spans="1:11" x14ac:dyDescent="0.35">
      <c r="A1782" s="37" t="s">
        <v>5</v>
      </c>
      <c r="B1782" s="37" t="s">
        <v>662</v>
      </c>
      <c r="C1782" s="38">
        <v>7567</v>
      </c>
      <c r="D1782" s="37" t="s">
        <v>907</v>
      </c>
      <c r="E1782" s="37" t="s">
        <v>335</v>
      </c>
      <c r="F1782" s="37" t="s">
        <v>336</v>
      </c>
      <c r="G1782" s="37" t="s">
        <v>337</v>
      </c>
      <c r="H1782" s="20"/>
      <c r="I1782" s="20"/>
      <c r="J1782" s="39">
        <v>50.998527660547801</v>
      </c>
      <c r="K1782" s="40">
        <v>1</v>
      </c>
    </row>
    <row r="1783" spans="1:11" x14ac:dyDescent="0.35">
      <c r="A1783" s="37" t="s">
        <v>5</v>
      </c>
      <c r="B1783" s="37" t="s">
        <v>662</v>
      </c>
      <c r="C1783" s="38">
        <v>7567</v>
      </c>
      <c r="D1783" s="37" t="s">
        <v>907</v>
      </c>
      <c r="E1783" s="37" t="s">
        <v>338</v>
      </c>
      <c r="F1783" s="37" t="s">
        <v>339</v>
      </c>
      <c r="G1783" s="37" t="s">
        <v>340</v>
      </c>
      <c r="H1783" s="41">
        <v>510.11183997364702</v>
      </c>
      <c r="I1783" s="39">
        <v>10</v>
      </c>
      <c r="J1783" s="39">
        <v>3330.6938490982998</v>
      </c>
      <c r="K1783" s="40">
        <v>66</v>
      </c>
    </row>
    <row r="1784" spans="1:11" x14ac:dyDescent="0.35">
      <c r="A1784" s="37" t="s">
        <v>5</v>
      </c>
      <c r="B1784" s="37" t="s">
        <v>662</v>
      </c>
      <c r="C1784" s="38">
        <v>7567</v>
      </c>
      <c r="D1784" s="37" t="s">
        <v>907</v>
      </c>
      <c r="E1784" s="37" t="s">
        <v>341</v>
      </c>
      <c r="F1784" s="37" t="s">
        <v>342</v>
      </c>
      <c r="G1784" s="37" t="s">
        <v>343</v>
      </c>
      <c r="H1784" s="20"/>
      <c r="I1784" s="20"/>
      <c r="J1784" s="39">
        <v>203.830692809114</v>
      </c>
      <c r="K1784" s="40">
        <v>4</v>
      </c>
    </row>
    <row r="1785" spans="1:11" x14ac:dyDescent="0.35">
      <c r="A1785" s="37" t="s">
        <v>5</v>
      </c>
      <c r="B1785" s="37" t="s">
        <v>662</v>
      </c>
      <c r="C1785" s="38">
        <v>7567</v>
      </c>
      <c r="D1785" s="37" t="s">
        <v>907</v>
      </c>
      <c r="E1785" s="37" t="s">
        <v>347</v>
      </c>
      <c r="F1785" s="37" t="s">
        <v>348</v>
      </c>
      <c r="G1785" s="37" t="s">
        <v>349</v>
      </c>
      <c r="H1785" s="20"/>
      <c r="I1785" s="20"/>
      <c r="J1785" s="39">
        <v>1050.63646327626</v>
      </c>
      <c r="K1785" s="40">
        <v>21</v>
      </c>
    </row>
    <row r="1786" spans="1:11" x14ac:dyDescent="0.35">
      <c r="A1786" s="37" t="s">
        <v>5</v>
      </c>
      <c r="B1786" s="37" t="s">
        <v>662</v>
      </c>
      <c r="C1786" s="38">
        <v>7567</v>
      </c>
      <c r="D1786" s="37" t="s">
        <v>907</v>
      </c>
      <c r="E1786" s="37" t="s">
        <v>350</v>
      </c>
      <c r="F1786" s="37" t="s">
        <v>351</v>
      </c>
      <c r="G1786" s="37" t="s">
        <v>352</v>
      </c>
      <c r="H1786" s="20"/>
      <c r="I1786" s="20"/>
      <c r="J1786" s="39">
        <v>50.998527660547801</v>
      </c>
      <c r="K1786" s="40">
        <v>1</v>
      </c>
    </row>
    <row r="1787" spans="1:11" x14ac:dyDescent="0.35">
      <c r="A1787" s="37" t="s">
        <v>5</v>
      </c>
      <c r="B1787" s="37" t="s">
        <v>662</v>
      </c>
      <c r="C1787" s="38">
        <v>7567</v>
      </c>
      <c r="D1787" s="37" t="s">
        <v>907</v>
      </c>
      <c r="E1787" s="37" t="s">
        <v>700</v>
      </c>
      <c r="F1787" s="37" t="s">
        <v>701</v>
      </c>
      <c r="G1787" s="37" t="s">
        <v>702</v>
      </c>
      <c r="H1787" s="20"/>
      <c r="I1787" s="20"/>
      <c r="J1787" s="39">
        <v>200.80894953858501</v>
      </c>
      <c r="K1787" s="40">
        <v>4</v>
      </c>
    </row>
    <row r="1788" spans="1:11" x14ac:dyDescent="0.35">
      <c r="A1788" s="37" t="s">
        <v>5</v>
      </c>
      <c r="B1788" s="37" t="s">
        <v>662</v>
      </c>
      <c r="C1788" s="38">
        <v>7567</v>
      </c>
      <c r="D1788" s="37" t="s">
        <v>907</v>
      </c>
      <c r="E1788" s="37" t="s">
        <v>703</v>
      </c>
      <c r="F1788" s="37" t="s">
        <v>704</v>
      </c>
      <c r="G1788" s="37" t="s">
        <v>705</v>
      </c>
      <c r="H1788" s="41">
        <v>51.011183997364697</v>
      </c>
      <c r="I1788" s="39">
        <v>1</v>
      </c>
      <c r="J1788" s="39">
        <v>354.968079153867</v>
      </c>
      <c r="K1788" s="40">
        <v>7</v>
      </c>
    </row>
    <row r="1789" spans="1:11" x14ac:dyDescent="0.35">
      <c r="A1789" s="37" t="s">
        <v>5</v>
      </c>
      <c r="B1789" s="37" t="s">
        <v>662</v>
      </c>
      <c r="C1789" s="38">
        <v>7567</v>
      </c>
      <c r="D1789" s="37" t="s">
        <v>907</v>
      </c>
      <c r="E1789" s="37" t="s">
        <v>353</v>
      </c>
      <c r="F1789" s="37" t="s">
        <v>354</v>
      </c>
      <c r="G1789" s="37" t="s">
        <v>355</v>
      </c>
      <c r="H1789" s="20"/>
      <c r="I1789" s="20"/>
      <c r="J1789" s="39">
        <v>253.83532938760999</v>
      </c>
      <c r="K1789" s="40">
        <v>5</v>
      </c>
    </row>
    <row r="1790" spans="1:11" x14ac:dyDescent="0.35">
      <c r="A1790" s="37" t="s">
        <v>5</v>
      </c>
      <c r="B1790" s="37" t="s">
        <v>662</v>
      </c>
      <c r="C1790" s="38">
        <v>7567</v>
      </c>
      <c r="D1790" s="37" t="s">
        <v>907</v>
      </c>
      <c r="E1790" s="37" t="s">
        <v>356</v>
      </c>
      <c r="F1790" s="37" t="s">
        <v>357</v>
      </c>
      <c r="G1790" s="37" t="s">
        <v>358</v>
      </c>
      <c r="H1790" s="20"/>
      <c r="I1790" s="20"/>
      <c r="J1790" s="39">
        <v>303.896021541224</v>
      </c>
      <c r="K1790" s="40">
        <v>6</v>
      </c>
    </row>
    <row r="1791" spans="1:11" x14ac:dyDescent="0.35">
      <c r="A1791" s="37" t="s">
        <v>5</v>
      </c>
      <c r="B1791" s="37" t="s">
        <v>662</v>
      </c>
      <c r="C1791" s="38">
        <v>7567</v>
      </c>
      <c r="D1791" s="37" t="s">
        <v>907</v>
      </c>
      <c r="E1791" s="37" t="s">
        <v>359</v>
      </c>
      <c r="F1791" s="37" t="s">
        <v>360</v>
      </c>
      <c r="G1791" s="37" t="s">
        <v>361</v>
      </c>
      <c r="H1791" s="20"/>
      <c r="I1791" s="20"/>
      <c r="J1791" s="39">
        <v>136.64289732473199</v>
      </c>
      <c r="K1791" s="40">
        <v>3</v>
      </c>
    </row>
    <row r="1792" spans="1:11" x14ac:dyDescent="0.35">
      <c r="A1792" s="37" t="s">
        <v>5</v>
      </c>
      <c r="B1792" s="37" t="s">
        <v>662</v>
      </c>
      <c r="C1792" s="38">
        <v>7567</v>
      </c>
      <c r="D1792" s="37" t="s">
        <v>907</v>
      </c>
      <c r="E1792" s="37" t="s">
        <v>706</v>
      </c>
      <c r="F1792" s="37" t="s">
        <v>707</v>
      </c>
      <c r="G1792" s="37" t="s">
        <v>708</v>
      </c>
      <c r="H1792" s="20"/>
      <c r="I1792" s="20"/>
      <c r="J1792" s="39">
        <v>101.935381416745</v>
      </c>
      <c r="K1792" s="40">
        <v>2</v>
      </c>
    </row>
    <row r="1793" spans="1:11" x14ac:dyDescent="0.35">
      <c r="A1793" s="37" t="s">
        <v>5</v>
      </c>
      <c r="B1793" s="37" t="s">
        <v>662</v>
      </c>
      <c r="C1793" s="38">
        <v>7567</v>
      </c>
      <c r="D1793" s="37" t="s">
        <v>907</v>
      </c>
      <c r="E1793" s="37" t="s">
        <v>153</v>
      </c>
      <c r="F1793" s="37" t="s">
        <v>154</v>
      </c>
      <c r="G1793" s="37" t="s">
        <v>155</v>
      </c>
      <c r="H1793" s="41">
        <v>187.81394471498501</v>
      </c>
      <c r="I1793" s="39">
        <v>1</v>
      </c>
      <c r="J1793" s="39">
        <v>1806.8738574295701</v>
      </c>
      <c r="K1793" s="40">
        <v>10</v>
      </c>
    </row>
    <row r="1794" spans="1:11" x14ac:dyDescent="0.35">
      <c r="A1794" s="37" t="s">
        <v>5</v>
      </c>
      <c r="B1794" s="37" t="s">
        <v>662</v>
      </c>
      <c r="C1794" s="38">
        <v>7567</v>
      </c>
      <c r="D1794" s="37" t="s">
        <v>907</v>
      </c>
      <c r="E1794" s="37" t="s">
        <v>362</v>
      </c>
      <c r="F1794" s="37" t="s">
        <v>363</v>
      </c>
      <c r="G1794" s="37" t="s">
        <v>364</v>
      </c>
      <c r="H1794" s="41">
        <v>718.21436710902697</v>
      </c>
      <c r="I1794" s="39">
        <v>11</v>
      </c>
      <c r="J1794" s="39">
        <v>5793.4299276440397</v>
      </c>
      <c r="K1794" s="40">
        <v>86</v>
      </c>
    </row>
    <row r="1795" spans="1:11" x14ac:dyDescent="0.35">
      <c r="A1795" s="37" t="s">
        <v>5</v>
      </c>
      <c r="B1795" s="37" t="s">
        <v>662</v>
      </c>
      <c r="C1795" s="38">
        <v>7567</v>
      </c>
      <c r="D1795" s="37" t="s">
        <v>907</v>
      </c>
      <c r="E1795" s="37" t="s">
        <v>205</v>
      </c>
      <c r="F1795" s="37" t="s">
        <v>206</v>
      </c>
      <c r="G1795" s="37" t="s">
        <v>207</v>
      </c>
      <c r="H1795" s="20"/>
      <c r="I1795" s="20"/>
      <c r="J1795" s="39">
        <v>1396.0852584480399</v>
      </c>
      <c r="K1795" s="40">
        <v>14</v>
      </c>
    </row>
    <row r="1796" spans="1:11" x14ac:dyDescent="0.35">
      <c r="A1796" s="37" t="s">
        <v>5</v>
      </c>
      <c r="B1796" s="37" t="s">
        <v>662</v>
      </c>
      <c r="C1796" s="38">
        <v>7567</v>
      </c>
      <c r="D1796" s="37" t="s">
        <v>907</v>
      </c>
      <c r="E1796" s="37" t="s">
        <v>208</v>
      </c>
      <c r="F1796" s="37" t="s">
        <v>209</v>
      </c>
      <c r="G1796" s="37" t="s">
        <v>210</v>
      </c>
      <c r="H1796" s="41">
        <v>2358.1082747640098</v>
      </c>
      <c r="I1796" s="39">
        <v>18</v>
      </c>
      <c r="J1796" s="39">
        <v>9125.0549199340694</v>
      </c>
      <c r="K1796" s="40">
        <v>70</v>
      </c>
    </row>
    <row r="1797" spans="1:11" x14ac:dyDescent="0.35">
      <c r="A1797" s="37" t="s">
        <v>5</v>
      </c>
      <c r="B1797" s="37" t="s">
        <v>662</v>
      </c>
      <c r="C1797" s="38">
        <v>7567</v>
      </c>
      <c r="D1797" s="37" t="s">
        <v>907</v>
      </c>
      <c r="E1797" s="37" t="s">
        <v>365</v>
      </c>
      <c r="F1797" s="37" t="s">
        <v>366</v>
      </c>
      <c r="G1797" s="37" t="s">
        <v>367</v>
      </c>
      <c r="H1797" s="20"/>
      <c r="I1797" s="20"/>
      <c r="J1797" s="39">
        <v>232.68455464264099</v>
      </c>
      <c r="K1797" s="40">
        <v>7</v>
      </c>
    </row>
    <row r="1798" spans="1:11" x14ac:dyDescent="0.35">
      <c r="A1798" s="37" t="s">
        <v>5</v>
      </c>
      <c r="B1798" s="37" t="s">
        <v>662</v>
      </c>
      <c r="C1798" s="38">
        <v>7567</v>
      </c>
      <c r="D1798" s="37" t="s">
        <v>907</v>
      </c>
      <c r="E1798" s="37" t="s">
        <v>368</v>
      </c>
      <c r="F1798" s="37" t="s">
        <v>369</v>
      </c>
      <c r="G1798" s="37" t="s">
        <v>370</v>
      </c>
      <c r="H1798" s="20"/>
      <c r="I1798" s="20"/>
      <c r="J1798" s="39">
        <v>128.23098236702</v>
      </c>
      <c r="K1798" s="40">
        <v>4</v>
      </c>
    </row>
    <row r="1799" spans="1:11" x14ac:dyDescent="0.35">
      <c r="A1799" s="37" t="s">
        <v>5</v>
      </c>
      <c r="B1799" s="37" t="s">
        <v>662</v>
      </c>
      <c r="C1799" s="38">
        <v>7567</v>
      </c>
      <c r="D1799" s="37" t="s">
        <v>907</v>
      </c>
      <c r="E1799" s="37" t="s">
        <v>371</v>
      </c>
      <c r="F1799" s="37" t="s">
        <v>372</v>
      </c>
      <c r="G1799" s="37" t="s">
        <v>373</v>
      </c>
      <c r="H1799" s="41">
        <v>34.780366057947802</v>
      </c>
      <c r="I1799" s="39">
        <v>1</v>
      </c>
      <c r="J1799" s="39">
        <v>202.11527312744499</v>
      </c>
      <c r="K1799" s="40">
        <v>6</v>
      </c>
    </row>
    <row r="1800" spans="1:11" x14ac:dyDescent="0.35">
      <c r="A1800" s="37" t="s">
        <v>5</v>
      </c>
      <c r="B1800" s="37" t="s">
        <v>662</v>
      </c>
      <c r="C1800" s="38">
        <v>7567</v>
      </c>
      <c r="D1800" s="37" t="s">
        <v>907</v>
      </c>
      <c r="E1800" s="37" t="s">
        <v>377</v>
      </c>
      <c r="F1800" s="37" t="s">
        <v>378</v>
      </c>
      <c r="G1800" s="37" t="s">
        <v>379</v>
      </c>
      <c r="H1800" s="20"/>
      <c r="I1800" s="20"/>
      <c r="J1800" s="39">
        <v>741.59484986098096</v>
      </c>
      <c r="K1800" s="40">
        <v>22</v>
      </c>
    </row>
    <row r="1801" spans="1:11" x14ac:dyDescent="0.35">
      <c r="A1801" s="37" t="s">
        <v>5</v>
      </c>
      <c r="B1801" s="37" t="s">
        <v>662</v>
      </c>
      <c r="C1801" s="38">
        <v>7567</v>
      </c>
      <c r="D1801" s="37" t="s">
        <v>907</v>
      </c>
      <c r="E1801" s="37" t="s">
        <v>380</v>
      </c>
      <c r="F1801" s="37" t="s">
        <v>381</v>
      </c>
      <c r="G1801" s="37" t="s">
        <v>382</v>
      </c>
      <c r="H1801" s="20"/>
      <c r="I1801" s="20"/>
      <c r="J1801" s="39">
        <v>99.989149430666401</v>
      </c>
      <c r="K1801" s="40">
        <v>3</v>
      </c>
    </row>
    <row r="1802" spans="1:11" x14ac:dyDescent="0.35">
      <c r="A1802" s="37" t="s">
        <v>5</v>
      </c>
      <c r="B1802" s="37" t="s">
        <v>662</v>
      </c>
      <c r="C1802" s="38">
        <v>7567</v>
      </c>
      <c r="D1802" s="37" t="s">
        <v>907</v>
      </c>
      <c r="E1802" s="37" t="s">
        <v>383</v>
      </c>
      <c r="F1802" s="37" t="s">
        <v>384</v>
      </c>
      <c r="G1802" s="37" t="s">
        <v>385</v>
      </c>
      <c r="H1802" s="41">
        <v>136.80273405267701</v>
      </c>
      <c r="I1802" s="39">
        <v>2</v>
      </c>
      <c r="J1802" s="39">
        <v>478.64455737532001</v>
      </c>
      <c r="K1802" s="40">
        <v>7</v>
      </c>
    </row>
    <row r="1803" spans="1:11" x14ac:dyDescent="0.35">
      <c r="A1803" s="37" t="s">
        <v>5</v>
      </c>
      <c r="B1803" s="37" t="s">
        <v>662</v>
      </c>
      <c r="C1803" s="38">
        <v>7567</v>
      </c>
      <c r="D1803" s="37" t="s">
        <v>907</v>
      </c>
      <c r="E1803" s="37" t="s">
        <v>386</v>
      </c>
      <c r="F1803" s="37" t="s">
        <v>387</v>
      </c>
      <c r="G1803" s="37" t="s">
        <v>388</v>
      </c>
      <c r="H1803" s="41">
        <v>205.204101079016</v>
      </c>
      <c r="I1803" s="39">
        <v>3</v>
      </c>
      <c r="J1803" s="39">
        <v>547.54634259717</v>
      </c>
      <c r="K1803" s="40">
        <v>8</v>
      </c>
    </row>
    <row r="1804" spans="1:11" x14ac:dyDescent="0.35">
      <c r="A1804" s="37" t="s">
        <v>5</v>
      </c>
      <c r="B1804" s="37" t="s">
        <v>662</v>
      </c>
      <c r="C1804" s="38">
        <v>7567</v>
      </c>
      <c r="D1804" s="37" t="s">
        <v>907</v>
      </c>
      <c r="E1804" s="37" t="s">
        <v>389</v>
      </c>
      <c r="F1804" s="37" t="s">
        <v>390</v>
      </c>
      <c r="G1804" s="37" t="s">
        <v>391</v>
      </c>
      <c r="H1804" s="20"/>
      <c r="I1804" s="20"/>
      <c r="J1804" s="39">
        <v>616.43946072091603</v>
      </c>
      <c r="K1804" s="40">
        <v>9</v>
      </c>
    </row>
    <row r="1805" spans="1:11" x14ac:dyDescent="0.35">
      <c r="A1805" s="37" t="s">
        <v>5</v>
      </c>
      <c r="B1805" s="37" t="s">
        <v>662</v>
      </c>
      <c r="C1805" s="38">
        <v>7567</v>
      </c>
      <c r="D1805" s="37" t="s">
        <v>907</v>
      </c>
      <c r="E1805" s="37" t="s">
        <v>392</v>
      </c>
      <c r="F1805" s="37" t="s">
        <v>393</v>
      </c>
      <c r="G1805" s="37" t="s">
        <v>394</v>
      </c>
      <c r="H1805" s="20"/>
      <c r="I1805" s="20"/>
      <c r="J1805" s="39">
        <v>1282.7288485531799</v>
      </c>
      <c r="K1805" s="40">
        <v>19</v>
      </c>
    </row>
    <row r="1806" spans="1:11" x14ac:dyDescent="0.35">
      <c r="A1806" s="37" t="s">
        <v>5</v>
      </c>
      <c r="B1806" s="37" t="s">
        <v>662</v>
      </c>
      <c r="C1806" s="38">
        <v>7567</v>
      </c>
      <c r="D1806" s="37" t="s">
        <v>907</v>
      </c>
      <c r="E1806" s="37" t="s">
        <v>395</v>
      </c>
      <c r="F1806" s="37" t="s">
        <v>396</v>
      </c>
      <c r="G1806" s="37" t="s">
        <v>397</v>
      </c>
      <c r="H1806" s="41">
        <v>136.80273405267701</v>
      </c>
      <c r="I1806" s="39">
        <v>2</v>
      </c>
      <c r="J1806" s="39">
        <v>889.59858316515999</v>
      </c>
      <c r="K1806" s="40">
        <v>13</v>
      </c>
    </row>
    <row r="1807" spans="1:11" x14ac:dyDescent="0.35">
      <c r="A1807" s="37" t="s">
        <v>5</v>
      </c>
      <c r="B1807" s="37" t="s">
        <v>662</v>
      </c>
      <c r="C1807" s="38">
        <v>7567</v>
      </c>
      <c r="D1807" s="37" t="s">
        <v>907</v>
      </c>
      <c r="E1807" s="37" t="s">
        <v>398</v>
      </c>
      <c r="F1807" s="37" t="s">
        <v>399</v>
      </c>
      <c r="G1807" s="37" t="s">
        <v>400</v>
      </c>
      <c r="H1807" s="41">
        <v>136.80273405267701</v>
      </c>
      <c r="I1807" s="39">
        <v>2</v>
      </c>
      <c r="J1807" s="39">
        <v>184.67181393782201</v>
      </c>
      <c r="K1807" s="40">
        <v>3</v>
      </c>
    </row>
    <row r="1808" spans="1:11" x14ac:dyDescent="0.35">
      <c r="A1808" s="37" t="s">
        <v>5</v>
      </c>
      <c r="B1808" s="37" t="s">
        <v>662</v>
      </c>
      <c r="C1808" s="38">
        <v>7567</v>
      </c>
      <c r="D1808" s="37" t="s">
        <v>907</v>
      </c>
      <c r="E1808" s="37" t="s">
        <v>401</v>
      </c>
      <c r="F1808" s="37" t="s">
        <v>402</v>
      </c>
      <c r="G1808" s="37" t="s">
        <v>403</v>
      </c>
      <c r="H1808" s="20"/>
      <c r="I1808" s="20"/>
      <c r="J1808" s="39">
        <v>345.33261375423001</v>
      </c>
      <c r="K1808" s="40">
        <v>5</v>
      </c>
    </row>
    <row r="1809" spans="1:11" x14ac:dyDescent="0.35">
      <c r="A1809" s="37" t="s">
        <v>5</v>
      </c>
      <c r="B1809" s="37" t="s">
        <v>662</v>
      </c>
      <c r="C1809" s="38">
        <v>7567</v>
      </c>
      <c r="D1809" s="37" t="s">
        <v>907</v>
      </c>
      <c r="E1809" s="37" t="s">
        <v>404</v>
      </c>
      <c r="F1809" s="37" t="s">
        <v>405</v>
      </c>
      <c r="G1809" s="37" t="s">
        <v>406</v>
      </c>
      <c r="H1809" s="41">
        <v>69.560732115895604</v>
      </c>
      <c r="I1809" s="39">
        <v>1</v>
      </c>
      <c r="J1809" s="39">
        <v>415.039876189354</v>
      </c>
      <c r="K1809" s="40">
        <v>6</v>
      </c>
    </row>
    <row r="1810" spans="1:11" x14ac:dyDescent="0.35">
      <c r="A1810" s="37" t="s">
        <v>5</v>
      </c>
      <c r="B1810" s="37" t="s">
        <v>662</v>
      </c>
      <c r="C1810" s="38">
        <v>7567</v>
      </c>
      <c r="D1810" s="37" t="s">
        <v>907</v>
      </c>
      <c r="E1810" s="37" t="s">
        <v>407</v>
      </c>
      <c r="F1810" s="37" t="s">
        <v>408</v>
      </c>
      <c r="G1810" s="37" t="s">
        <v>409</v>
      </c>
      <c r="H1810" s="20"/>
      <c r="I1810" s="20"/>
      <c r="J1810" s="39">
        <v>209.44201147161601</v>
      </c>
      <c r="K1810" s="40">
        <v>3</v>
      </c>
    </row>
    <row r="1811" spans="1:11" x14ac:dyDescent="0.35">
      <c r="A1811" s="37" t="s">
        <v>5</v>
      </c>
      <c r="B1811" s="37" t="s">
        <v>662</v>
      </c>
      <c r="C1811" s="38">
        <v>7567</v>
      </c>
      <c r="D1811" s="37" t="s">
        <v>907</v>
      </c>
      <c r="E1811" s="37" t="s">
        <v>410</v>
      </c>
      <c r="F1811" s="37" t="s">
        <v>411</v>
      </c>
      <c r="G1811" s="37" t="s">
        <v>412</v>
      </c>
      <c r="H1811" s="41">
        <v>69.560732115895604</v>
      </c>
      <c r="I1811" s="39">
        <v>1</v>
      </c>
      <c r="J1811" s="39">
        <v>689.27369692267098</v>
      </c>
      <c r="K1811" s="40">
        <v>10</v>
      </c>
    </row>
    <row r="1812" spans="1:11" x14ac:dyDescent="0.35">
      <c r="A1812" s="37" t="s">
        <v>5</v>
      </c>
      <c r="B1812" s="37" t="s">
        <v>662</v>
      </c>
      <c r="C1812" s="38">
        <v>7567</v>
      </c>
      <c r="D1812" s="37" t="s">
        <v>907</v>
      </c>
      <c r="E1812" s="37" t="s">
        <v>413</v>
      </c>
      <c r="F1812" s="37" t="s">
        <v>414</v>
      </c>
      <c r="G1812" s="37" t="s">
        <v>415</v>
      </c>
      <c r="H1812" s="20"/>
      <c r="I1812" s="20"/>
      <c r="J1812" s="39">
        <v>966.15983429212395</v>
      </c>
      <c r="K1812" s="40">
        <v>14</v>
      </c>
    </row>
    <row r="1813" spans="1:11" x14ac:dyDescent="0.35">
      <c r="A1813" s="37" t="s">
        <v>5</v>
      </c>
      <c r="B1813" s="37" t="s">
        <v>662</v>
      </c>
      <c r="C1813" s="38">
        <v>7567</v>
      </c>
      <c r="D1813" s="37" t="s">
        <v>907</v>
      </c>
      <c r="E1813" s="37" t="s">
        <v>416</v>
      </c>
      <c r="F1813" s="37" t="s">
        <v>417</v>
      </c>
      <c r="G1813" s="37" t="s">
        <v>418</v>
      </c>
      <c r="H1813" s="41">
        <v>69.560732115895604</v>
      </c>
      <c r="I1813" s="39">
        <v>1</v>
      </c>
      <c r="J1813" s="39">
        <v>139.10420558406099</v>
      </c>
      <c r="K1813" s="40">
        <v>2</v>
      </c>
    </row>
    <row r="1814" spans="1:11" x14ac:dyDescent="0.35">
      <c r="A1814" s="37" t="s">
        <v>5</v>
      </c>
      <c r="B1814" s="37" t="s">
        <v>662</v>
      </c>
      <c r="C1814" s="38">
        <v>7567</v>
      </c>
      <c r="D1814" s="37" t="s">
        <v>907</v>
      </c>
      <c r="E1814" s="37" t="s">
        <v>419</v>
      </c>
      <c r="F1814" s="37" t="s">
        <v>420</v>
      </c>
      <c r="G1814" s="37" t="s">
        <v>421</v>
      </c>
      <c r="H1814" s="41">
        <v>278.24292846358202</v>
      </c>
      <c r="I1814" s="39">
        <v>4</v>
      </c>
      <c r="J1814" s="39">
        <v>1695.1491830125799</v>
      </c>
      <c r="K1814" s="40">
        <v>25</v>
      </c>
    </row>
    <row r="1815" spans="1:11" x14ac:dyDescent="0.35">
      <c r="A1815" s="37" t="s">
        <v>5</v>
      </c>
      <c r="B1815" s="37" t="s">
        <v>662</v>
      </c>
      <c r="C1815" s="38">
        <v>7567</v>
      </c>
      <c r="D1815" s="37" t="s">
        <v>907</v>
      </c>
      <c r="E1815" s="37" t="s">
        <v>422</v>
      </c>
      <c r="F1815" s="37" t="s">
        <v>423</v>
      </c>
      <c r="G1815" s="37" t="s">
        <v>424</v>
      </c>
      <c r="H1815" s="41">
        <v>69.560732115895604</v>
      </c>
      <c r="I1815" s="39">
        <v>1</v>
      </c>
      <c r="J1815" s="39">
        <v>416.12819665202301</v>
      </c>
      <c r="K1815" s="40">
        <v>6</v>
      </c>
    </row>
    <row r="1816" spans="1:11" x14ac:dyDescent="0.35">
      <c r="A1816" s="37" t="s">
        <v>5</v>
      </c>
      <c r="B1816" s="37" t="s">
        <v>662</v>
      </c>
      <c r="C1816" s="38">
        <v>7567</v>
      </c>
      <c r="D1816" s="37" t="s">
        <v>907</v>
      </c>
      <c r="E1816" s="37" t="s">
        <v>425</v>
      </c>
      <c r="F1816" s="37" t="s">
        <v>426</v>
      </c>
      <c r="G1816" s="37" t="s">
        <v>427</v>
      </c>
      <c r="H1816" s="20"/>
      <c r="I1816" s="20"/>
      <c r="J1816" s="39">
        <v>68.455153005496896</v>
      </c>
      <c r="K1816" s="40">
        <v>1</v>
      </c>
    </row>
    <row r="1817" spans="1:11" x14ac:dyDescent="0.35">
      <c r="A1817" s="37" t="s">
        <v>5</v>
      </c>
      <c r="B1817" s="37" t="s">
        <v>662</v>
      </c>
      <c r="C1817" s="38">
        <v>7567</v>
      </c>
      <c r="D1817" s="37" t="s">
        <v>907</v>
      </c>
      <c r="E1817" s="37" t="s">
        <v>712</v>
      </c>
      <c r="F1817" s="37" t="s">
        <v>713</v>
      </c>
      <c r="G1817" s="37" t="s">
        <v>714</v>
      </c>
      <c r="H1817" s="20"/>
      <c r="I1817" s="20"/>
      <c r="J1817" s="39">
        <v>136.978922745283</v>
      </c>
      <c r="K1817" s="40">
        <v>2</v>
      </c>
    </row>
    <row r="1818" spans="1:11" x14ac:dyDescent="0.35">
      <c r="A1818" s="37" t="s">
        <v>5</v>
      </c>
      <c r="B1818" s="37" t="s">
        <v>662</v>
      </c>
      <c r="C1818" s="38">
        <v>7567</v>
      </c>
      <c r="D1818" s="37" t="s">
        <v>907</v>
      </c>
      <c r="E1818" s="37" t="s">
        <v>428</v>
      </c>
      <c r="F1818" s="37" t="s">
        <v>429</v>
      </c>
      <c r="G1818" s="37" t="s">
        <v>430</v>
      </c>
      <c r="H1818" s="20"/>
      <c r="I1818" s="20"/>
      <c r="J1818" s="39">
        <v>138.06724320795101</v>
      </c>
      <c r="K1818" s="40">
        <v>2</v>
      </c>
    </row>
    <row r="1819" spans="1:11" x14ac:dyDescent="0.35">
      <c r="A1819" s="37" t="s">
        <v>5</v>
      </c>
      <c r="B1819" s="37" t="s">
        <v>662</v>
      </c>
      <c r="C1819" s="38">
        <v>7567</v>
      </c>
      <c r="D1819" s="37" t="s">
        <v>907</v>
      </c>
      <c r="E1819" s="37" t="s">
        <v>431</v>
      </c>
      <c r="F1819" s="37" t="s">
        <v>432</v>
      </c>
      <c r="G1819" s="37" t="s">
        <v>433</v>
      </c>
      <c r="H1819" s="20"/>
      <c r="I1819" s="20"/>
      <c r="J1819" s="39">
        <v>208.49167863032301</v>
      </c>
      <c r="K1819" s="40">
        <v>3</v>
      </c>
    </row>
    <row r="1820" spans="1:11" x14ac:dyDescent="0.35">
      <c r="A1820" s="37" t="s">
        <v>5</v>
      </c>
      <c r="B1820" s="37" t="s">
        <v>662</v>
      </c>
      <c r="C1820" s="38">
        <v>7567</v>
      </c>
      <c r="D1820" s="37" t="s">
        <v>907</v>
      </c>
      <c r="E1820" s="37" t="s">
        <v>437</v>
      </c>
      <c r="F1820" s="37" t="s">
        <v>438</v>
      </c>
      <c r="G1820" s="37" t="s">
        <v>439</v>
      </c>
      <c r="H1820" s="41">
        <v>278.24292846358202</v>
      </c>
      <c r="I1820" s="39">
        <v>4</v>
      </c>
      <c r="J1820" s="39">
        <v>1521.31747189712</v>
      </c>
      <c r="K1820" s="40">
        <v>22</v>
      </c>
    </row>
    <row r="1821" spans="1:11" x14ac:dyDescent="0.35">
      <c r="A1821" s="37" t="s">
        <v>5</v>
      </c>
      <c r="B1821" s="37" t="s">
        <v>662</v>
      </c>
      <c r="C1821" s="38">
        <v>7567</v>
      </c>
      <c r="D1821" s="37" t="s">
        <v>907</v>
      </c>
      <c r="E1821" s="37" t="s">
        <v>440</v>
      </c>
      <c r="F1821" s="37" t="s">
        <v>441</v>
      </c>
      <c r="G1821" s="37" t="s">
        <v>442</v>
      </c>
      <c r="H1821" s="41">
        <v>69.560732115895604</v>
      </c>
      <c r="I1821" s="39">
        <v>1</v>
      </c>
      <c r="J1821" s="39">
        <v>1452.74032489505</v>
      </c>
      <c r="K1821" s="40">
        <v>21</v>
      </c>
    </row>
    <row r="1822" spans="1:11" x14ac:dyDescent="0.35">
      <c r="A1822" s="37" t="s">
        <v>5</v>
      </c>
      <c r="B1822" s="37" t="s">
        <v>662</v>
      </c>
      <c r="C1822" s="38">
        <v>7567</v>
      </c>
      <c r="D1822" s="37" t="s">
        <v>907</v>
      </c>
      <c r="E1822" s="37" t="s">
        <v>808</v>
      </c>
      <c r="F1822" s="37" t="s">
        <v>809</v>
      </c>
      <c r="G1822" s="37" t="s">
        <v>810</v>
      </c>
      <c r="H1822" s="41">
        <v>69.560732115895604</v>
      </c>
      <c r="I1822" s="39">
        <v>1</v>
      </c>
      <c r="J1822" s="39">
        <v>69.560732115895604</v>
      </c>
      <c r="K1822" s="40">
        <v>1</v>
      </c>
    </row>
    <row r="1823" spans="1:11" x14ac:dyDescent="0.35">
      <c r="A1823" s="37" t="s">
        <v>5</v>
      </c>
      <c r="B1823" s="37" t="s">
        <v>662</v>
      </c>
      <c r="C1823" s="38">
        <v>7567</v>
      </c>
      <c r="D1823" s="37" t="s">
        <v>907</v>
      </c>
      <c r="E1823" s="37" t="s">
        <v>443</v>
      </c>
      <c r="F1823" s="37" t="s">
        <v>444</v>
      </c>
      <c r="G1823" s="37" t="s">
        <v>445</v>
      </c>
      <c r="H1823" s="20"/>
      <c r="I1823" s="20"/>
      <c r="J1823" s="39">
        <v>621.38299935923305</v>
      </c>
      <c r="K1823" s="40">
        <v>9</v>
      </c>
    </row>
    <row r="1824" spans="1:11" x14ac:dyDescent="0.35">
      <c r="A1824" s="37" t="s">
        <v>5</v>
      </c>
      <c r="B1824" s="37" t="s">
        <v>662</v>
      </c>
      <c r="C1824" s="38">
        <v>7567</v>
      </c>
      <c r="D1824" s="37" t="s">
        <v>907</v>
      </c>
      <c r="E1824" s="37" t="s">
        <v>446</v>
      </c>
      <c r="F1824" s="37" t="s">
        <v>447</v>
      </c>
      <c r="G1824" s="37" t="s">
        <v>448</v>
      </c>
      <c r="H1824" s="20"/>
      <c r="I1824" s="20"/>
      <c r="J1824" s="39">
        <v>0.95033284129295503</v>
      </c>
      <c r="K1824" s="40">
        <v>0</v>
      </c>
    </row>
    <row r="1825" spans="1:11" x14ac:dyDescent="0.35">
      <c r="A1825" s="37" t="s">
        <v>5</v>
      </c>
      <c r="B1825" s="37" t="s">
        <v>662</v>
      </c>
      <c r="C1825" s="38">
        <v>7567</v>
      </c>
      <c r="D1825" s="37" t="s">
        <v>907</v>
      </c>
      <c r="E1825" s="37" t="s">
        <v>904</v>
      </c>
      <c r="F1825" s="37" t="s">
        <v>905</v>
      </c>
      <c r="G1825" s="37" t="s">
        <v>906</v>
      </c>
      <c r="H1825" s="20"/>
      <c r="I1825" s="20"/>
      <c r="J1825" s="39">
        <v>68.601683324725798</v>
      </c>
      <c r="K1825" s="40">
        <v>1</v>
      </c>
    </row>
    <row r="1826" spans="1:11" x14ac:dyDescent="0.35">
      <c r="A1826" s="37" t="s">
        <v>5</v>
      </c>
      <c r="B1826" s="37" t="s">
        <v>662</v>
      </c>
      <c r="C1826" s="38">
        <v>7567</v>
      </c>
      <c r="D1826" s="37" t="s">
        <v>907</v>
      </c>
      <c r="E1826" s="37" t="s">
        <v>449</v>
      </c>
      <c r="F1826" s="37" t="s">
        <v>450</v>
      </c>
      <c r="G1826" s="37" t="s">
        <v>451</v>
      </c>
      <c r="H1826" s="20"/>
      <c r="I1826" s="20"/>
      <c r="J1826" s="39">
        <v>138.075785905804</v>
      </c>
      <c r="K1826" s="40">
        <v>2</v>
      </c>
    </row>
    <row r="1827" spans="1:11" x14ac:dyDescent="0.35">
      <c r="A1827" s="37" t="s">
        <v>5</v>
      </c>
      <c r="B1827" s="37" t="s">
        <v>662</v>
      </c>
      <c r="C1827" s="38">
        <v>7567</v>
      </c>
      <c r="D1827" s="37" t="s">
        <v>907</v>
      </c>
      <c r="E1827" s="37" t="s">
        <v>817</v>
      </c>
      <c r="F1827" s="37" t="s">
        <v>818</v>
      </c>
      <c r="G1827" s="37" t="s">
        <v>819</v>
      </c>
      <c r="H1827" s="20"/>
      <c r="I1827" s="20"/>
      <c r="J1827" s="39">
        <v>120.936307428608</v>
      </c>
      <c r="K1827" s="40">
        <v>2</v>
      </c>
    </row>
    <row r="1828" spans="1:11" x14ac:dyDescent="0.35">
      <c r="A1828" s="37" t="s">
        <v>5</v>
      </c>
      <c r="B1828" s="37" t="s">
        <v>662</v>
      </c>
      <c r="C1828" s="38">
        <v>7567</v>
      </c>
      <c r="D1828" s="37" t="s">
        <v>907</v>
      </c>
      <c r="E1828" s="37" t="s">
        <v>452</v>
      </c>
      <c r="F1828" s="37" t="s">
        <v>453</v>
      </c>
      <c r="G1828" s="37" t="s">
        <v>454</v>
      </c>
      <c r="H1828" s="20"/>
      <c r="I1828" s="20"/>
      <c r="J1828" s="39">
        <v>3038.9369618312699</v>
      </c>
      <c r="K1828" s="40">
        <v>9</v>
      </c>
    </row>
    <row r="1829" spans="1:11" x14ac:dyDescent="0.35">
      <c r="A1829" s="37" t="s">
        <v>5</v>
      </c>
      <c r="B1829" s="37" t="s">
        <v>662</v>
      </c>
      <c r="C1829" s="38">
        <v>7567</v>
      </c>
      <c r="D1829" s="37" t="s">
        <v>907</v>
      </c>
      <c r="E1829" s="37" t="s">
        <v>455</v>
      </c>
      <c r="F1829" s="37" t="s">
        <v>456</v>
      </c>
      <c r="G1829" s="37" t="s">
        <v>457</v>
      </c>
      <c r="H1829" s="20"/>
      <c r="I1829" s="20"/>
      <c r="J1829" s="39">
        <v>676.44074764462198</v>
      </c>
      <c r="K1829" s="40">
        <v>2</v>
      </c>
    </row>
    <row r="1830" spans="1:11" x14ac:dyDescent="0.35">
      <c r="A1830" s="37" t="s">
        <v>5</v>
      </c>
      <c r="B1830" s="37" t="s">
        <v>662</v>
      </c>
      <c r="C1830" s="38">
        <v>7567</v>
      </c>
      <c r="D1830" s="37" t="s">
        <v>907</v>
      </c>
      <c r="E1830" s="37" t="s">
        <v>458</v>
      </c>
      <c r="F1830" s="37" t="s">
        <v>459</v>
      </c>
      <c r="G1830" s="37" t="s">
        <v>460</v>
      </c>
      <c r="H1830" s="20"/>
      <c r="I1830" s="20"/>
      <c r="J1830" s="39">
        <v>136.700577369044</v>
      </c>
      <c r="K1830" s="40">
        <v>2</v>
      </c>
    </row>
    <row r="1831" spans="1:11" x14ac:dyDescent="0.35">
      <c r="A1831" s="37" t="s">
        <v>5</v>
      </c>
      <c r="B1831" s="37" t="s">
        <v>662</v>
      </c>
      <c r="C1831" s="38">
        <v>7567</v>
      </c>
      <c r="D1831" s="37" t="s">
        <v>907</v>
      </c>
      <c r="E1831" s="37" t="s">
        <v>461</v>
      </c>
      <c r="F1831" s="37" t="s">
        <v>462</v>
      </c>
      <c r="G1831" s="37" t="s">
        <v>463</v>
      </c>
      <c r="H1831" s="20"/>
      <c r="I1831" s="20"/>
      <c r="J1831" s="39">
        <v>547.43731586174601</v>
      </c>
      <c r="K1831" s="40">
        <v>8</v>
      </c>
    </row>
    <row r="1832" spans="1:11" x14ac:dyDescent="0.35">
      <c r="A1832" s="37" t="s">
        <v>5</v>
      </c>
      <c r="B1832" s="37" t="s">
        <v>662</v>
      </c>
      <c r="C1832" s="38">
        <v>7567</v>
      </c>
      <c r="D1832" s="37" t="s">
        <v>907</v>
      </c>
      <c r="E1832" s="37" t="s">
        <v>464</v>
      </c>
      <c r="F1832" s="37" t="s">
        <v>465</v>
      </c>
      <c r="G1832" s="37" t="s">
        <v>466</v>
      </c>
      <c r="H1832" s="41">
        <v>273.60546810535402</v>
      </c>
      <c r="I1832" s="39">
        <v>4</v>
      </c>
      <c r="J1832" s="39">
        <v>1898.6257040312901</v>
      </c>
      <c r="K1832" s="40">
        <v>28</v>
      </c>
    </row>
    <row r="1833" spans="1:11" x14ac:dyDescent="0.35">
      <c r="A1833" s="37" t="s">
        <v>5</v>
      </c>
      <c r="B1833" s="37" t="s">
        <v>662</v>
      </c>
      <c r="C1833" s="38">
        <v>7567</v>
      </c>
      <c r="D1833" s="37" t="s">
        <v>907</v>
      </c>
      <c r="E1833" s="37" t="s">
        <v>467</v>
      </c>
      <c r="F1833" s="37" t="s">
        <v>468</v>
      </c>
      <c r="G1833" s="37" t="s">
        <v>469</v>
      </c>
      <c r="H1833" s="20"/>
      <c r="I1833" s="20"/>
      <c r="J1833" s="39">
        <v>615.460265357867</v>
      </c>
      <c r="K1833" s="40">
        <v>9</v>
      </c>
    </row>
    <row r="1834" spans="1:11" x14ac:dyDescent="0.35">
      <c r="A1834" s="37" t="s">
        <v>5</v>
      </c>
      <c r="B1834" s="37" t="s">
        <v>662</v>
      </c>
      <c r="C1834" s="38">
        <v>7567</v>
      </c>
      <c r="D1834" s="37" t="s">
        <v>907</v>
      </c>
      <c r="E1834" s="37" t="s">
        <v>214</v>
      </c>
      <c r="F1834" s="37" t="s">
        <v>215</v>
      </c>
      <c r="G1834" s="37" t="s">
        <v>216</v>
      </c>
      <c r="H1834" s="41">
        <v>136.80273405267701</v>
      </c>
      <c r="I1834" s="39">
        <v>2</v>
      </c>
      <c r="J1834" s="39">
        <v>1830.18978900094</v>
      </c>
      <c r="K1834" s="40">
        <v>27</v>
      </c>
    </row>
    <row r="1835" spans="1:11" x14ac:dyDescent="0.35">
      <c r="A1835" s="37" t="s">
        <v>5</v>
      </c>
      <c r="B1835" s="37" t="s">
        <v>662</v>
      </c>
      <c r="C1835" s="38">
        <v>7567</v>
      </c>
      <c r="D1835" s="37" t="s">
        <v>907</v>
      </c>
      <c r="E1835" s="37" t="s">
        <v>473</v>
      </c>
      <c r="F1835" s="37" t="s">
        <v>474</v>
      </c>
      <c r="G1835" s="37" t="s">
        <v>475</v>
      </c>
      <c r="H1835" s="20"/>
      <c r="I1835" s="20"/>
      <c r="J1835" s="39">
        <v>104.198904556305</v>
      </c>
      <c r="K1835" s="40">
        <v>3</v>
      </c>
    </row>
    <row r="1836" spans="1:11" x14ac:dyDescent="0.35">
      <c r="A1836" s="37" t="s">
        <v>5</v>
      </c>
      <c r="B1836" s="37" t="s">
        <v>662</v>
      </c>
      <c r="C1836" s="38">
        <v>7567</v>
      </c>
      <c r="D1836" s="37" t="s">
        <v>907</v>
      </c>
      <c r="E1836" s="37" t="s">
        <v>476</v>
      </c>
      <c r="F1836" s="37" t="s">
        <v>477</v>
      </c>
      <c r="G1836" s="37" t="s">
        <v>478</v>
      </c>
      <c r="H1836" s="41">
        <v>208.68219634768701</v>
      </c>
      <c r="I1836" s="39">
        <v>6</v>
      </c>
      <c r="J1836" s="39">
        <v>3013.0741719952998</v>
      </c>
      <c r="K1836" s="40">
        <v>87</v>
      </c>
    </row>
    <row r="1837" spans="1:11" x14ac:dyDescent="0.35">
      <c r="A1837" s="37" t="s">
        <v>5</v>
      </c>
      <c r="B1837" s="37" t="s">
        <v>662</v>
      </c>
      <c r="C1837" s="38">
        <v>7567</v>
      </c>
      <c r="D1837" s="37" t="s">
        <v>907</v>
      </c>
      <c r="E1837" s="37" t="s">
        <v>479</v>
      </c>
      <c r="F1837" s="37" t="s">
        <v>480</v>
      </c>
      <c r="G1837" s="37" t="s">
        <v>481</v>
      </c>
      <c r="H1837" s="20"/>
      <c r="I1837" s="20"/>
      <c r="J1837" s="39">
        <v>199.76135713284199</v>
      </c>
      <c r="K1837" s="40">
        <v>6</v>
      </c>
    </row>
    <row r="1838" spans="1:11" x14ac:dyDescent="0.35">
      <c r="A1838" s="37" t="s">
        <v>5</v>
      </c>
      <c r="B1838" s="37" t="s">
        <v>662</v>
      </c>
      <c r="C1838" s="38">
        <v>7567</v>
      </c>
      <c r="D1838" s="37" t="s">
        <v>907</v>
      </c>
      <c r="E1838" s="37" t="s">
        <v>715</v>
      </c>
      <c r="F1838" s="37" t="s">
        <v>716</v>
      </c>
      <c r="G1838" s="37" t="s">
        <v>717</v>
      </c>
      <c r="H1838" s="41">
        <v>34.780366057947802</v>
      </c>
      <c r="I1838" s="39">
        <v>1</v>
      </c>
      <c r="J1838" s="39">
        <v>234.66291319013999</v>
      </c>
      <c r="K1838" s="40">
        <v>7</v>
      </c>
    </row>
    <row r="1839" spans="1:11" x14ac:dyDescent="0.35">
      <c r="A1839" s="37" t="s">
        <v>5</v>
      </c>
      <c r="B1839" s="37" t="s">
        <v>662</v>
      </c>
      <c r="C1839" s="38">
        <v>7567</v>
      </c>
      <c r="D1839" s="37" t="s">
        <v>907</v>
      </c>
      <c r="E1839" s="37" t="s">
        <v>820</v>
      </c>
      <c r="F1839" s="37" t="s">
        <v>821</v>
      </c>
      <c r="G1839" s="37" t="s">
        <v>822</v>
      </c>
      <c r="H1839" s="20"/>
      <c r="I1839" s="20"/>
      <c r="J1839" s="39">
        <v>163.305367770023</v>
      </c>
      <c r="K1839" s="40">
        <v>5</v>
      </c>
    </row>
    <row r="1840" spans="1:11" x14ac:dyDescent="0.35">
      <c r="A1840" s="37" t="s">
        <v>5</v>
      </c>
      <c r="B1840" s="37" t="s">
        <v>662</v>
      </c>
      <c r="C1840" s="38">
        <v>7567</v>
      </c>
      <c r="D1840" s="37" t="s">
        <v>907</v>
      </c>
      <c r="E1840" s="37" t="s">
        <v>482</v>
      </c>
      <c r="F1840" s="37" t="s">
        <v>483</v>
      </c>
      <c r="G1840" s="37" t="s">
        <v>484</v>
      </c>
      <c r="H1840" s="20"/>
      <c r="I1840" s="20"/>
      <c r="J1840" s="39">
        <v>1250.80575310113</v>
      </c>
      <c r="K1840" s="40">
        <v>36</v>
      </c>
    </row>
    <row r="1841" spans="1:11" x14ac:dyDescent="0.35">
      <c r="A1841" s="37" t="s">
        <v>5</v>
      </c>
      <c r="B1841" s="37" t="s">
        <v>662</v>
      </c>
      <c r="C1841" s="38">
        <v>7567</v>
      </c>
      <c r="D1841" s="37" t="s">
        <v>907</v>
      </c>
      <c r="E1841" s="37" t="s">
        <v>217</v>
      </c>
      <c r="F1841" s="37" t="s">
        <v>218</v>
      </c>
      <c r="G1841" s="37" t="s">
        <v>219</v>
      </c>
      <c r="H1841" s="41">
        <v>266.64943755767501</v>
      </c>
      <c r="I1841" s="39">
        <v>5</v>
      </c>
      <c r="J1841" s="39">
        <v>3705.7326210434499</v>
      </c>
      <c r="K1841" s="40">
        <v>72</v>
      </c>
    </row>
    <row r="1842" spans="1:11" x14ac:dyDescent="0.35">
      <c r="A1842" s="37" t="s">
        <v>5</v>
      </c>
      <c r="B1842" s="37" t="s">
        <v>662</v>
      </c>
      <c r="C1842" s="38">
        <v>7567</v>
      </c>
      <c r="D1842" s="37" t="s">
        <v>907</v>
      </c>
      <c r="E1842" s="37" t="s">
        <v>485</v>
      </c>
      <c r="F1842" s="37" t="s">
        <v>486</v>
      </c>
      <c r="G1842" s="37" t="s">
        <v>487</v>
      </c>
      <c r="H1842" s="20"/>
      <c r="I1842" s="20"/>
      <c r="J1842" s="39">
        <v>247.862716446425</v>
      </c>
      <c r="K1842" s="40">
        <v>7</v>
      </c>
    </row>
    <row r="1843" spans="1:11" x14ac:dyDescent="0.35">
      <c r="A1843" s="37" t="s">
        <v>5</v>
      </c>
      <c r="B1843" s="37" t="s">
        <v>662</v>
      </c>
      <c r="C1843" s="38">
        <v>7567</v>
      </c>
      <c r="D1843" s="37" t="s">
        <v>907</v>
      </c>
      <c r="E1843" s="37" t="s">
        <v>488</v>
      </c>
      <c r="F1843" s="37" t="s">
        <v>489</v>
      </c>
      <c r="G1843" s="37" t="s">
        <v>490</v>
      </c>
      <c r="H1843" s="20"/>
      <c r="I1843" s="20"/>
      <c r="J1843" s="39">
        <v>321.98437011263701</v>
      </c>
      <c r="K1843" s="40">
        <v>9</v>
      </c>
    </row>
    <row r="1844" spans="1:11" x14ac:dyDescent="0.35">
      <c r="A1844" s="37" t="s">
        <v>5</v>
      </c>
      <c r="B1844" s="37" t="s">
        <v>662</v>
      </c>
      <c r="C1844" s="38">
        <v>7567</v>
      </c>
      <c r="D1844" s="37" t="s">
        <v>907</v>
      </c>
      <c r="E1844" s="37" t="s">
        <v>491</v>
      </c>
      <c r="F1844" s="37" t="s">
        <v>492</v>
      </c>
      <c r="G1844" s="37" t="s">
        <v>493</v>
      </c>
      <c r="H1844" s="41">
        <v>71.879408965122096</v>
      </c>
      <c r="I1844" s="39">
        <v>2</v>
      </c>
      <c r="J1844" s="39">
        <v>640.37572768113796</v>
      </c>
      <c r="K1844" s="40">
        <v>18</v>
      </c>
    </row>
    <row r="1845" spans="1:11" x14ac:dyDescent="0.35">
      <c r="A1845" s="37" t="s">
        <v>5</v>
      </c>
      <c r="B1845" s="37" t="s">
        <v>662</v>
      </c>
      <c r="C1845" s="38">
        <v>7567</v>
      </c>
      <c r="D1845" s="37" t="s">
        <v>907</v>
      </c>
      <c r="E1845" s="37" t="s">
        <v>494</v>
      </c>
      <c r="F1845" s="37" t="s">
        <v>495</v>
      </c>
      <c r="G1845" s="37" t="s">
        <v>496</v>
      </c>
      <c r="H1845" s="20"/>
      <c r="I1845" s="20"/>
      <c r="J1845" s="39">
        <v>105.275178961794</v>
      </c>
      <c r="K1845" s="40">
        <v>3</v>
      </c>
    </row>
    <row r="1846" spans="1:11" x14ac:dyDescent="0.35">
      <c r="A1846" s="37" t="s">
        <v>5</v>
      </c>
      <c r="B1846" s="37" t="s">
        <v>662</v>
      </c>
      <c r="C1846" s="38">
        <v>7567</v>
      </c>
      <c r="D1846" s="37" t="s">
        <v>907</v>
      </c>
      <c r="E1846" s="37" t="s">
        <v>220</v>
      </c>
      <c r="F1846" s="37" t="s">
        <v>221</v>
      </c>
      <c r="G1846" s="37" t="s">
        <v>222</v>
      </c>
      <c r="H1846" s="41">
        <v>454.46343560254797</v>
      </c>
      <c r="I1846" s="39">
        <v>4</v>
      </c>
      <c r="J1846" s="39">
        <v>2043.2911287059301</v>
      </c>
      <c r="K1846" s="40">
        <v>18</v>
      </c>
    </row>
    <row r="1847" spans="1:11" x14ac:dyDescent="0.35">
      <c r="A1847" s="37" t="s">
        <v>5</v>
      </c>
      <c r="B1847" s="37" t="s">
        <v>662</v>
      </c>
      <c r="C1847" s="38">
        <v>7567</v>
      </c>
      <c r="D1847" s="37" t="s">
        <v>907</v>
      </c>
      <c r="E1847" s="37" t="s">
        <v>156</v>
      </c>
      <c r="F1847" s="37" t="s">
        <v>157</v>
      </c>
      <c r="G1847" s="37" t="s">
        <v>158</v>
      </c>
      <c r="H1847" s="41">
        <v>154.19294374659501</v>
      </c>
      <c r="I1847" s="39">
        <v>1</v>
      </c>
      <c r="J1847" s="39">
        <v>2134.03613223917</v>
      </c>
      <c r="K1847" s="40">
        <v>14</v>
      </c>
    </row>
    <row r="1848" spans="1:11" x14ac:dyDescent="0.35">
      <c r="A1848" s="37" t="s">
        <v>5</v>
      </c>
      <c r="B1848" s="37" t="s">
        <v>662</v>
      </c>
      <c r="C1848" s="38">
        <v>7567</v>
      </c>
      <c r="D1848" s="37" t="s">
        <v>907</v>
      </c>
      <c r="E1848" s="37" t="s">
        <v>497</v>
      </c>
      <c r="F1848" s="37" t="s">
        <v>498</v>
      </c>
      <c r="G1848" s="37" t="s">
        <v>499</v>
      </c>
      <c r="H1848" s="41">
        <v>102.022367994729</v>
      </c>
      <c r="I1848" s="39">
        <v>2</v>
      </c>
      <c r="J1848" s="39">
        <v>1115.5580895084199</v>
      </c>
      <c r="K1848" s="40">
        <v>22</v>
      </c>
    </row>
    <row r="1849" spans="1:11" x14ac:dyDescent="0.35">
      <c r="A1849" s="37" t="s">
        <v>5</v>
      </c>
      <c r="B1849" s="37" t="s">
        <v>662</v>
      </c>
      <c r="C1849" s="38">
        <v>7567</v>
      </c>
      <c r="D1849" s="37" t="s">
        <v>907</v>
      </c>
      <c r="E1849" s="37" t="s">
        <v>500</v>
      </c>
      <c r="F1849" s="37" t="s">
        <v>501</v>
      </c>
      <c r="G1849" s="37" t="s">
        <v>502</v>
      </c>
      <c r="H1849" s="20"/>
      <c r="I1849" s="20"/>
      <c r="J1849" s="39">
        <v>152.995582981643</v>
      </c>
      <c r="K1849" s="40">
        <v>3</v>
      </c>
    </row>
    <row r="1850" spans="1:11" x14ac:dyDescent="0.35">
      <c r="A1850" s="37" t="s">
        <v>5</v>
      </c>
      <c r="B1850" s="37" t="s">
        <v>662</v>
      </c>
      <c r="C1850" s="38">
        <v>7567</v>
      </c>
      <c r="D1850" s="37" t="s">
        <v>907</v>
      </c>
      <c r="E1850" s="37" t="s">
        <v>718</v>
      </c>
      <c r="F1850" s="37" t="s">
        <v>719</v>
      </c>
      <c r="G1850" s="37" t="s">
        <v>720</v>
      </c>
      <c r="H1850" s="20"/>
      <c r="I1850" s="20"/>
      <c r="J1850" s="39">
        <v>162.10620384686899</v>
      </c>
      <c r="K1850" s="40">
        <v>2</v>
      </c>
    </row>
    <row r="1851" spans="1:11" x14ac:dyDescent="0.35">
      <c r="A1851" s="37" t="s">
        <v>5</v>
      </c>
      <c r="B1851" s="37" t="s">
        <v>662</v>
      </c>
      <c r="C1851" s="38">
        <v>7567</v>
      </c>
      <c r="D1851" s="37" t="s">
        <v>907</v>
      </c>
      <c r="E1851" s="37" t="s">
        <v>721</v>
      </c>
      <c r="F1851" s="37" t="s">
        <v>722</v>
      </c>
      <c r="G1851" s="37" t="s">
        <v>723</v>
      </c>
      <c r="H1851" s="41">
        <v>81.154169691915598</v>
      </c>
      <c r="I1851" s="39">
        <v>1</v>
      </c>
      <c r="J1851" s="39">
        <v>243.32412131530899</v>
      </c>
      <c r="K1851" s="40">
        <v>3</v>
      </c>
    </row>
    <row r="1852" spans="1:11" x14ac:dyDescent="0.35">
      <c r="A1852" s="37" t="s">
        <v>5</v>
      </c>
      <c r="B1852" s="37" t="s">
        <v>662</v>
      </c>
      <c r="C1852" s="38">
        <v>7567</v>
      </c>
      <c r="D1852" s="37" t="s">
        <v>907</v>
      </c>
      <c r="E1852" s="37" t="s">
        <v>724</v>
      </c>
      <c r="F1852" s="37" t="s">
        <v>725</v>
      </c>
      <c r="G1852" s="37" t="s">
        <v>726</v>
      </c>
      <c r="H1852" s="20"/>
      <c r="I1852" s="20"/>
      <c r="J1852" s="39">
        <v>324.18382596426898</v>
      </c>
      <c r="K1852" s="40">
        <v>4</v>
      </c>
    </row>
    <row r="1853" spans="1:11" x14ac:dyDescent="0.35">
      <c r="A1853" s="37" t="s">
        <v>5</v>
      </c>
      <c r="B1853" s="37" t="s">
        <v>662</v>
      </c>
      <c r="C1853" s="38">
        <v>7567</v>
      </c>
      <c r="D1853" s="37" t="s">
        <v>907</v>
      </c>
      <c r="E1853" s="37" t="s">
        <v>727</v>
      </c>
      <c r="F1853" s="37" t="s">
        <v>728</v>
      </c>
      <c r="G1853" s="37" t="s">
        <v>729</v>
      </c>
      <c r="H1853" s="20"/>
      <c r="I1853" s="20"/>
      <c r="J1853" s="39">
        <v>324.21240769373799</v>
      </c>
      <c r="K1853" s="40">
        <v>4</v>
      </c>
    </row>
    <row r="1854" spans="1:11" x14ac:dyDescent="0.35">
      <c r="A1854" s="37" t="s">
        <v>5</v>
      </c>
      <c r="B1854" s="37" t="s">
        <v>662</v>
      </c>
      <c r="C1854" s="38">
        <v>7567</v>
      </c>
      <c r="D1854" s="37" t="s">
        <v>907</v>
      </c>
      <c r="E1854" s="37" t="s">
        <v>503</v>
      </c>
      <c r="F1854" s="37" t="s">
        <v>504</v>
      </c>
      <c r="G1854" s="37" t="s">
        <v>505</v>
      </c>
      <c r="H1854" s="41">
        <v>0</v>
      </c>
      <c r="I1854" s="39">
        <v>0</v>
      </c>
      <c r="J1854" s="39">
        <v>2492.6538569060199</v>
      </c>
      <c r="K1854" s="40">
        <v>7</v>
      </c>
    </row>
    <row r="1855" spans="1:11" x14ac:dyDescent="0.35">
      <c r="A1855" s="37" t="s">
        <v>5</v>
      </c>
      <c r="B1855" s="37" t="s">
        <v>662</v>
      </c>
      <c r="C1855" s="38">
        <v>7567</v>
      </c>
      <c r="D1855" s="37" t="s">
        <v>907</v>
      </c>
      <c r="E1855" s="37" t="s">
        <v>506</v>
      </c>
      <c r="F1855" s="37" t="s">
        <v>507</v>
      </c>
      <c r="G1855" s="37" t="s">
        <v>508</v>
      </c>
      <c r="H1855" s="41">
        <v>2515.77950043388</v>
      </c>
      <c r="I1855" s="39">
        <v>7</v>
      </c>
      <c r="J1855" s="39">
        <v>7092.3854486959799</v>
      </c>
      <c r="K1855" s="40">
        <v>20</v>
      </c>
    </row>
    <row r="1856" spans="1:11" x14ac:dyDescent="0.35">
      <c r="A1856" s="37" t="s">
        <v>5</v>
      </c>
      <c r="B1856" s="37" t="s">
        <v>662</v>
      </c>
      <c r="C1856" s="38">
        <v>7567</v>
      </c>
      <c r="D1856" s="37" t="s">
        <v>907</v>
      </c>
      <c r="E1856" s="37" t="s">
        <v>826</v>
      </c>
      <c r="F1856" s="37" t="s">
        <v>827</v>
      </c>
      <c r="G1856" s="37" t="s">
        <v>828</v>
      </c>
      <c r="H1856" s="20"/>
      <c r="I1856" s="20"/>
      <c r="J1856" s="39">
        <v>202.948547306704</v>
      </c>
      <c r="K1856" s="40">
        <v>4</v>
      </c>
    </row>
    <row r="1857" spans="1:11" x14ac:dyDescent="0.35">
      <c r="A1857" s="37" t="s">
        <v>5</v>
      </c>
      <c r="B1857" s="37" t="s">
        <v>662</v>
      </c>
      <c r="C1857" s="38">
        <v>7567</v>
      </c>
      <c r="D1857" s="37" t="s">
        <v>907</v>
      </c>
      <c r="E1857" s="37" t="s">
        <v>730</v>
      </c>
      <c r="F1857" s="37" t="s">
        <v>731</v>
      </c>
      <c r="G1857" s="37" t="s">
        <v>732</v>
      </c>
      <c r="H1857" s="20"/>
      <c r="I1857" s="20"/>
      <c r="J1857" s="39">
        <v>304.74291505942</v>
      </c>
      <c r="K1857" s="40">
        <v>6</v>
      </c>
    </row>
    <row r="1858" spans="1:11" x14ac:dyDescent="0.35">
      <c r="A1858" s="37" t="s">
        <v>5</v>
      </c>
      <c r="B1858" s="37" t="s">
        <v>662</v>
      </c>
      <c r="C1858" s="38">
        <v>7567</v>
      </c>
      <c r="D1858" s="37" t="s">
        <v>907</v>
      </c>
      <c r="E1858" s="37" t="s">
        <v>509</v>
      </c>
      <c r="F1858" s="37" t="s">
        <v>510</v>
      </c>
      <c r="G1858" s="37" t="s">
        <v>511</v>
      </c>
      <c r="H1858" s="41">
        <v>51.011183997364697</v>
      </c>
      <c r="I1858" s="39">
        <v>1</v>
      </c>
      <c r="J1858" s="39">
        <v>509.73277118049202</v>
      </c>
      <c r="K1858" s="40">
        <v>10</v>
      </c>
    </row>
    <row r="1859" spans="1:11" x14ac:dyDescent="0.35">
      <c r="A1859" s="37" t="s">
        <v>5</v>
      </c>
      <c r="B1859" s="37" t="s">
        <v>662</v>
      </c>
      <c r="C1859" s="38">
        <v>7567</v>
      </c>
      <c r="D1859" s="37" t="s">
        <v>907</v>
      </c>
      <c r="E1859" s="37" t="s">
        <v>512</v>
      </c>
      <c r="F1859" s="37" t="s">
        <v>513</v>
      </c>
      <c r="G1859" s="37" t="s">
        <v>514</v>
      </c>
      <c r="H1859" s="20"/>
      <c r="I1859" s="20"/>
      <c r="J1859" s="39">
        <v>599.06930217210504</v>
      </c>
      <c r="K1859" s="40">
        <v>12</v>
      </c>
    </row>
    <row r="1860" spans="1:11" x14ac:dyDescent="0.35">
      <c r="A1860" s="37" t="s">
        <v>5</v>
      </c>
      <c r="B1860" s="37" t="s">
        <v>662</v>
      </c>
      <c r="C1860" s="38">
        <v>7567</v>
      </c>
      <c r="D1860" s="37" t="s">
        <v>907</v>
      </c>
      <c r="E1860" s="37" t="s">
        <v>515</v>
      </c>
      <c r="F1860" s="37" t="s">
        <v>516</v>
      </c>
      <c r="G1860" s="37" t="s">
        <v>517</v>
      </c>
      <c r="H1860" s="20"/>
      <c r="I1860" s="20"/>
      <c r="J1860" s="39">
        <v>455.73831335882699</v>
      </c>
      <c r="K1860" s="40">
        <v>9</v>
      </c>
    </row>
    <row r="1861" spans="1:11" x14ac:dyDescent="0.35">
      <c r="A1861" s="37" t="s">
        <v>5</v>
      </c>
      <c r="B1861" s="37" t="s">
        <v>662</v>
      </c>
      <c r="C1861" s="38">
        <v>7567</v>
      </c>
      <c r="D1861" s="37" t="s">
        <v>907</v>
      </c>
      <c r="E1861" s="37" t="s">
        <v>518</v>
      </c>
      <c r="F1861" s="37" t="s">
        <v>519</v>
      </c>
      <c r="G1861" s="37" t="s">
        <v>520</v>
      </c>
      <c r="H1861" s="20"/>
      <c r="I1861" s="20"/>
      <c r="J1861" s="39">
        <v>100.901420310318</v>
      </c>
      <c r="K1861" s="40">
        <v>2</v>
      </c>
    </row>
    <row r="1862" spans="1:11" x14ac:dyDescent="0.35">
      <c r="A1862" s="37" t="s">
        <v>5</v>
      </c>
      <c r="B1862" s="37" t="s">
        <v>662</v>
      </c>
      <c r="C1862" s="38">
        <v>7567</v>
      </c>
      <c r="D1862" s="37" t="s">
        <v>907</v>
      </c>
      <c r="E1862" s="37" t="s">
        <v>829</v>
      </c>
      <c r="F1862" s="37" t="s">
        <v>830</v>
      </c>
      <c r="G1862" s="37" t="s">
        <v>831</v>
      </c>
      <c r="H1862" s="20"/>
      <c r="I1862" s="20"/>
      <c r="J1862" s="39">
        <v>100.951491985608</v>
      </c>
      <c r="K1862" s="40">
        <v>2</v>
      </c>
    </row>
    <row r="1863" spans="1:11" x14ac:dyDescent="0.35">
      <c r="A1863" s="37" t="s">
        <v>5</v>
      </c>
      <c r="B1863" s="37" t="s">
        <v>662</v>
      </c>
      <c r="C1863" s="38">
        <v>7567</v>
      </c>
      <c r="D1863" s="37" t="s">
        <v>907</v>
      </c>
      <c r="E1863" s="37" t="s">
        <v>521</v>
      </c>
      <c r="F1863" s="37" t="s">
        <v>522</v>
      </c>
      <c r="G1863" s="37" t="s">
        <v>523</v>
      </c>
      <c r="H1863" s="20"/>
      <c r="I1863" s="20"/>
      <c r="J1863" s="39">
        <v>302.70426093095398</v>
      </c>
      <c r="K1863" s="40">
        <v>6</v>
      </c>
    </row>
    <row r="1864" spans="1:11" x14ac:dyDescent="0.35">
      <c r="A1864" s="37" t="s">
        <v>5</v>
      </c>
      <c r="B1864" s="37" t="s">
        <v>662</v>
      </c>
      <c r="C1864" s="38">
        <v>7567</v>
      </c>
      <c r="D1864" s="37" t="s">
        <v>907</v>
      </c>
      <c r="E1864" s="37" t="s">
        <v>524</v>
      </c>
      <c r="F1864" s="37" t="s">
        <v>525</v>
      </c>
      <c r="G1864" s="37" t="s">
        <v>526</v>
      </c>
      <c r="H1864" s="20"/>
      <c r="I1864" s="20"/>
      <c r="J1864" s="39">
        <v>811.70002977606202</v>
      </c>
      <c r="K1864" s="40">
        <v>16</v>
      </c>
    </row>
    <row r="1865" spans="1:11" x14ac:dyDescent="0.35">
      <c r="A1865" s="37" t="s">
        <v>5</v>
      </c>
      <c r="B1865" s="37" t="s">
        <v>662</v>
      </c>
      <c r="C1865" s="38">
        <v>7567</v>
      </c>
      <c r="D1865" s="37" t="s">
        <v>907</v>
      </c>
      <c r="E1865" s="37" t="s">
        <v>527</v>
      </c>
      <c r="F1865" s="37" t="s">
        <v>528</v>
      </c>
      <c r="G1865" s="37" t="s">
        <v>529</v>
      </c>
      <c r="H1865" s="20"/>
      <c r="I1865" s="20"/>
      <c r="J1865" s="39">
        <v>709.84398811899496</v>
      </c>
      <c r="K1865" s="40">
        <v>14</v>
      </c>
    </row>
    <row r="1866" spans="1:11" x14ac:dyDescent="0.35">
      <c r="A1866" s="37" t="s">
        <v>5</v>
      </c>
      <c r="B1866" s="37" t="s">
        <v>662</v>
      </c>
      <c r="C1866" s="38">
        <v>7567</v>
      </c>
      <c r="D1866" s="37" t="s">
        <v>907</v>
      </c>
      <c r="E1866" s="37" t="s">
        <v>530</v>
      </c>
      <c r="F1866" s="37" t="s">
        <v>531</v>
      </c>
      <c r="G1866" s="37" t="s">
        <v>532</v>
      </c>
      <c r="H1866" s="41">
        <v>102.022367994729</v>
      </c>
      <c r="I1866" s="39">
        <v>2</v>
      </c>
      <c r="J1866" s="39">
        <v>496.01384219594001</v>
      </c>
      <c r="K1866" s="40">
        <v>10</v>
      </c>
    </row>
    <row r="1867" spans="1:11" x14ac:dyDescent="0.35">
      <c r="A1867" s="37" t="s">
        <v>5</v>
      </c>
      <c r="B1867" s="37" t="s">
        <v>662</v>
      </c>
      <c r="C1867" s="38">
        <v>7567</v>
      </c>
      <c r="D1867" s="37" t="s">
        <v>907</v>
      </c>
      <c r="E1867" s="37" t="s">
        <v>533</v>
      </c>
      <c r="F1867" s="37" t="s">
        <v>534</v>
      </c>
      <c r="G1867" s="37" t="s">
        <v>535</v>
      </c>
      <c r="H1867" s="41">
        <v>459.10065597628198</v>
      </c>
      <c r="I1867" s="39">
        <v>9</v>
      </c>
      <c r="J1867" s="39">
        <v>2225.1949332643399</v>
      </c>
      <c r="K1867" s="40">
        <v>45</v>
      </c>
    </row>
    <row r="1868" spans="1:11" x14ac:dyDescent="0.35">
      <c r="A1868" s="37" t="s">
        <v>5</v>
      </c>
      <c r="B1868" s="37" t="s">
        <v>662</v>
      </c>
      <c r="C1868" s="38">
        <v>7567</v>
      </c>
      <c r="D1868" s="37" t="s">
        <v>907</v>
      </c>
      <c r="E1868" s="37" t="s">
        <v>536</v>
      </c>
      <c r="F1868" s="37" t="s">
        <v>537</v>
      </c>
      <c r="G1868" s="37" t="s">
        <v>538</v>
      </c>
      <c r="H1868" s="41">
        <v>81.154169691915598</v>
      </c>
      <c r="I1868" s="39">
        <v>1</v>
      </c>
      <c r="J1868" s="39">
        <v>567.33468508971202</v>
      </c>
      <c r="K1868" s="40">
        <v>7</v>
      </c>
    </row>
    <row r="1869" spans="1:11" x14ac:dyDescent="0.35">
      <c r="A1869" s="37" t="s">
        <v>5</v>
      </c>
      <c r="B1869" s="37" t="s">
        <v>662</v>
      </c>
      <c r="C1869" s="38">
        <v>7567</v>
      </c>
      <c r="D1869" s="37" t="s">
        <v>907</v>
      </c>
      <c r="E1869" s="37" t="s">
        <v>539</v>
      </c>
      <c r="F1869" s="37" t="s">
        <v>540</v>
      </c>
      <c r="G1869" s="37" t="s">
        <v>541</v>
      </c>
      <c r="H1869" s="41">
        <v>162.308339383831</v>
      </c>
      <c r="I1869" s="39">
        <v>2</v>
      </c>
      <c r="J1869" s="39">
        <v>1033.2265087328799</v>
      </c>
      <c r="K1869" s="40">
        <v>13</v>
      </c>
    </row>
    <row r="1870" spans="1:11" x14ac:dyDescent="0.35">
      <c r="A1870" s="37" t="s">
        <v>5</v>
      </c>
      <c r="B1870" s="37" t="s">
        <v>662</v>
      </c>
      <c r="C1870" s="38">
        <v>7567</v>
      </c>
      <c r="D1870" s="37" t="s">
        <v>907</v>
      </c>
      <c r="E1870" s="37" t="s">
        <v>542</v>
      </c>
      <c r="F1870" s="37" t="s">
        <v>543</v>
      </c>
      <c r="G1870" s="37" t="s">
        <v>544</v>
      </c>
      <c r="H1870" s="41">
        <v>527.50215632733898</v>
      </c>
      <c r="I1870" s="39">
        <v>7</v>
      </c>
      <c r="J1870" s="39">
        <v>5202.0343531375902</v>
      </c>
      <c r="K1870" s="40">
        <v>72</v>
      </c>
    </row>
    <row r="1871" spans="1:11" x14ac:dyDescent="0.35">
      <c r="A1871" s="37" t="s">
        <v>5</v>
      </c>
      <c r="B1871" s="37" t="s">
        <v>662</v>
      </c>
      <c r="C1871" s="38">
        <v>7567</v>
      </c>
      <c r="D1871" s="37" t="s">
        <v>907</v>
      </c>
      <c r="E1871" s="37" t="s">
        <v>545</v>
      </c>
      <c r="F1871" s="37" t="s">
        <v>546</v>
      </c>
      <c r="G1871" s="37" t="s">
        <v>547</v>
      </c>
      <c r="H1871" s="20"/>
      <c r="I1871" s="20"/>
      <c r="J1871" s="39">
        <v>1077.2068730536701</v>
      </c>
      <c r="K1871" s="40">
        <v>3</v>
      </c>
    </row>
    <row r="1872" spans="1:11" x14ac:dyDescent="0.35">
      <c r="A1872" s="37" t="s">
        <v>5</v>
      </c>
      <c r="B1872" s="37" t="s">
        <v>662</v>
      </c>
      <c r="C1872" s="38">
        <v>7567</v>
      </c>
      <c r="D1872" s="37" t="s">
        <v>907</v>
      </c>
      <c r="E1872" s="37" t="s">
        <v>548</v>
      </c>
      <c r="F1872" s="37" t="s">
        <v>549</v>
      </c>
      <c r="G1872" s="37" t="s">
        <v>550</v>
      </c>
      <c r="H1872" s="41">
        <v>-359.39707149055403</v>
      </c>
      <c r="I1872" s="39">
        <v>-1</v>
      </c>
      <c r="J1872" s="39">
        <v>9908.2430810007409</v>
      </c>
      <c r="K1872" s="40">
        <v>28</v>
      </c>
    </row>
    <row r="1873" spans="1:11" x14ac:dyDescent="0.35">
      <c r="A1873" s="37" t="s">
        <v>5</v>
      </c>
      <c r="B1873" s="37" t="s">
        <v>662</v>
      </c>
      <c r="C1873" s="38">
        <v>7567</v>
      </c>
      <c r="D1873" s="37" t="s">
        <v>907</v>
      </c>
      <c r="E1873" s="37" t="s">
        <v>159</v>
      </c>
      <c r="F1873" s="37" t="s">
        <v>160</v>
      </c>
      <c r="G1873" s="37" t="s">
        <v>161</v>
      </c>
      <c r="H1873" s="41">
        <v>3774.8287890625102</v>
      </c>
      <c r="I1873" s="39">
        <v>22</v>
      </c>
      <c r="J1873" s="39">
        <v>16686.159104193899</v>
      </c>
      <c r="K1873" s="40">
        <v>101</v>
      </c>
    </row>
    <row r="1874" spans="1:11" x14ac:dyDescent="0.35">
      <c r="A1874" s="37" t="s">
        <v>5</v>
      </c>
      <c r="B1874" s="37" t="s">
        <v>662</v>
      </c>
      <c r="C1874" s="38">
        <v>7567</v>
      </c>
      <c r="D1874" s="37" t="s">
        <v>907</v>
      </c>
      <c r="E1874" s="37" t="s">
        <v>162</v>
      </c>
      <c r="F1874" s="37" t="s">
        <v>163</v>
      </c>
      <c r="G1874" s="37" t="s">
        <v>164</v>
      </c>
      <c r="H1874" s="41">
        <v>2253.76733657983</v>
      </c>
      <c r="I1874" s="39">
        <v>18</v>
      </c>
      <c r="J1874" s="39">
        <v>8690.7804155439499</v>
      </c>
      <c r="K1874" s="40">
        <v>71</v>
      </c>
    </row>
    <row r="1875" spans="1:11" x14ac:dyDescent="0.35">
      <c r="A1875" s="37" t="s">
        <v>5</v>
      </c>
      <c r="B1875" s="37" t="s">
        <v>662</v>
      </c>
      <c r="C1875" s="38">
        <v>7567</v>
      </c>
      <c r="D1875" s="37" t="s">
        <v>907</v>
      </c>
      <c r="E1875" s="37" t="s">
        <v>911</v>
      </c>
      <c r="F1875" s="37" t="s">
        <v>912</v>
      </c>
      <c r="G1875" s="37" t="s">
        <v>913</v>
      </c>
      <c r="H1875" s="20"/>
      <c r="I1875" s="20"/>
      <c r="J1875" s="39">
        <v>2.316961012151E-3</v>
      </c>
      <c r="K1875" s="40">
        <v>1</v>
      </c>
    </row>
    <row r="1876" spans="1:11" x14ac:dyDescent="0.35">
      <c r="A1876" s="37" t="s">
        <v>5</v>
      </c>
      <c r="B1876" s="37" t="s">
        <v>662</v>
      </c>
      <c r="C1876" s="38">
        <v>7567</v>
      </c>
      <c r="D1876" s="37" t="s">
        <v>907</v>
      </c>
      <c r="E1876" s="37" t="s">
        <v>165</v>
      </c>
      <c r="F1876" s="37" t="s">
        <v>166</v>
      </c>
      <c r="G1876" s="37" t="s">
        <v>167</v>
      </c>
      <c r="H1876" s="41">
        <v>1558.1602287404201</v>
      </c>
      <c r="I1876" s="39">
        <v>8</v>
      </c>
      <c r="J1876" s="39">
        <v>11135.3988864925</v>
      </c>
      <c r="K1876" s="40">
        <v>59</v>
      </c>
    </row>
    <row r="1877" spans="1:11" x14ac:dyDescent="0.35">
      <c r="A1877" s="37" t="s">
        <v>5</v>
      </c>
      <c r="B1877" s="37" t="s">
        <v>662</v>
      </c>
      <c r="C1877" s="38">
        <v>7567</v>
      </c>
      <c r="D1877" s="37" t="s">
        <v>907</v>
      </c>
      <c r="E1877" s="37" t="s">
        <v>832</v>
      </c>
      <c r="F1877" s="37" t="s">
        <v>833</v>
      </c>
      <c r="G1877" s="37" t="s">
        <v>834</v>
      </c>
      <c r="H1877" s="20"/>
      <c r="I1877" s="20"/>
      <c r="J1877" s="39">
        <v>39.631391283032599</v>
      </c>
      <c r="K1877" s="40">
        <v>1</v>
      </c>
    </row>
    <row r="1878" spans="1:11" x14ac:dyDescent="0.35">
      <c r="A1878" s="37" t="s">
        <v>5</v>
      </c>
      <c r="B1878" s="37" t="s">
        <v>662</v>
      </c>
      <c r="C1878" s="38">
        <v>7567</v>
      </c>
      <c r="D1878" s="37" t="s">
        <v>907</v>
      </c>
      <c r="E1878" s="37" t="s">
        <v>551</v>
      </c>
      <c r="F1878" s="37" t="s">
        <v>552</v>
      </c>
      <c r="G1878" s="37" t="s">
        <v>553</v>
      </c>
      <c r="H1878" s="41">
        <v>39.417746421344603</v>
      </c>
      <c r="I1878" s="39">
        <v>1</v>
      </c>
      <c r="J1878" s="39">
        <v>315.46409232262698</v>
      </c>
      <c r="K1878" s="40">
        <v>8</v>
      </c>
    </row>
    <row r="1879" spans="1:11" x14ac:dyDescent="0.35">
      <c r="A1879" s="37" t="s">
        <v>5</v>
      </c>
      <c r="B1879" s="37" t="s">
        <v>662</v>
      </c>
      <c r="C1879" s="38">
        <v>7567</v>
      </c>
      <c r="D1879" s="37" t="s">
        <v>907</v>
      </c>
      <c r="E1879" s="37" t="s">
        <v>914</v>
      </c>
      <c r="F1879" s="37" t="s">
        <v>915</v>
      </c>
      <c r="G1879" s="37" t="s">
        <v>916</v>
      </c>
      <c r="H1879" s="20"/>
      <c r="I1879" s="20"/>
      <c r="J1879" s="39">
        <v>39.407966521405399</v>
      </c>
      <c r="K1879" s="40">
        <v>1</v>
      </c>
    </row>
    <row r="1880" spans="1:11" x14ac:dyDescent="0.35">
      <c r="A1880" s="37" t="s">
        <v>5</v>
      </c>
      <c r="B1880" s="37" t="s">
        <v>662</v>
      </c>
      <c r="C1880" s="38">
        <v>7567</v>
      </c>
      <c r="D1880" s="37" t="s">
        <v>907</v>
      </c>
      <c r="E1880" s="37" t="s">
        <v>554</v>
      </c>
      <c r="F1880" s="37" t="s">
        <v>555</v>
      </c>
      <c r="G1880" s="37" t="s">
        <v>556</v>
      </c>
      <c r="H1880" s="41">
        <v>39.417746421344603</v>
      </c>
      <c r="I1880" s="39">
        <v>1</v>
      </c>
      <c r="J1880" s="39">
        <v>630.73887773902402</v>
      </c>
      <c r="K1880" s="40">
        <v>16</v>
      </c>
    </row>
    <row r="1881" spans="1:11" x14ac:dyDescent="0.35">
      <c r="A1881" s="37" t="s">
        <v>5</v>
      </c>
      <c r="B1881" s="37" t="s">
        <v>662</v>
      </c>
      <c r="C1881" s="38">
        <v>7567</v>
      </c>
      <c r="D1881" s="37" t="s">
        <v>907</v>
      </c>
      <c r="E1881" s="37" t="s">
        <v>557</v>
      </c>
      <c r="F1881" s="37" t="s">
        <v>558</v>
      </c>
      <c r="G1881" s="37" t="s">
        <v>559</v>
      </c>
      <c r="H1881" s="41">
        <v>108.398809324933</v>
      </c>
      <c r="I1881" s="39">
        <v>3</v>
      </c>
      <c r="J1881" s="39">
        <v>1341.4772854704199</v>
      </c>
      <c r="K1881" s="40">
        <v>35</v>
      </c>
    </row>
    <row r="1882" spans="1:11" x14ac:dyDescent="0.35">
      <c r="A1882" s="37" t="s">
        <v>5</v>
      </c>
      <c r="B1882" s="37" t="s">
        <v>662</v>
      </c>
      <c r="C1882" s="38">
        <v>7567</v>
      </c>
      <c r="D1882" s="37" t="s">
        <v>907</v>
      </c>
      <c r="E1882" s="37" t="s">
        <v>835</v>
      </c>
      <c r="F1882" s="37" t="s">
        <v>836</v>
      </c>
      <c r="G1882" s="37" t="s">
        <v>837</v>
      </c>
      <c r="H1882" s="20"/>
      <c r="I1882" s="20"/>
      <c r="J1882" s="39">
        <v>197.27806998249801</v>
      </c>
      <c r="K1882" s="40">
        <v>5</v>
      </c>
    </row>
    <row r="1883" spans="1:11" x14ac:dyDescent="0.35">
      <c r="A1883" s="37" t="s">
        <v>5</v>
      </c>
      <c r="B1883" s="37" t="s">
        <v>662</v>
      </c>
      <c r="C1883" s="38">
        <v>7567</v>
      </c>
      <c r="D1883" s="37" t="s">
        <v>907</v>
      </c>
      <c r="E1883" s="37" t="s">
        <v>168</v>
      </c>
      <c r="F1883" s="37" t="s">
        <v>169</v>
      </c>
      <c r="G1883" s="37" t="s">
        <v>170</v>
      </c>
      <c r="H1883" s="41">
        <v>855.59687703378495</v>
      </c>
      <c r="I1883" s="39">
        <v>6</v>
      </c>
      <c r="J1883" s="39">
        <v>7926.8574586588502</v>
      </c>
      <c r="K1883" s="40">
        <v>56</v>
      </c>
    </row>
    <row r="1884" spans="1:11" x14ac:dyDescent="0.35">
      <c r="A1884" s="37" t="s">
        <v>5</v>
      </c>
      <c r="B1884" s="37" t="s">
        <v>662</v>
      </c>
      <c r="C1884" s="38">
        <v>7567</v>
      </c>
      <c r="D1884" s="37" t="s">
        <v>907</v>
      </c>
      <c r="E1884" s="37" t="s">
        <v>171</v>
      </c>
      <c r="F1884" s="37" t="s">
        <v>172</v>
      </c>
      <c r="G1884" s="37" t="s">
        <v>173</v>
      </c>
      <c r="H1884" s="20"/>
      <c r="I1884" s="20"/>
      <c r="J1884" s="39">
        <v>1054.8886671315099</v>
      </c>
      <c r="K1884" s="40">
        <v>10</v>
      </c>
    </row>
    <row r="1885" spans="1:11" x14ac:dyDescent="0.35">
      <c r="A1885" s="37" t="s">
        <v>5</v>
      </c>
      <c r="B1885" s="37" t="s">
        <v>662</v>
      </c>
      <c r="C1885" s="38">
        <v>7567</v>
      </c>
      <c r="D1885" s="37" t="s">
        <v>907</v>
      </c>
      <c r="E1885" s="37" t="s">
        <v>174</v>
      </c>
      <c r="F1885" s="37" t="s">
        <v>175</v>
      </c>
      <c r="G1885" s="37" t="s">
        <v>176</v>
      </c>
      <c r="H1885" s="41">
        <v>389.54005718510501</v>
      </c>
      <c r="I1885" s="39">
        <v>2</v>
      </c>
      <c r="J1885" s="39">
        <v>3575.4777784601301</v>
      </c>
      <c r="K1885" s="40">
        <v>19</v>
      </c>
    </row>
    <row r="1886" spans="1:11" x14ac:dyDescent="0.35">
      <c r="A1886" s="37" t="s">
        <v>5</v>
      </c>
      <c r="B1886" s="37" t="s">
        <v>662</v>
      </c>
      <c r="C1886" s="38">
        <v>7567</v>
      </c>
      <c r="D1886" s="37" t="s">
        <v>907</v>
      </c>
      <c r="E1886" s="37" t="s">
        <v>223</v>
      </c>
      <c r="F1886" s="37" t="s">
        <v>224</v>
      </c>
      <c r="G1886" s="37" t="s">
        <v>225</v>
      </c>
      <c r="H1886" s="41">
        <v>275.92419828446799</v>
      </c>
      <c r="I1886" s="39">
        <v>2</v>
      </c>
      <c r="J1886" s="39">
        <v>1199.33600246691</v>
      </c>
      <c r="K1886" s="40">
        <v>9</v>
      </c>
    </row>
    <row r="1887" spans="1:11" x14ac:dyDescent="0.35">
      <c r="A1887" s="37" t="s">
        <v>5</v>
      </c>
      <c r="B1887" s="37" t="s">
        <v>662</v>
      </c>
      <c r="C1887" s="38">
        <v>7567</v>
      </c>
      <c r="D1887" s="37" t="s">
        <v>907</v>
      </c>
      <c r="E1887" s="37" t="s">
        <v>560</v>
      </c>
      <c r="F1887" s="37" t="s">
        <v>561</v>
      </c>
      <c r="G1887" s="37" t="s">
        <v>562</v>
      </c>
      <c r="H1887" s="20"/>
      <c r="I1887" s="20"/>
      <c r="J1887" s="39">
        <v>795.95059820458403</v>
      </c>
      <c r="K1887" s="40">
        <v>14</v>
      </c>
    </row>
    <row r="1888" spans="1:11" x14ac:dyDescent="0.35">
      <c r="A1888" s="37" t="s">
        <v>5</v>
      </c>
      <c r="B1888" s="37" t="s">
        <v>662</v>
      </c>
      <c r="C1888" s="38">
        <v>7567</v>
      </c>
      <c r="D1888" s="37" t="s">
        <v>907</v>
      </c>
      <c r="E1888" s="37" t="s">
        <v>566</v>
      </c>
      <c r="F1888" s="37" t="s">
        <v>567</v>
      </c>
      <c r="G1888" s="37" t="s">
        <v>568</v>
      </c>
      <c r="H1888" s="20"/>
      <c r="I1888" s="20"/>
      <c r="J1888" s="39">
        <v>1709.0606720431099</v>
      </c>
      <c r="K1888" s="40">
        <v>25</v>
      </c>
    </row>
    <row r="1889" spans="1:11" x14ac:dyDescent="0.35">
      <c r="A1889" s="37" t="s">
        <v>5</v>
      </c>
      <c r="B1889" s="37" t="s">
        <v>662</v>
      </c>
      <c r="C1889" s="38">
        <v>7567</v>
      </c>
      <c r="D1889" s="37" t="s">
        <v>907</v>
      </c>
      <c r="E1889" s="37" t="s">
        <v>572</v>
      </c>
      <c r="F1889" s="37" t="s">
        <v>573</v>
      </c>
      <c r="G1889" s="37" t="s">
        <v>574</v>
      </c>
      <c r="H1889" s="20"/>
      <c r="I1889" s="20"/>
      <c r="J1889" s="39">
        <v>132.04471914296499</v>
      </c>
      <c r="K1889" s="40">
        <v>3</v>
      </c>
    </row>
    <row r="1890" spans="1:11" x14ac:dyDescent="0.35">
      <c r="A1890" s="37" t="s">
        <v>5</v>
      </c>
      <c r="B1890" s="37" t="s">
        <v>662</v>
      </c>
      <c r="C1890" s="38">
        <v>7567</v>
      </c>
      <c r="D1890" s="37" t="s">
        <v>907</v>
      </c>
      <c r="E1890" s="37" t="s">
        <v>575</v>
      </c>
      <c r="F1890" s="37" t="s">
        <v>576</v>
      </c>
      <c r="G1890" s="37" t="s">
        <v>577</v>
      </c>
      <c r="H1890" s="20"/>
      <c r="I1890" s="20"/>
      <c r="J1890" s="39">
        <v>354.797623313207</v>
      </c>
      <c r="K1890" s="40">
        <v>7</v>
      </c>
    </row>
    <row r="1891" spans="1:11" x14ac:dyDescent="0.35">
      <c r="A1891" s="37" t="s">
        <v>5</v>
      </c>
      <c r="B1891" s="37" t="s">
        <v>662</v>
      </c>
      <c r="C1891" s="38">
        <v>7567</v>
      </c>
      <c r="D1891" s="37" t="s">
        <v>907</v>
      </c>
      <c r="E1891" s="37" t="s">
        <v>177</v>
      </c>
      <c r="F1891" s="37" t="s">
        <v>178</v>
      </c>
      <c r="G1891" s="37" t="s">
        <v>179</v>
      </c>
      <c r="H1891" s="41">
        <v>500.83718590662801</v>
      </c>
      <c r="I1891" s="39">
        <v>4</v>
      </c>
      <c r="J1891" s="39">
        <v>2539.0256369355102</v>
      </c>
      <c r="K1891" s="40">
        <v>21</v>
      </c>
    </row>
    <row r="1892" spans="1:11" x14ac:dyDescent="0.35">
      <c r="A1892" s="37" t="s">
        <v>5</v>
      </c>
      <c r="B1892" s="37" t="s">
        <v>662</v>
      </c>
      <c r="C1892" s="38">
        <v>7567</v>
      </c>
      <c r="D1892" s="37" t="s">
        <v>907</v>
      </c>
      <c r="E1892" s="37" t="s">
        <v>838</v>
      </c>
      <c r="F1892" s="37" t="s">
        <v>839</v>
      </c>
      <c r="G1892" s="37" t="s">
        <v>840</v>
      </c>
      <c r="H1892" s="41">
        <v>70.7200705405088</v>
      </c>
      <c r="I1892" s="39">
        <v>1</v>
      </c>
      <c r="J1892" s="39">
        <v>70.7200705405088</v>
      </c>
      <c r="K1892" s="40">
        <v>1</v>
      </c>
    </row>
    <row r="1893" spans="1:11" x14ac:dyDescent="0.35">
      <c r="A1893" s="37" t="s">
        <v>5</v>
      </c>
      <c r="B1893" s="37" t="s">
        <v>662</v>
      </c>
      <c r="C1893" s="38">
        <v>7567</v>
      </c>
      <c r="D1893" s="37" t="s">
        <v>907</v>
      </c>
      <c r="E1893" s="37" t="s">
        <v>578</v>
      </c>
      <c r="F1893" s="37" t="s">
        <v>579</v>
      </c>
      <c r="G1893" s="37" t="s">
        <v>580</v>
      </c>
      <c r="H1893" s="20"/>
      <c r="I1893" s="20"/>
      <c r="J1893" s="39">
        <v>70.702524250414498</v>
      </c>
      <c r="K1893" s="40">
        <v>1</v>
      </c>
    </row>
    <row r="1894" spans="1:11" x14ac:dyDescent="0.35">
      <c r="A1894" s="37" t="s">
        <v>5</v>
      </c>
      <c r="B1894" s="37" t="s">
        <v>662</v>
      </c>
      <c r="C1894" s="38">
        <v>7567</v>
      </c>
      <c r="D1894" s="37" t="s">
        <v>907</v>
      </c>
      <c r="E1894" s="37" t="s">
        <v>841</v>
      </c>
      <c r="F1894" s="37" t="s">
        <v>842</v>
      </c>
      <c r="G1894" s="37" t="s">
        <v>843</v>
      </c>
      <c r="H1894" s="41">
        <v>0</v>
      </c>
      <c r="I1894" s="39">
        <v>0</v>
      </c>
      <c r="J1894" s="39">
        <v>0</v>
      </c>
      <c r="K1894" s="40">
        <v>0</v>
      </c>
    </row>
    <row r="1895" spans="1:11" x14ac:dyDescent="0.35">
      <c r="A1895" s="37" t="s">
        <v>5</v>
      </c>
      <c r="B1895" s="37" t="s">
        <v>662</v>
      </c>
      <c r="C1895" s="38">
        <v>7567</v>
      </c>
      <c r="D1895" s="37" t="s">
        <v>907</v>
      </c>
      <c r="E1895" s="37" t="s">
        <v>180</v>
      </c>
      <c r="F1895" s="37" t="s">
        <v>181</v>
      </c>
      <c r="G1895" s="37" t="s">
        <v>182</v>
      </c>
      <c r="H1895" s="41">
        <v>686.33250710227401</v>
      </c>
      <c r="I1895" s="39">
        <v>4</v>
      </c>
      <c r="J1895" s="39">
        <v>8148.7077863246604</v>
      </c>
      <c r="K1895" s="40">
        <v>49</v>
      </c>
    </row>
    <row r="1896" spans="1:11" x14ac:dyDescent="0.35">
      <c r="A1896" s="37" t="s">
        <v>5</v>
      </c>
      <c r="B1896" s="37" t="s">
        <v>662</v>
      </c>
      <c r="C1896" s="38">
        <v>7567</v>
      </c>
      <c r="D1896" s="37" t="s">
        <v>907</v>
      </c>
      <c r="E1896" s="37" t="s">
        <v>581</v>
      </c>
      <c r="F1896" s="37" t="s">
        <v>582</v>
      </c>
      <c r="G1896" s="37" t="s">
        <v>583</v>
      </c>
      <c r="H1896" s="20"/>
      <c r="I1896" s="20"/>
      <c r="J1896" s="39">
        <v>253.84533103852601</v>
      </c>
      <c r="K1896" s="40">
        <v>5</v>
      </c>
    </row>
    <row r="1897" spans="1:11" x14ac:dyDescent="0.35">
      <c r="A1897" s="37" t="s">
        <v>5</v>
      </c>
      <c r="B1897" s="37" t="s">
        <v>662</v>
      </c>
      <c r="C1897" s="38">
        <v>7567</v>
      </c>
      <c r="D1897" s="37" t="s">
        <v>907</v>
      </c>
      <c r="E1897" s="37" t="s">
        <v>584</v>
      </c>
      <c r="F1897" s="37" t="s">
        <v>585</v>
      </c>
      <c r="G1897" s="37" t="s">
        <v>586</v>
      </c>
      <c r="H1897" s="20"/>
      <c r="I1897" s="20"/>
      <c r="J1897" s="39">
        <v>962.24479930358098</v>
      </c>
      <c r="K1897" s="40">
        <v>19</v>
      </c>
    </row>
    <row r="1898" spans="1:11" x14ac:dyDescent="0.35">
      <c r="A1898" s="37" t="s">
        <v>5</v>
      </c>
      <c r="B1898" s="37" t="s">
        <v>662</v>
      </c>
      <c r="C1898" s="38">
        <v>7567</v>
      </c>
      <c r="D1898" s="37" t="s">
        <v>907</v>
      </c>
      <c r="E1898" s="37" t="s">
        <v>844</v>
      </c>
      <c r="F1898" s="37" t="s">
        <v>845</v>
      </c>
      <c r="G1898" s="37" t="s">
        <v>846</v>
      </c>
      <c r="H1898" s="20"/>
      <c r="I1898" s="20"/>
      <c r="J1898" s="39">
        <v>149.96143719298101</v>
      </c>
      <c r="K1898" s="40">
        <v>3</v>
      </c>
    </row>
    <row r="1899" spans="1:11" x14ac:dyDescent="0.35">
      <c r="A1899" s="37" t="s">
        <v>5</v>
      </c>
      <c r="B1899" s="37" t="s">
        <v>662</v>
      </c>
      <c r="C1899" s="38">
        <v>7567</v>
      </c>
      <c r="D1899" s="37" t="s">
        <v>907</v>
      </c>
      <c r="E1899" s="37" t="s">
        <v>587</v>
      </c>
      <c r="F1899" s="37" t="s">
        <v>588</v>
      </c>
      <c r="G1899" s="37" t="s">
        <v>589</v>
      </c>
      <c r="H1899" s="20"/>
      <c r="I1899" s="20"/>
      <c r="J1899" s="39">
        <v>1316.77886143313</v>
      </c>
      <c r="K1899" s="40">
        <v>26</v>
      </c>
    </row>
    <row r="1900" spans="1:11" x14ac:dyDescent="0.35">
      <c r="A1900" s="37" t="s">
        <v>5</v>
      </c>
      <c r="B1900" s="37" t="s">
        <v>662</v>
      </c>
      <c r="C1900" s="38">
        <v>7567</v>
      </c>
      <c r="D1900" s="37" t="s">
        <v>907</v>
      </c>
      <c r="E1900" s="37" t="s">
        <v>590</v>
      </c>
      <c r="F1900" s="37" t="s">
        <v>591</v>
      </c>
      <c r="G1900" s="37" t="s">
        <v>592</v>
      </c>
      <c r="H1900" s="20"/>
      <c r="I1900" s="20"/>
      <c r="J1900" s="39">
        <v>152.893839052917</v>
      </c>
      <c r="K1900" s="40">
        <v>3</v>
      </c>
    </row>
    <row r="1901" spans="1:11" x14ac:dyDescent="0.35">
      <c r="A1901" s="37" t="s">
        <v>5</v>
      </c>
      <c r="B1901" s="37" t="s">
        <v>662</v>
      </c>
      <c r="C1901" s="38">
        <v>7567</v>
      </c>
      <c r="D1901" s="37" t="s">
        <v>907</v>
      </c>
      <c r="E1901" s="37" t="s">
        <v>593</v>
      </c>
      <c r="F1901" s="37" t="s">
        <v>594</v>
      </c>
      <c r="G1901" s="37" t="s">
        <v>595</v>
      </c>
      <c r="H1901" s="41">
        <v>51.011183997364697</v>
      </c>
      <c r="I1901" s="39">
        <v>1</v>
      </c>
      <c r="J1901" s="39">
        <v>405.84887733494702</v>
      </c>
      <c r="K1901" s="40">
        <v>8</v>
      </c>
    </row>
    <row r="1902" spans="1:11" x14ac:dyDescent="0.35">
      <c r="A1902" s="37" t="s">
        <v>5</v>
      </c>
      <c r="B1902" s="37" t="s">
        <v>662</v>
      </c>
      <c r="C1902" s="38">
        <v>7567</v>
      </c>
      <c r="D1902" s="37" t="s">
        <v>907</v>
      </c>
      <c r="E1902" s="37" t="s">
        <v>596</v>
      </c>
      <c r="F1902" s="37" t="s">
        <v>597</v>
      </c>
      <c r="G1902" s="37" t="s">
        <v>598</v>
      </c>
      <c r="H1902" s="41">
        <v>255.055919986823</v>
      </c>
      <c r="I1902" s="39">
        <v>5</v>
      </c>
      <c r="J1902" s="39">
        <v>1419.6267442537101</v>
      </c>
      <c r="K1902" s="40">
        <v>28</v>
      </c>
    </row>
    <row r="1903" spans="1:11" x14ac:dyDescent="0.35">
      <c r="A1903" s="37" t="s">
        <v>5</v>
      </c>
      <c r="B1903" s="37" t="s">
        <v>662</v>
      </c>
      <c r="C1903" s="38">
        <v>7567</v>
      </c>
      <c r="D1903" s="37" t="s">
        <v>907</v>
      </c>
      <c r="E1903" s="37" t="s">
        <v>599</v>
      </c>
      <c r="F1903" s="37" t="s">
        <v>600</v>
      </c>
      <c r="G1903" s="37" t="s">
        <v>601</v>
      </c>
      <c r="H1903" s="41">
        <v>280.561551982921</v>
      </c>
      <c r="I1903" s="39">
        <v>6</v>
      </c>
      <c r="J1903" s="39">
        <v>2853.06830264986</v>
      </c>
      <c r="K1903" s="40">
        <v>57</v>
      </c>
    </row>
    <row r="1904" spans="1:11" x14ac:dyDescent="0.35">
      <c r="A1904" s="37" t="s">
        <v>5</v>
      </c>
      <c r="B1904" s="37" t="s">
        <v>662</v>
      </c>
      <c r="C1904" s="38">
        <v>7567</v>
      </c>
      <c r="D1904" s="37" t="s">
        <v>907</v>
      </c>
      <c r="E1904" s="37" t="s">
        <v>602</v>
      </c>
      <c r="F1904" s="37" t="s">
        <v>603</v>
      </c>
      <c r="G1904" s="37" t="s">
        <v>604</v>
      </c>
      <c r="H1904" s="20"/>
      <c r="I1904" s="20"/>
      <c r="J1904" s="39">
        <v>854.43461251604799</v>
      </c>
      <c r="K1904" s="40">
        <v>17</v>
      </c>
    </row>
    <row r="1905" spans="1:11" x14ac:dyDescent="0.35">
      <c r="A1905" s="37" t="s">
        <v>5</v>
      </c>
      <c r="B1905" s="37" t="s">
        <v>662</v>
      </c>
      <c r="C1905" s="38">
        <v>7567</v>
      </c>
      <c r="D1905" s="37" t="s">
        <v>907</v>
      </c>
      <c r="E1905" s="37" t="s">
        <v>605</v>
      </c>
      <c r="F1905" s="37" t="s">
        <v>606</v>
      </c>
      <c r="G1905" s="37" t="s">
        <v>607</v>
      </c>
      <c r="H1905" s="20"/>
      <c r="I1905" s="20"/>
      <c r="J1905" s="39">
        <v>283.302609476827</v>
      </c>
      <c r="K1905" s="40">
        <v>5</v>
      </c>
    </row>
    <row r="1906" spans="1:11" x14ac:dyDescent="0.35">
      <c r="A1906" s="37" t="s">
        <v>5</v>
      </c>
      <c r="B1906" s="37" t="s">
        <v>662</v>
      </c>
      <c r="C1906" s="38">
        <v>7567</v>
      </c>
      <c r="D1906" s="37" t="s">
        <v>907</v>
      </c>
      <c r="E1906" s="37" t="s">
        <v>608</v>
      </c>
      <c r="F1906" s="37" t="s">
        <v>609</v>
      </c>
      <c r="G1906" s="37" t="s">
        <v>610</v>
      </c>
      <c r="H1906" s="41">
        <v>57.9672678749317</v>
      </c>
      <c r="I1906" s="39">
        <v>1</v>
      </c>
      <c r="J1906" s="39">
        <v>284.66614971957</v>
      </c>
      <c r="K1906" s="40">
        <v>5</v>
      </c>
    </row>
    <row r="1907" spans="1:11" x14ac:dyDescent="0.35">
      <c r="A1907" s="37" t="s">
        <v>5</v>
      </c>
      <c r="B1907" s="37" t="s">
        <v>662</v>
      </c>
      <c r="C1907" s="38">
        <v>7567</v>
      </c>
      <c r="D1907" s="37" t="s">
        <v>907</v>
      </c>
      <c r="E1907" s="37" t="s">
        <v>611</v>
      </c>
      <c r="F1907" s="37" t="s">
        <v>612</v>
      </c>
      <c r="G1907" s="37" t="s">
        <v>613</v>
      </c>
      <c r="H1907" s="41">
        <v>289.83633937465902</v>
      </c>
      <c r="I1907" s="39">
        <v>5</v>
      </c>
      <c r="J1907" s="39">
        <v>1745.0796138382</v>
      </c>
      <c r="K1907" s="40">
        <v>31</v>
      </c>
    </row>
    <row r="1908" spans="1:11" x14ac:dyDescent="0.35">
      <c r="A1908" s="37" t="s">
        <v>5</v>
      </c>
      <c r="B1908" s="37" t="s">
        <v>662</v>
      </c>
      <c r="C1908" s="38">
        <v>7567</v>
      </c>
      <c r="D1908" s="37" t="s">
        <v>907</v>
      </c>
      <c r="E1908" s="37" t="s">
        <v>614</v>
      </c>
      <c r="F1908" s="37" t="s">
        <v>615</v>
      </c>
      <c r="G1908" s="37" t="s">
        <v>616</v>
      </c>
      <c r="H1908" s="41">
        <v>214.47888847075299</v>
      </c>
      <c r="I1908" s="39">
        <v>4</v>
      </c>
      <c r="J1908" s="39">
        <v>543.31642359038801</v>
      </c>
      <c r="K1908" s="40">
        <v>10</v>
      </c>
    </row>
    <row r="1909" spans="1:11" x14ac:dyDescent="0.35">
      <c r="A1909" s="37" t="s">
        <v>5</v>
      </c>
      <c r="B1909" s="37" t="s">
        <v>662</v>
      </c>
      <c r="C1909" s="38">
        <v>7567</v>
      </c>
      <c r="D1909" s="37" t="s">
        <v>907</v>
      </c>
      <c r="E1909" s="37" t="s">
        <v>617</v>
      </c>
      <c r="F1909" s="37" t="s">
        <v>618</v>
      </c>
      <c r="G1909" s="37" t="s">
        <v>619</v>
      </c>
      <c r="H1909" s="41">
        <v>289.83633937465902</v>
      </c>
      <c r="I1909" s="39">
        <v>5</v>
      </c>
      <c r="J1909" s="39">
        <v>1256.13507336924</v>
      </c>
      <c r="K1909" s="40">
        <v>22</v>
      </c>
    </row>
    <row r="1910" spans="1:11" x14ac:dyDescent="0.35">
      <c r="A1910" s="37" t="s">
        <v>5</v>
      </c>
      <c r="B1910" s="37" t="s">
        <v>662</v>
      </c>
      <c r="C1910" s="38">
        <v>7567</v>
      </c>
      <c r="D1910" s="37" t="s">
        <v>907</v>
      </c>
      <c r="E1910" s="37" t="s">
        <v>620</v>
      </c>
      <c r="F1910" s="37" t="s">
        <v>621</v>
      </c>
      <c r="G1910" s="37" t="s">
        <v>622</v>
      </c>
      <c r="H1910" s="41">
        <v>115.934535749863</v>
      </c>
      <c r="I1910" s="39">
        <v>2</v>
      </c>
      <c r="J1910" s="39">
        <v>570.62466321446902</v>
      </c>
      <c r="K1910" s="40">
        <v>10</v>
      </c>
    </row>
    <row r="1911" spans="1:11" x14ac:dyDescent="0.35">
      <c r="A1911" s="37" t="s">
        <v>5</v>
      </c>
      <c r="B1911" s="37" t="s">
        <v>662</v>
      </c>
      <c r="C1911" s="38">
        <v>7567</v>
      </c>
      <c r="D1911" s="37" t="s">
        <v>907</v>
      </c>
      <c r="E1911" s="37" t="s">
        <v>733</v>
      </c>
      <c r="F1911" s="37" t="s">
        <v>734</v>
      </c>
      <c r="G1911" s="37" t="s">
        <v>735</v>
      </c>
      <c r="H1911" s="20"/>
      <c r="I1911" s="20"/>
      <c r="J1911" s="39">
        <v>579.36070234958402</v>
      </c>
      <c r="K1911" s="40">
        <v>4</v>
      </c>
    </row>
    <row r="1912" spans="1:11" x14ac:dyDescent="0.35">
      <c r="A1912" s="37" t="s">
        <v>5</v>
      </c>
      <c r="B1912" s="37" t="s">
        <v>662</v>
      </c>
      <c r="C1912" s="38">
        <v>7567</v>
      </c>
      <c r="D1912" s="37" t="s">
        <v>907</v>
      </c>
      <c r="E1912" s="37" t="s">
        <v>623</v>
      </c>
      <c r="F1912" s="37" t="s">
        <v>624</v>
      </c>
      <c r="G1912" s="37" t="s">
        <v>625</v>
      </c>
      <c r="H1912" s="20"/>
      <c r="I1912" s="20"/>
      <c r="J1912" s="39">
        <v>549.85548086029701</v>
      </c>
      <c r="K1912" s="40">
        <v>11</v>
      </c>
    </row>
    <row r="1913" spans="1:11" x14ac:dyDescent="0.35">
      <c r="A1913" s="37" t="s">
        <v>5</v>
      </c>
      <c r="B1913" s="37" t="s">
        <v>662</v>
      </c>
      <c r="C1913" s="38">
        <v>7567</v>
      </c>
      <c r="D1913" s="37" t="s">
        <v>907</v>
      </c>
      <c r="E1913" s="37" t="s">
        <v>626</v>
      </c>
      <c r="F1913" s="37" t="s">
        <v>627</v>
      </c>
      <c r="G1913" s="37" t="s">
        <v>628</v>
      </c>
      <c r="H1913" s="41">
        <v>71.879408965122096</v>
      </c>
      <c r="I1913" s="39">
        <v>2</v>
      </c>
      <c r="J1913" s="39">
        <v>707.83447168406997</v>
      </c>
      <c r="K1913" s="40">
        <v>20</v>
      </c>
    </row>
    <row r="1914" spans="1:11" x14ac:dyDescent="0.35">
      <c r="A1914" s="37" t="s">
        <v>5</v>
      </c>
      <c r="B1914" s="37" t="s">
        <v>662</v>
      </c>
      <c r="C1914" s="38">
        <v>7567</v>
      </c>
      <c r="D1914" s="37" t="s">
        <v>907</v>
      </c>
      <c r="E1914" s="37" t="s">
        <v>629</v>
      </c>
      <c r="F1914" s="37" t="s">
        <v>630</v>
      </c>
      <c r="G1914" s="37" t="s">
        <v>631</v>
      </c>
      <c r="H1914" s="20"/>
      <c r="I1914" s="20"/>
      <c r="J1914" s="39">
        <v>496.78068215965499</v>
      </c>
      <c r="K1914" s="40">
        <v>14</v>
      </c>
    </row>
    <row r="1915" spans="1:11" x14ac:dyDescent="0.35">
      <c r="A1915" s="37" t="s">
        <v>5</v>
      </c>
      <c r="B1915" s="37" t="s">
        <v>662</v>
      </c>
      <c r="C1915" s="38">
        <v>7567</v>
      </c>
      <c r="D1915" s="37" t="s">
        <v>907</v>
      </c>
      <c r="E1915" s="37" t="s">
        <v>736</v>
      </c>
      <c r="F1915" s="37" t="s">
        <v>737</v>
      </c>
      <c r="G1915" s="37" t="s">
        <v>738</v>
      </c>
      <c r="H1915" s="41">
        <v>69.560732115895604</v>
      </c>
      <c r="I1915" s="39">
        <v>1</v>
      </c>
      <c r="J1915" s="39">
        <v>69.560732115895604</v>
      </c>
      <c r="K1915" s="40">
        <v>1</v>
      </c>
    </row>
    <row r="1916" spans="1:11" x14ac:dyDescent="0.35">
      <c r="A1916" s="37" t="s">
        <v>5</v>
      </c>
      <c r="B1916" s="37" t="s">
        <v>662</v>
      </c>
      <c r="C1916" s="38">
        <v>7567</v>
      </c>
      <c r="D1916" s="37" t="s">
        <v>907</v>
      </c>
      <c r="E1916" s="37" t="s">
        <v>739</v>
      </c>
      <c r="F1916" s="37" t="s">
        <v>740</v>
      </c>
      <c r="G1916" s="37" t="s">
        <v>741</v>
      </c>
      <c r="H1916" s="41">
        <v>69.560732115895604</v>
      </c>
      <c r="I1916" s="39">
        <v>1</v>
      </c>
      <c r="J1916" s="39">
        <v>69.560732115895604</v>
      </c>
      <c r="K1916" s="40">
        <v>1</v>
      </c>
    </row>
    <row r="1917" spans="1:11" x14ac:dyDescent="0.35">
      <c r="A1917" s="37" t="s">
        <v>5</v>
      </c>
      <c r="B1917" s="37" t="s">
        <v>662</v>
      </c>
      <c r="C1917" s="38">
        <v>7567</v>
      </c>
      <c r="D1917" s="37" t="s">
        <v>907</v>
      </c>
      <c r="E1917" s="37" t="s">
        <v>745</v>
      </c>
      <c r="F1917" s="37" t="s">
        <v>746</v>
      </c>
      <c r="G1917" s="37" t="s">
        <v>747</v>
      </c>
      <c r="H1917" s="20"/>
      <c r="I1917" s="20"/>
      <c r="J1917" s="39">
        <v>208.49167863032301</v>
      </c>
      <c r="K1917" s="40">
        <v>3</v>
      </c>
    </row>
    <row r="1918" spans="1:11" x14ac:dyDescent="0.35">
      <c r="A1918" s="37" t="s">
        <v>5</v>
      </c>
      <c r="B1918" s="37" t="s">
        <v>662</v>
      </c>
      <c r="C1918" s="38">
        <v>7567</v>
      </c>
      <c r="D1918" s="37" t="s">
        <v>907</v>
      </c>
      <c r="E1918" s="37" t="s">
        <v>632</v>
      </c>
      <c r="F1918" s="37" t="s">
        <v>633</v>
      </c>
      <c r="G1918" s="37" t="s">
        <v>634</v>
      </c>
      <c r="H1918" s="20"/>
      <c r="I1918" s="20"/>
      <c r="J1918" s="39">
        <v>278.10452298557601</v>
      </c>
      <c r="K1918" s="40">
        <v>4</v>
      </c>
    </row>
    <row r="1919" spans="1:11" x14ac:dyDescent="0.35">
      <c r="A1919" s="37" t="s">
        <v>5</v>
      </c>
      <c r="B1919" s="37" t="s">
        <v>662</v>
      </c>
      <c r="C1919" s="38">
        <v>7567</v>
      </c>
      <c r="D1919" s="37" t="s">
        <v>907</v>
      </c>
      <c r="E1919" s="37" t="s">
        <v>847</v>
      </c>
      <c r="F1919" s="37" t="s">
        <v>848</v>
      </c>
      <c r="G1919" s="37" t="s">
        <v>849</v>
      </c>
      <c r="H1919" s="41">
        <v>139.12146423179101</v>
      </c>
      <c r="I1919" s="39">
        <v>2</v>
      </c>
      <c r="J1919" s="39">
        <v>417.22598721736699</v>
      </c>
      <c r="K1919" s="40">
        <v>6</v>
      </c>
    </row>
    <row r="1920" spans="1:11" x14ac:dyDescent="0.35">
      <c r="A1920" s="37" t="s">
        <v>5</v>
      </c>
      <c r="B1920" s="37" t="s">
        <v>662</v>
      </c>
      <c r="C1920" s="38">
        <v>7567</v>
      </c>
      <c r="D1920" s="37" t="s">
        <v>907</v>
      </c>
      <c r="E1920" s="37" t="s">
        <v>748</v>
      </c>
      <c r="F1920" s="37" t="s">
        <v>749</v>
      </c>
      <c r="G1920" s="37" t="s">
        <v>750</v>
      </c>
      <c r="H1920" s="20"/>
      <c r="I1920" s="20"/>
      <c r="J1920" s="39">
        <v>208.56104951741</v>
      </c>
      <c r="K1920" s="40">
        <v>3</v>
      </c>
    </row>
    <row r="1921" spans="1:11" x14ac:dyDescent="0.35">
      <c r="A1921" s="37" t="s">
        <v>5</v>
      </c>
      <c r="B1921" s="37" t="s">
        <v>662</v>
      </c>
      <c r="C1921" s="38">
        <v>7567</v>
      </c>
      <c r="D1921" s="37" t="s">
        <v>907</v>
      </c>
      <c r="E1921" s="37" t="s">
        <v>872</v>
      </c>
      <c r="F1921" s="37" t="s">
        <v>873</v>
      </c>
      <c r="G1921" s="37" t="s">
        <v>874</v>
      </c>
      <c r="H1921" s="41">
        <v>121.731281202817</v>
      </c>
      <c r="I1921" s="39">
        <v>2</v>
      </c>
      <c r="J1921" s="39">
        <v>469.17116499529698</v>
      </c>
      <c r="K1921" s="40">
        <v>7</v>
      </c>
    </row>
    <row r="1922" spans="1:11" x14ac:dyDescent="0.35">
      <c r="A1922" s="37" t="s">
        <v>5</v>
      </c>
      <c r="B1922" s="37" t="s">
        <v>662</v>
      </c>
      <c r="C1922" s="38">
        <v>7567</v>
      </c>
      <c r="D1922" s="37" t="s">
        <v>907</v>
      </c>
      <c r="E1922" s="37" t="s">
        <v>635</v>
      </c>
      <c r="F1922" s="37" t="s">
        <v>636</v>
      </c>
      <c r="G1922" s="37" t="s">
        <v>637</v>
      </c>
      <c r="H1922" s="41">
        <v>139.12146423179101</v>
      </c>
      <c r="I1922" s="39">
        <v>2</v>
      </c>
      <c r="J1922" s="39">
        <v>486.49197713718399</v>
      </c>
      <c r="K1922" s="40">
        <v>7</v>
      </c>
    </row>
    <row r="1923" spans="1:11" x14ac:dyDescent="0.35">
      <c r="A1923" s="37" t="s">
        <v>5</v>
      </c>
      <c r="B1923" s="37" t="s">
        <v>662</v>
      </c>
      <c r="C1923" s="38">
        <v>7567</v>
      </c>
      <c r="D1923" s="37" t="s">
        <v>907</v>
      </c>
      <c r="E1923" s="37" t="s">
        <v>638</v>
      </c>
      <c r="F1923" s="37" t="s">
        <v>639</v>
      </c>
      <c r="G1923" s="37" t="s">
        <v>640</v>
      </c>
      <c r="H1923" s="41">
        <v>139.12146423179101</v>
      </c>
      <c r="I1923" s="39">
        <v>2</v>
      </c>
      <c r="J1923" s="39">
        <v>556.10482149243705</v>
      </c>
      <c r="K1923" s="40">
        <v>8</v>
      </c>
    </row>
    <row r="1924" spans="1:11" x14ac:dyDescent="0.35">
      <c r="A1924" s="37" t="s">
        <v>5</v>
      </c>
      <c r="B1924" s="37" t="s">
        <v>662</v>
      </c>
      <c r="C1924" s="38">
        <v>7567</v>
      </c>
      <c r="D1924" s="37" t="s">
        <v>907</v>
      </c>
      <c r="E1924" s="37" t="s">
        <v>641</v>
      </c>
      <c r="F1924" s="37" t="s">
        <v>642</v>
      </c>
      <c r="G1924" s="37" t="s">
        <v>643</v>
      </c>
      <c r="H1924" s="41">
        <v>139.12146423179101</v>
      </c>
      <c r="I1924" s="39">
        <v>2</v>
      </c>
      <c r="J1924" s="39">
        <v>1164.14196085105</v>
      </c>
      <c r="K1924" s="40">
        <v>17</v>
      </c>
    </row>
    <row r="1925" spans="1:11" x14ac:dyDescent="0.35">
      <c r="A1925" s="37" t="s">
        <v>5</v>
      </c>
      <c r="B1925" s="37" t="s">
        <v>662</v>
      </c>
      <c r="C1925" s="38">
        <v>7567</v>
      </c>
      <c r="D1925" s="37" t="s">
        <v>907</v>
      </c>
      <c r="E1925" s="37" t="s">
        <v>644</v>
      </c>
      <c r="F1925" s="37" t="s">
        <v>645</v>
      </c>
      <c r="G1925" s="37" t="s">
        <v>646</v>
      </c>
      <c r="H1925" s="41">
        <v>139.12146423179101</v>
      </c>
      <c r="I1925" s="39">
        <v>2</v>
      </c>
      <c r="J1925" s="39">
        <v>695.12239754168195</v>
      </c>
      <c r="K1925" s="40">
        <v>10</v>
      </c>
    </row>
    <row r="1926" spans="1:11" x14ac:dyDescent="0.35">
      <c r="A1926" s="37" t="s">
        <v>5</v>
      </c>
      <c r="B1926" s="37" t="s">
        <v>662</v>
      </c>
      <c r="C1926" s="38">
        <v>7567</v>
      </c>
      <c r="D1926" s="37" t="s">
        <v>907</v>
      </c>
      <c r="E1926" s="37" t="s">
        <v>647</v>
      </c>
      <c r="F1926" s="37" t="s">
        <v>648</v>
      </c>
      <c r="G1926" s="37" t="s">
        <v>649</v>
      </c>
      <c r="H1926" s="41">
        <v>121.731281202817</v>
      </c>
      <c r="I1926" s="39">
        <v>2</v>
      </c>
      <c r="J1926" s="39">
        <v>191.205383783896</v>
      </c>
      <c r="K1926" s="40">
        <v>3</v>
      </c>
    </row>
    <row r="1927" spans="1:11" x14ac:dyDescent="0.35">
      <c r="A1927" s="37" t="s">
        <v>5</v>
      </c>
      <c r="B1927" s="37" t="s">
        <v>662</v>
      </c>
      <c r="C1927" s="38">
        <v>7567</v>
      </c>
      <c r="D1927" s="37" t="s">
        <v>907</v>
      </c>
      <c r="E1927" s="37" t="s">
        <v>850</v>
      </c>
      <c r="F1927" s="37" t="s">
        <v>851</v>
      </c>
      <c r="G1927" s="37" t="s">
        <v>852</v>
      </c>
      <c r="H1927" s="41">
        <v>69.560732115895604</v>
      </c>
      <c r="I1927" s="39">
        <v>1</v>
      </c>
      <c r="J1927" s="39">
        <v>139.10420558406099</v>
      </c>
      <c r="K1927" s="40">
        <v>2</v>
      </c>
    </row>
    <row r="1928" spans="1:11" x14ac:dyDescent="0.35">
      <c r="A1928" s="37" t="s">
        <v>5</v>
      </c>
      <c r="B1928" s="37" t="s">
        <v>662</v>
      </c>
      <c r="C1928" s="38">
        <v>7567</v>
      </c>
      <c r="D1928" s="37" t="s">
        <v>907</v>
      </c>
      <c r="E1928" s="37" t="s">
        <v>856</v>
      </c>
      <c r="F1928" s="37" t="s">
        <v>857</v>
      </c>
      <c r="G1928" s="37" t="s">
        <v>858</v>
      </c>
      <c r="H1928" s="41">
        <v>52.170549086921703</v>
      </c>
      <c r="I1928" s="39">
        <v>1</v>
      </c>
      <c r="J1928" s="39">
        <v>52.170549086921703</v>
      </c>
      <c r="K1928" s="40">
        <v>1</v>
      </c>
    </row>
    <row r="1929" spans="1:11" x14ac:dyDescent="0.35">
      <c r="A1929" s="37" t="s">
        <v>5</v>
      </c>
      <c r="B1929" s="37" t="s">
        <v>662</v>
      </c>
      <c r="C1929" s="38">
        <v>7567</v>
      </c>
      <c r="D1929" s="37" t="s">
        <v>907</v>
      </c>
      <c r="E1929" s="37" t="s">
        <v>226</v>
      </c>
      <c r="F1929" s="37" t="s">
        <v>227</v>
      </c>
      <c r="G1929" s="37" t="s">
        <v>228</v>
      </c>
      <c r="H1929" s="20"/>
      <c r="I1929" s="20"/>
      <c r="J1929" s="39">
        <v>3033.99514587368</v>
      </c>
      <c r="K1929" s="40">
        <v>19</v>
      </c>
    </row>
    <row r="1930" spans="1:11" x14ac:dyDescent="0.35">
      <c r="A1930" s="37" t="s">
        <v>5</v>
      </c>
      <c r="B1930" s="37" t="s">
        <v>662</v>
      </c>
      <c r="C1930" s="38">
        <v>7567</v>
      </c>
      <c r="D1930" s="37" t="s">
        <v>907</v>
      </c>
      <c r="E1930" s="37" t="s">
        <v>650</v>
      </c>
      <c r="F1930" s="37" t="s">
        <v>651</v>
      </c>
      <c r="G1930" s="37" t="s">
        <v>652</v>
      </c>
      <c r="H1930" s="41">
        <v>359.39707149055403</v>
      </c>
      <c r="I1930" s="39">
        <v>1</v>
      </c>
      <c r="J1930" s="39">
        <v>13066.976391116399</v>
      </c>
      <c r="K1930" s="40">
        <v>37</v>
      </c>
    </row>
    <row r="1931" spans="1:11" x14ac:dyDescent="0.35">
      <c r="A1931" s="37" t="s">
        <v>5</v>
      </c>
      <c r="B1931" s="37" t="s">
        <v>662</v>
      </c>
      <c r="C1931" s="38">
        <v>7567</v>
      </c>
      <c r="D1931" s="37" t="s">
        <v>907</v>
      </c>
      <c r="E1931" s="37" t="s">
        <v>751</v>
      </c>
      <c r="F1931" s="37" t="s">
        <v>752</v>
      </c>
      <c r="G1931" s="37" t="s">
        <v>753</v>
      </c>
      <c r="H1931" s="41">
        <v>2077.5468561058001</v>
      </c>
      <c r="I1931" s="39">
        <v>16</v>
      </c>
      <c r="J1931" s="39">
        <v>11380.9110122692</v>
      </c>
      <c r="K1931" s="40">
        <v>88</v>
      </c>
    </row>
    <row r="1932" spans="1:11" x14ac:dyDescent="0.35">
      <c r="A1932" s="37" t="s">
        <v>5</v>
      </c>
      <c r="B1932" s="37" t="s">
        <v>662</v>
      </c>
      <c r="C1932" s="38">
        <v>7567</v>
      </c>
      <c r="D1932" s="37" t="s">
        <v>907</v>
      </c>
      <c r="E1932" s="37" t="s">
        <v>229</v>
      </c>
      <c r="F1932" s="37" t="s">
        <v>230</v>
      </c>
      <c r="G1932" s="37" t="s">
        <v>231</v>
      </c>
      <c r="H1932" s="41">
        <v>5445.5612641348498</v>
      </c>
      <c r="I1932" s="39">
        <v>31</v>
      </c>
      <c r="J1932" s="39">
        <v>42004.601504070801</v>
      </c>
      <c r="K1932" s="40">
        <v>238</v>
      </c>
    </row>
    <row r="1933" spans="1:11" x14ac:dyDescent="0.35">
      <c r="A1933" s="37" t="s">
        <v>5</v>
      </c>
      <c r="B1933" s="37" t="s">
        <v>662</v>
      </c>
      <c r="C1933" s="38">
        <v>7567</v>
      </c>
      <c r="D1933" s="37" t="s">
        <v>907</v>
      </c>
      <c r="E1933" s="37" t="s">
        <v>653</v>
      </c>
      <c r="F1933" s="37" t="s">
        <v>654</v>
      </c>
      <c r="G1933" s="37" t="s">
        <v>655</v>
      </c>
      <c r="H1933" s="41">
        <v>1432.95093226376</v>
      </c>
      <c r="I1933" s="39">
        <v>4</v>
      </c>
      <c r="J1933" s="39">
        <v>11364.373938131999</v>
      </c>
      <c r="K1933" s="40">
        <v>32</v>
      </c>
    </row>
    <row r="1934" spans="1:11" x14ac:dyDescent="0.35">
      <c r="A1934" s="37" t="s">
        <v>5</v>
      </c>
      <c r="B1934" s="37" t="s">
        <v>662</v>
      </c>
      <c r="C1934" s="38">
        <v>7567</v>
      </c>
      <c r="D1934" s="37" t="s">
        <v>907</v>
      </c>
      <c r="E1934" s="37" t="s">
        <v>183</v>
      </c>
      <c r="F1934" s="37" t="s">
        <v>184</v>
      </c>
      <c r="G1934" s="37" t="s">
        <v>185</v>
      </c>
      <c r="H1934" s="20"/>
      <c r="I1934" s="20"/>
      <c r="J1934" s="39">
        <v>12721.931849823501</v>
      </c>
      <c r="K1934" s="40">
        <v>74</v>
      </c>
    </row>
    <row r="1935" spans="1:11" x14ac:dyDescent="0.35">
      <c r="A1935" s="37" t="s">
        <v>5</v>
      </c>
      <c r="B1935" s="37" t="s">
        <v>662</v>
      </c>
      <c r="C1935" s="38">
        <v>7567</v>
      </c>
      <c r="D1935" s="37" t="s">
        <v>907</v>
      </c>
      <c r="E1935" s="37" t="s">
        <v>232</v>
      </c>
      <c r="F1935" s="37" t="s">
        <v>233</v>
      </c>
      <c r="G1935" s="37" t="s">
        <v>234</v>
      </c>
      <c r="H1935" s="20"/>
      <c r="I1935" s="20"/>
      <c r="J1935" s="39">
        <v>1056.6291809419099</v>
      </c>
      <c r="K1935" s="40">
        <v>8</v>
      </c>
    </row>
    <row r="1936" spans="1:11" x14ac:dyDescent="0.35">
      <c r="A1936" s="37" t="s">
        <v>5</v>
      </c>
      <c r="B1936" s="37" t="s">
        <v>662</v>
      </c>
      <c r="C1936" s="38">
        <v>7567</v>
      </c>
      <c r="D1936" s="37" t="s">
        <v>907</v>
      </c>
      <c r="E1936" s="37" t="s">
        <v>754</v>
      </c>
      <c r="F1936" s="37" t="s">
        <v>755</v>
      </c>
      <c r="G1936" s="37" t="s">
        <v>756</v>
      </c>
      <c r="H1936" s="41">
        <v>225.78255810297901</v>
      </c>
      <c r="I1936" s="39">
        <v>5</v>
      </c>
      <c r="J1936" s="39">
        <v>368.34668404438497</v>
      </c>
      <c r="K1936" s="40">
        <v>8</v>
      </c>
    </row>
    <row r="1937" spans="1:11" x14ac:dyDescent="0.35">
      <c r="A1937" s="37" t="s">
        <v>5</v>
      </c>
      <c r="B1937" s="37" t="s">
        <v>662</v>
      </c>
      <c r="C1937" s="38">
        <v>7567</v>
      </c>
      <c r="D1937" s="37" t="s">
        <v>907</v>
      </c>
      <c r="E1937" s="37" t="s">
        <v>656</v>
      </c>
      <c r="F1937" s="37" t="s">
        <v>657</v>
      </c>
      <c r="G1937" s="37" t="s">
        <v>658</v>
      </c>
      <c r="H1937" s="20"/>
      <c r="I1937" s="20"/>
      <c r="J1937" s="39">
        <v>417.260840808995</v>
      </c>
      <c r="K1937" s="40">
        <v>6</v>
      </c>
    </row>
    <row r="1938" spans="1:11" x14ac:dyDescent="0.35">
      <c r="A1938" s="37" t="s">
        <v>5</v>
      </c>
      <c r="B1938" s="37" t="s">
        <v>662</v>
      </c>
      <c r="C1938" s="38">
        <v>7567</v>
      </c>
      <c r="D1938" s="37" t="s">
        <v>907</v>
      </c>
      <c r="E1938" s="37" t="s">
        <v>862</v>
      </c>
      <c r="F1938" s="37" t="s">
        <v>863</v>
      </c>
      <c r="G1938" s="37" t="s">
        <v>864</v>
      </c>
      <c r="H1938" s="41">
        <v>-69.560732115895604</v>
      </c>
      <c r="I1938" s="39">
        <v>-1</v>
      </c>
      <c r="J1938" s="39">
        <v>139.00031740151499</v>
      </c>
      <c r="K1938" s="40">
        <v>2</v>
      </c>
    </row>
    <row r="1939" spans="1:11" x14ac:dyDescent="0.35">
      <c r="A1939" s="37" t="s">
        <v>5</v>
      </c>
      <c r="B1939" s="37" t="s">
        <v>662</v>
      </c>
      <c r="C1939" s="38">
        <v>7567</v>
      </c>
      <c r="D1939" s="37" t="s">
        <v>907</v>
      </c>
      <c r="E1939" s="37" t="s">
        <v>757</v>
      </c>
      <c r="F1939" s="37" t="s">
        <v>758</v>
      </c>
      <c r="G1939" s="37" t="s">
        <v>759</v>
      </c>
      <c r="H1939" s="20"/>
      <c r="I1939" s="20"/>
      <c r="J1939" s="39">
        <v>121.70107856929</v>
      </c>
      <c r="K1939" s="40">
        <v>2</v>
      </c>
    </row>
    <row r="1940" spans="1:11" x14ac:dyDescent="0.35">
      <c r="A1940" s="37" t="s">
        <v>5</v>
      </c>
      <c r="B1940" s="37" t="s">
        <v>662</v>
      </c>
      <c r="C1940" s="38">
        <v>7567</v>
      </c>
      <c r="D1940" s="37" t="s">
        <v>907</v>
      </c>
      <c r="E1940" s="37" t="s">
        <v>659</v>
      </c>
      <c r="F1940" s="37" t="s">
        <v>660</v>
      </c>
      <c r="G1940" s="37" t="s">
        <v>661</v>
      </c>
      <c r="H1940" s="20"/>
      <c r="I1940" s="20"/>
      <c r="J1940" s="39">
        <v>139.086946936332</v>
      </c>
      <c r="K1940" s="40">
        <v>2</v>
      </c>
    </row>
    <row r="1941" spans="1:11" x14ac:dyDescent="0.35">
      <c r="A1941" s="37" t="s">
        <v>5</v>
      </c>
      <c r="B1941" s="37" t="s">
        <v>662</v>
      </c>
      <c r="C1941" s="38">
        <v>7568</v>
      </c>
      <c r="D1941" s="37" t="s">
        <v>917</v>
      </c>
      <c r="E1941" s="37" t="s">
        <v>132</v>
      </c>
      <c r="F1941" s="37" t="s">
        <v>133</v>
      </c>
      <c r="G1941" s="37" t="s">
        <v>134</v>
      </c>
      <c r="H1941" s="41">
        <v>171.58312677556901</v>
      </c>
      <c r="I1941" s="39">
        <v>1</v>
      </c>
      <c r="J1941" s="39">
        <v>2959.7965642931599</v>
      </c>
      <c r="K1941" s="40">
        <v>18</v>
      </c>
    </row>
    <row r="1942" spans="1:11" x14ac:dyDescent="0.35">
      <c r="A1942" s="37" t="s">
        <v>5</v>
      </c>
      <c r="B1942" s="37" t="s">
        <v>662</v>
      </c>
      <c r="C1942" s="38">
        <v>7568</v>
      </c>
      <c r="D1942" s="37" t="s">
        <v>917</v>
      </c>
      <c r="E1942" s="37" t="s">
        <v>187</v>
      </c>
      <c r="F1942" s="37" t="s">
        <v>188</v>
      </c>
      <c r="G1942" s="37" t="s">
        <v>189</v>
      </c>
      <c r="H1942" s="41">
        <v>250.418592953314</v>
      </c>
      <c r="I1942" s="39">
        <v>2</v>
      </c>
      <c r="J1942" s="39">
        <v>1202.45440056137</v>
      </c>
      <c r="K1942" s="40">
        <v>10</v>
      </c>
    </row>
    <row r="1943" spans="1:11" x14ac:dyDescent="0.35">
      <c r="A1943" s="37" t="s">
        <v>5</v>
      </c>
      <c r="B1943" s="37" t="s">
        <v>662</v>
      </c>
      <c r="C1943" s="38">
        <v>7568</v>
      </c>
      <c r="D1943" s="37" t="s">
        <v>917</v>
      </c>
      <c r="E1943" s="37" t="s">
        <v>135</v>
      </c>
      <c r="F1943" s="37" t="s">
        <v>136</v>
      </c>
      <c r="G1943" s="37" t="s">
        <v>137</v>
      </c>
      <c r="H1943" s="41">
        <v>551.84839656893598</v>
      </c>
      <c r="I1943" s="39">
        <v>4</v>
      </c>
      <c r="J1943" s="39">
        <v>1783.5041239654799</v>
      </c>
      <c r="K1943" s="40">
        <v>14</v>
      </c>
    </row>
    <row r="1944" spans="1:11" x14ac:dyDescent="0.35">
      <c r="A1944" s="37" t="s">
        <v>5</v>
      </c>
      <c r="B1944" s="37" t="s">
        <v>662</v>
      </c>
      <c r="C1944" s="38">
        <v>7568</v>
      </c>
      <c r="D1944" s="37" t="s">
        <v>917</v>
      </c>
      <c r="E1944" s="37" t="s">
        <v>190</v>
      </c>
      <c r="F1944" s="37" t="s">
        <v>191</v>
      </c>
      <c r="G1944" s="37" t="s">
        <v>192</v>
      </c>
      <c r="H1944" s="41">
        <v>514.74938032670605</v>
      </c>
      <c r="I1944" s="39">
        <v>3</v>
      </c>
      <c r="J1944" s="39">
        <v>1179.2721717931399</v>
      </c>
      <c r="K1944" s="40">
        <v>7</v>
      </c>
    </row>
    <row r="1945" spans="1:11" x14ac:dyDescent="0.35">
      <c r="A1945" s="37" t="s">
        <v>5</v>
      </c>
      <c r="B1945" s="37" t="s">
        <v>662</v>
      </c>
      <c r="C1945" s="38">
        <v>7568</v>
      </c>
      <c r="D1945" s="37" t="s">
        <v>917</v>
      </c>
      <c r="E1945" s="37" t="s">
        <v>138</v>
      </c>
      <c r="F1945" s="37" t="s">
        <v>139</v>
      </c>
      <c r="G1945" s="37" t="s">
        <v>140</v>
      </c>
      <c r="H1945" s="41">
        <v>375.62788942997099</v>
      </c>
      <c r="I1945" s="39">
        <v>3</v>
      </c>
      <c r="J1945" s="39">
        <v>1485.0544575920201</v>
      </c>
      <c r="K1945" s="40">
        <v>12</v>
      </c>
    </row>
    <row r="1946" spans="1:11" x14ac:dyDescent="0.35">
      <c r="A1946" s="37" t="s">
        <v>5</v>
      </c>
      <c r="B1946" s="37" t="s">
        <v>662</v>
      </c>
      <c r="C1946" s="38">
        <v>7568</v>
      </c>
      <c r="D1946" s="37" t="s">
        <v>917</v>
      </c>
      <c r="E1946" s="37" t="s">
        <v>193</v>
      </c>
      <c r="F1946" s="37" t="s">
        <v>194</v>
      </c>
      <c r="G1946" s="37" t="s">
        <v>195</v>
      </c>
      <c r="H1946" s="41">
        <v>343.166253551137</v>
      </c>
      <c r="I1946" s="39">
        <v>2</v>
      </c>
      <c r="J1946" s="39">
        <v>847.13931957434897</v>
      </c>
      <c r="K1946" s="40">
        <v>5</v>
      </c>
    </row>
    <row r="1947" spans="1:11" x14ac:dyDescent="0.35">
      <c r="A1947" s="37" t="s">
        <v>5</v>
      </c>
      <c r="B1947" s="37" t="s">
        <v>662</v>
      </c>
      <c r="C1947" s="38">
        <v>7568</v>
      </c>
      <c r="D1947" s="37" t="s">
        <v>917</v>
      </c>
      <c r="E1947" s="37" t="s">
        <v>141</v>
      </c>
      <c r="F1947" s="37" t="s">
        <v>142</v>
      </c>
      <c r="G1947" s="37" t="s">
        <v>143</v>
      </c>
      <c r="H1947" s="41">
        <v>86.950915144869398</v>
      </c>
      <c r="I1947" s="39">
        <v>1</v>
      </c>
      <c r="J1947" s="39">
        <v>521.08461368380097</v>
      </c>
      <c r="K1947" s="40">
        <v>6</v>
      </c>
    </row>
    <row r="1948" spans="1:11" x14ac:dyDescent="0.35">
      <c r="A1948" s="37" t="s">
        <v>5</v>
      </c>
      <c r="B1948" s="37" t="s">
        <v>662</v>
      </c>
      <c r="C1948" s="38">
        <v>7568</v>
      </c>
      <c r="D1948" s="37" t="s">
        <v>917</v>
      </c>
      <c r="E1948" s="37" t="s">
        <v>196</v>
      </c>
      <c r="F1948" s="37" t="s">
        <v>197</v>
      </c>
      <c r="G1948" s="37" t="s">
        <v>198</v>
      </c>
      <c r="H1948" s="41">
        <v>358.23773306594097</v>
      </c>
      <c r="I1948" s="39">
        <v>3</v>
      </c>
      <c r="J1948" s="39">
        <v>1546.37775012515</v>
      </c>
      <c r="K1948" s="40">
        <v>13</v>
      </c>
    </row>
    <row r="1949" spans="1:11" x14ac:dyDescent="0.35">
      <c r="A1949" s="37" t="s">
        <v>5</v>
      </c>
      <c r="B1949" s="37" t="s">
        <v>662</v>
      </c>
      <c r="C1949" s="38">
        <v>7568</v>
      </c>
      <c r="D1949" s="37" t="s">
        <v>917</v>
      </c>
      <c r="E1949" s="37" t="s">
        <v>144</v>
      </c>
      <c r="F1949" s="37" t="s">
        <v>145</v>
      </c>
      <c r="G1949" s="37" t="s">
        <v>146</v>
      </c>
      <c r="H1949" s="41">
        <v>515.90866542143203</v>
      </c>
      <c r="I1949" s="39">
        <v>5</v>
      </c>
      <c r="J1949" s="39">
        <v>2032.20293946474</v>
      </c>
      <c r="K1949" s="40">
        <v>20</v>
      </c>
    </row>
    <row r="1950" spans="1:11" x14ac:dyDescent="0.35">
      <c r="A1950" s="37" t="s">
        <v>5</v>
      </c>
      <c r="B1950" s="37" t="s">
        <v>662</v>
      </c>
      <c r="C1950" s="38">
        <v>7568</v>
      </c>
      <c r="D1950" s="37" t="s">
        <v>917</v>
      </c>
      <c r="E1950" s="37" t="s">
        <v>147</v>
      </c>
      <c r="F1950" s="37" t="s">
        <v>148</v>
      </c>
      <c r="G1950" s="37" t="s">
        <v>149</v>
      </c>
      <c r="H1950" s="41">
        <v>981.96561859483097</v>
      </c>
      <c r="I1950" s="39">
        <v>7</v>
      </c>
      <c r="J1950" s="39">
        <v>3743.61573806775</v>
      </c>
      <c r="K1950" s="40">
        <v>27</v>
      </c>
    </row>
    <row r="1951" spans="1:11" x14ac:dyDescent="0.35">
      <c r="A1951" s="37" t="s">
        <v>5</v>
      </c>
      <c r="B1951" s="37" t="s">
        <v>662</v>
      </c>
      <c r="C1951" s="38">
        <v>7568</v>
      </c>
      <c r="D1951" s="37" t="s">
        <v>917</v>
      </c>
      <c r="E1951" s="37" t="s">
        <v>202</v>
      </c>
      <c r="F1951" s="37" t="s">
        <v>203</v>
      </c>
      <c r="G1951" s="37" t="s">
        <v>204</v>
      </c>
      <c r="H1951" s="41">
        <v>250.418592953314</v>
      </c>
      <c r="I1951" s="39">
        <v>2</v>
      </c>
      <c r="J1951" s="39">
        <v>367.32569282553197</v>
      </c>
      <c r="K1951" s="40">
        <v>3</v>
      </c>
    </row>
    <row r="1952" spans="1:11" x14ac:dyDescent="0.35">
      <c r="A1952" s="37" t="s">
        <v>5</v>
      </c>
      <c r="B1952" s="37" t="s">
        <v>662</v>
      </c>
      <c r="C1952" s="38">
        <v>7568</v>
      </c>
      <c r="D1952" s="37" t="s">
        <v>917</v>
      </c>
      <c r="E1952" s="37" t="s">
        <v>153</v>
      </c>
      <c r="F1952" s="37" t="s">
        <v>154</v>
      </c>
      <c r="G1952" s="37" t="s">
        <v>155</v>
      </c>
      <c r="H1952" s="41">
        <v>187.81394471498501</v>
      </c>
      <c r="I1952" s="39">
        <v>1</v>
      </c>
      <c r="J1952" s="39">
        <v>8.6369128447251003E-2</v>
      </c>
      <c r="K1952" s="40">
        <v>0</v>
      </c>
    </row>
    <row r="1953" spans="1:11" x14ac:dyDescent="0.35">
      <c r="A1953" s="37" t="s">
        <v>5</v>
      </c>
      <c r="B1953" s="37" t="s">
        <v>662</v>
      </c>
      <c r="C1953" s="38">
        <v>7568</v>
      </c>
      <c r="D1953" s="37" t="s">
        <v>917</v>
      </c>
      <c r="E1953" s="37" t="s">
        <v>205</v>
      </c>
      <c r="F1953" s="37" t="s">
        <v>206</v>
      </c>
      <c r="G1953" s="37" t="s">
        <v>207</v>
      </c>
      <c r="H1953" s="41">
        <v>99.703691145502802</v>
      </c>
      <c r="I1953" s="39">
        <v>1</v>
      </c>
      <c r="J1953" s="39">
        <v>398.94310767263698</v>
      </c>
      <c r="K1953" s="40">
        <v>4</v>
      </c>
    </row>
    <row r="1954" spans="1:11" x14ac:dyDescent="0.35">
      <c r="A1954" s="37" t="s">
        <v>5</v>
      </c>
      <c r="B1954" s="37" t="s">
        <v>662</v>
      </c>
      <c r="C1954" s="38">
        <v>7568</v>
      </c>
      <c r="D1954" s="37" t="s">
        <v>917</v>
      </c>
      <c r="E1954" s="37" t="s">
        <v>208</v>
      </c>
      <c r="F1954" s="37" t="s">
        <v>209</v>
      </c>
      <c r="G1954" s="37" t="s">
        <v>210</v>
      </c>
      <c r="H1954" s="41">
        <v>262.01203052933403</v>
      </c>
      <c r="I1954" s="39">
        <v>2</v>
      </c>
      <c r="J1954" s="39">
        <v>1439.35841067713</v>
      </c>
      <c r="K1954" s="40">
        <v>11</v>
      </c>
    </row>
    <row r="1955" spans="1:11" x14ac:dyDescent="0.35">
      <c r="A1955" s="37" t="s">
        <v>5</v>
      </c>
      <c r="B1955" s="37" t="s">
        <v>662</v>
      </c>
      <c r="C1955" s="38">
        <v>7568</v>
      </c>
      <c r="D1955" s="37" t="s">
        <v>917</v>
      </c>
      <c r="E1955" s="37" t="s">
        <v>220</v>
      </c>
      <c r="F1955" s="37" t="s">
        <v>221</v>
      </c>
      <c r="G1955" s="37" t="s">
        <v>222</v>
      </c>
      <c r="H1955" s="20"/>
      <c r="I1955" s="20"/>
      <c r="J1955" s="39">
        <v>306.430298017908</v>
      </c>
      <c r="K1955" s="40">
        <v>3</v>
      </c>
    </row>
    <row r="1956" spans="1:11" x14ac:dyDescent="0.35">
      <c r="A1956" s="37" t="s">
        <v>5</v>
      </c>
      <c r="B1956" s="37" t="s">
        <v>662</v>
      </c>
      <c r="C1956" s="38">
        <v>7568</v>
      </c>
      <c r="D1956" s="37" t="s">
        <v>917</v>
      </c>
      <c r="E1956" s="37" t="s">
        <v>156</v>
      </c>
      <c r="F1956" s="37" t="s">
        <v>157</v>
      </c>
      <c r="G1956" s="37" t="s">
        <v>158</v>
      </c>
      <c r="H1956" s="41">
        <v>154.19294374659501</v>
      </c>
      <c r="I1956" s="39">
        <v>1</v>
      </c>
      <c r="J1956" s="39">
        <v>604.65550683312699</v>
      </c>
      <c r="K1956" s="40">
        <v>4</v>
      </c>
    </row>
    <row r="1957" spans="1:11" x14ac:dyDescent="0.35">
      <c r="A1957" s="37" t="s">
        <v>5</v>
      </c>
      <c r="B1957" s="37" t="s">
        <v>662</v>
      </c>
      <c r="C1957" s="38">
        <v>7568</v>
      </c>
      <c r="D1957" s="37" t="s">
        <v>917</v>
      </c>
      <c r="E1957" s="37" t="s">
        <v>159</v>
      </c>
      <c r="F1957" s="37" t="s">
        <v>160</v>
      </c>
      <c r="G1957" s="37" t="s">
        <v>161</v>
      </c>
      <c r="H1957" s="41">
        <v>1158.1860990688499</v>
      </c>
      <c r="I1957" s="39">
        <v>7</v>
      </c>
      <c r="J1957" s="39">
        <v>4771.1361893494804</v>
      </c>
      <c r="K1957" s="40">
        <v>29</v>
      </c>
    </row>
    <row r="1958" spans="1:11" x14ac:dyDescent="0.35">
      <c r="A1958" s="37" t="s">
        <v>5</v>
      </c>
      <c r="B1958" s="37" t="s">
        <v>662</v>
      </c>
      <c r="C1958" s="38">
        <v>7568</v>
      </c>
      <c r="D1958" s="37" t="s">
        <v>917</v>
      </c>
      <c r="E1958" s="37" t="s">
        <v>162</v>
      </c>
      <c r="F1958" s="37" t="s">
        <v>163</v>
      </c>
      <c r="G1958" s="37" t="s">
        <v>164</v>
      </c>
      <c r="H1958" s="41">
        <v>1502.5115577198801</v>
      </c>
      <c r="I1958" s="39">
        <v>12</v>
      </c>
      <c r="J1958" s="39">
        <v>6024.3598024294097</v>
      </c>
      <c r="K1958" s="40">
        <v>49</v>
      </c>
    </row>
    <row r="1959" spans="1:11" x14ac:dyDescent="0.35">
      <c r="A1959" s="37" t="s">
        <v>5</v>
      </c>
      <c r="B1959" s="37" t="s">
        <v>662</v>
      </c>
      <c r="C1959" s="38">
        <v>7568</v>
      </c>
      <c r="D1959" s="37" t="s">
        <v>917</v>
      </c>
      <c r="E1959" s="37" t="s">
        <v>165</v>
      </c>
      <c r="F1959" s="37" t="s">
        <v>166</v>
      </c>
      <c r="G1959" s="37" t="s">
        <v>167</v>
      </c>
      <c r="H1959" s="41">
        <v>584.31008577765795</v>
      </c>
      <c r="I1959" s="39">
        <v>3</v>
      </c>
      <c r="J1959" s="39">
        <v>1724.0165219860801</v>
      </c>
      <c r="K1959" s="40">
        <v>9</v>
      </c>
    </row>
    <row r="1960" spans="1:11" x14ac:dyDescent="0.35">
      <c r="A1960" s="37" t="s">
        <v>5</v>
      </c>
      <c r="B1960" s="37" t="s">
        <v>662</v>
      </c>
      <c r="C1960" s="38">
        <v>7568</v>
      </c>
      <c r="D1960" s="37" t="s">
        <v>917</v>
      </c>
      <c r="E1960" s="37" t="s">
        <v>168</v>
      </c>
      <c r="F1960" s="37" t="s">
        <v>169</v>
      </c>
      <c r="G1960" s="37" t="s">
        <v>170</v>
      </c>
      <c r="H1960" s="20"/>
      <c r="I1960" s="20"/>
      <c r="J1960" s="39">
        <v>1277.21344629703</v>
      </c>
      <c r="K1960" s="40">
        <v>9</v>
      </c>
    </row>
    <row r="1961" spans="1:11" x14ac:dyDescent="0.35">
      <c r="A1961" s="37" t="s">
        <v>5</v>
      </c>
      <c r="B1961" s="37" t="s">
        <v>662</v>
      </c>
      <c r="C1961" s="38">
        <v>7568</v>
      </c>
      <c r="D1961" s="37" t="s">
        <v>917</v>
      </c>
      <c r="E1961" s="37" t="s">
        <v>171</v>
      </c>
      <c r="F1961" s="37" t="s">
        <v>172</v>
      </c>
      <c r="G1961" s="37" t="s">
        <v>173</v>
      </c>
      <c r="H1961" s="20"/>
      <c r="I1961" s="20"/>
      <c r="J1961" s="39">
        <v>817.08718133644197</v>
      </c>
      <c r="K1961" s="40">
        <v>8</v>
      </c>
    </row>
    <row r="1962" spans="1:11" x14ac:dyDescent="0.35">
      <c r="A1962" s="37" t="s">
        <v>5</v>
      </c>
      <c r="B1962" s="37" t="s">
        <v>662</v>
      </c>
      <c r="C1962" s="38">
        <v>7568</v>
      </c>
      <c r="D1962" s="37" t="s">
        <v>917</v>
      </c>
      <c r="E1962" s="37" t="s">
        <v>174</v>
      </c>
      <c r="F1962" s="37" t="s">
        <v>175</v>
      </c>
      <c r="G1962" s="37" t="s">
        <v>176</v>
      </c>
      <c r="H1962" s="41">
        <v>389.54005718510501</v>
      </c>
      <c r="I1962" s="39">
        <v>2</v>
      </c>
      <c r="J1962" s="39">
        <v>559.52159627544904</v>
      </c>
      <c r="K1962" s="40">
        <v>3</v>
      </c>
    </row>
    <row r="1963" spans="1:11" x14ac:dyDescent="0.35">
      <c r="A1963" s="37" t="s">
        <v>5</v>
      </c>
      <c r="B1963" s="37" t="s">
        <v>662</v>
      </c>
      <c r="C1963" s="38">
        <v>7568</v>
      </c>
      <c r="D1963" s="37" t="s">
        <v>917</v>
      </c>
      <c r="E1963" s="37" t="s">
        <v>223</v>
      </c>
      <c r="F1963" s="37" t="s">
        <v>224</v>
      </c>
      <c r="G1963" s="37" t="s">
        <v>225</v>
      </c>
      <c r="H1963" s="41">
        <v>413.88629742670201</v>
      </c>
      <c r="I1963" s="39">
        <v>3</v>
      </c>
      <c r="J1963" s="39">
        <v>1213.04358414788</v>
      </c>
      <c r="K1963" s="40">
        <v>9</v>
      </c>
    </row>
    <row r="1964" spans="1:11" x14ac:dyDescent="0.35">
      <c r="A1964" s="37" t="s">
        <v>5</v>
      </c>
      <c r="B1964" s="37" t="s">
        <v>662</v>
      </c>
      <c r="C1964" s="38">
        <v>7568</v>
      </c>
      <c r="D1964" s="37" t="s">
        <v>917</v>
      </c>
      <c r="E1964" s="37" t="s">
        <v>177</v>
      </c>
      <c r="F1964" s="37" t="s">
        <v>178</v>
      </c>
      <c r="G1964" s="37" t="s">
        <v>179</v>
      </c>
      <c r="H1964" s="41">
        <v>-125.209296476657</v>
      </c>
      <c r="I1964" s="39">
        <v>-1</v>
      </c>
      <c r="J1964" s="39">
        <v>1084.9304557769799</v>
      </c>
      <c r="K1964" s="40">
        <v>9</v>
      </c>
    </row>
    <row r="1965" spans="1:11" x14ac:dyDescent="0.35">
      <c r="A1965" s="37" t="s">
        <v>5</v>
      </c>
      <c r="B1965" s="37" t="s">
        <v>662</v>
      </c>
      <c r="C1965" s="38">
        <v>7568</v>
      </c>
      <c r="D1965" s="37" t="s">
        <v>917</v>
      </c>
      <c r="E1965" s="37" t="s">
        <v>180</v>
      </c>
      <c r="F1965" s="37" t="s">
        <v>181</v>
      </c>
      <c r="G1965" s="37" t="s">
        <v>182</v>
      </c>
      <c r="H1965" s="41">
        <v>343.166253551137</v>
      </c>
      <c r="I1965" s="39">
        <v>2</v>
      </c>
      <c r="J1965" s="39">
        <v>1994.2871375595</v>
      </c>
      <c r="K1965" s="40">
        <v>12</v>
      </c>
    </row>
    <row r="1966" spans="1:11" x14ac:dyDescent="0.35">
      <c r="A1966" s="37" t="s">
        <v>5</v>
      </c>
      <c r="B1966" s="37" t="s">
        <v>662</v>
      </c>
      <c r="C1966" s="38">
        <v>7568</v>
      </c>
      <c r="D1966" s="37" t="s">
        <v>917</v>
      </c>
      <c r="E1966" s="37" t="s">
        <v>751</v>
      </c>
      <c r="F1966" s="37" t="s">
        <v>752</v>
      </c>
      <c r="G1966" s="37" t="s">
        <v>753</v>
      </c>
      <c r="H1966" s="41">
        <v>649.23338420026903</v>
      </c>
      <c r="I1966" s="39">
        <v>5</v>
      </c>
      <c r="J1966" s="39">
        <v>2335.8049438357598</v>
      </c>
      <c r="K1966" s="40">
        <v>18</v>
      </c>
    </row>
    <row r="1967" spans="1:11" x14ac:dyDescent="0.35">
      <c r="A1967" s="37" t="s">
        <v>5</v>
      </c>
      <c r="B1967" s="37" t="s">
        <v>662</v>
      </c>
      <c r="C1967" s="38">
        <v>7568</v>
      </c>
      <c r="D1967" s="37" t="s">
        <v>917</v>
      </c>
      <c r="E1967" s="37" t="s">
        <v>229</v>
      </c>
      <c r="F1967" s="37" t="s">
        <v>230</v>
      </c>
      <c r="G1967" s="37" t="s">
        <v>231</v>
      </c>
      <c r="H1967" s="41">
        <v>1064.27907338147</v>
      </c>
      <c r="I1967" s="39">
        <v>6</v>
      </c>
      <c r="J1967" s="39">
        <v>6151.4213412664403</v>
      </c>
      <c r="K1967" s="40">
        <v>35</v>
      </c>
    </row>
    <row r="1968" spans="1:11" x14ac:dyDescent="0.35">
      <c r="A1968" s="37" t="s">
        <v>5</v>
      </c>
      <c r="B1968" s="37" t="s">
        <v>662</v>
      </c>
      <c r="C1968" s="38">
        <v>7568</v>
      </c>
      <c r="D1968" s="37" t="s">
        <v>917</v>
      </c>
      <c r="E1968" s="37" t="s">
        <v>183</v>
      </c>
      <c r="F1968" s="37" t="s">
        <v>184</v>
      </c>
      <c r="G1968" s="37" t="s">
        <v>185</v>
      </c>
      <c r="H1968" s="20"/>
      <c r="I1968" s="20"/>
      <c r="J1968" s="39">
        <v>2761.6692143166501</v>
      </c>
      <c r="K1968" s="40">
        <v>16</v>
      </c>
    </row>
    <row r="1969" spans="1:11" x14ac:dyDescent="0.35">
      <c r="A1969" s="37" t="s">
        <v>5</v>
      </c>
      <c r="B1969" s="37" t="s">
        <v>662</v>
      </c>
      <c r="C1969" s="38">
        <v>7568</v>
      </c>
      <c r="D1969" s="37" t="s">
        <v>917</v>
      </c>
      <c r="E1969" s="37" t="s">
        <v>232</v>
      </c>
      <c r="F1969" s="37" t="s">
        <v>233</v>
      </c>
      <c r="G1969" s="37" t="s">
        <v>234</v>
      </c>
      <c r="H1969" s="20"/>
      <c r="I1969" s="20"/>
      <c r="J1969" s="39">
        <v>1188.9414186588001</v>
      </c>
      <c r="K1969" s="40">
        <v>9</v>
      </c>
    </row>
    <row r="1970" spans="1:11" x14ac:dyDescent="0.35">
      <c r="A1970" s="37" t="s">
        <v>5</v>
      </c>
      <c r="B1970" s="37" t="s">
        <v>662</v>
      </c>
      <c r="C1970" s="38">
        <v>7570</v>
      </c>
      <c r="D1970" s="37" t="s">
        <v>918</v>
      </c>
      <c r="E1970" s="37" t="s">
        <v>236</v>
      </c>
      <c r="F1970" s="37" t="s">
        <v>237</v>
      </c>
      <c r="G1970" s="37" t="s">
        <v>238</v>
      </c>
      <c r="H1970" s="20"/>
      <c r="I1970" s="20"/>
      <c r="J1970" s="39">
        <v>49.953764614133298</v>
      </c>
      <c r="K1970" s="40">
        <v>1</v>
      </c>
    </row>
    <row r="1971" spans="1:11" x14ac:dyDescent="0.35">
      <c r="A1971" s="37" t="s">
        <v>5</v>
      </c>
      <c r="B1971" s="37" t="s">
        <v>662</v>
      </c>
      <c r="C1971" s="38">
        <v>7570</v>
      </c>
      <c r="D1971" s="37" t="s">
        <v>918</v>
      </c>
      <c r="E1971" s="37" t="s">
        <v>763</v>
      </c>
      <c r="F1971" s="37" t="s">
        <v>764</v>
      </c>
      <c r="G1971" s="37" t="s">
        <v>765</v>
      </c>
      <c r="H1971" s="41">
        <v>51.011183997364697</v>
      </c>
      <c r="I1971" s="39">
        <v>1</v>
      </c>
      <c r="J1971" s="39">
        <v>355.956786625164</v>
      </c>
      <c r="K1971" s="40">
        <v>7</v>
      </c>
    </row>
    <row r="1972" spans="1:11" x14ac:dyDescent="0.35">
      <c r="A1972" s="37" t="s">
        <v>5</v>
      </c>
      <c r="B1972" s="37" t="s">
        <v>662</v>
      </c>
      <c r="C1972" s="38">
        <v>7570</v>
      </c>
      <c r="D1972" s="37" t="s">
        <v>918</v>
      </c>
      <c r="E1972" s="37" t="s">
        <v>766</v>
      </c>
      <c r="F1972" s="37" t="s">
        <v>767</v>
      </c>
      <c r="G1972" s="37" t="s">
        <v>768</v>
      </c>
      <c r="H1972" s="41">
        <v>102.022367994729</v>
      </c>
      <c r="I1972" s="39">
        <v>2</v>
      </c>
      <c r="J1972" s="39">
        <v>456.876847172125</v>
      </c>
      <c r="K1972" s="40">
        <v>9</v>
      </c>
    </row>
    <row r="1973" spans="1:11" x14ac:dyDescent="0.35">
      <c r="A1973" s="37" t="s">
        <v>5</v>
      </c>
      <c r="B1973" s="37" t="s">
        <v>662</v>
      </c>
      <c r="C1973" s="38">
        <v>7570</v>
      </c>
      <c r="D1973" s="37" t="s">
        <v>918</v>
      </c>
      <c r="E1973" s="37" t="s">
        <v>239</v>
      </c>
      <c r="F1973" s="37" t="s">
        <v>240</v>
      </c>
      <c r="G1973" s="37" t="s">
        <v>241</v>
      </c>
      <c r="H1973" s="41">
        <v>102.022367994729</v>
      </c>
      <c r="I1973" s="39">
        <v>2</v>
      </c>
      <c r="J1973" s="39">
        <v>658.679687792761</v>
      </c>
      <c r="K1973" s="40">
        <v>13</v>
      </c>
    </row>
    <row r="1974" spans="1:11" x14ac:dyDescent="0.35">
      <c r="A1974" s="37" t="s">
        <v>5</v>
      </c>
      <c r="B1974" s="37" t="s">
        <v>662</v>
      </c>
      <c r="C1974" s="38">
        <v>7570</v>
      </c>
      <c r="D1974" s="37" t="s">
        <v>918</v>
      </c>
      <c r="E1974" s="37" t="s">
        <v>242</v>
      </c>
      <c r="F1974" s="37" t="s">
        <v>243</v>
      </c>
      <c r="G1974" s="37" t="s">
        <v>244</v>
      </c>
      <c r="H1974" s="41">
        <v>102.022367994729</v>
      </c>
      <c r="I1974" s="39">
        <v>2</v>
      </c>
      <c r="J1974" s="39">
        <v>558.75537272468102</v>
      </c>
      <c r="K1974" s="40">
        <v>11</v>
      </c>
    </row>
    <row r="1975" spans="1:11" x14ac:dyDescent="0.35">
      <c r="A1975" s="37" t="s">
        <v>5</v>
      </c>
      <c r="B1975" s="37" t="s">
        <v>662</v>
      </c>
      <c r="C1975" s="38">
        <v>7570</v>
      </c>
      <c r="D1975" s="37" t="s">
        <v>918</v>
      </c>
      <c r="E1975" s="37" t="s">
        <v>769</v>
      </c>
      <c r="F1975" s="37" t="s">
        <v>770</v>
      </c>
      <c r="G1975" s="37" t="s">
        <v>771</v>
      </c>
      <c r="H1975" s="41">
        <v>51.011183997364697</v>
      </c>
      <c r="I1975" s="39">
        <v>1</v>
      </c>
      <c r="J1975" s="39">
        <v>101.071876150978</v>
      </c>
      <c r="K1975" s="40">
        <v>2</v>
      </c>
    </row>
    <row r="1976" spans="1:11" x14ac:dyDescent="0.35">
      <c r="A1976" s="37" t="s">
        <v>5</v>
      </c>
      <c r="B1976" s="37" t="s">
        <v>662</v>
      </c>
      <c r="C1976" s="38">
        <v>7570</v>
      </c>
      <c r="D1976" s="37" t="s">
        <v>918</v>
      </c>
      <c r="E1976" s="37" t="s">
        <v>664</v>
      </c>
      <c r="F1976" s="37" t="s">
        <v>665</v>
      </c>
      <c r="G1976" s="37" t="s">
        <v>666</v>
      </c>
      <c r="H1976" s="20"/>
      <c r="I1976" s="20"/>
      <c r="J1976" s="39">
        <v>50.947655696184697</v>
      </c>
      <c r="K1976" s="40">
        <v>1</v>
      </c>
    </row>
    <row r="1977" spans="1:11" x14ac:dyDescent="0.35">
      <c r="A1977" s="37" t="s">
        <v>5</v>
      </c>
      <c r="B1977" s="37" t="s">
        <v>662</v>
      </c>
      <c r="C1977" s="38">
        <v>7570</v>
      </c>
      <c r="D1977" s="37" t="s">
        <v>918</v>
      </c>
      <c r="E1977" s="37" t="s">
        <v>667</v>
      </c>
      <c r="F1977" s="37" t="s">
        <v>668</v>
      </c>
      <c r="G1977" s="37" t="s">
        <v>669</v>
      </c>
      <c r="H1977" s="20"/>
      <c r="I1977" s="20"/>
      <c r="J1977" s="39">
        <v>101.997055321096</v>
      </c>
      <c r="K1977" s="40">
        <v>2</v>
      </c>
    </row>
    <row r="1978" spans="1:11" x14ac:dyDescent="0.35">
      <c r="A1978" s="37" t="s">
        <v>5</v>
      </c>
      <c r="B1978" s="37" t="s">
        <v>662</v>
      </c>
      <c r="C1978" s="38">
        <v>7570</v>
      </c>
      <c r="D1978" s="37" t="s">
        <v>918</v>
      </c>
      <c r="E1978" s="37" t="s">
        <v>772</v>
      </c>
      <c r="F1978" s="37" t="s">
        <v>773</v>
      </c>
      <c r="G1978" s="37" t="s">
        <v>774</v>
      </c>
      <c r="H1978" s="41">
        <v>51.011183997364697</v>
      </c>
      <c r="I1978" s="39">
        <v>1</v>
      </c>
      <c r="J1978" s="39">
        <v>202.90033002824299</v>
      </c>
      <c r="K1978" s="40">
        <v>4</v>
      </c>
    </row>
    <row r="1979" spans="1:11" x14ac:dyDescent="0.35">
      <c r="A1979" s="37" t="s">
        <v>5</v>
      </c>
      <c r="B1979" s="37" t="s">
        <v>662</v>
      </c>
      <c r="C1979" s="38">
        <v>7570</v>
      </c>
      <c r="D1979" s="37" t="s">
        <v>918</v>
      </c>
      <c r="E1979" s="37" t="s">
        <v>132</v>
      </c>
      <c r="F1979" s="37" t="s">
        <v>133</v>
      </c>
      <c r="G1979" s="37" t="s">
        <v>134</v>
      </c>
      <c r="H1979" s="41">
        <v>514.74938032670605</v>
      </c>
      <c r="I1979" s="39">
        <v>3</v>
      </c>
      <c r="J1979" s="39">
        <v>3095.0739940538601</v>
      </c>
      <c r="K1979" s="40">
        <v>19</v>
      </c>
    </row>
    <row r="1980" spans="1:11" x14ac:dyDescent="0.35">
      <c r="A1980" s="37" t="s">
        <v>5</v>
      </c>
      <c r="B1980" s="37" t="s">
        <v>662</v>
      </c>
      <c r="C1980" s="38">
        <v>7570</v>
      </c>
      <c r="D1980" s="37" t="s">
        <v>918</v>
      </c>
      <c r="E1980" s="37" t="s">
        <v>187</v>
      </c>
      <c r="F1980" s="37" t="s">
        <v>188</v>
      </c>
      <c r="G1980" s="37" t="s">
        <v>189</v>
      </c>
      <c r="H1980" s="41">
        <v>250.418592953314</v>
      </c>
      <c r="I1980" s="39">
        <v>2</v>
      </c>
      <c r="J1980" s="39">
        <v>1550.01873975797</v>
      </c>
      <c r="K1980" s="40">
        <v>13</v>
      </c>
    </row>
    <row r="1981" spans="1:11" x14ac:dyDescent="0.35">
      <c r="A1981" s="37" t="s">
        <v>5</v>
      </c>
      <c r="B1981" s="37" t="s">
        <v>662</v>
      </c>
      <c r="C1981" s="38">
        <v>7570</v>
      </c>
      <c r="D1981" s="37" t="s">
        <v>918</v>
      </c>
      <c r="E1981" s="37" t="s">
        <v>135</v>
      </c>
      <c r="F1981" s="37" t="s">
        <v>136</v>
      </c>
      <c r="G1981" s="37" t="s">
        <v>137</v>
      </c>
      <c r="H1981" s="41">
        <v>137.962099142234</v>
      </c>
      <c r="I1981" s="39">
        <v>1</v>
      </c>
      <c r="J1981" s="39">
        <v>1336.8586286372899</v>
      </c>
      <c r="K1981" s="40">
        <v>10</v>
      </c>
    </row>
    <row r="1982" spans="1:11" x14ac:dyDescent="0.35">
      <c r="A1982" s="37" t="s">
        <v>5</v>
      </c>
      <c r="B1982" s="37" t="s">
        <v>662</v>
      </c>
      <c r="C1982" s="38">
        <v>7570</v>
      </c>
      <c r="D1982" s="37" t="s">
        <v>918</v>
      </c>
      <c r="E1982" s="37" t="s">
        <v>190</v>
      </c>
      <c r="F1982" s="37" t="s">
        <v>191</v>
      </c>
      <c r="G1982" s="37" t="s">
        <v>192</v>
      </c>
      <c r="H1982" s="41">
        <v>1158.1860990688499</v>
      </c>
      <c r="I1982" s="39">
        <v>7</v>
      </c>
      <c r="J1982" s="39">
        <v>4363.3572153871701</v>
      </c>
      <c r="K1982" s="40">
        <v>26</v>
      </c>
    </row>
    <row r="1983" spans="1:11" x14ac:dyDescent="0.35">
      <c r="A1983" s="37" t="s">
        <v>5</v>
      </c>
      <c r="B1983" s="37" t="s">
        <v>662</v>
      </c>
      <c r="C1983" s="38">
        <v>7570</v>
      </c>
      <c r="D1983" s="37" t="s">
        <v>918</v>
      </c>
      <c r="E1983" s="37" t="s">
        <v>138</v>
      </c>
      <c r="F1983" s="37" t="s">
        <v>139</v>
      </c>
      <c r="G1983" s="37" t="s">
        <v>140</v>
      </c>
      <c r="H1983" s="41">
        <v>751.25577885994198</v>
      </c>
      <c r="I1983" s="39">
        <v>6</v>
      </c>
      <c r="J1983" s="39">
        <v>3041.7059295885001</v>
      </c>
      <c r="K1983" s="40">
        <v>25</v>
      </c>
    </row>
    <row r="1984" spans="1:11" x14ac:dyDescent="0.35">
      <c r="A1984" s="37" t="s">
        <v>5</v>
      </c>
      <c r="B1984" s="37" t="s">
        <v>662</v>
      </c>
      <c r="C1984" s="38">
        <v>7570</v>
      </c>
      <c r="D1984" s="37" t="s">
        <v>918</v>
      </c>
      <c r="E1984" s="37" t="s">
        <v>193</v>
      </c>
      <c r="F1984" s="37" t="s">
        <v>194</v>
      </c>
      <c r="G1984" s="37" t="s">
        <v>195</v>
      </c>
      <c r="H1984" s="41">
        <v>686.33250710227401</v>
      </c>
      <c r="I1984" s="39">
        <v>4</v>
      </c>
      <c r="J1984" s="39">
        <v>3849.94830588902</v>
      </c>
      <c r="K1984" s="40">
        <v>24</v>
      </c>
    </row>
    <row r="1985" spans="1:11" x14ac:dyDescent="0.35">
      <c r="A1985" s="37" t="s">
        <v>5</v>
      </c>
      <c r="B1985" s="37" t="s">
        <v>662</v>
      </c>
      <c r="C1985" s="38">
        <v>7570</v>
      </c>
      <c r="D1985" s="37" t="s">
        <v>918</v>
      </c>
      <c r="E1985" s="37" t="s">
        <v>141</v>
      </c>
      <c r="F1985" s="37" t="s">
        <v>142</v>
      </c>
      <c r="G1985" s="37" t="s">
        <v>143</v>
      </c>
      <c r="H1985" s="41">
        <v>260.85274543460798</v>
      </c>
      <c r="I1985" s="39">
        <v>3</v>
      </c>
      <c r="J1985" s="39">
        <v>1476.83794263034</v>
      </c>
      <c r="K1985" s="40">
        <v>17</v>
      </c>
    </row>
    <row r="1986" spans="1:11" x14ac:dyDescent="0.35">
      <c r="A1986" s="37" t="s">
        <v>5</v>
      </c>
      <c r="B1986" s="37" t="s">
        <v>662</v>
      </c>
      <c r="C1986" s="38">
        <v>7570</v>
      </c>
      <c r="D1986" s="37" t="s">
        <v>918</v>
      </c>
      <c r="E1986" s="37" t="s">
        <v>196</v>
      </c>
      <c r="F1986" s="37" t="s">
        <v>197</v>
      </c>
      <c r="G1986" s="37" t="s">
        <v>198</v>
      </c>
      <c r="H1986" s="41">
        <v>597.06288844323501</v>
      </c>
      <c r="I1986" s="39">
        <v>5</v>
      </c>
      <c r="J1986" s="39">
        <v>2023.9920715897799</v>
      </c>
      <c r="K1986" s="40">
        <v>17</v>
      </c>
    </row>
    <row r="1987" spans="1:11" x14ac:dyDescent="0.35">
      <c r="A1987" s="37" t="s">
        <v>5</v>
      </c>
      <c r="B1987" s="37" t="s">
        <v>662</v>
      </c>
      <c r="C1987" s="38">
        <v>7570</v>
      </c>
      <c r="D1987" s="37" t="s">
        <v>918</v>
      </c>
      <c r="E1987" s="37" t="s">
        <v>248</v>
      </c>
      <c r="F1987" s="37" t="s">
        <v>249</v>
      </c>
      <c r="G1987" s="37" t="s">
        <v>250</v>
      </c>
      <c r="H1987" s="41">
        <v>359.39707149055403</v>
      </c>
      <c r="I1987" s="39">
        <v>1</v>
      </c>
      <c r="J1987" s="39">
        <v>17180.015539896001</v>
      </c>
      <c r="K1987" s="40">
        <v>49</v>
      </c>
    </row>
    <row r="1988" spans="1:11" x14ac:dyDescent="0.35">
      <c r="A1988" s="37" t="s">
        <v>5</v>
      </c>
      <c r="B1988" s="37" t="s">
        <v>662</v>
      </c>
      <c r="C1988" s="38">
        <v>7570</v>
      </c>
      <c r="D1988" s="37" t="s">
        <v>918</v>
      </c>
      <c r="E1988" s="37" t="s">
        <v>251</v>
      </c>
      <c r="F1988" s="37" t="s">
        <v>252</v>
      </c>
      <c r="G1988" s="37" t="s">
        <v>253</v>
      </c>
      <c r="H1988" s="41">
        <v>1078.19121447166</v>
      </c>
      <c r="I1988" s="39">
        <v>3</v>
      </c>
      <c r="J1988" s="39">
        <v>8114.9404073024498</v>
      </c>
      <c r="K1988" s="40">
        <v>23</v>
      </c>
    </row>
    <row r="1989" spans="1:11" x14ac:dyDescent="0.35">
      <c r="A1989" s="37" t="s">
        <v>5</v>
      </c>
      <c r="B1989" s="37" t="s">
        <v>662</v>
      </c>
      <c r="C1989" s="38">
        <v>7570</v>
      </c>
      <c r="D1989" s="37" t="s">
        <v>918</v>
      </c>
      <c r="E1989" s="37" t="s">
        <v>254</v>
      </c>
      <c r="F1989" s="37" t="s">
        <v>255</v>
      </c>
      <c r="G1989" s="37" t="s">
        <v>256</v>
      </c>
      <c r="H1989" s="20"/>
      <c r="I1989" s="20"/>
      <c r="J1989" s="39">
        <v>11434.194311041199</v>
      </c>
      <c r="K1989" s="40">
        <v>33</v>
      </c>
    </row>
    <row r="1990" spans="1:11" x14ac:dyDescent="0.35">
      <c r="A1990" s="37" t="s">
        <v>5</v>
      </c>
      <c r="B1990" s="37" t="s">
        <v>662</v>
      </c>
      <c r="C1990" s="38">
        <v>7570</v>
      </c>
      <c r="D1990" s="37" t="s">
        <v>918</v>
      </c>
      <c r="E1990" s="37" t="s">
        <v>778</v>
      </c>
      <c r="F1990" s="37" t="s">
        <v>779</v>
      </c>
      <c r="G1990" s="37" t="s">
        <v>780</v>
      </c>
      <c r="H1990" s="41">
        <v>1796.9853574527699</v>
      </c>
      <c r="I1990" s="39">
        <v>5</v>
      </c>
      <c r="J1990" s="39">
        <v>3909.62835126443</v>
      </c>
      <c r="K1990" s="40">
        <v>11</v>
      </c>
    </row>
    <row r="1991" spans="1:11" x14ac:dyDescent="0.35">
      <c r="A1991" s="37" t="s">
        <v>5</v>
      </c>
      <c r="B1991" s="37" t="s">
        <v>662</v>
      </c>
      <c r="C1991" s="38">
        <v>7570</v>
      </c>
      <c r="D1991" s="37" t="s">
        <v>918</v>
      </c>
      <c r="E1991" s="37" t="s">
        <v>781</v>
      </c>
      <c r="F1991" s="37" t="s">
        <v>782</v>
      </c>
      <c r="G1991" s="37" t="s">
        <v>783</v>
      </c>
      <c r="H1991" s="41">
        <v>359.39707149055403</v>
      </c>
      <c r="I1991" s="39">
        <v>1</v>
      </c>
      <c r="J1991" s="39">
        <v>1394.4683624982999</v>
      </c>
      <c r="K1991" s="40">
        <v>4</v>
      </c>
    </row>
    <row r="1992" spans="1:11" x14ac:dyDescent="0.35">
      <c r="A1992" s="37" t="s">
        <v>5</v>
      </c>
      <c r="B1992" s="37" t="s">
        <v>662</v>
      </c>
      <c r="C1992" s="38">
        <v>7570</v>
      </c>
      <c r="D1992" s="37" t="s">
        <v>918</v>
      </c>
      <c r="E1992" s="37" t="s">
        <v>257</v>
      </c>
      <c r="F1992" s="37" t="s">
        <v>258</v>
      </c>
      <c r="G1992" s="37" t="s">
        <v>259</v>
      </c>
      <c r="H1992" s="41">
        <v>1078.19121447166</v>
      </c>
      <c r="I1992" s="39">
        <v>3</v>
      </c>
      <c r="J1992" s="39">
        <v>16478.328576678199</v>
      </c>
      <c r="K1992" s="40">
        <v>47</v>
      </c>
    </row>
    <row r="1993" spans="1:11" x14ac:dyDescent="0.35">
      <c r="A1993" s="37" t="s">
        <v>5</v>
      </c>
      <c r="B1993" s="37" t="s">
        <v>662</v>
      </c>
      <c r="C1993" s="38">
        <v>7570</v>
      </c>
      <c r="D1993" s="37" t="s">
        <v>918</v>
      </c>
      <c r="E1993" s="37" t="s">
        <v>144</v>
      </c>
      <c r="F1993" s="37" t="s">
        <v>145</v>
      </c>
      <c r="G1993" s="37" t="s">
        <v>146</v>
      </c>
      <c r="H1993" s="41">
        <v>515.90866542143203</v>
      </c>
      <c r="I1993" s="39">
        <v>5</v>
      </c>
      <c r="J1993" s="39">
        <v>2270.0343144951598</v>
      </c>
      <c r="K1993" s="40">
        <v>22</v>
      </c>
    </row>
    <row r="1994" spans="1:11" x14ac:dyDescent="0.35">
      <c r="A1994" s="37" t="s">
        <v>5</v>
      </c>
      <c r="B1994" s="37" t="s">
        <v>662</v>
      </c>
      <c r="C1994" s="38">
        <v>7570</v>
      </c>
      <c r="D1994" s="37" t="s">
        <v>918</v>
      </c>
      <c r="E1994" s="37" t="s">
        <v>147</v>
      </c>
      <c r="F1994" s="37" t="s">
        <v>148</v>
      </c>
      <c r="G1994" s="37" t="s">
        <v>149</v>
      </c>
      <c r="H1994" s="41">
        <v>1963.9312371896599</v>
      </c>
      <c r="I1994" s="39">
        <v>14</v>
      </c>
      <c r="J1994" s="39">
        <v>14184.954531967</v>
      </c>
      <c r="K1994" s="40">
        <v>102</v>
      </c>
    </row>
    <row r="1995" spans="1:11" x14ac:dyDescent="0.35">
      <c r="A1995" s="37" t="s">
        <v>5</v>
      </c>
      <c r="B1995" s="37" t="s">
        <v>662</v>
      </c>
      <c r="C1995" s="38">
        <v>7570</v>
      </c>
      <c r="D1995" s="37" t="s">
        <v>918</v>
      </c>
      <c r="E1995" s="37" t="s">
        <v>260</v>
      </c>
      <c r="F1995" s="37" t="s">
        <v>261</v>
      </c>
      <c r="G1995" s="37" t="s">
        <v>262</v>
      </c>
      <c r="H1995" s="20"/>
      <c r="I1995" s="20"/>
      <c r="J1995" s="39">
        <v>279.332917996584</v>
      </c>
      <c r="K1995" s="40">
        <v>1</v>
      </c>
    </row>
    <row r="1996" spans="1:11" x14ac:dyDescent="0.35">
      <c r="A1996" s="37" t="s">
        <v>5</v>
      </c>
      <c r="B1996" s="37" t="s">
        <v>662</v>
      </c>
      <c r="C1996" s="38">
        <v>7570</v>
      </c>
      <c r="D1996" s="37" t="s">
        <v>918</v>
      </c>
      <c r="E1996" s="37" t="s">
        <v>784</v>
      </c>
      <c r="F1996" s="37" t="s">
        <v>785</v>
      </c>
      <c r="G1996" s="37" t="s">
        <v>786</v>
      </c>
      <c r="H1996" s="20"/>
      <c r="I1996" s="20"/>
      <c r="J1996" s="39">
        <v>279.332917996584</v>
      </c>
      <c r="K1996" s="40">
        <v>1</v>
      </c>
    </row>
    <row r="1997" spans="1:11" x14ac:dyDescent="0.35">
      <c r="A1997" s="37" t="s">
        <v>5</v>
      </c>
      <c r="B1997" s="37" t="s">
        <v>662</v>
      </c>
      <c r="C1997" s="38">
        <v>7570</v>
      </c>
      <c r="D1997" s="37" t="s">
        <v>918</v>
      </c>
      <c r="E1997" s="37" t="s">
        <v>670</v>
      </c>
      <c r="F1997" s="37" t="s">
        <v>671</v>
      </c>
      <c r="G1997" s="37" t="s">
        <v>672</v>
      </c>
      <c r="H1997" s="20"/>
      <c r="I1997" s="20"/>
      <c r="J1997" s="39">
        <v>853.80443454290798</v>
      </c>
      <c r="K1997" s="40">
        <v>2</v>
      </c>
    </row>
    <row r="1998" spans="1:11" x14ac:dyDescent="0.35">
      <c r="A1998" s="37" t="s">
        <v>5</v>
      </c>
      <c r="B1998" s="37" t="s">
        <v>662</v>
      </c>
      <c r="C1998" s="38">
        <v>7570</v>
      </c>
      <c r="D1998" s="37" t="s">
        <v>918</v>
      </c>
      <c r="E1998" s="37" t="s">
        <v>263</v>
      </c>
      <c r="F1998" s="37" t="s">
        <v>264</v>
      </c>
      <c r="G1998" s="37" t="s">
        <v>265</v>
      </c>
      <c r="H1998" s="20"/>
      <c r="I1998" s="20"/>
      <c r="J1998" s="39">
        <v>906.38315001734099</v>
      </c>
      <c r="K1998" s="40">
        <v>2</v>
      </c>
    </row>
    <row r="1999" spans="1:11" x14ac:dyDescent="0.35">
      <c r="A1999" s="37" t="s">
        <v>5</v>
      </c>
      <c r="B1999" s="37" t="s">
        <v>662</v>
      </c>
      <c r="C1999" s="38">
        <v>7570</v>
      </c>
      <c r="D1999" s="37" t="s">
        <v>918</v>
      </c>
      <c r="E1999" s="37" t="s">
        <v>266</v>
      </c>
      <c r="F1999" s="37" t="s">
        <v>267</v>
      </c>
      <c r="G1999" s="37" t="s">
        <v>268</v>
      </c>
      <c r="H1999" s="41">
        <v>453.304043848047</v>
      </c>
      <c r="I1999" s="39">
        <v>1</v>
      </c>
      <c r="J1999" s="39">
        <v>2265.6182769954899</v>
      </c>
      <c r="K1999" s="40">
        <v>5</v>
      </c>
    </row>
    <row r="2000" spans="1:11" x14ac:dyDescent="0.35">
      <c r="A2000" s="37" t="s">
        <v>5</v>
      </c>
      <c r="B2000" s="37" t="s">
        <v>662</v>
      </c>
      <c r="C2000" s="38">
        <v>7570</v>
      </c>
      <c r="D2000" s="37" t="s">
        <v>918</v>
      </c>
      <c r="E2000" s="37" t="s">
        <v>919</v>
      </c>
      <c r="F2000" s="37" t="s">
        <v>920</v>
      </c>
      <c r="G2000" s="37" t="s">
        <v>921</v>
      </c>
      <c r="H2000" s="20"/>
      <c r="I2000" s="20"/>
      <c r="J2000" s="39">
        <v>101.059219814161</v>
      </c>
      <c r="K2000" s="40">
        <v>2</v>
      </c>
    </row>
    <row r="2001" spans="1:11" x14ac:dyDescent="0.35">
      <c r="A2001" s="37" t="s">
        <v>5</v>
      </c>
      <c r="B2001" s="37" t="s">
        <v>662</v>
      </c>
      <c r="C2001" s="38">
        <v>7570</v>
      </c>
      <c r="D2001" s="37" t="s">
        <v>918</v>
      </c>
      <c r="E2001" s="37" t="s">
        <v>272</v>
      </c>
      <c r="F2001" s="37" t="s">
        <v>273</v>
      </c>
      <c r="G2001" s="37" t="s">
        <v>274</v>
      </c>
      <c r="H2001" s="41">
        <v>153.033551992094</v>
      </c>
      <c r="I2001" s="39">
        <v>3</v>
      </c>
      <c r="J2001" s="39">
        <v>808.73312108223695</v>
      </c>
      <c r="K2001" s="40">
        <v>16</v>
      </c>
    </row>
    <row r="2002" spans="1:11" x14ac:dyDescent="0.35">
      <c r="A2002" s="37" t="s">
        <v>5</v>
      </c>
      <c r="B2002" s="37" t="s">
        <v>662</v>
      </c>
      <c r="C2002" s="38">
        <v>7570</v>
      </c>
      <c r="D2002" s="37" t="s">
        <v>918</v>
      </c>
      <c r="E2002" s="37" t="s">
        <v>679</v>
      </c>
      <c r="F2002" s="37" t="s">
        <v>680</v>
      </c>
      <c r="G2002" s="37" t="s">
        <v>681</v>
      </c>
      <c r="H2002" s="41">
        <v>51.011183997364697</v>
      </c>
      <c r="I2002" s="39">
        <v>1</v>
      </c>
      <c r="J2002" s="39">
        <v>454.71700858921798</v>
      </c>
      <c r="K2002" s="40">
        <v>9</v>
      </c>
    </row>
    <row r="2003" spans="1:11" x14ac:dyDescent="0.35">
      <c r="A2003" s="37" t="s">
        <v>5</v>
      </c>
      <c r="B2003" s="37" t="s">
        <v>662</v>
      </c>
      <c r="C2003" s="38">
        <v>7570</v>
      </c>
      <c r="D2003" s="37" t="s">
        <v>918</v>
      </c>
      <c r="E2003" s="37" t="s">
        <v>787</v>
      </c>
      <c r="F2003" s="37" t="s">
        <v>788</v>
      </c>
      <c r="G2003" s="37" t="s">
        <v>789</v>
      </c>
      <c r="H2003" s="20"/>
      <c r="I2003" s="20"/>
      <c r="J2003" s="39">
        <v>100.901420310318</v>
      </c>
      <c r="K2003" s="40">
        <v>2</v>
      </c>
    </row>
    <row r="2004" spans="1:11" x14ac:dyDescent="0.35">
      <c r="A2004" s="37" t="s">
        <v>5</v>
      </c>
      <c r="B2004" s="37" t="s">
        <v>662</v>
      </c>
      <c r="C2004" s="38">
        <v>7570</v>
      </c>
      <c r="D2004" s="37" t="s">
        <v>918</v>
      </c>
      <c r="E2004" s="37" t="s">
        <v>908</v>
      </c>
      <c r="F2004" s="37" t="s">
        <v>909</v>
      </c>
      <c r="G2004" s="37" t="s">
        <v>910</v>
      </c>
      <c r="H2004" s="41">
        <v>51.011183997364697</v>
      </c>
      <c r="I2004" s="39">
        <v>1</v>
      </c>
      <c r="J2004" s="39">
        <v>101.015020286788</v>
      </c>
      <c r="K2004" s="40">
        <v>2</v>
      </c>
    </row>
    <row r="2005" spans="1:11" x14ac:dyDescent="0.35">
      <c r="A2005" s="37" t="s">
        <v>5</v>
      </c>
      <c r="B2005" s="37" t="s">
        <v>662</v>
      </c>
      <c r="C2005" s="38">
        <v>7570</v>
      </c>
      <c r="D2005" s="37" t="s">
        <v>918</v>
      </c>
      <c r="E2005" s="37" t="s">
        <v>790</v>
      </c>
      <c r="F2005" s="37" t="s">
        <v>791</v>
      </c>
      <c r="G2005" s="37" t="s">
        <v>792</v>
      </c>
      <c r="H2005" s="41">
        <v>51.011183997364697</v>
      </c>
      <c r="I2005" s="39">
        <v>1</v>
      </c>
      <c r="J2005" s="39">
        <v>51.011183997364697</v>
      </c>
      <c r="K2005" s="40">
        <v>1</v>
      </c>
    </row>
    <row r="2006" spans="1:11" x14ac:dyDescent="0.35">
      <c r="A2006" s="37" t="s">
        <v>5</v>
      </c>
      <c r="B2006" s="37" t="s">
        <v>662</v>
      </c>
      <c r="C2006" s="38">
        <v>7570</v>
      </c>
      <c r="D2006" s="37" t="s">
        <v>918</v>
      </c>
      <c r="E2006" s="37" t="s">
        <v>793</v>
      </c>
      <c r="F2006" s="37" t="s">
        <v>794</v>
      </c>
      <c r="G2006" s="37" t="s">
        <v>795</v>
      </c>
      <c r="H2006" s="20"/>
      <c r="I2006" s="20"/>
      <c r="J2006" s="39">
        <v>100.951491985608</v>
      </c>
      <c r="K2006" s="40">
        <v>2</v>
      </c>
    </row>
    <row r="2007" spans="1:11" x14ac:dyDescent="0.35">
      <c r="A2007" s="37" t="s">
        <v>5</v>
      </c>
      <c r="B2007" s="37" t="s">
        <v>662</v>
      </c>
      <c r="C2007" s="38">
        <v>7570</v>
      </c>
      <c r="D2007" s="37" t="s">
        <v>918</v>
      </c>
      <c r="E2007" s="37" t="s">
        <v>275</v>
      </c>
      <c r="F2007" s="37" t="s">
        <v>276</v>
      </c>
      <c r="G2007" s="37" t="s">
        <v>277</v>
      </c>
      <c r="H2007" s="20"/>
      <c r="I2007" s="20"/>
      <c r="J2007" s="39">
        <v>49.953764614133298</v>
      </c>
      <c r="K2007" s="40">
        <v>1</v>
      </c>
    </row>
    <row r="2008" spans="1:11" x14ac:dyDescent="0.35">
      <c r="A2008" s="37" t="s">
        <v>5</v>
      </c>
      <c r="B2008" s="37" t="s">
        <v>662</v>
      </c>
      <c r="C2008" s="38">
        <v>7570</v>
      </c>
      <c r="D2008" s="37" t="s">
        <v>918</v>
      </c>
      <c r="E2008" s="37" t="s">
        <v>796</v>
      </c>
      <c r="F2008" s="37" t="s">
        <v>797</v>
      </c>
      <c r="G2008" s="37" t="s">
        <v>798</v>
      </c>
      <c r="H2008" s="20"/>
      <c r="I2008" s="20"/>
      <c r="J2008" s="39">
        <v>355.84318664869397</v>
      </c>
      <c r="K2008" s="40">
        <v>7</v>
      </c>
    </row>
    <row r="2009" spans="1:11" x14ac:dyDescent="0.35">
      <c r="A2009" s="37" t="s">
        <v>5</v>
      </c>
      <c r="B2009" s="37" t="s">
        <v>662</v>
      </c>
      <c r="C2009" s="38">
        <v>7570</v>
      </c>
      <c r="D2009" s="37" t="s">
        <v>918</v>
      </c>
      <c r="E2009" s="37" t="s">
        <v>682</v>
      </c>
      <c r="F2009" s="37" t="s">
        <v>683</v>
      </c>
      <c r="G2009" s="37" t="s">
        <v>684</v>
      </c>
      <c r="H2009" s="20"/>
      <c r="I2009" s="20"/>
      <c r="J2009" s="39">
        <v>50.998527660547801</v>
      </c>
      <c r="K2009" s="40">
        <v>1</v>
      </c>
    </row>
    <row r="2010" spans="1:11" x14ac:dyDescent="0.35">
      <c r="A2010" s="37" t="s">
        <v>5</v>
      </c>
      <c r="B2010" s="37" t="s">
        <v>662</v>
      </c>
      <c r="C2010" s="38">
        <v>7570</v>
      </c>
      <c r="D2010" s="37" t="s">
        <v>918</v>
      </c>
      <c r="E2010" s="37" t="s">
        <v>284</v>
      </c>
      <c r="F2010" s="37" t="s">
        <v>285</v>
      </c>
      <c r="G2010" s="37" t="s">
        <v>286</v>
      </c>
      <c r="H2010" s="41">
        <v>51.011183997364697</v>
      </c>
      <c r="I2010" s="39">
        <v>1</v>
      </c>
      <c r="J2010" s="39">
        <v>456.85857250607501</v>
      </c>
      <c r="K2010" s="40">
        <v>9</v>
      </c>
    </row>
    <row r="2011" spans="1:11" x14ac:dyDescent="0.35">
      <c r="A2011" s="37" t="s">
        <v>5</v>
      </c>
      <c r="B2011" s="37" t="s">
        <v>662</v>
      </c>
      <c r="C2011" s="38">
        <v>7570</v>
      </c>
      <c r="D2011" s="37" t="s">
        <v>918</v>
      </c>
      <c r="E2011" s="37" t="s">
        <v>287</v>
      </c>
      <c r="F2011" s="37" t="s">
        <v>288</v>
      </c>
      <c r="G2011" s="37" t="s">
        <v>289</v>
      </c>
      <c r="H2011" s="41">
        <v>51.011183997364697</v>
      </c>
      <c r="I2011" s="39">
        <v>1</v>
      </c>
      <c r="J2011" s="39">
        <v>202.96718754334699</v>
      </c>
      <c r="K2011" s="40">
        <v>4</v>
      </c>
    </row>
    <row r="2012" spans="1:11" x14ac:dyDescent="0.35">
      <c r="A2012" s="37" t="s">
        <v>5</v>
      </c>
      <c r="B2012" s="37" t="s">
        <v>662</v>
      </c>
      <c r="C2012" s="38">
        <v>7570</v>
      </c>
      <c r="D2012" s="37" t="s">
        <v>918</v>
      </c>
      <c r="E2012" s="37" t="s">
        <v>685</v>
      </c>
      <c r="F2012" s="37" t="s">
        <v>686</v>
      </c>
      <c r="G2012" s="37" t="s">
        <v>687</v>
      </c>
      <c r="H2012" s="20"/>
      <c r="I2012" s="20"/>
      <c r="J2012" s="39">
        <v>50.998527660547801</v>
      </c>
      <c r="K2012" s="40">
        <v>1</v>
      </c>
    </row>
    <row r="2013" spans="1:11" x14ac:dyDescent="0.35">
      <c r="A2013" s="37" t="s">
        <v>5</v>
      </c>
      <c r="B2013" s="37" t="s">
        <v>662</v>
      </c>
      <c r="C2013" s="38">
        <v>7570</v>
      </c>
      <c r="D2013" s="37" t="s">
        <v>918</v>
      </c>
      <c r="E2013" s="37" t="s">
        <v>290</v>
      </c>
      <c r="F2013" s="37" t="s">
        <v>291</v>
      </c>
      <c r="G2013" s="37" t="s">
        <v>292</v>
      </c>
      <c r="H2013" s="20"/>
      <c r="I2013" s="20"/>
      <c r="J2013" s="39">
        <v>101.946183356733</v>
      </c>
      <c r="K2013" s="40">
        <v>2</v>
      </c>
    </row>
    <row r="2014" spans="1:11" x14ac:dyDescent="0.35">
      <c r="A2014" s="37" t="s">
        <v>5</v>
      </c>
      <c r="B2014" s="37" t="s">
        <v>662</v>
      </c>
      <c r="C2014" s="38">
        <v>7570</v>
      </c>
      <c r="D2014" s="37" t="s">
        <v>918</v>
      </c>
      <c r="E2014" s="37" t="s">
        <v>688</v>
      </c>
      <c r="F2014" s="37" t="s">
        <v>689</v>
      </c>
      <c r="G2014" s="37" t="s">
        <v>690</v>
      </c>
      <c r="H2014" s="20"/>
      <c r="I2014" s="20"/>
      <c r="J2014" s="39">
        <v>151.849076006503</v>
      </c>
      <c r="K2014" s="40">
        <v>3</v>
      </c>
    </row>
    <row r="2015" spans="1:11" x14ac:dyDescent="0.35">
      <c r="A2015" s="37" t="s">
        <v>5</v>
      </c>
      <c r="B2015" s="37" t="s">
        <v>662</v>
      </c>
      <c r="C2015" s="38">
        <v>7570</v>
      </c>
      <c r="D2015" s="37" t="s">
        <v>918</v>
      </c>
      <c r="E2015" s="37" t="s">
        <v>293</v>
      </c>
      <c r="F2015" s="37" t="s">
        <v>294</v>
      </c>
      <c r="G2015" s="37" t="s">
        <v>295</v>
      </c>
      <c r="H2015" s="20"/>
      <c r="I2015" s="20"/>
      <c r="J2015" s="39">
        <v>101.946183356733</v>
      </c>
      <c r="K2015" s="40">
        <v>2</v>
      </c>
    </row>
    <row r="2016" spans="1:11" x14ac:dyDescent="0.35">
      <c r="A2016" s="37" t="s">
        <v>5</v>
      </c>
      <c r="B2016" s="37" t="s">
        <v>662</v>
      </c>
      <c r="C2016" s="38">
        <v>7570</v>
      </c>
      <c r="D2016" s="37" t="s">
        <v>918</v>
      </c>
      <c r="E2016" s="37" t="s">
        <v>296</v>
      </c>
      <c r="F2016" s="37" t="s">
        <v>297</v>
      </c>
      <c r="G2016" s="37" t="s">
        <v>298</v>
      </c>
      <c r="H2016" s="20"/>
      <c r="I2016" s="20"/>
      <c r="J2016" s="39">
        <v>49.953764614133298</v>
      </c>
      <c r="K2016" s="40">
        <v>1</v>
      </c>
    </row>
    <row r="2017" spans="1:11" x14ac:dyDescent="0.35">
      <c r="A2017" s="37" t="s">
        <v>5</v>
      </c>
      <c r="B2017" s="37" t="s">
        <v>662</v>
      </c>
      <c r="C2017" s="38">
        <v>7570</v>
      </c>
      <c r="D2017" s="37" t="s">
        <v>918</v>
      </c>
      <c r="E2017" s="37" t="s">
        <v>299</v>
      </c>
      <c r="F2017" s="37" t="s">
        <v>300</v>
      </c>
      <c r="G2017" s="37" t="s">
        <v>301</v>
      </c>
      <c r="H2017" s="20"/>
      <c r="I2017" s="20"/>
      <c r="J2017" s="39">
        <v>50.998527660547801</v>
      </c>
      <c r="K2017" s="40">
        <v>1</v>
      </c>
    </row>
    <row r="2018" spans="1:11" x14ac:dyDescent="0.35">
      <c r="A2018" s="37" t="s">
        <v>5</v>
      </c>
      <c r="B2018" s="37" t="s">
        <v>662</v>
      </c>
      <c r="C2018" s="38">
        <v>7570</v>
      </c>
      <c r="D2018" s="37" t="s">
        <v>918</v>
      </c>
      <c r="E2018" s="37" t="s">
        <v>302</v>
      </c>
      <c r="F2018" s="37" t="s">
        <v>303</v>
      </c>
      <c r="G2018" s="37" t="s">
        <v>304</v>
      </c>
      <c r="H2018" s="41">
        <v>51.011183997364697</v>
      </c>
      <c r="I2018" s="39">
        <v>1</v>
      </c>
      <c r="J2018" s="39">
        <v>253.96053159314101</v>
      </c>
      <c r="K2018" s="40">
        <v>5</v>
      </c>
    </row>
    <row r="2019" spans="1:11" x14ac:dyDescent="0.35">
      <c r="A2019" s="37" t="s">
        <v>5</v>
      </c>
      <c r="B2019" s="37" t="s">
        <v>662</v>
      </c>
      <c r="C2019" s="38">
        <v>7570</v>
      </c>
      <c r="D2019" s="37" t="s">
        <v>918</v>
      </c>
      <c r="E2019" s="37" t="s">
        <v>305</v>
      </c>
      <c r="F2019" s="37" t="s">
        <v>306</v>
      </c>
      <c r="G2019" s="37" t="s">
        <v>307</v>
      </c>
      <c r="H2019" s="41">
        <v>153.033551992094</v>
      </c>
      <c r="I2019" s="39">
        <v>3</v>
      </c>
      <c r="J2019" s="39">
        <v>1443.6812009282401</v>
      </c>
      <c r="K2019" s="40">
        <v>29</v>
      </c>
    </row>
    <row r="2020" spans="1:11" x14ac:dyDescent="0.35">
      <c r="A2020" s="37" t="s">
        <v>5</v>
      </c>
      <c r="B2020" s="37" t="s">
        <v>662</v>
      </c>
      <c r="C2020" s="38">
        <v>7570</v>
      </c>
      <c r="D2020" s="37" t="s">
        <v>918</v>
      </c>
      <c r="E2020" s="37" t="s">
        <v>311</v>
      </c>
      <c r="F2020" s="37" t="s">
        <v>312</v>
      </c>
      <c r="G2020" s="37" t="s">
        <v>313</v>
      </c>
      <c r="H2020" s="41">
        <v>1409.7640571117199</v>
      </c>
      <c r="I2020" s="39">
        <v>32</v>
      </c>
      <c r="J2020" s="39">
        <v>9695.9329043810194</v>
      </c>
      <c r="K2020" s="40">
        <v>222</v>
      </c>
    </row>
    <row r="2021" spans="1:11" x14ac:dyDescent="0.35">
      <c r="A2021" s="37" t="s">
        <v>5</v>
      </c>
      <c r="B2021" s="37" t="s">
        <v>662</v>
      </c>
      <c r="C2021" s="38">
        <v>7570</v>
      </c>
      <c r="D2021" s="37" t="s">
        <v>918</v>
      </c>
      <c r="E2021" s="37" t="s">
        <v>199</v>
      </c>
      <c r="F2021" s="37" t="s">
        <v>200</v>
      </c>
      <c r="G2021" s="37" t="s">
        <v>201</v>
      </c>
      <c r="H2021" s="20"/>
      <c r="I2021" s="20"/>
      <c r="J2021" s="39">
        <v>332.100285499846</v>
      </c>
      <c r="K2021" s="40">
        <v>2</v>
      </c>
    </row>
    <row r="2022" spans="1:11" x14ac:dyDescent="0.35">
      <c r="A2022" s="37" t="s">
        <v>5</v>
      </c>
      <c r="B2022" s="37" t="s">
        <v>662</v>
      </c>
      <c r="C2022" s="38">
        <v>7570</v>
      </c>
      <c r="D2022" s="37" t="s">
        <v>918</v>
      </c>
      <c r="E2022" s="37" t="s">
        <v>202</v>
      </c>
      <c r="F2022" s="37" t="s">
        <v>203</v>
      </c>
      <c r="G2022" s="37" t="s">
        <v>204</v>
      </c>
      <c r="H2022" s="20"/>
      <c r="I2022" s="20"/>
      <c r="J2022" s="39">
        <v>483.93653016666701</v>
      </c>
      <c r="K2022" s="40">
        <v>4</v>
      </c>
    </row>
    <row r="2023" spans="1:11" x14ac:dyDescent="0.35">
      <c r="A2023" s="37" t="s">
        <v>5</v>
      </c>
      <c r="B2023" s="37" t="s">
        <v>662</v>
      </c>
      <c r="C2023" s="38">
        <v>7570</v>
      </c>
      <c r="D2023" s="37" t="s">
        <v>918</v>
      </c>
      <c r="E2023" s="37" t="s">
        <v>314</v>
      </c>
      <c r="F2023" s="37" t="s">
        <v>315</v>
      </c>
      <c r="G2023" s="37" t="s">
        <v>316</v>
      </c>
      <c r="H2023" s="41">
        <v>51.011183997364697</v>
      </c>
      <c r="I2023" s="39">
        <v>1</v>
      </c>
      <c r="J2023" s="39">
        <v>101.958839693549</v>
      </c>
      <c r="K2023" s="40">
        <v>2</v>
      </c>
    </row>
    <row r="2024" spans="1:11" x14ac:dyDescent="0.35">
      <c r="A2024" s="37" t="s">
        <v>5</v>
      </c>
      <c r="B2024" s="37" t="s">
        <v>662</v>
      </c>
      <c r="C2024" s="38">
        <v>7570</v>
      </c>
      <c r="D2024" s="37" t="s">
        <v>918</v>
      </c>
      <c r="E2024" s="37" t="s">
        <v>317</v>
      </c>
      <c r="F2024" s="37" t="s">
        <v>318</v>
      </c>
      <c r="G2024" s="37" t="s">
        <v>319</v>
      </c>
      <c r="H2024" s="41">
        <v>255.055919986823</v>
      </c>
      <c r="I2024" s="39">
        <v>5</v>
      </c>
      <c r="J2024" s="39">
        <v>2468.90158085945</v>
      </c>
      <c r="K2024" s="40">
        <v>49</v>
      </c>
    </row>
    <row r="2025" spans="1:11" x14ac:dyDescent="0.35">
      <c r="A2025" s="37" t="s">
        <v>5</v>
      </c>
      <c r="B2025" s="37" t="s">
        <v>662</v>
      </c>
      <c r="C2025" s="38">
        <v>7570</v>
      </c>
      <c r="D2025" s="37" t="s">
        <v>918</v>
      </c>
      <c r="E2025" s="37" t="s">
        <v>691</v>
      </c>
      <c r="F2025" s="37" t="s">
        <v>692</v>
      </c>
      <c r="G2025" s="37" t="s">
        <v>693</v>
      </c>
      <c r="H2025" s="20"/>
      <c r="I2025" s="20"/>
      <c r="J2025" s="39">
        <v>253.99794693161499</v>
      </c>
      <c r="K2025" s="40">
        <v>5</v>
      </c>
    </row>
    <row r="2026" spans="1:11" x14ac:dyDescent="0.35">
      <c r="A2026" s="37" t="s">
        <v>5</v>
      </c>
      <c r="B2026" s="37" t="s">
        <v>662</v>
      </c>
      <c r="C2026" s="38">
        <v>7570</v>
      </c>
      <c r="D2026" s="37" t="s">
        <v>918</v>
      </c>
      <c r="E2026" s="37" t="s">
        <v>320</v>
      </c>
      <c r="F2026" s="37" t="s">
        <v>321</v>
      </c>
      <c r="G2026" s="37" t="s">
        <v>322</v>
      </c>
      <c r="H2026" s="20"/>
      <c r="I2026" s="20"/>
      <c r="J2026" s="39">
        <v>50.998527660547801</v>
      </c>
      <c r="K2026" s="40">
        <v>1</v>
      </c>
    </row>
    <row r="2027" spans="1:11" x14ac:dyDescent="0.35">
      <c r="A2027" s="37" t="s">
        <v>5</v>
      </c>
      <c r="B2027" s="37" t="s">
        <v>662</v>
      </c>
      <c r="C2027" s="38">
        <v>7570</v>
      </c>
      <c r="D2027" s="37" t="s">
        <v>918</v>
      </c>
      <c r="E2027" s="37" t="s">
        <v>323</v>
      </c>
      <c r="F2027" s="37" t="s">
        <v>324</v>
      </c>
      <c r="G2027" s="37" t="s">
        <v>325</v>
      </c>
      <c r="H2027" s="41">
        <v>51.011183997364697</v>
      </c>
      <c r="I2027" s="39">
        <v>1</v>
      </c>
      <c r="J2027" s="39">
        <v>51.011183997364697</v>
      </c>
      <c r="K2027" s="40">
        <v>1</v>
      </c>
    </row>
    <row r="2028" spans="1:11" x14ac:dyDescent="0.35">
      <c r="A2028" s="37" t="s">
        <v>5</v>
      </c>
      <c r="B2028" s="37" t="s">
        <v>662</v>
      </c>
      <c r="C2028" s="38">
        <v>7570</v>
      </c>
      <c r="D2028" s="37" t="s">
        <v>918</v>
      </c>
      <c r="E2028" s="37" t="s">
        <v>326</v>
      </c>
      <c r="F2028" s="37" t="s">
        <v>327</v>
      </c>
      <c r="G2028" s="37" t="s">
        <v>328</v>
      </c>
      <c r="H2028" s="20"/>
      <c r="I2028" s="20"/>
      <c r="J2028" s="39">
        <v>50.987725720559901</v>
      </c>
      <c r="K2028" s="40">
        <v>1</v>
      </c>
    </row>
    <row r="2029" spans="1:11" x14ac:dyDescent="0.35">
      <c r="A2029" s="37" t="s">
        <v>5</v>
      </c>
      <c r="B2029" s="37" t="s">
        <v>662</v>
      </c>
      <c r="C2029" s="38">
        <v>7570</v>
      </c>
      <c r="D2029" s="37" t="s">
        <v>918</v>
      </c>
      <c r="E2029" s="37" t="s">
        <v>329</v>
      </c>
      <c r="F2029" s="37" t="s">
        <v>330</v>
      </c>
      <c r="G2029" s="37" t="s">
        <v>331</v>
      </c>
      <c r="H2029" s="41">
        <v>102.022367994729</v>
      </c>
      <c r="I2029" s="39">
        <v>2</v>
      </c>
      <c r="J2029" s="39">
        <v>506.93235571498502</v>
      </c>
      <c r="K2029" s="40">
        <v>10</v>
      </c>
    </row>
    <row r="2030" spans="1:11" x14ac:dyDescent="0.35">
      <c r="A2030" s="37" t="s">
        <v>5</v>
      </c>
      <c r="B2030" s="37" t="s">
        <v>662</v>
      </c>
      <c r="C2030" s="38">
        <v>7570</v>
      </c>
      <c r="D2030" s="37" t="s">
        <v>918</v>
      </c>
      <c r="E2030" s="37" t="s">
        <v>332</v>
      </c>
      <c r="F2030" s="37" t="s">
        <v>333</v>
      </c>
      <c r="G2030" s="37" t="s">
        <v>334</v>
      </c>
      <c r="H2030" s="20"/>
      <c r="I2030" s="20"/>
      <c r="J2030" s="39">
        <v>0</v>
      </c>
      <c r="K2030" s="40">
        <v>0</v>
      </c>
    </row>
    <row r="2031" spans="1:11" x14ac:dyDescent="0.35">
      <c r="A2031" s="37" t="s">
        <v>5</v>
      </c>
      <c r="B2031" s="37" t="s">
        <v>662</v>
      </c>
      <c r="C2031" s="38">
        <v>7570</v>
      </c>
      <c r="D2031" s="37" t="s">
        <v>918</v>
      </c>
      <c r="E2031" s="37" t="s">
        <v>802</v>
      </c>
      <c r="F2031" s="37" t="s">
        <v>803</v>
      </c>
      <c r="G2031" s="37" t="s">
        <v>804</v>
      </c>
      <c r="H2031" s="20"/>
      <c r="I2031" s="20"/>
      <c r="J2031" s="39">
        <v>101.00236394997199</v>
      </c>
      <c r="K2031" s="40">
        <v>2</v>
      </c>
    </row>
    <row r="2032" spans="1:11" x14ac:dyDescent="0.35">
      <c r="A2032" s="37" t="s">
        <v>5</v>
      </c>
      <c r="B2032" s="37" t="s">
        <v>662</v>
      </c>
      <c r="C2032" s="38">
        <v>7570</v>
      </c>
      <c r="D2032" s="37" t="s">
        <v>918</v>
      </c>
      <c r="E2032" s="37" t="s">
        <v>694</v>
      </c>
      <c r="F2032" s="37" t="s">
        <v>695</v>
      </c>
      <c r="G2032" s="37" t="s">
        <v>696</v>
      </c>
      <c r="H2032" s="20"/>
      <c r="I2032" s="20"/>
      <c r="J2032" s="39">
        <v>50.003836289423703</v>
      </c>
      <c r="K2032" s="40">
        <v>1</v>
      </c>
    </row>
    <row r="2033" spans="1:11" x14ac:dyDescent="0.35">
      <c r="A2033" s="37" t="s">
        <v>5</v>
      </c>
      <c r="B2033" s="37" t="s">
        <v>662</v>
      </c>
      <c r="C2033" s="38">
        <v>7570</v>
      </c>
      <c r="D2033" s="37" t="s">
        <v>918</v>
      </c>
      <c r="E2033" s="37" t="s">
        <v>697</v>
      </c>
      <c r="F2033" s="37" t="s">
        <v>698</v>
      </c>
      <c r="G2033" s="37" t="s">
        <v>699</v>
      </c>
      <c r="H2033" s="20"/>
      <c r="I2033" s="20"/>
      <c r="J2033" s="39">
        <v>151.95600354598301</v>
      </c>
      <c r="K2033" s="40">
        <v>3</v>
      </c>
    </row>
    <row r="2034" spans="1:11" x14ac:dyDescent="0.35">
      <c r="A2034" s="37" t="s">
        <v>5</v>
      </c>
      <c r="B2034" s="37" t="s">
        <v>662</v>
      </c>
      <c r="C2034" s="38">
        <v>7570</v>
      </c>
      <c r="D2034" s="37" t="s">
        <v>918</v>
      </c>
      <c r="E2034" s="37" t="s">
        <v>335</v>
      </c>
      <c r="F2034" s="37" t="s">
        <v>336</v>
      </c>
      <c r="G2034" s="37" t="s">
        <v>337</v>
      </c>
      <c r="H2034" s="41">
        <v>51.011183997364697</v>
      </c>
      <c r="I2034" s="39">
        <v>1</v>
      </c>
      <c r="J2034" s="39">
        <v>152.01354794733601</v>
      </c>
      <c r="K2034" s="40">
        <v>3</v>
      </c>
    </row>
    <row r="2035" spans="1:11" x14ac:dyDescent="0.35">
      <c r="A2035" s="37" t="s">
        <v>5</v>
      </c>
      <c r="B2035" s="37" t="s">
        <v>662</v>
      </c>
      <c r="C2035" s="38">
        <v>7570</v>
      </c>
      <c r="D2035" s="37" t="s">
        <v>918</v>
      </c>
      <c r="E2035" s="37" t="s">
        <v>338</v>
      </c>
      <c r="F2035" s="37" t="s">
        <v>339</v>
      </c>
      <c r="G2035" s="37" t="s">
        <v>340</v>
      </c>
      <c r="H2035" s="41">
        <v>102.022367994729</v>
      </c>
      <c r="I2035" s="39">
        <v>2</v>
      </c>
      <c r="J2035" s="39">
        <v>2100.6531695665499</v>
      </c>
      <c r="K2035" s="40">
        <v>42</v>
      </c>
    </row>
    <row r="2036" spans="1:11" x14ac:dyDescent="0.35">
      <c r="A2036" s="37" t="s">
        <v>5</v>
      </c>
      <c r="B2036" s="37" t="s">
        <v>662</v>
      </c>
      <c r="C2036" s="38">
        <v>7570</v>
      </c>
      <c r="D2036" s="37" t="s">
        <v>918</v>
      </c>
      <c r="E2036" s="37" t="s">
        <v>341</v>
      </c>
      <c r="F2036" s="37" t="s">
        <v>342</v>
      </c>
      <c r="G2036" s="37" t="s">
        <v>343</v>
      </c>
      <c r="H2036" s="20"/>
      <c r="I2036" s="20"/>
      <c r="J2036" s="39">
        <v>49.953764614133298</v>
      </c>
      <c r="K2036" s="40">
        <v>1</v>
      </c>
    </row>
    <row r="2037" spans="1:11" x14ac:dyDescent="0.35">
      <c r="A2037" s="37" t="s">
        <v>5</v>
      </c>
      <c r="B2037" s="37" t="s">
        <v>662</v>
      </c>
      <c r="C2037" s="38">
        <v>7570</v>
      </c>
      <c r="D2037" s="37" t="s">
        <v>918</v>
      </c>
      <c r="E2037" s="37" t="s">
        <v>347</v>
      </c>
      <c r="F2037" s="37" t="s">
        <v>348</v>
      </c>
      <c r="G2037" s="37" t="s">
        <v>349</v>
      </c>
      <c r="H2037" s="20"/>
      <c r="I2037" s="20"/>
      <c r="J2037" s="39">
        <v>1881.7656392994099</v>
      </c>
      <c r="K2037" s="40">
        <v>38</v>
      </c>
    </row>
    <row r="2038" spans="1:11" x14ac:dyDescent="0.35">
      <c r="A2038" s="37" t="s">
        <v>5</v>
      </c>
      <c r="B2038" s="37" t="s">
        <v>662</v>
      </c>
      <c r="C2038" s="38">
        <v>7570</v>
      </c>
      <c r="D2038" s="37" t="s">
        <v>918</v>
      </c>
      <c r="E2038" s="37" t="s">
        <v>350</v>
      </c>
      <c r="F2038" s="37" t="s">
        <v>351</v>
      </c>
      <c r="G2038" s="37" t="s">
        <v>352</v>
      </c>
      <c r="H2038" s="20"/>
      <c r="I2038" s="20"/>
      <c r="J2038" s="39">
        <v>50.947655696184697</v>
      </c>
      <c r="K2038" s="40">
        <v>1</v>
      </c>
    </row>
    <row r="2039" spans="1:11" x14ac:dyDescent="0.35">
      <c r="A2039" s="37" t="s">
        <v>5</v>
      </c>
      <c r="B2039" s="37" t="s">
        <v>662</v>
      </c>
      <c r="C2039" s="38">
        <v>7570</v>
      </c>
      <c r="D2039" s="37" t="s">
        <v>918</v>
      </c>
      <c r="E2039" s="37" t="s">
        <v>700</v>
      </c>
      <c r="F2039" s="37" t="s">
        <v>701</v>
      </c>
      <c r="G2039" s="37" t="s">
        <v>702</v>
      </c>
      <c r="H2039" s="41">
        <v>204.04473598945901</v>
      </c>
      <c r="I2039" s="39">
        <v>4</v>
      </c>
      <c r="J2039" s="39">
        <v>709.90139765516096</v>
      </c>
      <c r="K2039" s="40">
        <v>14</v>
      </c>
    </row>
    <row r="2040" spans="1:11" x14ac:dyDescent="0.35">
      <c r="A2040" s="37" t="s">
        <v>5</v>
      </c>
      <c r="B2040" s="37" t="s">
        <v>662</v>
      </c>
      <c r="C2040" s="38">
        <v>7570</v>
      </c>
      <c r="D2040" s="37" t="s">
        <v>918</v>
      </c>
      <c r="E2040" s="37" t="s">
        <v>703</v>
      </c>
      <c r="F2040" s="37" t="s">
        <v>704</v>
      </c>
      <c r="G2040" s="37" t="s">
        <v>705</v>
      </c>
      <c r="H2040" s="20"/>
      <c r="I2040" s="20"/>
      <c r="J2040" s="39">
        <v>201.95465622465301</v>
      </c>
      <c r="K2040" s="40">
        <v>4</v>
      </c>
    </row>
    <row r="2041" spans="1:11" x14ac:dyDescent="0.35">
      <c r="A2041" s="37" t="s">
        <v>5</v>
      </c>
      <c r="B2041" s="37" t="s">
        <v>662</v>
      </c>
      <c r="C2041" s="38">
        <v>7570</v>
      </c>
      <c r="D2041" s="37" t="s">
        <v>918</v>
      </c>
      <c r="E2041" s="37" t="s">
        <v>353</v>
      </c>
      <c r="F2041" s="37" t="s">
        <v>354</v>
      </c>
      <c r="G2041" s="37" t="s">
        <v>355</v>
      </c>
      <c r="H2041" s="20"/>
      <c r="I2041" s="20"/>
      <c r="J2041" s="39">
        <v>101.986253381108</v>
      </c>
      <c r="K2041" s="40">
        <v>2</v>
      </c>
    </row>
    <row r="2042" spans="1:11" x14ac:dyDescent="0.35">
      <c r="A2042" s="37" t="s">
        <v>5</v>
      </c>
      <c r="B2042" s="37" t="s">
        <v>662</v>
      </c>
      <c r="C2042" s="38">
        <v>7570</v>
      </c>
      <c r="D2042" s="37" t="s">
        <v>918</v>
      </c>
      <c r="E2042" s="37" t="s">
        <v>356</v>
      </c>
      <c r="F2042" s="37" t="s">
        <v>357</v>
      </c>
      <c r="G2042" s="37" t="s">
        <v>358</v>
      </c>
      <c r="H2042" s="41">
        <v>51.011183997364697</v>
      </c>
      <c r="I2042" s="39">
        <v>1</v>
      </c>
      <c r="J2042" s="39">
        <v>203.01207560788399</v>
      </c>
      <c r="K2042" s="40">
        <v>4</v>
      </c>
    </row>
    <row r="2043" spans="1:11" x14ac:dyDescent="0.35">
      <c r="A2043" s="37" t="s">
        <v>5</v>
      </c>
      <c r="B2043" s="37" t="s">
        <v>662</v>
      </c>
      <c r="C2043" s="38">
        <v>7570</v>
      </c>
      <c r="D2043" s="37" t="s">
        <v>918</v>
      </c>
      <c r="E2043" s="37" t="s">
        <v>359</v>
      </c>
      <c r="F2043" s="37" t="s">
        <v>360</v>
      </c>
      <c r="G2043" s="37" t="s">
        <v>361</v>
      </c>
      <c r="H2043" s="41">
        <v>51.011183997364697</v>
      </c>
      <c r="I2043" s="39">
        <v>1</v>
      </c>
      <c r="J2043" s="39">
        <v>152.01354794733601</v>
      </c>
      <c r="K2043" s="40">
        <v>3</v>
      </c>
    </row>
    <row r="2044" spans="1:11" x14ac:dyDescent="0.35">
      <c r="A2044" s="37" t="s">
        <v>5</v>
      </c>
      <c r="B2044" s="37" t="s">
        <v>662</v>
      </c>
      <c r="C2044" s="38">
        <v>7570</v>
      </c>
      <c r="D2044" s="37" t="s">
        <v>918</v>
      </c>
      <c r="E2044" s="37" t="s">
        <v>153</v>
      </c>
      <c r="F2044" s="37" t="s">
        <v>154</v>
      </c>
      <c r="G2044" s="37" t="s">
        <v>155</v>
      </c>
      <c r="H2044" s="20"/>
      <c r="I2044" s="20"/>
      <c r="J2044" s="39">
        <v>175.994492977112</v>
      </c>
      <c r="K2044" s="40">
        <v>1</v>
      </c>
    </row>
    <row r="2045" spans="1:11" x14ac:dyDescent="0.35">
      <c r="A2045" s="37" t="s">
        <v>5</v>
      </c>
      <c r="B2045" s="37" t="s">
        <v>662</v>
      </c>
      <c r="C2045" s="38">
        <v>7570</v>
      </c>
      <c r="D2045" s="37" t="s">
        <v>918</v>
      </c>
      <c r="E2045" s="37" t="s">
        <v>362</v>
      </c>
      <c r="F2045" s="37" t="s">
        <v>363</v>
      </c>
      <c r="G2045" s="37" t="s">
        <v>364</v>
      </c>
      <c r="H2045" s="41">
        <v>1299.6259735004301</v>
      </c>
      <c r="I2045" s="39">
        <v>19</v>
      </c>
      <c r="J2045" s="39">
        <v>10122.215058841901</v>
      </c>
      <c r="K2045" s="40">
        <v>149</v>
      </c>
    </row>
    <row r="2046" spans="1:11" x14ac:dyDescent="0.35">
      <c r="A2046" s="37" t="s">
        <v>5</v>
      </c>
      <c r="B2046" s="37" t="s">
        <v>662</v>
      </c>
      <c r="C2046" s="38">
        <v>7570</v>
      </c>
      <c r="D2046" s="37" t="s">
        <v>918</v>
      </c>
      <c r="E2046" s="37" t="s">
        <v>205</v>
      </c>
      <c r="F2046" s="37" t="s">
        <v>206</v>
      </c>
      <c r="G2046" s="37" t="s">
        <v>207</v>
      </c>
      <c r="H2046" s="41">
        <v>99.703691145502802</v>
      </c>
      <c r="I2046" s="39">
        <v>1</v>
      </c>
      <c r="J2046" s="39">
        <v>2092.7279571041199</v>
      </c>
      <c r="K2046" s="40">
        <v>21</v>
      </c>
    </row>
    <row r="2047" spans="1:11" x14ac:dyDescent="0.35">
      <c r="A2047" s="37" t="s">
        <v>5</v>
      </c>
      <c r="B2047" s="37" t="s">
        <v>662</v>
      </c>
      <c r="C2047" s="38">
        <v>7570</v>
      </c>
      <c r="D2047" s="37" t="s">
        <v>918</v>
      </c>
      <c r="E2047" s="37" t="s">
        <v>208</v>
      </c>
      <c r="F2047" s="37" t="s">
        <v>209</v>
      </c>
      <c r="G2047" s="37" t="s">
        <v>210</v>
      </c>
      <c r="H2047" s="41">
        <v>1310.0601526466701</v>
      </c>
      <c r="I2047" s="39">
        <v>10</v>
      </c>
      <c r="J2047" s="39">
        <v>6112.8971945317899</v>
      </c>
      <c r="K2047" s="40">
        <v>47</v>
      </c>
    </row>
    <row r="2048" spans="1:11" x14ac:dyDescent="0.35">
      <c r="A2048" s="37" t="s">
        <v>5</v>
      </c>
      <c r="B2048" s="37" t="s">
        <v>662</v>
      </c>
      <c r="C2048" s="38">
        <v>7570</v>
      </c>
      <c r="D2048" s="37" t="s">
        <v>918</v>
      </c>
      <c r="E2048" s="37" t="s">
        <v>365</v>
      </c>
      <c r="F2048" s="37" t="s">
        <v>366</v>
      </c>
      <c r="G2048" s="37" t="s">
        <v>367</v>
      </c>
      <c r="H2048" s="41">
        <v>69.560732115895604</v>
      </c>
      <c r="I2048" s="39">
        <v>2</v>
      </c>
      <c r="J2048" s="39">
        <v>376.01812962956001</v>
      </c>
      <c r="K2048" s="40">
        <v>11</v>
      </c>
    </row>
    <row r="2049" spans="1:11" x14ac:dyDescent="0.35">
      <c r="A2049" s="37" t="s">
        <v>5</v>
      </c>
      <c r="B2049" s="37" t="s">
        <v>662</v>
      </c>
      <c r="C2049" s="38">
        <v>7570</v>
      </c>
      <c r="D2049" s="37" t="s">
        <v>918</v>
      </c>
      <c r="E2049" s="37" t="s">
        <v>368</v>
      </c>
      <c r="F2049" s="37" t="s">
        <v>369</v>
      </c>
      <c r="G2049" s="37" t="s">
        <v>370</v>
      </c>
      <c r="H2049" s="20"/>
      <c r="I2049" s="20"/>
      <c r="J2049" s="39">
        <v>34.737051290539299</v>
      </c>
      <c r="K2049" s="40">
        <v>1</v>
      </c>
    </row>
    <row r="2050" spans="1:11" x14ac:dyDescent="0.35">
      <c r="A2050" s="37" t="s">
        <v>5</v>
      </c>
      <c r="B2050" s="37" t="s">
        <v>662</v>
      </c>
      <c r="C2050" s="38">
        <v>7570</v>
      </c>
      <c r="D2050" s="37" t="s">
        <v>918</v>
      </c>
      <c r="E2050" s="37" t="s">
        <v>371</v>
      </c>
      <c r="F2050" s="37" t="s">
        <v>372</v>
      </c>
      <c r="G2050" s="37" t="s">
        <v>373</v>
      </c>
      <c r="H2050" s="20"/>
      <c r="I2050" s="20"/>
      <c r="J2050" s="39">
        <v>104.245839315162</v>
      </c>
      <c r="K2050" s="40">
        <v>3</v>
      </c>
    </row>
    <row r="2051" spans="1:11" x14ac:dyDescent="0.35">
      <c r="A2051" s="37" t="s">
        <v>5</v>
      </c>
      <c r="B2051" s="37" t="s">
        <v>662</v>
      </c>
      <c r="C2051" s="38">
        <v>7570</v>
      </c>
      <c r="D2051" s="37" t="s">
        <v>918</v>
      </c>
      <c r="E2051" s="37" t="s">
        <v>374</v>
      </c>
      <c r="F2051" s="37" t="s">
        <v>375</v>
      </c>
      <c r="G2051" s="37" t="s">
        <v>376</v>
      </c>
      <c r="H2051" s="20"/>
      <c r="I2051" s="20"/>
      <c r="J2051" s="39">
        <v>34.737051290539299</v>
      </c>
      <c r="K2051" s="40">
        <v>1</v>
      </c>
    </row>
    <row r="2052" spans="1:11" x14ac:dyDescent="0.35">
      <c r="A2052" s="37" t="s">
        <v>5</v>
      </c>
      <c r="B2052" s="37" t="s">
        <v>662</v>
      </c>
      <c r="C2052" s="38">
        <v>7570</v>
      </c>
      <c r="D2052" s="37" t="s">
        <v>918</v>
      </c>
      <c r="E2052" s="37" t="s">
        <v>377</v>
      </c>
      <c r="F2052" s="37" t="s">
        <v>378</v>
      </c>
      <c r="G2052" s="37" t="s">
        <v>379</v>
      </c>
      <c r="H2052" s="41">
        <v>69.560732115895604</v>
      </c>
      <c r="I2052" s="39">
        <v>2</v>
      </c>
      <c r="J2052" s="39">
        <v>927.80922002417901</v>
      </c>
      <c r="K2052" s="40">
        <v>27</v>
      </c>
    </row>
    <row r="2053" spans="1:11" x14ac:dyDescent="0.35">
      <c r="A2053" s="37" t="s">
        <v>5</v>
      </c>
      <c r="B2053" s="37" t="s">
        <v>662</v>
      </c>
      <c r="C2053" s="38">
        <v>7570</v>
      </c>
      <c r="D2053" s="37" t="s">
        <v>918</v>
      </c>
      <c r="E2053" s="37" t="s">
        <v>380</v>
      </c>
      <c r="F2053" s="37" t="s">
        <v>381</v>
      </c>
      <c r="G2053" s="37" t="s">
        <v>382</v>
      </c>
      <c r="H2053" s="20"/>
      <c r="I2053" s="20"/>
      <c r="J2053" s="39">
        <v>69.508788024622206</v>
      </c>
      <c r="K2053" s="40">
        <v>2</v>
      </c>
    </row>
    <row r="2054" spans="1:11" x14ac:dyDescent="0.35">
      <c r="A2054" s="37" t="s">
        <v>5</v>
      </c>
      <c r="B2054" s="37" t="s">
        <v>662</v>
      </c>
      <c r="C2054" s="38">
        <v>7570</v>
      </c>
      <c r="D2054" s="37" t="s">
        <v>918</v>
      </c>
      <c r="E2054" s="37" t="s">
        <v>383</v>
      </c>
      <c r="F2054" s="37" t="s">
        <v>384</v>
      </c>
      <c r="G2054" s="37" t="s">
        <v>385</v>
      </c>
      <c r="H2054" s="41">
        <v>68.401367026338505</v>
      </c>
      <c r="I2054" s="39">
        <v>1</v>
      </c>
      <c r="J2054" s="39">
        <v>1025.8894030772101</v>
      </c>
      <c r="K2054" s="40">
        <v>15</v>
      </c>
    </row>
    <row r="2055" spans="1:11" x14ac:dyDescent="0.35">
      <c r="A2055" s="37" t="s">
        <v>5</v>
      </c>
      <c r="B2055" s="37" t="s">
        <v>662</v>
      </c>
      <c r="C2055" s="38">
        <v>7570</v>
      </c>
      <c r="D2055" s="37" t="s">
        <v>918</v>
      </c>
      <c r="E2055" s="37" t="s">
        <v>386</v>
      </c>
      <c r="F2055" s="37" t="s">
        <v>387</v>
      </c>
      <c r="G2055" s="37" t="s">
        <v>388</v>
      </c>
      <c r="H2055" s="41">
        <v>68.401367026338505</v>
      </c>
      <c r="I2055" s="39">
        <v>1</v>
      </c>
      <c r="J2055" s="39">
        <v>273.766826042829</v>
      </c>
      <c r="K2055" s="40">
        <v>4</v>
      </c>
    </row>
    <row r="2056" spans="1:11" x14ac:dyDescent="0.35">
      <c r="A2056" s="37" t="s">
        <v>5</v>
      </c>
      <c r="B2056" s="37" t="s">
        <v>662</v>
      </c>
      <c r="C2056" s="38">
        <v>7570</v>
      </c>
      <c r="D2056" s="37" t="s">
        <v>918</v>
      </c>
      <c r="E2056" s="37" t="s">
        <v>392</v>
      </c>
      <c r="F2056" s="37" t="s">
        <v>393</v>
      </c>
      <c r="G2056" s="37" t="s">
        <v>394</v>
      </c>
      <c r="H2056" s="41">
        <v>547.21093621070804</v>
      </c>
      <c r="I2056" s="39">
        <v>8</v>
      </c>
      <c r="J2056" s="39">
        <v>3556.3536334421001</v>
      </c>
      <c r="K2056" s="40">
        <v>52</v>
      </c>
    </row>
    <row r="2057" spans="1:11" x14ac:dyDescent="0.35">
      <c r="A2057" s="37" t="s">
        <v>5</v>
      </c>
      <c r="B2057" s="37" t="s">
        <v>662</v>
      </c>
      <c r="C2057" s="38">
        <v>7570</v>
      </c>
      <c r="D2057" s="37" t="s">
        <v>918</v>
      </c>
      <c r="E2057" s="37" t="s">
        <v>395</v>
      </c>
      <c r="F2057" s="37" t="s">
        <v>396</v>
      </c>
      <c r="G2057" s="37" t="s">
        <v>397</v>
      </c>
      <c r="H2057" s="41">
        <v>136.80273405267701</v>
      </c>
      <c r="I2057" s="39">
        <v>2</v>
      </c>
      <c r="J2057" s="39">
        <v>1299.47864450117</v>
      </c>
      <c r="K2057" s="40">
        <v>19</v>
      </c>
    </row>
    <row r="2058" spans="1:11" x14ac:dyDescent="0.35">
      <c r="A2058" s="37" t="s">
        <v>5</v>
      </c>
      <c r="B2058" s="37" t="s">
        <v>662</v>
      </c>
      <c r="C2058" s="38">
        <v>7570</v>
      </c>
      <c r="D2058" s="37" t="s">
        <v>918</v>
      </c>
      <c r="E2058" s="37" t="s">
        <v>398</v>
      </c>
      <c r="F2058" s="37" t="s">
        <v>399</v>
      </c>
      <c r="G2058" s="37" t="s">
        <v>400</v>
      </c>
      <c r="H2058" s="41">
        <v>119.702398962328</v>
      </c>
      <c r="I2058" s="39">
        <v>2</v>
      </c>
      <c r="J2058" s="39">
        <v>940.459609589141</v>
      </c>
      <c r="K2058" s="40">
        <v>14</v>
      </c>
    </row>
    <row r="2059" spans="1:11" x14ac:dyDescent="0.35">
      <c r="A2059" s="37" t="s">
        <v>5</v>
      </c>
      <c r="B2059" s="37" t="s">
        <v>662</v>
      </c>
      <c r="C2059" s="38">
        <v>7570</v>
      </c>
      <c r="D2059" s="37" t="s">
        <v>918</v>
      </c>
      <c r="E2059" s="37" t="s">
        <v>401</v>
      </c>
      <c r="F2059" s="37" t="s">
        <v>402</v>
      </c>
      <c r="G2059" s="37" t="s">
        <v>403</v>
      </c>
      <c r="H2059" s="20"/>
      <c r="I2059" s="20"/>
      <c r="J2059" s="39">
        <v>206.45377947916</v>
      </c>
      <c r="K2059" s="40">
        <v>3</v>
      </c>
    </row>
    <row r="2060" spans="1:11" x14ac:dyDescent="0.35">
      <c r="A2060" s="37" t="s">
        <v>5</v>
      </c>
      <c r="B2060" s="37" t="s">
        <v>662</v>
      </c>
      <c r="C2060" s="38">
        <v>7570</v>
      </c>
      <c r="D2060" s="37" t="s">
        <v>918</v>
      </c>
      <c r="E2060" s="37" t="s">
        <v>404</v>
      </c>
      <c r="F2060" s="37" t="s">
        <v>405</v>
      </c>
      <c r="G2060" s="37" t="s">
        <v>406</v>
      </c>
      <c r="H2060" s="41">
        <v>69.560732115895604</v>
      </c>
      <c r="I2060" s="39">
        <v>1</v>
      </c>
      <c r="J2060" s="39">
        <v>462.62343912488302</v>
      </c>
      <c r="K2060" s="40">
        <v>7</v>
      </c>
    </row>
    <row r="2061" spans="1:11" x14ac:dyDescent="0.35">
      <c r="A2061" s="37" t="s">
        <v>5</v>
      </c>
      <c r="B2061" s="37" t="s">
        <v>662</v>
      </c>
      <c r="C2061" s="38">
        <v>7570</v>
      </c>
      <c r="D2061" s="37" t="s">
        <v>918</v>
      </c>
      <c r="E2061" s="37" t="s">
        <v>407</v>
      </c>
      <c r="F2061" s="37" t="s">
        <v>408</v>
      </c>
      <c r="G2061" s="37" t="s">
        <v>409</v>
      </c>
      <c r="H2061" s="20"/>
      <c r="I2061" s="20"/>
      <c r="J2061" s="39">
        <v>190.233391006929</v>
      </c>
      <c r="K2061" s="40">
        <v>3</v>
      </c>
    </row>
    <row r="2062" spans="1:11" x14ac:dyDescent="0.35">
      <c r="A2062" s="37" t="s">
        <v>5</v>
      </c>
      <c r="B2062" s="37" t="s">
        <v>662</v>
      </c>
      <c r="C2062" s="38">
        <v>7570</v>
      </c>
      <c r="D2062" s="37" t="s">
        <v>918</v>
      </c>
      <c r="E2062" s="37" t="s">
        <v>410</v>
      </c>
      <c r="F2062" s="37" t="s">
        <v>411</v>
      </c>
      <c r="G2062" s="37" t="s">
        <v>412</v>
      </c>
      <c r="H2062" s="20"/>
      <c r="I2062" s="20"/>
      <c r="J2062" s="39">
        <v>618.56457030767103</v>
      </c>
      <c r="K2062" s="40">
        <v>9</v>
      </c>
    </row>
    <row r="2063" spans="1:11" x14ac:dyDescent="0.35">
      <c r="A2063" s="37" t="s">
        <v>5</v>
      </c>
      <c r="B2063" s="37" t="s">
        <v>662</v>
      </c>
      <c r="C2063" s="38">
        <v>7570</v>
      </c>
      <c r="D2063" s="37" t="s">
        <v>918</v>
      </c>
      <c r="E2063" s="37" t="s">
        <v>413</v>
      </c>
      <c r="F2063" s="37" t="s">
        <v>414</v>
      </c>
      <c r="G2063" s="37" t="s">
        <v>415</v>
      </c>
      <c r="H2063" s="20"/>
      <c r="I2063" s="20"/>
      <c r="J2063" s="39">
        <v>277.20264388160001</v>
      </c>
      <c r="K2063" s="40">
        <v>4</v>
      </c>
    </row>
    <row r="2064" spans="1:11" x14ac:dyDescent="0.35">
      <c r="A2064" s="37" t="s">
        <v>5</v>
      </c>
      <c r="B2064" s="37" t="s">
        <v>662</v>
      </c>
      <c r="C2064" s="38">
        <v>7570</v>
      </c>
      <c r="D2064" s="37" t="s">
        <v>918</v>
      </c>
      <c r="E2064" s="37" t="s">
        <v>416</v>
      </c>
      <c r="F2064" s="37" t="s">
        <v>417</v>
      </c>
      <c r="G2064" s="37" t="s">
        <v>418</v>
      </c>
      <c r="H2064" s="41">
        <v>69.560732115895604</v>
      </c>
      <c r="I2064" s="39">
        <v>1</v>
      </c>
      <c r="J2064" s="39">
        <v>413.05661800146601</v>
      </c>
      <c r="K2064" s="40">
        <v>6</v>
      </c>
    </row>
    <row r="2065" spans="1:11" x14ac:dyDescent="0.35">
      <c r="A2065" s="37" t="s">
        <v>5</v>
      </c>
      <c r="B2065" s="37" t="s">
        <v>662</v>
      </c>
      <c r="C2065" s="38">
        <v>7570</v>
      </c>
      <c r="D2065" s="37" t="s">
        <v>918</v>
      </c>
      <c r="E2065" s="37" t="s">
        <v>419</v>
      </c>
      <c r="F2065" s="37" t="s">
        <v>420</v>
      </c>
      <c r="G2065" s="37" t="s">
        <v>421</v>
      </c>
      <c r="H2065" s="41">
        <v>208.68219634768701</v>
      </c>
      <c r="I2065" s="39">
        <v>3</v>
      </c>
      <c r="J2065" s="39">
        <v>760.82951280102395</v>
      </c>
      <c r="K2065" s="40">
        <v>11</v>
      </c>
    </row>
    <row r="2066" spans="1:11" x14ac:dyDescent="0.35">
      <c r="A2066" s="37" t="s">
        <v>5</v>
      </c>
      <c r="B2066" s="37" t="s">
        <v>662</v>
      </c>
      <c r="C2066" s="38">
        <v>7570</v>
      </c>
      <c r="D2066" s="37" t="s">
        <v>918</v>
      </c>
      <c r="E2066" s="37" t="s">
        <v>422</v>
      </c>
      <c r="F2066" s="37" t="s">
        <v>423</v>
      </c>
      <c r="G2066" s="37" t="s">
        <v>424</v>
      </c>
      <c r="H2066" s="20"/>
      <c r="I2066" s="20"/>
      <c r="J2066" s="39">
        <v>396.63514232077301</v>
      </c>
      <c r="K2066" s="40">
        <v>6</v>
      </c>
    </row>
    <row r="2067" spans="1:11" x14ac:dyDescent="0.35">
      <c r="A2067" s="37" t="s">
        <v>5</v>
      </c>
      <c r="B2067" s="37" t="s">
        <v>662</v>
      </c>
      <c r="C2067" s="38">
        <v>7570</v>
      </c>
      <c r="D2067" s="37" t="s">
        <v>918</v>
      </c>
      <c r="E2067" s="37" t="s">
        <v>425</v>
      </c>
      <c r="F2067" s="37" t="s">
        <v>426</v>
      </c>
      <c r="G2067" s="37" t="s">
        <v>427</v>
      </c>
      <c r="H2067" s="20"/>
      <c r="I2067" s="20"/>
      <c r="J2067" s="39">
        <v>138.06724320795101</v>
      </c>
      <c r="K2067" s="40">
        <v>2</v>
      </c>
    </row>
    <row r="2068" spans="1:11" x14ac:dyDescent="0.35">
      <c r="A2068" s="37" t="s">
        <v>5</v>
      </c>
      <c r="B2068" s="37" t="s">
        <v>662</v>
      </c>
      <c r="C2068" s="38">
        <v>7570</v>
      </c>
      <c r="D2068" s="37" t="s">
        <v>918</v>
      </c>
      <c r="E2068" s="37" t="s">
        <v>712</v>
      </c>
      <c r="F2068" s="37" t="s">
        <v>713</v>
      </c>
      <c r="G2068" s="37" t="s">
        <v>714</v>
      </c>
      <c r="H2068" s="20"/>
      <c r="I2068" s="20"/>
      <c r="J2068" s="39">
        <v>206.52239621344799</v>
      </c>
      <c r="K2068" s="40">
        <v>3</v>
      </c>
    </row>
    <row r="2069" spans="1:11" x14ac:dyDescent="0.35">
      <c r="A2069" s="37" t="s">
        <v>5</v>
      </c>
      <c r="B2069" s="37" t="s">
        <v>662</v>
      </c>
      <c r="C2069" s="38">
        <v>7570</v>
      </c>
      <c r="D2069" s="37" t="s">
        <v>918</v>
      </c>
      <c r="E2069" s="37" t="s">
        <v>431</v>
      </c>
      <c r="F2069" s="37" t="s">
        <v>432</v>
      </c>
      <c r="G2069" s="37" t="s">
        <v>433</v>
      </c>
      <c r="H2069" s="20"/>
      <c r="I2069" s="20"/>
      <c r="J2069" s="39">
        <v>345.479144073459</v>
      </c>
      <c r="K2069" s="40">
        <v>5</v>
      </c>
    </row>
    <row r="2070" spans="1:11" x14ac:dyDescent="0.35">
      <c r="A2070" s="37" t="s">
        <v>5</v>
      </c>
      <c r="B2070" s="37" t="s">
        <v>662</v>
      </c>
      <c r="C2070" s="38">
        <v>7570</v>
      </c>
      <c r="D2070" s="37" t="s">
        <v>918</v>
      </c>
      <c r="E2070" s="37" t="s">
        <v>437</v>
      </c>
      <c r="F2070" s="37" t="s">
        <v>438</v>
      </c>
      <c r="G2070" s="37" t="s">
        <v>439</v>
      </c>
      <c r="H2070" s="41">
        <v>208.68219634768701</v>
      </c>
      <c r="I2070" s="39">
        <v>3</v>
      </c>
      <c r="J2070" s="39">
        <v>1643.6671067193699</v>
      </c>
      <c r="K2070" s="40">
        <v>24</v>
      </c>
    </row>
    <row r="2071" spans="1:11" x14ac:dyDescent="0.35">
      <c r="A2071" s="37" t="s">
        <v>5</v>
      </c>
      <c r="B2071" s="37" t="s">
        <v>662</v>
      </c>
      <c r="C2071" s="38">
        <v>7570</v>
      </c>
      <c r="D2071" s="37" t="s">
        <v>918</v>
      </c>
      <c r="E2071" s="37" t="s">
        <v>440</v>
      </c>
      <c r="F2071" s="37" t="s">
        <v>441</v>
      </c>
      <c r="G2071" s="37" t="s">
        <v>442</v>
      </c>
      <c r="H2071" s="41">
        <v>660.82695510100802</v>
      </c>
      <c r="I2071" s="39">
        <v>10</v>
      </c>
      <c r="J2071" s="39">
        <v>3357.3629532078298</v>
      </c>
      <c r="K2071" s="40">
        <v>49</v>
      </c>
    </row>
    <row r="2072" spans="1:11" x14ac:dyDescent="0.35">
      <c r="A2072" s="37" t="s">
        <v>5</v>
      </c>
      <c r="B2072" s="37" t="s">
        <v>662</v>
      </c>
      <c r="C2072" s="38">
        <v>7570</v>
      </c>
      <c r="D2072" s="37" t="s">
        <v>918</v>
      </c>
      <c r="E2072" s="37" t="s">
        <v>808</v>
      </c>
      <c r="F2072" s="37" t="s">
        <v>809</v>
      </c>
      <c r="G2072" s="37" t="s">
        <v>810</v>
      </c>
      <c r="H2072" s="20"/>
      <c r="I2072" s="20"/>
      <c r="J2072" s="39">
        <v>137.99787232086399</v>
      </c>
      <c r="K2072" s="40">
        <v>2</v>
      </c>
    </row>
    <row r="2073" spans="1:11" x14ac:dyDescent="0.35">
      <c r="A2073" s="37" t="s">
        <v>5</v>
      </c>
      <c r="B2073" s="37" t="s">
        <v>662</v>
      </c>
      <c r="C2073" s="38">
        <v>7570</v>
      </c>
      <c r="D2073" s="37" t="s">
        <v>918</v>
      </c>
      <c r="E2073" s="37" t="s">
        <v>443</v>
      </c>
      <c r="F2073" s="37" t="s">
        <v>444</v>
      </c>
      <c r="G2073" s="37" t="s">
        <v>445</v>
      </c>
      <c r="H2073" s="41">
        <v>191.292013318713</v>
      </c>
      <c r="I2073" s="39">
        <v>3</v>
      </c>
      <c r="J2073" s="39">
        <v>2379.2632330107199</v>
      </c>
      <c r="K2073" s="40">
        <v>35</v>
      </c>
    </row>
    <row r="2074" spans="1:11" x14ac:dyDescent="0.35">
      <c r="A2074" s="37" t="s">
        <v>5</v>
      </c>
      <c r="B2074" s="37" t="s">
        <v>662</v>
      </c>
      <c r="C2074" s="38">
        <v>7570</v>
      </c>
      <c r="D2074" s="37" t="s">
        <v>918</v>
      </c>
      <c r="E2074" s="37" t="s">
        <v>446</v>
      </c>
      <c r="F2074" s="37" t="s">
        <v>447</v>
      </c>
      <c r="G2074" s="37" t="s">
        <v>448</v>
      </c>
      <c r="H2074" s="41">
        <v>69.560732115895604</v>
      </c>
      <c r="I2074" s="39">
        <v>1</v>
      </c>
      <c r="J2074" s="39">
        <v>276.15174506363297</v>
      </c>
      <c r="K2074" s="40">
        <v>4</v>
      </c>
    </row>
    <row r="2075" spans="1:11" x14ac:dyDescent="0.35">
      <c r="A2075" s="37" t="s">
        <v>5</v>
      </c>
      <c r="B2075" s="37" t="s">
        <v>662</v>
      </c>
      <c r="C2075" s="38">
        <v>7570</v>
      </c>
      <c r="D2075" s="37" t="s">
        <v>918</v>
      </c>
      <c r="E2075" s="37" t="s">
        <v>904</v>
      </c>
      <c r="F2075" s="37" t="s">
        <v>905</v>
      </c>
      <c r="G2075" s="37" t="s">
        <v>906</v>
      </c>
      <c r="H2075" s="20"/>
      <c r="I2075" s="20"/>
      <c r="J2075" s="39">
        <v>69.5434734681658</v>
      </c>
      <c r="K2075" s="40">
        <v>1</v>
      </c>
    </row>
    <row r="2076" spans="1:11" x14ac:dyDescent="0.35">
      <c r="A2076" s="37" t="s">
        <v>5</v>
      </c>
      <c r="B2076" s="37" t="s">
        <v>662</v>
      </c>
      <c r="C2076" s="38">
        <v>7570</v>
      </c>
      <c r="D2076" s="37" t="s">
        <v>918</v>
      </c>
      <c r="E2076" s="37" t="s">
        <v>449</v>
      </c>
      <c r="F2076" s="37" t="s">
        <v>450</v>
      </c>
      <c r="G2076" s="37" t="s">
        <v>451</v>
      </c>
      <c r="H2076" s="41">
        <v>139.12146423179101</v>
      </c>
      <c r="I2076" s="39">
        <v>2</v>
      </c>
      <c r="J2076" s="39">
        <v>484.66922503953799</v>
      </c>
      <c r="K2076" s="40">
        <v>7</v>
      </c>
    </row>
    <row r="2077" spans="1:11" x14ac:dyDescent="0.35">
      <c r="A2077" s="37" t="s">
        <v>5</v>
      </c>
      <c r="B2077" s="37" t="s">
        <v>662</v>
      </c>
      <c r="C2077" s="38">
        <v>7570</v>
      </c>
      <c r="D2077" s="37" t="s">
        <v>918</v>
      </c>
      <c r="E2077" s="37" t="s">
        <v>811</v>
      </c>
      <c r="F2077" s="37" t="s">
        <v>812</v>
      </c>
      <c r="G2077" s="37" t="s">
        <v>813</v>
      </c>
      <c r="H2077" s="41">
        <v>69.560732115895604</v>
      </c>
      <c r="I2077" s="39">
        <v>1</v>
      </c>
      <c r="J2077" s="39">
        <v>208.508937278053</v>
      </c>
      <c r="K2077" s="40">
        <v>3</v>
      </c>
    </row>
    <row r="2078" spans="1:11" x14ac:dyDescent="0.35">
      <c r="A2078" s="37" t="s">
        <v>5</v>
      </c>
      <c r="B2078" s="37" t="s">
        <v>662</v>
      </c>
      <c r="C2078" s="38">
        <v>7570</v>
      </c>
      <c r="D2078" s="37" t="s">
        <v>918</v>
      </c>
      <c r="E2078" s="37" t="s">
        <v>817</v>
      </c>
      <c r="F2078" s="37" t="s">
        <v>818</v>
      </c>
      <c r="G2078" s="37" t="s">
        <v>819</v>
      </c>
      <c r="H2078" s="41">
        <v>69.560732115895604</v>
      </c>
      <c r="I2078" s="39">
        <v>1</v>
      </c>
      <c r="J2078" s="39">
        <v>277.03270701783799</v>
      </c>
      <c r="K2078" s="40">
        <v>4</v>
      </c>
    </row>
    <row r="2079" spans="1:11" x14ac:dyDescent="0.35">
      <c r="A2079" s="37" t="s">
        <v>5</v>
      </c>
      <c r="B2079" s="37" t="s">
        <v>662</v>
      </c>
      <c r="C2079" s="38">
        <v>7570</v>
      </c>
      <c r="D2079" s="37" t="s">
        <v>918</v>
      </c>
      <c r="E2079" s="37" t="s">
        <v>452</v>
      </c>
      <c r="F2079" s="37" t="s">
        <v>453</v>
      </c>
      <c r="G2079" s="37" t="s">
        <v>454</v>
      </c>
      <c r="H2079" s="41">
        <v>718.79414298110805</v>
      </c>
      <c r="I2079" s="39">
        <v>2</v>
      </c>
      <c r="J2079" s="39">
        <v>3571.09458093803</v>
      </c>
      <c r="K2079" s="40">
        <v>10</v>
      </c>
    </row>
    <row r="2080" spans="1:11" x14ac:dyDescent="0.35">
      <c r="A2080" s="37" t="s">
        <v>5</v>
      </c>
      <c r="B2080" s="37" t="s">
        <v>662</v>
      </c>
      <c r="C2080" s="38">
        <v>7570</v>
      </c>
      <c r="D2080" s="37" t="s">
        <v>918</v>
      </c>
      <c r="E2080" s="37" t="s">
        <v>455</v>
      </c>
      <c r="F2080" s="37" t="s">
        <v>456</v>
      </c>
      <c r="G2080" s="37" t="s">
        <v>457</v>
      </c>
      <c r="H2080" s="41">
        <v>359.39707149055403</v>
      </c>
      <c r="I2080" s="39">
        <v>1</v>
      </c>
      <c r="J2080" s="39">
        <v>2093.1108643693701</v>
      </c>
      <c r="K2080" s="40">
        <v>6</v>
      </c>
    </row>
    <row r="2081" spans="1:11" x14ac:dyDescent="0.35">
      <c r="A2081" s="37" t="s">
        <v>5</v>
      </c>
      <c r="B2081" s="37" t="s">
        <v>662</v>
      </c>
      <c r="C2081" s="38">
        <v>7570</v>
      </c>
      <c r="D2081" s="37" t="s">
        <v>918</v>
      </c>
      <c r="E2081" s="37" t="s">
        <v>458</v>
      </c>
      <c r="F2081" s="37" t="s">
        <v>459</v>
      </c>
      <c r="G2081" s="37" t="s">
        <v>460</v>
      </c>
      <c r="H2081" s="20"/>
      <c r="I2081" s="20"/>
      <c r="J2081" s="39">
        <v>136.700577369044</v>
      </c>
      <c r="K2081" s="40">
        <v>2</v>
      </c>
    </row>
    <row r="2082" spans="1:11" x14ac:dyDescent="0.35">
      <c r="A2082" s="37" t="s">
        <v>5</v>
      </c>
      <c r="B2082" s="37" t="s">
        <v>662</v>
      </c>
      <c r="C2082" s="38">
        <v>7570</v>
      </c>
      <c r="D2082" s="37" t="s">
        <v>918</v>
      </c>
      <c r="E2082" s="37" t="s">
        <v>461</v>
      </c>
      <c r="F2082" s="37" t="s">
        <v>462</v>
      </c>
      <c r="G2082" s="37" t="s">
        <v>463</v>
      </c>
      <c r="H2082" s="41">
        <v>68.401367026338505</v>
      </c>
      <c r="I2082" s="39">
        <v>1</v>
      </c>
      <c r="J2082" s="39">
        <v>341.944035720241</v>
      </c>
      <c r="K2082" s="40">
        <v>5</v>
      </c>
    </row>
    <row r="2083" spans="1:11" x14ac:dyDescent="0.35">
      <c r="A2083" s="37" t="s">
        <v>5</v>
      </c>
      <c r="B2083" s="37" t="s">
        <v>662</v>
      </c>
      <c r="C2083" s="38">
        <v>7570</v>
      </c>
      <c r="D2083" s="37" t="s">
        <v>918</v>
      </c>
      <c r="E2083" s="37" t="s">
        <v>464</v>
      </c>
      <c r="F2083" s="37" t="s">
        <v>465</v>
      </c>
      <c r="G2083" s="37" t="s">
        <v>466</v>
      </c>
      <c r="H2083" s="41">
        <v>205.204101079016</v>
      </c>
      <c r="I2083" s="39">
        <v>3</v>
      </c>
      <c r="J2083" s="39">
        <v>2034.93549274062</v>
      </c>
      <c r="K2083" s="40">
        <v>30</v>
      </c>
    </row>
    <row r="2084" spans="1:11" x14ac:dyDescent="0.35">
      <c r="A2084" s="37" t="s">
        <v>5</v>
      </c>
      <c r="B2084" s="37" t="s">
        <v>662</v>
      </c>
      <c r="C2084" s="38">
        <v>7570</v>
      </c>
      <c r="D2084" s="37" t="s">
        <v>918</v>
      </c>
      <c r="E2084" s="37" t="s">
        <v>467</v>
      </c>
      <c r="F2084" s="37" t="s">
        <v>468</v>
      </c>
      <c r="G2084" s="37" t="s">
        <v>469</v>
      </c>
      <c r="H2084" s="41">
        <v>68.401367026338505</v>
      </c>
      <c r="I2084" s="39">
        <v>1</v>
      </c>
      <c r="J2084" s="39">
        <v>479.21601910398198</v>
      </c>
      <c r="K2084" s="40">
        <v>7</v>
      </c>
    </row>
    <row r="2085" spans="1:11" x14ac:dyDescent="0.35">
      <c r="A2085" s="37" t="s">
        <v>5</v>
      </c>
      <c r="B2085" s="37" t="s">
        <v>662</v>
      </c>
      <c r="C2085" s="38">
        <v>7570</v>
      </c>
      <c r="D2085" s="37" t="s">
        <v>918</v>
      </c>
      <c r="E2085" s="37" t="s">
        <v>214</v>
      </c>
      <c r="F2085" s="37" t="s">
        <v>215</v>
      </c>
      <c r="G2085" s="37" t="s">
        <v>216</v>
      </c>
      <c r="H2085" s="41">
        <v>393.30786706768299</v>
      </c>
      <c r="I2085" s="39">
        <v>6</v>
      </c>
      <c r="J2085" s="39">
        <v>2445.2081514977899</v>
      </c>
      <c r="K2085" s="40">
        <v>36</v>
      </c>
    </row>
    <row r="2086" spans="1:11" x14ac:dyDescent="0.35">
      <c r="A2086" s="37" t="s">
        <v>5</v>
      </c>
      <c r="B2086" s="37" t="s">
        <v>662</v>
      </c>
      <c r="C2086" s="38">
        <v>7570</v>
      </c>
      <c r="D2086" s="37" t="s">
        <v>918</v>
      </c>
      <c r="E2086" s="37" t="s">
        <v>470</v>
      </c>
      <c r="F2086" s="37" t="s">
        <v>471</v>
      </c>
      <c r="G2086" s="37" t="s">
        <v>472</v>
      </c>
      <c r="H2086" s="41">
        <v>838.20672066975499</v>
      </c>
      <c r="I2086" s="39">
        <v>3</v>
      </c>
      <c r="J2086" s="39">
        <v>2234.3140312604401</v>
      </c>
      <c r="K2086" s="40">
        <v>8</v>
      </c>
    </row>
    <row r="2087" spans="1:11" x14ac:dyDescent="0.35">
      <c r="A2087" s="37" t="s">
        <v>5</v>
      </c>
      <c r="B2087" s="37" t="s">
        <v>662</v>
      </c>
      <c r="C2087" s="38">
        <v>7570</v>
      </c>
      <c r="D2087" s="37" t="s">
        <v>918</v>
      </c>
      <c r="E2087" s="37" t="s">
        <v>473</v>
      </c>
      <c r="F2087" s="37" t="s">
        <v>474</v>
      </c>
      <c r="G2087" s="37" t="s">
        <v>475</v>
      </c>
      <c r="H2087" s="41">
        <v>0</v>
      </c>
      <c r="I2087" s="39">
        <v>0</v>
      </c>
      <c r="J2087" s="39">
        <v>208.51899911196099</v>
      </c>
      <c r="K2087" s="40">
        <v>6</v>
      </c>
    </row>
    <row r="2088" spans="1:11" x14ac:dyDescent="0.35">
      <c r="A2088" s="37" t="s">
        <v>5</v>
      </c>
      <c r="B2088" s="37" t="s">
        <v>662</v>
      </c>
      <c r="C2088" s="38">
        <v>7570</v>
      </c>
      <c r="D2088" s="37" t="s">
        <v>918</v>
      </c>
      <c r="E2088" s="37" t="s">
        <v>476</v>
      </c>
      <c r="F2088" s="37" t="s">
        <v>477</v>
      </c>
      <c r="G2088" s="37" t="s">
        <v>478</v>
      </c>
      <c r="H2088" s="41">
        <v>626.04658904305995</v>
      </c>
      <c r="I2088" s="39">
        <v>18</v>
      </c>
      <c r="J2088" s="39">
        <v>3057.4920621568299</v>
      </c>
      <c r="K2088" s="40">
        <v>88</v>
      </c>
    </row>
    <row r="2089" spans="1:11" x14ac:dyDescent="0.35">
      <c r="A2089" s="37" t="s">
        <v>5</v>
      </c>
      <c r="B2089" s="37" t="s">
        <v>662</v>
      </c>
      <c r="C2089" s="38">
        <v>7570</v>
      </c>
      <c r="D2089" s="37" t="s">
        <v>918</v>
      </c>
      <c r="E2089" s="37" t="s">
        <v>479</v>
      </c>
      <c r="F2089" s="37" t="s">
        <v>480</v>
      </c>
      <c r="G2089" s="37" t="s">
        <v>481</v>
      </c>
      <c r="H2089" s="20"/>
      <c r="I2089" s="20"/>
      <c r="J2089" s="39">
        <v>441.07620323144801</v>
      </c>
      <c r="K2089" s="40">
        <v>13</v>
      </c>
    </row>
    <row r="2090" spans="1:11" x14ac:dyDescent="0.35">
      <c r="A2090" s="37" t="s">
        <v>5</v>
      </c>
      <c r="B2090" s="37" t="s">
        <v>662</v>
      </c>
      <c r="C2090" s="38">
        <v>7570</v>
      </c>
      <c r="D2090" s="37" t="s">
        <v>918</v>
      </c>
      <c r="E2090" s="37" t="s">
        <v>715</v>
      </c>
      <c r="F2090" s="37" t="s">
        <v>716</v>
      </c>
      <c r="G2090" s="37" t="s">
        <v>717</v>
      </c>
      <c r="H2090" s="41">
        <v>34.780366057947802</v>
      </c>
      <c r="I2090" s="39">
        <v>1</v>
      </c>
      <c r="J2090" s="39">
        <v>69.505254588581806</v>
      </c>
      <c r="K2090" s="40">
        <v>2</v>
      </c>
    </row>
    <row r="2091" spans="1:11" x14ac:dyDescent="0.35">
      <c r="A2091" s="37" t="s">
        <v>5</v>
      </c>
      <c r="B2091" s="37" t="s">
        <v>662</v>
      </c>
      <c r="C2091" s="38">
        <v>7570</v>
      </c>
      <c r="D2091" s="37" t="s">
        <v>918</v>
      </c>
      <c r="E2091" s="37" t="s">
        <v>820</v>
      </c>
      <c r="F2091" s="37" t="s">
        <v>821</v>
      </c>
      <c r="G2091" s="37" t="s">
        <v>822</v>
      </c>
      <c r="H2091" s="20"/>
      <c r="I2091" s="20"/>
      <c r="J2091" s="39">
        <v>104.221513795351</v>
      </c>
      <c r="K2091" s="40">
        <v>3</v>
      </c>
    </row>
    <row r="2092" spans="1:11" x14ac:dyDescent="0.35">
      <c r="A2092" s="37" t="s">
        <v>5</v>
      </c>
      <c r="B2092" s="37" t="s">
        <v>662</v>
      </c>
      <c r="C2092" s="38">
        <v>7570</v>
      </c>
      <c r="D2092" s="37" t="s">
        <v>918</v>
      </c>
      <c r="E2092" s="37" t="s">
        <v>482</v>
      </c>
      <c r="F2092" s="37" t="s">
        <v>483</v>
      </c>
      <c r="G2092" s="37" t="s">
        <v>484</v>
      </c>
      <c r="H2092" s="41">
        <v>243.462562405634</v>
      </c>
      <c r="I2092" s="39">
        <v>7</v>
      </c>
      <c r="J2092" s="39">
        <v>1483.6260861340199</v>
      </c>
      <c r="K2092" s="40">
        <v>43</v>
      </c>
    </row>
    <row r="2093" spans="1:11" x14ac:dyDescent="0.35">
      <c r="A2093" s="37" t="s">
        <v>5</v>
      </c>
      <c r="B2093" s="37" t="s">
        <v>662</v>
      </c>
      <c r="C2093" s="38">
        <v>7570</v>
      </c>
      <c r="D2093" s="37" t="s">
        <v>918</v>
      </c>
      <c r="E2093" s="37" t="s">
        <v>217</v>
      </c>
      <c r="F2093" s="37" t="s">
        <v>218</v>
      </c>
      <c r="G2093" s="37" t="s">
        <v>219</v>
      </c>
      <c r="H2093" s="41">
        <v>586.62876262688405</v>
      </c>
      <c r="I2093" s="39">
        <v>11</v>
      </c>
      <c r="J2093" s="39">
        <v>4647.95136426115</v>
      </c>
      <c r="K2093" s="40">
        <v>90</v>
      </c>
    </row>
    <row r="2094" spans="1:11" x14ac:dyDescent="0.35">
      <c r="A2094" s="37" t="s">
        <v>5</v>
      </c>
      <c r="B2094" s="37" t="s">
        <v>662</v>
      </c>
      <c r="C2094" s="38">
        <v>7570</v>
      </c>
      <c r="D2094" s="37" t="s">
        <v>918</v>
      </c>
      <c r="E2094" s="37" t="s">
        <v>485</v>
      </c>
      <c r="F2094" s="37" t="s">
        <v>486</v>
      </c>
      <c r="G2094" s="37" t="s">
        <v>487</v>
      </c>
      <c r="H2094" s="41">
        <v>35.939704482560998</v>
      </c>
      <c r="I2094" s="39">
        <v>1</v>
      </c>
      <c r="J2094" s="39">
        <v>177.14460134173399</v>
      </c>
      <c r="K2094" s="40">
        <v>5</v>
      </c>
    </row>
    <row r="2095" spans="1:11" x14ac:dyDescent="0.35">
      <c r="A2095" s="37" t="s">
        <v>5</v>
      </c>
      <c r="B2095" s="37" t="s">
        <v>662</v>
      </c>
      <c r="C2095" s="38">
        <v>7570</v>
      </c>
      <c r="D2095" s="37" t="s">
        <v>918</v>
      </c>
      <c r="E2095" s="37" t="s">
        <v>488</v>
      </c>
      <c r="F2095" s="37" t="s">
        <v>489</v>
      </c>
      <c r="G2095" s="37" t="s">
        <v>490</v>
      </c>
      <c r="H2095" s="41">
        <v>35.939704482560998</v>
      </c>
      <c r="I2095" s="39">
        <v>1</v>
      </c>
      <c r="J2095" s="39">
        <v>355.74222003763498</v>
      </c>
      <c r="K2095" s="40">
        <v>10</v>
      </c>
    </row>
    <row r="2096" spans="1:11" x14ac:dyDescent="0.35">
      <c r="A2096" s="37" t="s">
        <v>5</v>
      </c>
      <c r="B2096" s="37" t="s">
        <v>662</v>
      </c>
      <c r="C2096" s="38">
        <v>7570</v>
      </c>
      <c r="D2096" s="37" t="s">
        <v>918</v>
      </c>
      <c r="E2096" s="37" t="s">
        <v>491</v>
      </c>
      <c r="F2096" s="37" t="s">
        <v>492</v>
      </c>
      <c r="G2096" s="37" t="s">
        <v>493</v>
      </c>
      <c r="H2096" s="41">
        <v>71.879408965122096</v>
      </c>
      <c r="I2096" s="39">
        <v>2</v>
      </c>
      <c r="J2096" s="39">
        <v>571.00674670054195</v>
      </c>
      <c r="K2096" s="40">
        <v>16</v>
      </c>
    </row>
    <row r="2097" spans="1:11" x14ac:dyDescent="0.35">
      <c r="A2097" s="37" t="s">
        <v>5</v>
      </c>
      <c r="B2097" s="37" t="s">
        <v>662</v>
      </c>
      <c r="C2097" s="38">
        <v>7570</v>
      </c>
      <c r="D2097" s="37" t="s">
        <v>918</v>
      </c>
      <c r="E2097" s="37" t="s">
        <v>494</v>
      </c>
      <c r="F2097" s="37" t="s">
        <v>495</v>
      </c>
      <c r="G2097" s="37" t="s">
        <v>496</v>
      </c>
      <c r="H2097" s="20"/>
      <c r="I2097" s="20"/>
      <c r="J2097" s="39">
        <v>71.7898917968555</v>
      </c>
      <c r="K2097" s="40">
        <v>2</v>
      </c>
    </row>
    <row r="2098" spans="1:11" x14ac:dyDescent="0.35">
      <c r="A2098" s="37" t="s">
        <v>5</v>
      </c>
      <c r="B2098" s="37" t="s">
        <v>662</v>
      </c>
      <c r="C2098" s="38">
        <v>7570</v>
      </c>
      <c r="D2098" s="37" t="s">
        <v>918</v>
      </c>
      <c r="E2098" s="37" t="s">
        <v>220</v>
      </c>
      <c r="F2098" s="37" t="s">
        <v>221</v>
      </c>
      <c r="G2098" s="37" t="s">
        <v>222</v>
      </c>
      <c r="H2098" s="41">
        <v>227.23171780127399</v>
      </c>
      <c r="I2098" s="39">
        <v>2</v>
      </c>
      <c r="J2098" s="39">
        <v>1475.9535748445101</v>
      </c>
      <c r="K2098" s="40">
        <v>13</v>
      </c>
    </row>
    <row r="2099" spans="1:11" x14ac:dyDescent="0.35">
      <c r="A2099" s="37" t="s">
        <v>5</v>
      </c>
      <c r="B2099" s="37" t="s">
        <v>662</v>
      </c>
      <c r="C2099" s="38">
        <v>7570</v>
      </c>
      <c r="D2099" s="37" t="s">
        <v>918</v>
      </c>
      <c r="E2099" s="37" t="s">
        <v>156</v>
      </c>
      <c r="F2099" s="37" t="s">
        <v>157</v>
      </c>
      <c r="G2099" s="37" t="s">
        <v>158</v>
      </c>
      <c r="H2099" s="41">
        <v>770.96471873297401</v>
      </c>
      <c r="I2099" s="39">
        <v>5</v>
      </c>
      <c r="J2099" s="39">
        <v>2419.8549328464301</v>
      </c>
      <c r="K2099" s="40">
        <v>16</v>
      </c>
    </row>
    <row r="2100" spans="1:11" x14ac:dyDescent="0.35">
      <c r="A2100" s="37" t="s">
        <v>5</v>
      </c>
      <c r="B2100" s="37" t="s">
        <v>662</v>
      </c>
      <c r="C2100" s="38">
        <v>7570</v>
      </c>
      <c r="D2100" s="37" t="s">
        <v>918</v>
      </c>
      <c r="E2100" s="37" t="s">
        <v>497</v>
      </c>
      <c r="F2100" s="37" t="s">
        <v>498</v>
      </c>
      <c r="G2100" s="37" t="s">
        <v>499</v>
      </c>
      <c r="H2100" s="41">
        <v>51.011183997364697</v>
      </c>
      <c r="I2100" s="39">
        <v>1</v>
      </c>
      <c r="J2100" s="39">
        <v>608.80260825240396</v>
      </c>
      <c r="K2100" s="40">
        <v>12</v>
      </c>
    </row>
    <row r="2101" spans="1:11" x14ac:dyDescent="0.35">
      <c r="A2101" s="37" t="s">
        <v>5</v>
      </c>
      <c r="B2101" s="37" t="s">
        <v>662</v>
      </c>
      <c r="C2101" s="38">
        <v>7570</v>
      </c>
      <c r="D2101" s="37" t="s">
        <v>918</v>
      </c>
      <c r="E2101" s="37" t="s">
        <v>890</v>
      </c>
      <c r="F2101" s="37" t="s">
        <v>891</v>
      </c>
      <c r="G2101" s="37" t="s">
        <v>892</v>
      </c>
      <c r="H2101" s="20"/>
      <c r="I2101" s="20"/>
      <c r="J2101" s="39">
        <v>151.95600354598301</v>
      </c>
      <c r="K2101" s="40">
        <v>3</v>
      </c>
    </row>
    <row r="2102" spans="1:11" x14ac:dyDescent="0.35">
      <c r="A2102" s="37" t="s">
        <v>5</v>
      </c>
      <c r="B2102" s="37" t="s">
        <v>662</v>
      </c>
      <c r="C2102" s="38">
        <v>7570</v>
      </c>
      <c r="D2102" s="37" t="s">
        <v>918</v>
      </c>
      <c r="E2102" s="37" t="s">
        <v>500</v>
      </c>
      <c r="F2102" s="37" t="s">
        <v>501</v>
      </c>
      <c r="G2102" s="37" t="s">
        <v>502</v>
      </c>
      <c r="H2102" s="20"/>
      <c r="I2102" s="20"/>
      <c r="J2102" s="39">
        <v>303.90682348121101</v>
      </c>
      <c r="K2102" s="40">
        <v>6</v>
      </c>
    </row>
    <row r="2103" spans="1:11" x14ac:dyDescent="0.35">
      <c r="A2103" s="37" t="s">
        <v>5</v>
      </c>
      <c r="B2103" s="37" t="s">
        <v>662</v>
      </c>
      <c r="C2103" s="38">
        <v>7570</v>
      </c>
      <c r="D2103" s="37" t="s">
        <v>918</v>
      </c>
      <c r="E2103" s="37" t="s">
        <v>721</v>
      </c>
      <c r="F2103" s="37" t="s">
        <v>722</v>
      </c>
      <c r="G2103" s="37" t="s">
        <v>723</v>
      </c>
      <c r="H2103" s="41">
        <v>81.154169691915598</v>
      </c>
      <c r="I2103" s="39">
        <v>1</v>
      </c>
      <c r="J2103" s="39">
        <v>729.66690600599804</v>
      </c>
      <c r="K2103" s="40">
        <v>9</v>
      </c>
    </row>
    <row r="2104" spans="1:11" x14ac:dyDescent="0.35">
      <c r="A2104" s="37" t="s">
        <v>5</v>
      </c>
      <c r="B2104" s="37" t="s">
        <v>662</v>
      </c>
      <c r="C2104" s="38">
        <v>7570</v>
      </c>
      <c r="D2104" s="37" t="s">
        <v>918</v>
      </c>
      <c r="E2104" s="37" t="s">
        <v>724</v>
      </c>
      <c r="F2104" s="37" t="s">
        <v>725</v>
      </c>
      <c r="G2104" s="37" t="s">
        <v>726</v>
      </c>
      <c r="H2104" s="41">
        <v>81.154169691915598</v>
      </c>
      <c r="I2104" s="39">
        <v>1</v>
      </c>
      <c r="J2104" s="39">
        <v>405.32081074883598</v>
      </c>
      <c r="K2104" s="40">
        <v>5</v>
      </c>
    </row>
    <row r="2105" spans="1:11" x14ac:dyDescent="0.35">
      <c r="A2105" s="37" t="s">
        <v>5</v>
      </c>
      <c r="B2105" s="37" t="s">
        <v>662</v>
      </c>
      <c r="C2105" s="38">
        <v>7570</v>
      </c>
      <c r="D2105" s="37" t="s">
        <v>918</v>
      </c>
      <c r="E2105" s="37" t="s">
        <v>727</v>
      </c>
      <c r="F2105" s="37" t="s">
        <v>728</v>
      </c>
      <c r="G2105" s="37" t="s">
        <v>729</v>
      </c>
      <c r="H2105" s="20"/>
      <c r="I2105" s="20"/>
      <c r="J2105" s="39">
        <v>384.89152989471501</v>
      </c>
      <c r="K2105" s="40">
        <v>5</v>
      </c>
    </row>
    <row r="2106" spans="1:11" x14ac:dyDescent="0.35">
      <c r="A2106" s="37" t="s">
        <v>5</v>
      </c>
      <c r="B2106" s="37" t="s">
        <v>662</v>
      </c>
      <c r="C2106" s="38">
        <v>7570</v>
      </c>
      <c r="D2106" s="37" t="s">
        <v>918</v>
      </c>
      <c r="E2106" s="37" t="s">
        <v>503</v>
      </c>
      <c r="F2106" s="37" t="s">
        <v>504</v>
      </c>
      <c r="G2106" s="37" t="s">
        <v>505</v>
      </c>
      <c r="H2106" s="41">
        <v>2425.9302392274799</v>
      </c>
      <c r="I2106" s="39">
        <v>7</v>
      </c>
      <c r="J2106" s="39">
        <v>9505.2129042625493</v>
      </c>
      <c r="K2106" s="40">
        <v>27</v>
      </c>
    </row>
    <row r="2107" spans="1:11" x14ac:dyDescent="0.35">
      <c r="A2107" s="37" t="s">
        <v>5</v>
      </c>
      <c r="B2107" s="37" t="s">
        <v>662</v>
      </c>
      <c r="C2107" s="38">
        <v>7570</v>
      </c>
      <c r="D2107" s="37" t="s">
        <v>918</v>
      </c>
      <c r="E2107" s="37" t="s">
        <v>506</v>
      </c>
      <c r="F2107" s="37" t="s">
        <v>507</v>
      </c>
      <c r="G2107" s="37" t="s">
        <v>508</v>
      </c>
      <c r="H2107" s="41">
        <v>5750.3531438488699</v>
      </c>
      <c r="I2107" s="39">
        <v>16</v>
      </c>
      <c r="J2107" s="39">
        <v>12483.523335452101</v>
      </c>
      <c r="K2107" s="40">
        <v>35</v>
      </c>
    </row>
    <row r="2108" spans="1:11" x14ac:dyDescent="0.35">
      <c r="A2108" s="37" t="s">
        <v>5</v>
      </c>
      <c r="B2108" s="37" t="s">
        <v>662</v>
      </c>
      <c r="C2108" s="38">
        <v>7570</v>
      </c>
      <c r="D2108" s="37" t="s">
        <v>918</v>
      </c>
      <c r="E2108" s="37" t="s">
        <v>826</v>
      </c>
      <c r="F2108" s="37" t="s">
        <v>827</v>
      </c>
      <c r="G2108" s="37" t="s">
        <v>828</v>
      </c>
      <c r="H2108" s="20"/>
      <c r="I2108" s="20"/>
      <c r="J2108" s="39">
        <v>50.998527660547801</v>
      </c>
      <c r="K2108" s="40">
        <v>1</v>
      </c>
    </row>
    <row r="2109" spans="1:11" x14ac:dyDescent="0.35">
      <c r="A2109" s="37" t="s">
        <v>5</v>
      </c>
      <c r="B2109" s="37" t="s">
        <v>662</v>
      </c>
      <c r="C2109" s="38">
        <v>7570</v>
      </c>
      <c r="D2109" s="37" t="s">
        <v>918</v>
      </c>
      <c r="E2109" s="37" t="s">
        <v>730</v>
      </c>
      <c r="F2109" s="37" t="s">
        <v>731</v>
      </c>
      <c r="G2109" s="37" t="s">
        <v>732</v>
      </c>
      <c r="H2109" s="20"/>
      <c r="I2109" s="20"/>
      <c r="J2109" s="39">
        <v>101.997055321096</v>
      </c>
      <c r="K2109" s="40">
        <v>2</v>
      </c>
    </row>
    <row r="2110" spans="1:11" x14ac:dyDescent="0.35">
      <c r="A2110" s="37" t="s">
        <v>5</v>
      </c>
      <c r="B2110" s="37" t="s">
        <v>662</v>
      </c>
      <c r="C2110" s="38">
        <v>7570</v>
      </c>
      <c r="D2110" s="37" t="s">
        <v>918</v>
      </c>
      <c r="E2110" s="37" t="s">
        <v>509</v>
      </c>
      <c r="F2110" s="37" t="s">
        <v>510</v>
      </c>
      <c r="G2110" s="37" t="s">
        <v>511</v>
      </c>
      <c r="H2110" s="20"/>
      <c r="I2110" s="20"/>
      <c r="J2110" s="39">
        <v>507.89013218341501</v>
      </c>
      <c r="K2110" s="40">
        <v>10</v>
      </c>
    </row>
    <row r="2111" spans="1:11" x14ac:dyDescent="0.35">
      <c r="A2111" s="37" t="s">
        <v>5</v>
      </c>
      <c r="B2111" s="37" t="s">
        <v>662</v>
      </c>
      <c r="C2111" s="38">
        <v>7570</v>
      </c>
      <c r="D2111" s="37" t="s">
        <v>918</v>
      </c>
      <c r="E2111" s="37" t="s">
        <v>512</v>
      </c>
      <c r="F2111" s="37" t="s">
        <v>513</v>
      </c>
      <c r="G2111" s="37" t="s">
        <v>514</v>
      </c>
      <c r="H2111" s="41">
        <v>51.011183997364697</v>
      </c>
      <c r="I2111" s="39">
        <v>1</v>
      </c>
      <c r="J2111" s="39">
        <v>456.959950864208</v>
      </c>
      <c r="K2111" s="40">
        <v>9</v>
      </c>
    </row>
    <row r="2112" spans="1:11" x14ac:dyDescent="0.35">
      <c r="A2112" s="37" t="s">
        <v>5</v>
      </c>
      <c r="B2112" s="37" t="s">
        <v>662</v>
      </c>
      <c r="C2112" s="38">
        <v>7570</v>
      </c>
      <c r="D2112" s="37" t="s">
        <v>918</v>
      </c>
      <c r="E2112" s="37" t="s">
        <v>515</v>
      </c>
      <c r="F2112" s="37" t="s">
        <v>516</v>
      </c>
      <c r="G2112" s="37" t="s">
        <v>517</v>
      </c>
      <c r="H2112" s="20"/>
      <c r="I2112" s="20"/>
      <c r="J2112" s="39">
        <v>303.83916567703398</v>
      </c>
      <c r="K2112" s="40">
        <v>6</v>
      </c>
    </row>
    <row r="2113" spans="1:11" x14ac:dyDescent="0.35">
      <c r="A2113" s="37" t="s">
        <v>5</v>
      </c>
      <c r="B2113" s="37" t="s">
        <v>662</v>
      </c>
      <c r="C2113" s="38">
        <v>7570</v>
      </c>
      <c r="D2113" s="37" t="s">
        <v>918</v>
      </c>
      <c r="E2113" s="37" t="s">
        <v>518</v>
      </c>
      <c r="F2113" s="37" t="s">
        <v>519</v>
      </c>
      <c r="G2113" s="37" t="s">
        <v>520</v>
      </c>
      <c r="H2113" s="20"/>
      <c r="I2113" s="20"/>
      <c r="J2113" s="39">
        <v>152.00687551034599</v>
      </c>
      <c r="K2113" s="40">
        <v>3</v>
      </c>
    </row>
    <row r="2114" spans="1:11" x14ac:dyDescent="0.35">
      <c r="A2114" s="37" t="s">
        <v>5</v>
      </c>
      <c r="B2114" s="37" t="s">
        <v>662</v>
      </c>
      <c r="C2114" s="38">
        <v>7570</v>
      </c>
      <c r="D2114" s="37" t="s">
        <v>918</v>
      </c>
      <c r="E2114" s="37" t="s">
        <v>829</v>
      </c>
      <c r="F2114" s="37" t="s">
        <v>830</v>
      </c>
      <c r="G2114" s="37" t="s">
        <v>831</v>
      </c>
      <c r="H2114" s="20"/>
      <c r="I2114" s="20"/>
      <c r="J2114" s="39">
        <v>101.997055321096</v>
      </c>
      <c r="K2114" s="40">
        <v>2</v>
      </c>
    </row>
    <row r="2115" spans="1:11" x14ac:dyDescent="0.35">
      <c r="A2115" s="37" t="s">
        <v>5</v>
      </c>
      <c r="B2115" s="37" t="s">
        <v>662</v>
      </c>
      <c r="C2115" s="38">
        <v>7570</v>
      </c>
      <c r="D2115" s="37" t="s">
        <v>918</v>
      </c>
      <c r="E2115" s="37" t="s">
        <v>521</v>
      </c>
      <c r="F2115" s="37" t="s">
        <v>522</v>
      </c>
      <c r="G2115" s="37" t="s">
        <v>523</v>
      </c>
      <c r="H2115" s="41">
        <v>51.011183997364697</v>
      </c>
      <c r="I2115" s="39">
        <v>1</v>
      </c>
      <c r="J2115" s="39">
        <v>353.91733220762598</v>
      </c>
      <c r="K2115" s="40">
        <v>7</v>
      </c>
    </row>
    <row r="2116" spans="1:11" x14ac:dyDescent="0.35">
      <c r="A2116" s="37" t="s">
        <v>5</v>
      </c>
      <c r="B2116" s="37" t="s">
        <v>662</v>
      </c>
      <c r="C2116" s="38">
        <v>7570</v>
      </c>
      <c r="D2116" s="37" t="s">
        <v>918</v>
      </c>
      <c r="E2116" s="37" t="s">
        <v>524</v>
      </c>
      <c r="F2116" s="37" t="s">
        <v>525</v>
      </c>
      <c r="G2116" s="37" t="s">
        <v>526</v>
      </c>
      <c r="H2116" s="20"/>
      <c r="I2116" s="20"/>
      <c r="J2116" s="39">
        <v>253.896203002889</v>
      </c>
      <c r="K2116" s="40">
        <v>5</v>
      </c>
    </row>
    <row r="2117" spans="1:11" x14ac:dyDescent="0.35">
      <c r="A2117" s="37" t="s">
        <v>5</v>
      </c>
      <c r="B2117" s="37" t="s">
        <v>662</v>
      </c>
      <c r="C2117" s="38">
        <v>7570</v>
      </c>
      <c r="D2117" s="37" t="s">
        <v>918</v>
      </c>
      <c r="E2117" s="37" t="s">
        <v>527</v>
      </c>
      <c r="F2117" s="37" t="s">
        <v>528</v>
      </c>
      <c r="G2117" s="37" t="s">
        <v>529</v>
      </c>
      <c r="H2117" s="20"/>
      <c r="I2117" s="20"/>
      <c r="J2117" s="39">
        <v>761.78553489723095</v>
      </c>
      <c r="K2117" s="40">
        <v>15</v>
      </c>
    </row>
    <row r="2118" spans="1:11" x14ac:dyDescent="0.35">
      <c r="A2118" s="37" t="s">
        <v>5</v>
      </c>
      <c r="B2118" s="37" t="s">
        <v>662</v>
      </c>
      <c r="C2118" s="38">
        <v>7570</v>
      </c>
      <c r="D2118" s="37" t="s">
        <v>918</v>
      </c>
      <c r="E2118" s="37" t="s">
        <v>530</v>
      </c>
      <c r="F2118" s="37" t="s">
        <v>531</v>
      </c>
      <c r="G2118" s="37" t="s">
        <v>532</v>
      </c>
      <c r="H2118" s="41">
        <v>51.011183997364697</v>
      </c>
      <c r="I2118" s="39">
        <v>1</v>
      </c>
      <c r="J2118" s="39">
        <v>559.787479434278</v>
      </c>
      <c r="K2118" s="40">
        <v>11</v>
      </c>
    </row>
    <row r="2119" spans="1:11" x14ac:dyDescent="0.35">
      <c r="A2119" s="37" t="s">
        <v>5</v>
      </c>
      <c r="B2119" s="37" t="s">
        <v>662</v>
      </c>
      <c r="C2119" s="38">
        <v>7570</v>
      </c>
      <c r="D2119" s="37" t="s">
        <v>918</v>
      </c>
      <c r="E2119" s="37" t="s">
        <v>533</v>
      </c>
      <c r="F2119" s="37" t="s">
        <v>534</v>
      </c>
      <c r="G2119" s="37" t="s">
        <v>535</v>
      </c>
      <c r="H2119" s="41">
        <v>51.011183997364697</v>
      </c>
      <c r="I2119" s="39">
        <v>1</v>
      </c>
      <c r="J2119" s="39">
        <v>1239.0396261005301</v>
      </c>
      <c r="K2119" s="40">
        <v>25</v>
      </c>
    </row>
    <row r="2120" spans="1:11" x14ac:dyDescent="0.35">
      <c r="A2120" s="37" t="s">
        <v>5</v>
      </c>
      <c r="B2120" s="37" t="s">
        <v>662</v>
      </c>
      <c r="C2120" s="38">
        <v>7570</v>
      </c>
      <c r="D2120" s="37" t="s">
        <v>918</v>
      </c>
      <c r="E2120" s="37" t="s">
        <v>536</v>
      </c>
      <c r="F2120" s="37" t="s">
        <v>537</v>
      </c>
      <c r="G2120" s="37" t="s">
        <v>538</v>
      </c>
      <c r="H2120" s="41">
        <v>162.308339383831</v>
      </c>
      <c r="I2120" s="39">
        <v>2</v>
      </c>
      <c r="J2120" s="39">
        <v>1135.1435920747799</v>
      </c>
      <c r="K2120" s="40">
        <v>14</v>
      </c>
    </row>
    <row r="2121" spans="1:11" x14ac:dyDescent="0.35">
      <c r="A2121" s="37" t="s">
        <v>5</v>
      </c>
      <c r="B2121" s="37" t="s">
        <v>662</v>
      </c>
      <c r="C2121" s="38">
        <v>7570</v>
      </c>
      <c r="D2121" s="37" t="s">
        <v>918</v>
      </c>
      <c r="E2121" s="37" t="s">
        <v>539</v>
      </c>
      <c r="F2121" s="37" t="s">
        <v>540</v>
      </c>
      <c r="G2121" s="37" t="s">
        <v>541</v>
      </c>
      <c r="H2121" s="41">
        <v>243.46250907574699</v>
      </c>
      <c r="I2121" s="39">
        <v>3</v>
      </c>
      <c r="J2121" s="39">
        <v>1621.37961056681</v>
      </c>
      <c r="K2121" s="40">
        <v>20</v>
      </c>
    </row>
    <row r="2122" spans="1:11" x14ac:dyDescent="0.35">
      <c r="A2122" s="37" t="s">
        <v>5</v>
      </c>
      <c r="B2122" s="37" t="s">
        <v>662</v>
      </c>
      <c r="C2122" s="38">
        <v>7570</v>
      </c>
      <c r="D2122" s="37" t="s">
        <v>918</v>
      </c>
      <c r="E2122" s="37" t="s">
        <v>542</v>
      </c>
      <c r="F2122" s="37" t="s">
        <v>543</v>
      </c>
      <c r="G2122" s="37" t="s">
        <v>544</v>
      </c>
      <c r="H2122" s="41">
        <v>301.42980361562201</v>
      </c>
      <c r="I2122" s="39">
        <v>4</v>
      </c>
      <c r="J2122" s="39">
        <v>4186.9215394925304</v>
      </c>
      <c r="K2122" s="40">
        <v>57</v>
      </c>
    </row>
    <row r="2123" spans="1:11" x14ac:dyDescent="0.35">
      <c r="A2123" s="37" t="s">
        <v>5</v>
      </c>
      <c r="B2123" s="37" t="s">
        <v>662</v>
      </c>
      <c r="C2123" s="38">
        <v>7570</v>
      </c>
      <c r="D2123" s="37" t="s">
        <v>918</v>
      </c>
      <c r="E2123" s="37" t="s">
        <v>545</v>
      </c>
      <c r="F2123" s="37" t="s">
        <v>546</v>
      </c>
      <c r="G2123" s="37" t="s">
        <v>547</v>
      </c>
      <c r="H2123" s="41">
        <v>359.39707149055403</v>
      </c>
      <c r="I2123" s="39">
        <v>1</v>
      </c>
      <c r="J2123" s="39">
        <v>2293.0261447063299</v>
      </c>
      <c r="K2123" s="40">
        <v>7</v>
      </c>
    </row>
    <row r="2124" spans="1:11" x14ac:dyDescent="0.35">
      <c r="A2124" s="37" t="s">
        <v>5</v>
      </c>
      <c r="B2124" s="37" t="s">
        <v>662</v>
      </c>
      <c r="C2124" s="38">
        <v>7570</v>
      </c>
      <c r="D2124" s="37" t="s">
        <v>918</v>
      </c>
      <c r="E2124" s="37" t="s">
        <v>548</v>
      </c>
      <c r="F2124" s="37" t="s">
        <v>549</v>
      </c>
      <c r="G2124" s="37" t="s">
        <v>550</v>
      </c>
      <c r="H2124" s="41">
        <v>1796.9853574527699</v>
      </c>
      <c r="I2124" s="39">
        <v>5</v>
      </c>
      <c r="J2124" s="39">
        <v>13100.758726136901</v>
      </c>
      <c r="K2124" s="40">
        <v>37</v>
      </c>
    </row>
    <row r="2125" spans="1:11" x14ac:dyDescent="0.35">
      <c r="A2125" s="37" t="s">
        <v>5</v>
      </c>
      <c r="B2125" s="37" t="s">
        <v>662</v>
      </c>
      <c r="C2125" s="38">
        <v>7570</v>
      </c>
      <c r="D2125" s="37" t="s">
        <v>918</v>
      </c>
      <c r="E2125" s="37" t="s">
        <v>159</v>
      </c>
      <c r="F2125" s="37" t="s">
        <v>160</v>
      </c>
      <c r="G2125" s="37" t="s">
        <v>161</v>
      </c>
      <c r="H2125" s="41">
        <v>2402.1637748579601</v>
      </c>
      <c r="I2125" s="39">
        <v>14</v>
      </c>
      <c r="J2125" s="39">
        <v>10119.8727045904</v>
      </c>
      <c r="K2125" s="40">
        <v>61</v>
      </c>
    </row>
    <row r="2126" spans="1:11" x14ac:dyDescent="0.35">
      <c r="A2126" s="37" t="s">
        <v>5</v>
      </c>
      <c r="B2126" s="37" t="s">
        <v>662</v>
      </c>
      <c r="C2126" s="38">
        <v>7570</v>
      </c>
      <c r="D2126" s="37" t="s">
        <v>918</v>
      </c>
      <c r="E2126" s="37" t="s">
        <v>162</v>
      </c>
      <c r="F2126" s="37" t="s">
        <v>163</v>
      </c>
      <c r="G2126" s="37" t="s">
        <v>164</v>
      </c>
      <c r="H2126" s="41">
        <v>1252.09296476657</v>
      </c>
      <c r="I2126" s="39">
        <v>10</v>
      </c>
      <c r="J2126" s="39">
        <v>6545.8101081204604</v>
      </c>
      <c r="K2126" s="40">
        <v>54</v>
      </c>
    </row>
    <row r="2127" spans="1:11" x14ac:dyDescent="0.35">
      <c r="A2127" s="37" t="s">
        <v>5</v>
      </c>
      <c r="B2127" s="37" t="s">
        <v>662</v>
      </c>
      <c r="C2127" s="38">
        <v>7570</v>
      </c>
      <c r="D2127" s="37" t="s">
        <v>918</v>
      </c>
      <c r="E2127" s="37" t="s">
        <v>165</v>
      </c>
      <c r="F2127" s="37" t="s">
        <v>166</v>
      </c>
      <c r="G2127" s="37" t="s">
        <v>167</v>
      </c>
      <c r="H2127" s="41">
        <v>1363.39020014787</v>
      </c>
      <c r="I2127" s="39">
        <v>7</v>
      </c>
      <c r="J2127" s="39">
        <v>6711.7965754563302</v>
      </c>
      <c r="K2127" s="40">
        <v>35</v>
      </c>
    </row>
    <row r="2128" spans="1:11" x14ac:dyDescent="0.35">
      <c r="A2128" s="37" t="s">
        <v>5</v>
      </c>
      <c r="B2128" s="37" t="s">
        <v>662</v>
      </c>
      <c r="C2128" s="38">
        <v>7570</v>
      </c>
      <c r="D2128" s="37" t="s">
        <v>918</v>
      </c>
      <c r="E2128" s="37" t="s">
        <v>832</v>
      </c>
      <c r="F2128" s="37" t="s">
        <v>833</v>
      </c>
      <c r="G2128" s="37" t="s">
        <v>834</v>
      </c>
      <c r="H2128" s="41">
        <v>39.417746421344603</v>
      </c>
      <c r="I2128" s="39">
        <v>1</v>
      </c>
      <c r="J2128" s="39">
        <v>157.95883361487699</v>
      </c>
      <c r="K2128" s="40">
        <v>4</v>
      </c>
    </row>
    <row r="2129" spans="1:11" x14ac:dyDescent="0.35">
      <c r="A2129" s="37" t="s">
        <v>5</v>
      </c>
      <c r="B2129" s="37" t="s">
        <v>662</v>
      </c>
      <c r="C2129" s="38">
        <v>7570</v>
      </c>
      <c r="D2129" s="37" t="s">
        <v>918</v>
      </c>
      <c r="E2129" s="37" t="s">
        <v>551</v>
      </c>
      <c r="F2129" s="37" t="s">
        <v>552</v>
      </c>
      <c r="G2129" s="37" t="s">
        <v>553</v>
      </c>
      <c r="H2129" s="20"/>
      <c r="I2129" s="20"/>
      <c r="J2129" s="39">
        <v>355.37225804260203</v>
      </c>
      <c r="K2129" s="40">
        <v>9</v>
      </c>
    </row>
    <row r="2130" spans="1:11" x14ac:dyDescent="0.35">
      <c r="A2130" s="37" t="s">
        <v>5</v>
      </c>
      <c r="B2130" s="37" t="s">
        <v>662</v>
      </c>
      <c r="C2130" s="38">
        <v>7570</v>
      </c>
      <c r="D2130" s="37" t="s">
        <v>918</v>
      </c>
      <c r="E2130" s="37" t="s">
        <v>554</v>
      </c>
      <c r="F2130" s="37" t="s">
        <v>555</v>
      </c>
      <c r="G2130" s="37" t="s">
        <v>556</v>
      </c>
      <c r="H2130" s="41">
        <v>197.088732106723</v>
      </c>
      <c r="I2130" s="39">
        <v>5</v>
      </c>
      <c r="J2130" s="39">
        <v>1489.1606896486701</v>
      </c>
      <c r="K2130" s="40">
        <v>38</v>
      </c>
    </row>
    <row r="2131" spans="1:11" x14ac:dyDescent="0.35">
      <c r="A2131" s="37" t="s">
        <v>5</v>
      </c>
      <c r="B2131" s="37" t="s">
        <v>662</v>
      </c>
      <c r="C2131" s="38">
        <v>7570</v>
      </c>
      <c r="D2131" s="37" t="s">
        <v>918</v>
      </c>
      <c r="E2131" s="37" t="s">
        <v>557</v>
      </c>
      <c r="F2131" s="37" t="s">
        <v>558</v>
      </c>
      <c r="G2131" s="37" t="s">
        <v>559</v>
      </c>
      <c r="H2131" s="41">
        <v>630.68394274151296</v>
      </c>
      <c r="I2131" s="39">
        <v>16</v>
      </c>
      <c r="J2131" s="39">
        <v>3382.2375149597201</v>
      </c>
      <c r="K2131" s="40">
        <v>86</v>
      </c>
    </row>
    <row r="2132" spans="1:11" x14ac:dyDescent="0.35">
      <c r="A2132" s="37" t="s">
        <v>5</v>
      </c>
      <c r="B2132" s="37" t="s">
        <v>662</v>
      </c>
      <c r="C2132" s="38">
        <v>7570</v>
      </c>
      <c r="D2132" s="37" t="s">
        <v>918</v>
      </c>
      <c r="E2132" s="37" t="s">
        <v>835</v>
      </c>
      <c r="F2132" s="37" t="s">
        <v>836</v>
      </c>
      <c r="G2132" s="37" t="s">
        <v>837</v>
      </c>
      <c r="H2132" s="41">
        <v>39.417746421344603</v>
      </c>
      <c r="I2132" s="39">
        <v>1</v>
      </c>
      <c r="J2132" s="39">
        <v>276.14912374777498</v>
      </c>
      <c r="K2132" s="40">
        <v>7</v>
      </c>
    </row>
    <row r="2133" spans="1:11" x14ac:dyDescent="0.35">
      <c r="A2133" s="37" t="s">
        <v>5</v>
      </c>
      <c r="B2133" s="37" t="s">
        <v>662</v>
      </c>
      <c r="C2133" s="38">
        <v>7570</v>
      </c>
      <c r="D2133" s="37" t="s">
        <v>918</v>
      </c>
      <c r="E2133" s="37" t="s">
        <v>168</v>
      </c>
      <c r="F2133" s="37" t="s">
        <v>169</v>
      </c>
      <c r="G2133" s="37" t="s">
        <v>170</v>
      </c>
      <c r="H2133" s="41">
        <v>1568.59427456194</v>
      </c>
      <c r="I2133" s="39">
        <v>11</v>
      </c>
      <c r="J2133" s="39">
        <v>7670.7731876073003</v>
      </c>
      <c r="K2133" s="40">
        <v>54</v>
      </c>
    </row>
    <row r="2134" spans="1:11" x14ac:dyDescent="0.35">
      <c r="A2134" s="37" t="s">
        <v>5</v>
      </c>
      <c r="B2134" s="37" t="s">
        <v>662</v>
      </c>
      <c r="C2134" s="38">
        <v>7570</v>
      </c>
      <c r="D2134" s="37" t="s">
        <v>918</v>
      </c>
      <c r="E2134" s="37" t="s">
        <v>171</v>
      </c>
      <c r="F2134" s="37" t="s">
        <v>172</v>
      </c>
      <c r="G2134" s="37" t="s">
        <v>173</v>
      </c>
      <c r="H2134" s="41">
        <v>105.500436598457</v>
      </c>
      <c r="I2134" s="39">
        <v>1</v>
      </c>
      <c r="J2134" s="39">
        <v>1871.8077859872401</v>
      </c>
      <c r="K2134" s="40">
        <v>18</v>
      </c>
    </row>
    <row r="2135" spans="1:11" x14ac:dyDescent="0.35">
      <c r="A2135" s="37" t="s">
        <v>5</v>
      </c>
      <c r="B2135" s="37" t="s">
        <v>662</v>
      </c>
      <c r="C2135" s="38">
        <v>7570</v>
      </c>
      <c r="D2135" s="37" t="s">
        <v>918</v>
      </c>
      <c r="E2135" s="37" t="s">
        <v>174</v>
      </c>
      <c r="F2135" s="37" t="s">
        <v>175</v>
      </c>
      <c r="G2135" s="37" t="s">
        <v>176</v>
      </c>
      <c r="H2135" s="41">
        <v>389.54005718510501</v>
      </c>
      <c r="I2135" s="39">
        <v>2</v>
      </c>
      <c r="J2135" s="39">
        <v>2043.2853020295199</v>
      </c>
      <c r="K2135" s="40">
        <v>11</v>
      </c>
    </row>
    <row r="2136" spans="1:11" x14ac:dyDescent="0.35">
      <c r="A2136" s="37" t="s">
        <v>5</v>
      </c>
      <c r="B2136" s="37" t="s">
        <v>662</v>
      </c>
      <c r="C2136" s="38">
        <v>7570</v>
      </c>
      <c r="D2136" s="37" t="s">
        <v>918</v>
      </c>
      <c r="E2136" s="37" t="s">
        <v>223</v>
      </c>
      <c r="F2136" s="37" t="s">
        <v>224</v>
      </c>
      <c r="G2136" s="37" t="s">
        <v>225</v>
      </c>
      <c r="H2136" s="20"/>
      <c r="I2136" s="20"/>
      <c r="J2136" s="39">
        <v>508.97448825833698</v>
      </c>
      <c r="K2136" s="40">
        <v>4</v>
      </c>
    </row>
    <row r="2137" spans="1:11" x14ac:dyDescent="0.35">
      <c r="A2137" s="37" t="s">
        <v>5</v>
      </c>
      <c r="B2137" s="37" t="s">
        <v>662</v>
      </c>
      <c r="C2137" s="38">
        <v>7570</v>
      </c>
      <c r="D2137" s="37" t="s">
        <v>918</v>
      </c>
      <c r="E2137" s="37" t="s">
        <v>560</v>
      </c>
      <c r="F2137" s="37" t="s">
        <v>561</v>
      </c>
      <c r="G2137" s="37" t="s">
        <v>562</v>
      </c>
      <c r="H2137" s="20"/>
      <c r="I2137" s="20"/>
      <c r="J2137" s="39">
        <v>411.15524489882398</v>
      </c>
      <c r="K2137" s="40">
        <v>7</v>
      </c>
    </row>
    <row r="2138" spans="1:11" x14ac:dyDescent="0.35">
      <c r="A2138" s="37" t="s">
        <v>5</v>
      </c>
      <c r="B2138" s="37" t="s">
        <v>662</v>
      </c>
      <c r="C2138" s="38">
        <v>7570</v>
      </c>
      <c r="D2138" s="37" t="s">
        <v>918</v>
      </c>
      <c r="E2138" s="37" t="s">
        <v>566</v>
      </c>
      <c r="F2138" s="37" t="s">
        <v>567</v>
      </c>
      <c r="G2138" s="37" t="s">
        <v>568</v>
      </c>
      <c r="H2138" s="41">
        <v>68.401367026338505</v>
      </c>
      <c r="I2138" s="39">
        <v>1</v>
      </c>
      <c r="J2138" s="39">
        <v>1692.60274942807</v>
      </c>
      <c r="K2138" s="40">
        <v>25</v>
      </c>
    </row>
    <row r="2139" spans="1:11" x14ac:dyDescent="0.35">
      <c r="A2139" s="37" t="s">
        <v>5</v>
      </c>
      <c r="B2139" s="37" t="s">
        <v>662</v>
      </c>
      <c r="C2139" s="38">
        <v>7570</v>
      </c>
      <c r="D2139" s="37" t="s">
        <v>918</v>
      </c>
      <c r="E2139" s="37" t="s">
        <v>572</v>
      </c>
      <c r="F2139" s="37" t="s">
        <v>573</v>
      </c>
      <c r="G2139" s="37" t="s">
        <v>574</v>
      </c>
      <c r="H2139" s="20"/>
      <c r="I2139" s="20"/>
      <c r="J2139" s="39">
        <v>43.940810727364799</v>
      </c>
      <c r="K2139" s="40">
        <v>1</v>
      </c>
    </row>
    <row r="2140" spans="1:11" x14ac:dyDescent="0.35">
      <c r="A2140" s="37" t="s">
        <v>5</v>
      </c>
      <c r="B2140" s="37" t="s">
        <v>662</v>
      </c>
      <c r="C2140" s="38">
        <v>7570</v>
      </c>
      <c r="D2140" s="37" t="s">
        <v>918</v>
      </c>
      <c r="E2140" s="37" t="s">
        <v>575</v>
      </c>
      <c r="F2140" s="37" t="s">
        <v>576</v>
      </c>
      <c r="G2140" s="37" t="s">
        <v>577</v>
      </c>
      <c r="H2140" s="41">
        <v>357.07828798155299</v>
      </c>
      <c r="I2140" s="39">
        <v>7</v>
      </c>
      <c r="J2140" s="39">
        <v>1844.2795325531699</v>
      </c>
      <c r="K2140" s="40">
        <v>37</v>
      </c>
    </row>
    <row r="2141" spans="1:11" x14ac:dyDescent="0.35">
      <c r="A2141" s="37" t="s">
        <v>5</v>
      </c>
      <c r="B2141" s="37" t="s">
        <v>662</v>
      </c>
      <c r="C2141" s="38">
        <v>7570</v>
      </c>
      <c r="D2141" s="37" t="s">
        <v>918</v>
      </c>
      <c r="E2141" s="37" t="s">
        <v>177</v>
      </c>
      <c r="F2141" s="37" t="s">
        <v>178</v>
      </c>
      <c r="G2141" s="37" t="s">
        <v>179</v>
      </c>
      <c r="H2141" s="41">
        <v>375.62788942997099</v>
      </c>
      <c r="I2141" s="39">
        <v>3</v>
      </c>
      <c r="J2141" s="39">
        <v>2763.8068797598698</v>
      </c>
      <c r="K2141" s="40">
        <v>23</v>
      </c>
    </row>
    <row r="2142" spans="1:11" x14ac:dyDescent="0.35">
      <c r="A2142" s="37" t="s">
        <v>5</v>
      </c>
      <c r="B2142" s="37" t="s">
        <v>662</v>
      </c>
      <c r="C2142" s="38">
        <v>7570</v>
      </c>
      <c r="D2142" s="37" t="s">
        <v>918</v>
      </c>
      <c r="E2142" s="37" t="s">
        <v>838</v>
      </c>
      <c r="F2142" s="37" t="s">
        <v>839</v>
      </c>
      <c r="G2142" s="37" t="s">
        <v>840</v>
      </c>
      <c r="H2142" s="41">
        <v>212.160211621526</v>
      </c>
      <c r="I2142" s="39">
        <v>3</v>
      </c>
      <c r="J2142" s="39">
        <v>353.56526012235503</v>
      </c>
      <c r="K2142" s="40">
        <v>5</v>
      </c>
    </row>
    <row r="2143" spans="1:11" x14ac:dyDescent="0.35">
      <c r="A2143" s="37" t="s">
        <v>5</v>
      </c>
      <c r="B2143" s="37" t="s">
        <v>662</v>
      </c>
      <c r="C2143" s="38">
        <v>7570</v>
      </c>
      <c r="D2143" s="37" t="s">
        <v>918</v>
      </c>
      <c r="E2143" s="37" t="s">
        <v>578</v>
      </c>
      <c r="F2143" s="37" t="s">
        <v>579</v>
      </c>
      <c r="G2143" s="37" t="s">
        <v>580</v>
      </c>
      <c r="H2143" s="41">
        <v>141.440141081018</v>
      </c>
      <c r="I2143" s="39">
        <v>2</v>
      </c>
      <c r="J2143" s="39">
        <v>212.142665331432</v>
      </c>
      <c r="K2143" s="40">
        <v>3</v>
      </c>
    </row>
    <row r="2144" spans="1:11" x14ac:dyDescent="0.35">
      <c r="A2144" s="37" t="s">
        <v>5</v>
      </c>
      <c r="B2144" s="37" t="s">
        <v>662</v>
      </c>
      <c r="C2144" s="38">
        <v>7570</v>
      </c>
      <c r="D2144" s="37" t="s">
        <v>918</v>
      </c>
      <c r="E2144" s="37" t="s">
        <v>841</v>
      </c>
      <c r="F2144" s="37" t="s">
        <v>842</v>
      </c>
      <c r="G2144" s="37" t="s">
        <v>843</v>
      </c>
      <c r="H2144" s="20"/>
      <c r="I2144" s="20"/>
      <c r="J2144" s="39">
        <v>70.702524250414498</v>
      </c>
      <c r="K2144" s="40">
        <v>1</v>
      </c>
    </row>
    <row r="2145" spans="1:11" x14ac:dyDescent="0.35">
      <c r="A2145" s="37" t="s">
        <v>5</v>
      </c>
      <c r="B2145" s="37" t="s">
        <v>662</v>
      </c>
      <c r="C2145" s="38">
        <v>7570</v>
      </c>
      <c r="D2145" s="37" t="s">
        <v>918</v>
      </c>
      <c r="E2145" s="37" t="s">
        <v>180</v>
      </c>
      <c r="F2145" s="37" t="s">
        <v>181</v>
      </c>
      <c r="G2145" s="37" t="s">
        <v>182</v>
      </c>
      <c r="H2145" s="41">
        <v>686.33250710227401</v>
      </c>
      <c r="I2145" s="39">
        <v>4</v>
      </c>
      <c r="J2145" s="39">
        <v>7070.82430283963</v>
      </c>
      <c r="K2145" s="40">
        <v>43</v>
      </c>
    </row>
    <row r="2146" spans="1:11" x14ac:dyDescent="0.35">
      <c r="A2146" s="37" t="s">
        <v>5</v>
      </c>
      <c r="B2146" s="37" t="s">
        <v>662</v>
      </c>
      <c r="C2146" s="38">
        <v>7570</v>
      </c>
      <c r="D2146" s="37" t="s">
        <v>918</v>
      </c>
      <c r="E2146" s="37" t="s">
        <v>581</v>
      </c>
      <c r="F2146" s="37" t="s">
        <v>582</v>
      </c>
      <c r="G2146" s="37" t="s">
        <v>583</v>
      </c>
      <c r="H2146" s="41">
        <v>102.022367994729</v>
      </c>
      <c r="I2146" s="39">
        <v>2</v>
      </c>
      <c r="J2146" s="39">
        <v>746.07876211424696</v>
      </c>
      <c r="K2146" s="40">
        <v>15</v>
      </c>
    </row>
    <row r="2147" spans="1:11" x14ac:dyDescent="0.35">
      <c r="A2147" s="37" t="s">
        <v>5</v>
      </c>
      <c r="B2147" s="37" t="s">
        <v>662</v>
      </c>
      <c r="C2147" s="38">
        <v>7570</v>
      </c>
      <c r="D2147" s="37" t="s">
        <v>918</v>
      </c>
      <c r="E2147" s="37" t="s">
        <v>584</v>
      </c>
      <c r="F2147" s="37" t="s">
        <v>585</v>
      </c>
      <c r="G2147" s="37" t="s">
        <v>586</v>
      </c>
      <c r="H2147" s="41">
        <v>51.011183997364697</v>
      </c>
      <c r="I2147" s="39">
        <v>1</v>
      </c>
      <c r="J2147" s="39">
        <v>1212.64427391923</v>
      </c>
      <c r="K2147" s="40">
        <v>24</v>
      </c>
    </row>
    <row r="2148" spans="1:11" x14ac:dyDescent="0.35">
      <c r="A2148" s="37" t="s">
        <v>5</v>
      </c>
      <c r="B2148" s="37" t="s">
        <v>662</v>
      </c>
      <c r="C2148" s="38">
        <v>7570</v>
      </c>
      <c r="D2148" s="37" t="s">
        <v>918</v>
      </c>
      <c r="E2148" s="37" t="s">
        <v>844</v>
      </c>
      <c r="F2148" s="37" t="s">
        <v>845</v>
      </c>
      <c r="G2148" s="37" t="s">
        <v>846</v>
      </c>
      <c r="H2148" s="41">
        <v>51.011183997364697</v>
      </c>
      <c r="I2148" s="39">
        <v>1</v>
      </c>
      <c r="J2148" s="39">
        <v>203.90502305028201</v>
      </c>
      <c r="K2148" s="40">
        <v>4</v>
      </c>
    </row>
    <row r="2149" spans="1:11" x14ac:dyDescent="0.35">
      <c r="A2149" s="37" t="s">
        <v>5</v>
      </c>
      <c r="B2149" s="37" t="s">
        <v>662</v>
      </c>
      <c r="C2149" s="38">
        <v>7570</v>
      </c>
      <c r="D2149" s="37" t="s">
        <v>918</v>
      </c>
      <c r="E2149" s="37" t="s">
        <v>587</v>
      </c>
      <c r="F2149" s="37" t="s">
        <v>588</v>
      </c>
      <c r="G2149" s="37" t="s">
        <v>589</v>
      </c>
      <c r="H2149" s="41">
        <v>102.022367994729</v>
      </c>
      <c r="I2149" s="39">
        <v>2</v>
      </c>
      <c r="J2149" s="39">
        <v>1657.48511486287</v>
      </c>
      <c r="K2149" s="40">
        <v>33</v>
      </c>
    </row>
    <row r="2150" spans="1:11" x14ac:dyDescent="0.35">
      <c r="A2150" s="37" t="s">
        <v>5</v>
      </c>
      <c r="B2150" s="37" t="s">
        <v>662</v>
      </c>
      <c r="C2150" s="38">
        <v>7570</v>
      </c>
      <c r="D2150" s="37" t="s">
        <v>918</v>
      </c>
      <c r="E2150" s="37" t="s">
        <v>590</v>
      </c>
      <c r="F2150" s="37" t="s">
        <v>591</v>
      </c>
      <c r="G2150" s="37" t="s">
        <v>592</v>
      </c>
      <c r="H2150" s="41">
        <v>102.022367994729</v>
      </c>
      <c r="I2150" s="39">
        <v>2</v>
      </c>
      <c r="J2150" s="39">
        <v>304.92004333707001</v>
      </c>
      <c r="K2150" s="40">
        <v>6</v>
      </c>
    </row>
    <row r="2151" spans="1:11" x14ac:dyDescent="0.35">
      <c r="A2151" s="37" t="s">
        <v>5</v>
      </c>
      <c r="B2151" s="37" t="s">
        <v>662</v>
      </c>
      <c r="C2151" s="38">
        <v>7570</v>
      </c>
      <c r="D2151" s="37" t="s">
        <v>918</v>
      </c>
      <c r="E2151" s="37" t="s">
        <v>593</v>
      </c>
      <c r="F2151" s="37" t="s">
        <v>594</v>
      </c>
      <c r="G2151" s="37" t="s">
        <v>595</v>
      </c>
      <c r="H2151" s="41">
        <v>102.022367994729</v>
      </c>
      <c r="I2151" s="39">
        <v>2</v>
      </c>
      <c r="J2151" s="39">
        <v>961.50657596978499</v>
      </c>
      <c r="K2151" s="40">
        <v>19</v>
      </c>
    </row>
    <row r="2152" spans="1:11" x14ac:dyDescent="0.35">
      <c r="A2152" s="37" t="s">
        <v>5</v>
      </c>
      <c r="B2152" s="37" t="s">
        <v>662</v>
      </c>
      <c r="C2152" s="38">
        <v>7570</v>
      </c>
      <c r="D2152" s="37" t="s">
        <v>918</v>
      </c>
      <c r="E2152" s="37" t="s">
        <v>596</v>
      </c>
      <c r="F2152" s="37" t="s">
        <v>597</v>
      </c>
      <c r="G2152" s="37" t="s">
        <v>598</v>
      </c>
      <c r="H2152" s="41">
        <v>255.055919986823</v>
      </c>
      <c r="I2152" s="39">
        <v>5</v>
      </c>
      <c r="J2152" s="39">
        <v>1605.94954721055</v>
      </c>
      <c r="K2152" s="40">
        <v>32</v>
      </c>
    </row>
    <row r="2153" spans="1:11" x14ac:dyDescent="0.35">
      <c r="A2153" s="37" t="s">
        <v>5</v>
      </c>
      <c r="B2153" s="37" t="s">
        <v>662</v>
      </c>
      <c r="C2153" s="38">
        <v>7570</v>
      </c>
      <c r="D2153" s="37" t="s">
        <v>918</v>
      </c>
      <c r="E2153" s="37" t="s">
        <v>599</v>
      </c>
      <c r="F2153" s="37" t="s">
        <v>600</v>
      </c>
      <c r="G2153" s="37" t="s">
        <v>601</v>
      </c>
      <c r="H2153" s="41">
        <v>357.07828798155299</v>
      </c>
      <c r="I2153" s="39">
        <v>7</v>
      </c>
      <c r="J2153" s="39">
        <v>2795.7562712926901</v>
      </c>
      <c r="K2153" s="40">
        <v>56</v>
      </c>
    </row>
    <row r="2154" spans="1:11" x14ac:dyDescent="0.35">
      <c r="A2154" s="37" t="s">
        <v>5</v>
      </c>
      <c r="B2154" s="37" t="s">
        <v>662</v>
      </c>
      <c r="C2154" s="38">
        <v>7570</v>
      </c>
      <c r="D2154" s="37" t="s">
        <v>918</v>
      </c>
      <c r="E2154" s="37" t="s">
        <v>602</v>
      </c>
      <c r="F2154" s="37" t="s">
        <v>603</v>
      </c>
      <c r="G2154" s="37" t="s">
        <v>604</v>
      </c>
      <c r="H2154" s="41">
        <v>102.022367994729</v>
      </c>
      <c r="I2154" s="39">
        <v>2</v>
      </c>
      <c r="J2154" s="39">
        <v>506.762153693009</v>
      </c>
      <c r="K2154" s="40">
        <v>10</v>
      </c>
    </row>
    <row r="2155" spans="1:11" x14ac:dyDescent="0.35">
      <c r="A2155" s="37" t="s">
        <v>5</v>
      </c>
      <c r="B2155" s="37" t="s">
        <v>662</v>
      </c>
      <c r="C2155" s="38">
        <v>7570</v>
      </c>
      <c r="D2155" s="37" t="s">
        <v>918</v>
      </c>
      <c r="E2155" s="37" t="s">
        <v>605</v>
      </c>
      <c r="F2155" s="37" t="s">
        <v>606</v>
      </c>
      <c r="G2155" s="37" t="s">
        <v>607</v>
      </c>
      <c r="H2155" s="20"/>
      <c r="I2155" s="20"/>
      <c r="J2155" s="39">
        <v>270.48663039255399</v>
      </c>
      <c r="K2155" s="40">
        <v>5</v>
      </c>
    </row>
    <row r="2156" spans="1:11" x14ac:dyDescent="0.35">
      <c r="A2156" s="37" t="s">
        <v>5</v>
      </c>
      <c r="B2156" s="37" t="s">
        <v>662</v>
      </c>
      <c r="C2156" s="38">
        <v>7570</v>
      </c>
      <c r="D2156" s="37" t="s">
        <v>918</v>
      </c>
      <c r="E2156" s="37" t="s">
        <v>608</v>
      </c>
      <c r="F2156" s="37" t="s">
        <v>609</v>
      </c>
      <c r="G2156" s="37" t="s">
        <v>610</v>
      </c>
      <c r="H2156" s="20"/>
      <c r="I2156" s="20"/>
      <c r="J2156" s="39">
        <v>342.66144744920501</v>
      </c>
      <c r="K2156" s="40">
        <v>6</v>
      </c>
    </row>
    <row r="2157" spans="1:11" x14ac:dyDescent="0.35">
      <c r="A2157" s="37" t="s">
        <v>5</v>
      </c>
      <c r="B2157" s="37" t="s">
        <v>662</v>
      </c>
      <c r="C2157" s="38">
        <v>7570</v>
      </c>
      <c r="D2157" s="37" t="s">
        <v>918</v>
      </c>
      <c r="E2157" s="37" t="s">
        <v>611</v>
      </c>
      <c r="F2157" s="37" t="s">
        <v>612</v>
      </c>
      <c r="G2157" s="37" t="s">
        <v>613</v>
      </c>
      <c r="H2157" s="41">
        <v>449.24633269695698</v>
      </c>
      <c r="I2157" s="39">
        <v>8</v>
      </c>
      <c r="J2157" s="39">
        <v>1358.127197349</v>
      </c>
      <c r="K2157" s="40">
        <v>24</v>
      </c>
    </row>
    <row r="2158" spans="1:11" x14ac:dyDescent="0.35">
      <c r="A2158" s="37" t="s">
        <v>5</v>
      </c>
      <c r="B2158" s="37" t="s">
        <v>662</v>
      </c>
      <c r="C2158" s="38">
        <v>7570</v>
      </c>
      <c r="D2158" s="37" t="s">
        <v>918</v>
      </c>
      <c r="E2158" s="37" t="s">
        <v>614</v>
      </c>
      <c r="F2158" s="37" t="s">
        <v>615</v>
      </c>
      <c r="G2158" s="37" t="s">
        <v>616</v>
      </c>
      <c r="H2158" s="41">
        <v>347.80360724959002</v>
      </c>
      <c r="I2158" s="39">
        <v>6</v>
      </c>
      <c r="J2158" s="39">
        <v>1384.02464842942</v>
      </c>
      <c r="K2158" s="40">
        <v>24</v>
      </c>
    </row>
    <row r="2159" spans="1:11" x14ac:dyDescent="0.35">
      <c r="A2159" s="37" t="s">
        <v>5</v>
      </c>
      <c r="B2159" s="37" t="s">
        <v>662</v>
      </c>
      <c r="C2159" s="38">
        <v>7570</v>
      </c>
      <c r="D2159" s="37" t="s">
        <v>918</v>
      </c>
      <c r="E2159" s="37" t="s">
        <v>617</v>
      </c>
      <c r="F2159" s="37" t="s">
        <v>618</v>
      </c>
      <c r="G2159" s="37" t="s">
        <v>619</v>
      </c>
      <c r="H2159" s="41">
        <v>275.344529072162</v>
      </c>
      <c r="I2159" s="39">
        <v>5</v>
      </c>
      <c r="J2159" s="39">
        <v>1637.5605974836801</v>
      </c>
      <c r="K2159" s="40">
        <v>29</v>
      </c>
    </row>
    <row r="2160" spans="1:11" x14ac:dyDescent="0.35">
      <c r="A2160" s="37" t="s">
        <v>5</v>
      </c>
      <c r="B2160" s="37" t="s">
        <v>662</v>
      </c>
      <c r="C2160" s="38">
        <v>7570</v>
      </c>
      <c r="D2160" s="37" t="s">
        <v>918</v>
      </c>
      <c r="E2160" s="37" t="s">
        <v>620</v>
      </c>
      <c r="F2160" s="37" t="s">
        <v>621</v>
      </c>
      <c r="G2160" s="37" t="s">
        <v>622</v>
      </c>
      <c r="H2160" s="41">
        <v>57.9672678749317</v>
      </c>
      <c r="I2160" s="39">
        <v>1</v>
      </c>
      <c r="J2160" s="39">
        <v>570.55348674705704</v>
      </c>
      <c r="K2160" s="40">
        <v>10</v>
      </c>
    </row>
    <row r="2161" spans="1:11" x14ac:dyDescent="0.35">
      <c r="A2161" s="37" t="s">
        <v>5</v>
      </c>
      <c r="B2161" s="37" t="s">
        <v>662</v>
      </c>
      <c r="C2161" s="38">
        <v>7570</v>
      </c>
      <c r="D2161" s="37" t="s">
        <v>918</v>
      </c>
      <c r="E2161" s="37" t="s">
        <v>733</v>
      </c>
      <c r="F2161" s="37" t="s">
        <v>734</v>
      </c>
      <c r="G2161" s="37" t="s">
        <v>735</v>
      </c>
      <c r="H2161" s="41">
        <v>782.55810297910602</v>
      </c>
      <c r="I2161" s="39">
        <v>5</v>
      </c>
      <c r="J2161" s="39">
        <v>4197.4966761177402</v>
      </c>
      <c r="K2161" s="40">
        <v>27</v>
      </c>
    </row>
    <row r="2162" spans="1:11" x14ac:dyDescent="0.35">
      <c r="A2162" s="37" t="s">
        <v>5</v>
      </c>
      <c r="B2162" s="37" t="s">
        <v>662</v>
      </c>
      <c r="C2162" s="38">
        <v>7570</v>
      </c>
      <c r="D2162" s="37" t="s">
        <v>918</v>
      </c>
      <c r="E2162" s="37" t="s">
        <v>623</v>
      </c>
      <c r="F2162" s="37" t="s">
        <v>624</v>
      </c>
      <c r="G2162" s="37" t="s">
        <v>625</v>
      </c>
      <c r="H2162" s="20"/>
      <c r="I2162" s="20"/>
      <c r="J2162" s="39">
        <v>99.907529228266498</v>
      </c>
      <c r="K2162" s="40">
        <v>2</v>
      </c>
    </row>
    <row r="2163" spans="1:11" x14ac:dyDescent="0.35">
      <c r="A2163" s="37" t="s">
        <v>5</v>
      </c>
      <c r="B2163" s="37" t="s">
        <v>662</v>
      </c>
      <c r="C2163" s="38">
        <v>7570</v>
      </c>
      <c r="D2163" s="37" t="s">
        <v>918</v>
      </c>
      <c r="E2163" s="37" t="s">
        <v>626</v>
      </c>
      <c r="F2163" s="37" t="s">
        <v>627</v>
      </c>
      <c r="G2163" s="37" t="s">
        <v>628</v>
      </c>
      <c r="H2163" s="41">
        <v>323.457340343049</v>
      </c>
      <c r="I2163" s="39">
        <v>9</v>
      </c>
      <c r="J2163" s="39">
        <v>1327.22450707802</v>
      </c>
      <c r="K2163" s="40">
        <v>38</v>
      </c>
    </row>
    <row r="2164" spans="1:11" x14ac:dyDescent="0.35">
      <c r="A2164" s="37" t="s">
        <v>5</v>
      </c>
      <c r="B2164" s="37" t="s">
        <v>662</v>
      </c>
      <c r="C2164" s="38">
        <v>7570</v>
      </c>
      <c r="D2164" s="37" t="s">
        <v>918</v>
      </c>
      <c r="E2164" s="37" t="s">
        <v>629</v>
      </c>
      <c r="F2164" s="37" t="s">
        <v>630</v>
      </c>
      <c r="G2164" s="37" t="s">
        <v>631</v>
      </c>
      <c r="H2164" s="41">
        <v>71.879408965122096</v>
      </c>
      <c r="I2164" s="39">
        <v>2</v>
      </c>
      <c r="J2164" s="39">
        <v>604.52680586443103</v>
      </c>
      <c r="K2164" s="40">
        <v>17</v>
      </c>
    </row>
    <row r="2165" spans="1:11" x14ac:dyDescent="0.35">
      <c r="A2165" s="37" t="s">
        <v>5</v>
      </c>
      <c r="B2165" s="37" t="s">
        <v>662</v>
      </c>
      <c r="C2165" s="38">
        <v>7570</v>
      </c>
      <c r="D2165" s="37" t="s">
        <v>918</v>
      </c>
      <c r="E2165" s="37" t="s">
        <v>736</v>
      </c>
      <c r="F2165" s="37" t="s">
        <v>737</v>
      </c>
      <c r="G2165" s="37" t="s">
        <v>738</v>
      </c>
      <c r="H2165" s="41">
        <v>69.560732115895604</v>
      </c>
      <c r="I2165" s="39">
        <v>1</v>
      </c>
      <c r="J2165" s="39">
        <v>139.10420558406099</v>
      </c>
      <c r="K2165" s="40">
        <v>2</v>
      </c>
    </row>
    <row r="2166" spans="1:11" x14ac:dyDescent="0.35">
      <c r="A2166" s="37" t="s">
        <v>5</v>
      </c>
      <c r="B2166" s="37" t="s">
        <v>662</v>
      </c>
      <c r="C2166" s="38">
        <v>7570</v>
      </c>
      <c r="D2166" s="37" t="s">
        <v>918</v>
      </c>
      <c r="E2166" s="37" t="s">
        <v>745</v>
      </c>
      <c r="F2166" s="37" t="s">
        <v>746</v>
      </c>
      <c r="G2166" s="37" t="s">
        <v>747</v>
      </c>
      <c r="H2166" s="20"/>
      <c r="I2166" s="20"/>
      <c r="J2166" s="39">
        <v>486.59620161589902</v>
      </c>
      <c r="K2166" s="40">
        <v>7</v>
      </c>
    </row>
    <row r="2167" spans="1:11" x14ac:dyDescent="0.35">
      <c r="A2167" s="37" t="s">
        <v>5</v>
      </c>
      <c r="B2167" s="37" t="s">
        <v>662</v>
      </c>
      <c r="C2167" s="38">
        <v>7570</v>
      </c>
      <c r="D2167" s="37" t="s">
        <v>918</v>
      </c>
      <c r="E2167" s="37" t="s">
        <v>847</v>
      </c>
      <c r="F2167" s="37" t="s">
        <v>848</v>
      </c>
      <c r="G2167" s="37" t="s">
        <v>849</v>
      </c>
      <c r="H2167" s="41">
        <v>69.560732115895604</v>
      </c>
      <c r="I2167" s="39">
        <v>1</v>
      </c>
      <c r="J2167" s="39">
        <v>208.57830816513999</v>
      </c>
      <c r="K2167" s="40">
        <v>3</v>
      </c>
    </row>
    <row r="2168" spans="1:11" x14ac:dyDescent="0.35">
      <c r="A2168" s="37" t="s">
        <v>5</v>
      </c>
      <c r="B2168" s="37" t="s">
        <v>662</v>
      </c>
      <c r="C2168" s="38">
        <v>7570</v>
      </c>
      <c r="D2168" s="37" t="s">
        <v>918</v>
      </c>
      <c r="E2168" s="37" t="s">
        <v>872</v>
      </c>
      <c r="F2168" s="37" t="s">
        <v>873</v>
      </c>
      <c r="G2168" s="37" t="s">
        <v>874</v>
      </c>
      <c r="H2168" s="41">
        <v>208.68219634768701</v>
      </c>
      <c r="I2168" s="39">
        <v>3</v>
      </c>
      <c r="J2168" s="39">
        <v>625.66555360833297</v>
      </c>
      <c r="K2168" s="40">
        <v>9</v>
      </c>
    </row>
    <row r="2169" spans="1:11" x14ac:dyDescent="0.35">
      <c r="A2169" s="37" t="s">
        <v>5</v>
      </c>
      <c r="B2169" s="37" t="s">
        <v>662</v>
      </c>
      <c r="C2169" s="38">
        <v>7570</v>
      </c>
      <c r="D2169" s="37" t="s">
        <v>918</v>
      </c>
      <c r="E2169" s="37" t="s">
        <v>635</v>
      </c>
      <c r="F2169" s="37" t="s">
        <v>636</v>
      </c>
      <c r="G2169" s="37" t="s">
        <v>637</v>
      </c>
      <c r="H2169" s="41">
        <v>69.560732115895604</v>
      </c>
      <c r="I2169" s="39">
        <v>1</v>
      </c>
      <c r="J2169" s="39">
        <v>486.68283115071603</v>
      </c>
      <c r="K2169" s="40">
        <v>7</v>
      </c>
    </row>
    <row r="2170" spans="1:11" x14ac:dyDescent="0.35">
      <c r="A2170" s="37" t="s">
        <v>5</v>
      </c>
      <c r="B2170" s="37" t="s">
        <v>662</v>
      </c>
      <c r="C2170" s="38">
        <v>7570</v>
      </c>
      <c r="D2170" s="37" t="s">
        <v>918</v>
      </c>
      <c r="E2170" s="37" t="s">
        <v>638</v>
      </c>
      <c r="F2170" s="37" t="s">
        <v>639</v>
      </c>
      <c r="G2170" s="37" t="s">
        <v>640</v>
      </c>
      <c r="H2170" s="20"/>
      <c r="I2170" s="20"/>
      <c r="J2170" s="39">
        <v>486.59620161589902</v>
      </c>
      <c r="K2170" s="40">
        <v>7</v>
      </c>
    </row>
    <row r="2171" spans="1:11" x14ac:dyDescent="0.35">
      <c r="A2171" s="37" t="s">
        <v>5</v>
      </c>
      <c r="B2171" s="37" t="s">
        <v>662</v>
      </c>
      <c r="C2171" s="38">
        <v>7570</v>
      </c>
      <c r="D2171" s="37" t="s">
        <v>918</v>
      </c>
      <c r="E2171" s="37" t="s">
        <v>641</v>
      </c>
      <c r="F2171" s="37" t="s">
        <v>642</v>
      </c>
      <c r="G2171" s="37" t="s">
        <v>643</v>
      </c>
      <c r="H2171" s="41">
        <v>208.68219634768701</v>
      </c>
      <c r="I2171" s="39">
        <v>3</v>
      </c>
      <c r="J2171" s="39">
        <v>2414.9011786194601</v>
      </c>
      <c r="K2171" s="40">
        <v>35</v>
      </c>
    </row>
    <row r="2172" spans="1:11" x14ac:dyDescent="0.35">
      <c r="A2172" s="37" t="s">
        <v>5</v>
      </c>
      <c r="B2172" s="37" t="s">
        <v>662</v>
      </c>
      <c r="C2172" s="38">
        <v>7570</v>
      </c>
      <c r="D2172" s="37" t="s">
        <v>918</v>
      </c>
      <c r="E2172" s="37" t="s">
        <v>644</v>
      </c>
      <c r="F2172" s="37" t="s">
        <v>645</v>
      </c>
      <c r="G2172" s="37" t="s">
        <v>646</v>
      </c>
      <c r="H2172" s="41">
        <v>556.48585692716404</v>
      </c>
      <c r="I2172" s="39">
        <v>8</v>
      </c>
      <c r="J2172" s="39">
        <v>1425.1202518519101</v>
      </c>
      <c r="K2172" s="40">
        <v>21</v>
      </c>
    </row>
    <row r="2173" spans="1:11" x14ac:dyDescent="0.35">
      <c r="A2173" s="37" t="s">
        <v>5</v>
      </c>
      <c r="B2173" s="37" t="s">
        <v>662</v>
      </c>
      <c r="C2173" s="38">
        <v>7570</v>
      </c>
      <c r="D2173" s="37" t="s">
        <v>918</v>
      </c>
      <c r="E2173" s="37" t="s">
        <v>647</v>
      </c>
      <c r="F2173" s="37" t="s">
        <v>648</v>
      </c>
      <c r="G2173" s="37" t="s">
        <v>649</v>
      </c>
      <c r="H2173" s="41">
        <v>208.68219634768701</v>
      </c>
      <c r="I2173" s="39">
        <v>3</v>
      </c>
      <c r="J2173" s="39">
        <v>677.77113054414201</v>
      </c>
      <c r="K2173" s="40">
        <v>10</v>
      </c>
    </row>
    <row r="2174" spans="1:11" x14ac:dyDescent="0.35">
      <c r="A2174" s="37" t="s">
        <v>5</v>
      </c>
      <c r="B2174" s="37" t="s">
        <v>662</v>
      </c>
      <c r="C2174" s="38">
        <v>7570</v>
      </c>
      <c r="D2174" s="37" t="s">
        <v>918</v>
      </c>
      <c r="E2174" s="37" t="s">
        <v>850</v>
      </c>
      <c r="F2174" s="37" t="s">
        <v>851</v>
      </c>
      <c r="G2174" s="37" t="s">
        <v>852</v>
      </c>
      <c r="H2174" s="41">
        <v>278.24292846358202</v>
      </c>
      <c r="I2174" s="39">
        <v>4</v>
      </c>
      <c r="J2174" s="39">
        <v>764.90850096656902</v>
      </c>
      <c r="K2174" s="40">
        <v>11</v>
      </c>
    </row>
    <row r="2175" spans="1:11" x14ac:dyDescent="0.35">
      <c r="A2175" s="37" t="s">
        <v>5</v>
      </c>
      <c r="B2175" s="37" t="s">
        <v>662</v>
      </c>
      <c r="C2175" s="38">
        <v>7570</v>
      </c>
      <c r="D2175" s="37" t="s">
        <v>918</v>
      </c>
      <c r="E2175" s="37" t="s">
        <v>880</v>
      </c>
      <c r="F2175" s="37" t="s">
        <v>881</v>
      </c>
      <c r="G2175" s="37" t="s">
        <v>882</v>
      </c>
      <c r="H2175" s="20"/>
      <c r="I2175" s="20"/>
      <c r="J2175" s="39">
        <v>416.98335726064602</v>
      </c>
      <c r="K2175" s="40">
        <v>6</v>
      </c>
    </row>
    <row r="2176" spans="1:11" x14ac:dyDescent="0.35">
      <c r="A2176" s="37" t="s">
        <v>5</v>
      </c>
      <c r="B2176" s="37" t="s">
        <v>662</v>
      </c>
      <c r="C2176" s="38">
        <v>7570</v>
      </c>
      <c r="D2176" s="37" t="s">
        <v>918</v>
      </c>
      <c r="E2176" s="37" t="s">
        <v>650</v>
      </c>
      <c r="F2176" s="37" t="s">
        <v>651</v>
      </c>
      <c r="G2176" s="37" t="s">
        <v>652</v>
      </c>
      <c r="H2176" s="41">
        <v>359.39707149055403</v>
      </c>
      <c r="I2176" s="39">
        <v>1</v>
      </c>
      <c r="J2176" s="39">
        <v>14413.592212219401</v>
      </c>
      <c r="K2176" s="40">
        <v>41</v>
      </c>
    </row>
    <row r="2177" spans="1:11" x14ac:dyDescent="0.35">
      <c r="A2177" s="37" t="s">
        <v>5</v>
      </c>
      <c r="B2177" s="37" t="s">
        <v>662</v>
      </c>
      <c r="C2177" s="38">
        <v>7570</v>
      </c>
      <c r="D2177" s="37" t="s">
        <v>918</v>
      </c>
      <c r="E2177" s="37" t="s">
        <v>751</v>
      </c>
      <c r="F2177" s="37" t="s">
        <v>752</v>
      </c>
      <c r="G2177" s="37" t="s">
        <v>753</v>
      </c>
      <c r="H2177" s="41">
        <v>779.08006104032302</v>
      </c>
      <c r="I2177" s="39">
        <v>6</v>
      </c>
      <c r="J2177" s="39">
        <v>5450.6267719439302</v>
      </c>
      <c r="K2177" s="40">
        <v>42</v>
      </c>
    </row>
    <row r="2178" spans="1:11" x14ac:dyDescent="0.35">
      <c r="A2178" s="37" t="s">
        <v>5</v>
      </c>
      <c r="B2178" s="37" t="s">
        <v>662</v>
      </c>
      <c r="C2178" s="38">
        <v>7570</v>
      </c>
      <c r="D2178" s="37" t="s">
        <v>918</v>
      </c>
      <c r="E2178" s="37" t="s">
        <v>229</v>
      </c>
      <c r="F2178" s="37" t="s">
        <v>230</v>
      </c>
      <c r="G2178" s="37" t="s">
        <v>231</v>
      </c>
      <c r="H2178" s="41">
        <v>1419.03876450863</v>
      </c>
      <c r="I2178" s="39">
        <v>8</v>
      </c>
      <c r="J2178" s="39">
        <v>23476.345247917001</v>
      </c>
      <c r="K2178" s="40">
        <v>140</v>
      </c>
    </row>
    <row r="2179" spans="1:11" x14ac:dyDescent="0.35">
      <c r="A2179" s="37" t="s">
        <v>5</v>
      </c>
      <c r="B2179" s="37" t="s">
        <v>662</v>
      </c>
      <c r="C2179" s="38">
        <v>7570</v>
      </c>
      <c r="D2179" s="37" t="s">
        <v>918</v>
      </c>
      <c r="E2179" s="37" t="s">
        <v>653</v>
      </c>
      <c r="F2179" s="37" t="s">
        <v>654</v>
      </c>
      <c r="G2179" s="37" t="s">
        <v>655</v>
      </c>
      <c r="H2179" s="41">
        <v>2865.9018645275301</v>
      </c>
      <c r="I2179" s="39">
        <v>8</v>
      </c>
      <c r="J2179" s="39">
        <v>19601.706465098501</v>
      </c>
      <c r="K2179" s="40">
        <v>55</v>
      </c>
    </row>
    <row r="2180" spans="1:11" x14ac:dyDescent="0.35">
      <c r="A2180" s="37" t="s">
        <v>5</v>
      </c>
      <c r="B2180" s="37" t="s">
        <v>662</v>
      </c>
      <c r="C2180" s="38">
        <v>7570</v>
      </c>
      <c r="D2180" s="37" t="s">
        <v>918</v>
      </c>
      <c r="E2180" s="37" t="s">
        <v>183</v>
      </c>
      <c r="F2180" s="37" t="s">
        <v>184</v>
      </c>
      <c r="G2180" s="37" t="s">
        <v>185</v>
      </c>
      <c r="H2180" s="20"/>
      <c r="I2180" s="20"/>
      <c r="J2180" s="39">
        <v>7891.7092306979403</v>
      </c>
      <c r="K2180" s="40">
        <v>46</v>
      </c>
    </row>
    <row r="2181" spans="1:11" x14ac:dyDescent="0.35">
      <c r="A2181" s="37" t="s">
        <v>5</v>
      </c>
      <c r="B2181" s="37" t="s">
        <v>662</v>
      </c>
      <c r="C2181" s="38">
        <v>7570</v>
      </c>
      <c r="D2181" s="37" t="s">
        <v>918</v>
      </c>
      <c r="E2181" s="37" t="s">
        <v>232</v>
      </c>
      <c r="F2181" s="37" t="s">
        <v>233</v>
      </c>
      <c r="G2181" s="37" t="s">
        <v>234</v>
      </c>
      <c r="H2181" s="20"/>
      <c r="I2181" s="20"/>
      <c r="J2181" s="39">
        <v>3354.0345671862401</v>
      </c>
      <c r="K2181" s="40">
        <v>26</v>
      </c>
    </row>
    <row r="2182" spans="1:11" x14ac:dyDescent="0.35">
      <c r="A2182" s="37" t="s">
        <v>5</v>
      </c>
      <c r="B2182" s="37" t="s">
        <v>662</v>
      </c>
      <c r="C2182" s="38">
        <v>7570</v>
      </c>
      <c r="D2182" s="37" t="s">
        <v>918</v>
      </c>
      <c r="E2182" s="37" t="s">
        <v>754</v>
      </c>
      <c r="F2182" s="37" t="s">
        <v>755</v>
      </c>
      <c r="G2182" s="37" t="s">
        <v>756</v>
      </c>
      <c r="H2182" s="41">
        <v>190.13267489410001</v>
      </c>
      <c r="I2182" s="39">
        <v>4</v>
      </c>
      <c r="J2182" s="39">
        <v>380.218176149307</v>
      </c>
      <c r="K2182" s="40">
        <v>8</v>
      </c>
    </row>
    <row r="2183" spans="1:11" x14ac:dyDescent="0.35">
      <c r="A2183" s="37" t="s">
        <v>5</v>
      </c>
      <c r="B2183" s="37" t="s">
        <v>662</v>
      </c>
      <c r="C2183" s="38">
        <v>7570</v>
      </c>
      <c r="D2183" s="37" t="s">
        <v>918</v>
      </c>
      <c r="E2183" s="37" t="s">
        <v>656</v>
      </c>
      <c r="F2183" s="37" t="s">
        <v>657</v>
      </c>
      <c r="G2183" s="37" t="s">
        <v>658</v>
      </c>
      <c r="H2183" s="41">
        <v>208.68219634768701</v>
      </c>
      <c r="I2183" s="39">
        <v>3</v>
      </c>
      <c r="J2183" s="39">
        <v>973.66040449751097</v>
      </c>
      <c r="K2183" s="40">
        <v>14</v>
      </c>
    </row>
    <row r="2184" spans="1:11" x14ac:dyDescent="0.35">
      <c r="A2184" s="37" t="s">
        <v>5</v>
      </c>
      <c r="B2184" s="37" t="s">
        <v>662</v>
      </c>
      <c r="C2184" s="38">
        <v>7570</v>
      </c>
      <c r="D2184" s="37" t="s">
        <v>918</v>
      </c>
      <c r="E2184" s="37" t="s">
        <v>862</v>
      </c>
      <c r="F2184" s="37" t="s">
        <v>863</v>
      </c>
      <c r="G2184" s="37" t="s">
        <v>864</v>
      </c>
      <c r="H2184" s="41">
        <v>417.364392695373</v>
      </c>
      <c r="I2184" s="39">
        <v>6</v>
      </c>
      <c r="J2184" s="39">
        <v>1251.6779616521001</v>
      </c>
      <c r="K2184" s="40">
        <v>18</v>
      </c>
    </row>
    <row r="2185" spans="1:11" x14ac:dyDescent="0.35">
      <c r="A2185" s="37" t="s">
        <v>5</v>
      </c>
      <c r="B2185" s="37" t="s">
        <v>662</v>
      </c>
      <c r="C2185" s="38">
        <v>7570</v>
      </c>
      <c r="D2185" s="37" t="s">
        <v>918</v>
      </c>
      <c r="E2185" s="37" t="s">
        <v>757</v>
      </c>
      <c r="F2185" s="37" t="s">
        <v>758</v>
      </c>
      <c r="G2185" s="37" t="s">
        <v>759</v>
      </c>
      <c r="H2185" s="41">
        <v>69.560732115895604</v>
      </c>
      <c r="I2185" s="39">
        <v>1</v>
      </c>
      <c r="J2185" s="39">
        <v>139.10420558406099</v>
      </c>
      <c r="K2185" s="40">
        <v>2</v>
      </c>
    </row>
    <row r="2186" spans="1:11" x14ac:dyDescent="0.35">
      <c r="A2186" s="37" t="s">
        <v>5</v>
      </c>
      <c r="B2186" s="37" t="s">
        <v>662</v>
      </c>
      <c r="C2186" s="38">
        <v>7570</v>
      </c>
      <c r="D2186" s="37" t="s">
        <v>918</v>
      </c>
      <c r="E2186" s="37" t="s">
        <v>659</v>
      </c>
      <c r="F2186" s="37" t="s">
        <v>660</v>
      </c>
      <c r="G2186" s="37" t="s">
        <v>661</v>
      </c>
      <c r="H2186" s="41">
        <v>69.560732115895604</v>
      </c>
      <c r="I2186" s="39">
        <v>1</v>
      </c>
      <c r="J2186" s="39">
        <v>69.560732115895604</v>
      </c>
      <c r="K2186" s="40">
        <v>1</v>
      </c>
    </row>
    <row r="2187" spans="1:11" x14ac:dyDescent="0.35">
      <c r="A2187" s="37" t="s">
        <v>5</v>
      </c>
      <c r="B2187" s="37" t="s">
        <v>662</v>
      </c>
      <c r="C2187" s="38">
        <v>7571</v>
      </c>
      <c r="D2187" s="37" t="s">
        <v>922</v>
      </c>
      <c r="E2187" s="37" t="s">
        <v>132</v>
      </c>
      <c r="F2187" s="37" t="s">
        <v>133</v>
      </c>
      <c r="G2187" s="37" t="s">
        <v>134</v>
      </c>
      <c r="H2187" s="41">
        <v>171.58312677556901</v>
      </c>
      <c r="I2187" s="39">
        <v>1</v>
      </c>
      <c r="J2187" s="39">
        <v>1974.70699964908</v>
      </c>
      <c r="K2187" s="40">
        <v>12</v>
      </c>
    </row>
    <row r="2188" spans="1:11" x14ac:dyDescent="0.35">
      <c r="A2188" s="37" t="s">
        <v>5</v>
      </c>
      <c r="B2188" s="37" t="s">
        <v>662</v>
      </c>
      <c r="C2188" s="38">
        <v>7571</v>
      </c>
      <c r="D2188" s="37" t="s">
        <v>922</v>
      </c>
      <c r="E2188" s="37" t="s">
        <v>187</v>
      </c>
      <c r="F2188" s="37" t="s">
        <v>188</v>
      </c>
      <c r="G2188" s="37" t="s">
        <v>189</v>
      </c>
      <c r="H2188" s="20"/>
      <c r="I2188" s="20"/>
      <c r="J2188" s="39">
        <v>1234.32855006878</v>
      </c>
      <c r="K2188" s="40">
        <v>10</v>
      </c>
    </row>
    <row r="2189" spans="1:11" x14ac:dyDescent="0.35">
      <c r="A2189" s="37" t="s">
        <v>5</v>
      </c>
      <c r="B2189" s="37" t="s">
        <v>662</v>
      </c>
      <c r="C2189" s="38">
        <v>7571</v>
      </c>
      <c r="D2189" s="37" t="s">
        <v>922</v>
      </c>
      <c r="E2189" s="37" t="s">
        <v>135</v>
      </c>
      <c r="F2189" s="37" t="s">
        <v>136</v>
      </c>
      <c r="G2189" s="37" t="s">
        <v>137</v>
      </c>
      <c r="H2189" s="41">
        <v>275.92419828446799</v>
      </c>
      <c r="I2189" s="39">
        <v>2</v>
      </c>
      <c r="J2189" s="39">
        <v>2058.9552958128002</v>
      </c>
      <c r="K2189" s="40">
        <v>16</v>
      </c>
    </row>
    <row r="2190" spans="1:11" x14ac:dyDescent="0.35">
      <c r="A2190" s="37" t="s">
        <v>5</v>
      </c>
      <c r="B2190" s="37" t="s">
        <v>662</v>
      </c>
      <c r="C2190" s="38">
        <v>7571</v>
      </c>
      <c r="D2190" s="37" t="s">
        <v>922</v>
      </c>
      <c r="E2190" s="37" t="s">
        <v>190</v>
      </c>
      <c r="F2190" s="37" t="s">
        <v>191</v>
      </c>
      <c r="G2190" s="37" t="s">
        <v>192</v>
      </c>
      <c r="H2190" s="41">
        <v>686.33250710227401</v>
      </c>
      <c r="I2190" s="39">
        <v>4</v>
      </c>
      <c r="J2190" s="39">
        <v>3558.7652169695898</v>
      </c>
      <c r="K2190" s="40">
        <v>21</v>
      </c>
    </row>
    <row r="2191" spans="1:11" x14ac:dyDescent="0.35">
      <c r="A2191" s="37" t="s">
        <v>5</v>
      </c>
      <c r="B2191" s="37" t="s">
        <v>662</v>
      </c>
      <c r="C2191" s="38">
        <v>7571</v>
      </c>
      <c r="D2191" s="37" t="s">
        <v>922</v>
      </c>
      <c r="E2191" s="37" t="s">
        <v>138</v>
      </c>
      <c r="F2191" s="37" t="s">
        <v>139</v>
      </c>
      <c r="G2191" s="37" t="s">
        <v>140</v>
      </c>
      <c r="H2191" s="41">
        <v>375.62788942997099</v>
      </c>
      <c r="I2191" s="39">
        <v>3</v>
      </c>
      <c r="J2191" s="39">
        <v>1860.4037106163</v>
      </c>
      <c r="K2191" s="40">
        <v>15</v>
      </c>
    </row>
    <row r="2192" spans="1:11" x14ac:dyDescent="0.35">
      <c r="A2192" s="37" t="s">
        <v>5</v>
      </c>
      <c r="B2192" s="37" t="s">
        <v>662</v>
      </c>
      <c r="C2192" s="38">
        <v>7571</v>
      </c>
      <c r="D2192" s="37" t="s">
        <v>922</v>
      </c>
      <c r="E2192" s="37" t="s">
        <v>193</v>
      </c>
      <c r="F2192" s="37" t="s">
        <v>194</v>
      </c>
      <c r="G2192" s="37" t="s">
        <v>195</v>
      </c>
      <c r="H2192" s="41">
        <v>343.166253551137</v>
      </c>
      <c r="I2192" s="39">
        <v>2</v>
      </c>
      <c r="J2192" s="39">
        <v>2025.55666422216</v>
      </c>
      <c r="K2192" s="40">
        <v>12</v>
      </c>
    </row>
    <row r="2193" spans="1:11" x14ac:dyDescent="0.35">
      <c r="A2193" s="37" t="s">
        <v>5</v>
      </c>
      <c r="B2193" s="37" t="s">
        <v>662</v>
      </c>
      <c r="C2193" s="38">
        <v>7571</v>
      </c>
      <c r="D2193" s="37" t="s">
        <v>922</v>
      </c>
      <c r="E2193" s="37" t="s">
        <v>141</v>
      </c>
      <c r="F2193" s="37" t="s">
        <v>142</v>
      </c>
      <c r="G2193" s="37" t="s">
        <v>143</v>
      </c>
      <c r="H2193" s="20"/>
      <c r="I2193" s="20"/>
      <c r="J2193" s="39">
        <v>347.389778416441</v>
      </c>
      <c r="K2193" s="40">
        <v>4</v>
      </c>
    </row>
    <row r="2194" spans="1:11" x14ac:dyDescent="0.35">
      <c r="A2194" s="37" t="s">
        <v>5</v>
      </c>
      <c r="B2194" s="37" t="s">
        <v>662</v>
      </c>
      <c r="C2194" s="38">
        <v>7571</v>
      </c>
      <c r="D2194" s="37" t="s">
        <v>922</v>
      </c>
      <c r="E2194" s="37" t="s">
        <v>196</v>
      </c>
      <c r="F2194" s="37" t="s">
        <v>197</v>
      </c>
      <c r="G2194" s="37" t="s">
        <v>198</v>
      </c>
      <c r="H2194" s="41">
        <v>358.23773306594097</v>
      </c>
      <c r="I2194" s="39">
        <v>3</v>
      </c>
      <c r="J2194" s="39">
        <v>592.18485969531901</v>
      </c>
      <c r="K2194" s="40">
        <v>5</v>
      </c>
    </row>
    <row r="2195" spans="1:11" x14ac:dyDescent="0.35">
      <c r="A2195" s="37" t="s">
        <v>5</v>
      </c>
      <c r="B2195" s="37" t="s">
        <v>662</v>
      </c>
      <c r="C2195" s="38">
        <v>7571</v>
      </c>
      <c r="D2195" s="37" t="s">
        <v>922</v>
      </c>
      <c r="E2195" s="37" t="s">
        <v>144</v>
      </c>
      <c r="F2195" s="37" t="s">
        <v>145</v>
      </c>
      <c r="G2195" s="37" t="s">
        <v>146</v>
      </c>
      <c r="H2195" s="41">
        <v>412.726932337145</v>
      </c>
      <c r="I2195" s="39">
        <v>4</v>
      </c>
      <c r="J2195" s="39">
        <v>1754.58481433062</v>
      </c>
      <c r="K2195" s="40">
        <v>17</v>
      </c>
    </row>
    <row r="2196" spans="1:11" x14ac:dyDescent="0.35">
      <c r="A2196" s="37" t="s">
        <v>5</v>
      </c>
      <c r="B2196" s="37" t="s">
        <v>662</v>
      </c>
      <c r="C2196" s="38">
        <v>7571</v>
      </c>
      <c r="D2196" s="37" t="s">
        <v>922</v>
      </c>
      <c r="E2196" s="37" t="s">
        <v>147</v>
      </c>
      <c r="F2196" s="37" t="s">
        <v>148</v>
      </c>
      <c r="G2196" s="37" t="s">
        <v>149</v>
      </c>
      <c r="H2196" s="41">
        <v>561.12321062561705</v>
      </c>
      <c r="I2196" s="39">
        <v>4</v>
      </c>
      <c r="J2196" s="39">
        <v>3224.1933331677301</v>
      </c>
      <c r="K2196" s="40">
        <v>23</v>
      </c>
    </row>
    <row r="2197" spans="1:11" x14ac:dyDescent="0.35">
      <c r="A2197" s="37" t="s">
        <v>5</v>
      </c>
      <c r="B2197" s="37" t="s">
        <v>662</v>
      </c>
      <c r="C2197" s="38">
        <v>7571</v>
      </c>
      <c r="D2197" s="37" t="s">
        <v>922</v>
      </c>
      <c r="E2197" s="37" t="s">
        <v>150</v>
      </c>
      <c r="F2197" s="37" t="s">
        <v>151</v>
      </c>
      <c r="G2197" s="37" t="s">
        <v>152</v>
      </c>
      <c r="H2197" s="20"/>
      <c r="I2197" s="20"/>
      <c r="J2197" s="39">
        <v>794.67470310209296</v>
      </c>
      <c r="K2197" s="40">
        <v>6</v>
      </c>
    </row>
    <row r="2198" spans="1:11" x14ac:dyDescent="0.35">
      <c r="A2198" s="37" t="s">
        <v>5</v>
      </c>
      <c r="B2198" s="37" t="s">
        <v>662</v>
      </c>
      <c r="C2198" s="38">
        <v>7571</v>
      </c>
      <c r="D2198" s="37" t="s">
        <v>922</v>
      </c>
      <c r="E2198" s="37" t="s">
        <v>202</v>
      </c>
      <c r="F2198" s="37" t="s">
        <v>203</v>
      </c>
      <c r="G2198" s="37" t="s">
        <v>204</v>
      </c>
      <c r="H2198" s="20"/>
      <c r="I2198" s="20"/>
      <c r="J2198" s="39">
        <v>125.05336334055301</v>
      </c>
      <c r="K2198" s="40">
        <v>1</v>
      </c>
    </row>
    <row r="2199" spans="1:11" x14ac:dyDescent="0.35">
      <c r="A2199" s="37" t="s">
        <v>5</v>
      </c>
      <c r="B2199" s="37" t="s">
        <v>662</v>
      </c>
      <c r="C2199" s="38">
        <v>7571</v>
      </c>
      <c r="D2199" s="37" t="s">
        <v>922</v>
      </c>
      <c r="E2199" s="37" t="s">
        <v>205</v>
      </c>
      <c r="F2199" s="37" t="s">
        <v>206</v>
      </c>
      <c r="G2199" s="37" t="s">
        <v>207</v>
      </c>
      <c r="H2199" s="20"/>
      <c r="I2199" s="20"/>
      <c r="J2199" s="39">
        <v>398.396407400849</v>
      </c>
      <c r="K2199" s="40">
        <v>4</v>
      </c>
    </row>
    <row r="2200" spans="1:11" x14ac:dyDescent="0.35">
      <c r="A2200" s="37" t="s">
        <v>5</v>
      </c>
      <c r="B2200" s="37" t="s">
        <v>662</v>
      </c>
      <c r="C2200" s="38">
        <v>7571</v>
      </c>
      <c r="D2200" s="37" t="s">
        <v>922</v>
      </c>
      <c r="E2200" s="37" t="s">
        <v>208</v>
      </c>
      <c r="F2200" s="37" t="s">
        <v>209</v>
      </c>
      <c r="G2200" s="37" t="s">
        <v>210</v>
      </c>
      <c r="H2200" s="20"/>
      <c r="I2200" s="20"/>
      <c r="J2200" s="39">
        <v>1308.4602097557699</v>
      </c>
      <c r="K2200" s="40">
        <v>10</v>
      </c>
    </row>
    <row r="2201" spans="1:11" x14ac:dyDescent="0.35">
      <c r="A2201" s="37" t="s">
        <v>5</v>
      </c>
      <c r="B2201" s="37" t="s">
        <v>662</v>
      </c>
      <c r="C2201" s="38">
        <v>7571</v>
      </c>
      <c r="D2201" s="37" t="s">
        <v>922</v>
      </c>
      <c r="E2201" s="37" t="s">
        <v>220</v>
      </c>
      <c r="F2201" s="37" t="s">
        <v>221</v>
      </c>
      <c r="G2201" s="37" t="s">
        <v>222</v>
      </c>
      <c r="H2201" s="41">
        <v>113.61585890063699</v>
      </c>
      <c r="I2201" s="39">
        <v>1</v>
      </c>
      <c r="J2201" s="39">
        <v>907.88211712610303</v>
      </c>
      <c r="K2201" s="40">
        <v>8</v>
      </c>
    </row>
    <row r="2202" spans="1:11" x14ac:dyDescent="0.35">
      <c r="A2202" s="37" t="s">
        <v>5</v>
      </c>
      <c r="B2202" s="37" t="s">
        <v>662</v>
      </c>
      <c r="C2202" s="38">
        <v>7571</v>
      </c>
      <c r="D2202" s="37" t="s">
        <v>922</v>
      </c>
      <c r="E2202" s="37" t="s">
        <v>156</v>
      </c>
      <c r="F2202" s="37" t="s">
        <v>157</v>
      </c>
      <c r="G2202" s="37" t="s">
        <v>158</v>
      </c>
      <c r="H2202" s="20"/>
      <c r="I2202" s="20"/>
      <c r="J2202" s="39">
        <v>735.64794720903296</v>
      </c>
      <c r="K2202" s="40">
        <v>5</v>
      </c>
    </row>
    <row r="2203" spans="1:11" x14ac:dyDescent="0.35">
      <c r="A2203" s="37" t="s">
        <v>5</v>
      </c>
      <c r="B2203" s="37" t="s">
        <v>662</v>
      </c>
      <c r="C2203" s="38">
        <v>7571</v>
      </c>
      <c r="D2203" s="37" t="s">
        <v>922</v>
      </c>
      <c r="E2203" s="37" t="s">
        <v>159</v>
      </c>
      <c r="F2203" s="37" t="s">
        <v>160</v>
      </c>
      <c r="G2203" s="37" t="s">
        <v>161</v>
      </c>
      <c r="H2203" s="41">
        <v>343.166253551137</v>
      </c>
      <c r="I2203" s="39">
        <v>2</v>
      </c>
      <c r="J2203" s="39">
        <v>4006.4606267503</v>
      </c>
      <c r="K2203" s="40">
        <v>24</v>
      </c>
    </row>
    <row r="2204" spans="1:11" x14ac:dyDescent="0.35">
      <c r="A2204" s="37" t="s">
        <v>5</v>
      </c>
      <c r="B2204" s="37" t="s">
        <v>662</v>
      </c>
      <c r="C2204" s="38">
        <v>7571</v>
      </c>
      <c r="D2204" s="37" t="s">
        <v>922</v>
      </c>
      <c r="E2204" s="37" t="s">
        <v>162</v>
      </c>
      <c r="F2204" s="37" t="s">
        <v>163</v>
      </c>
      <c r="G2204" s="37" t="s">
        <v>164</v>
      </c>
      <c r="H2204" s="41">
        <v>876.46507533659906</v>
      </c>
      <c r="I2204" s="39">
        <v>7</v>
      </c>
      <c r="J2204" s="39">
        <v>4680.9028771325602</v>
      </c>
      <c r="K2204" s="40">
        <v>38</v>
      </c>
    </row>
    <row r="2205" spans="1:11" x14ac:dyDescent="0.35">
      <c r="A2205" s="37" t="s">
        <v>5</v>
      </c>
      <c r="B2205" s="37" t="s">
        <v>662</v>
      </c>
      <c r="C2205" s="38">
        <v>7571</v>
      </c>
      <c r="D2205" s="37" t="s">
        <v>922</v>
      </c>
      <c r="E2205" s="37" t="s">
        <v>165</v>
      </c>
      <c r="F2205" s="37" t="s">
        <v>166</v>
      </c>
      <c r="G2205" s="37" t="s">
        <v>167</v>
      </c>
      <c r="H2205" s="41">
        <v>973.85014296276302</v>
      </c>
      <c r="I2205" s="39">
        <v>5</v>
      </c>
      <c r="J2205" s="39">
        <v>3068.0087621440298</v>
      </c>
      <c r="K2205" s="40">
        <v>16</v>
      </c>
    </row>
    <row r="2206" spans="1:11" x14ac:dyDescent="0.35">
      <c r="A2206" s="37" t="s">
        <v>5</v>
      </c>
      <c r="B2206" s="37" t="s">
        <v>662</v>
      </c>
      <c r="C2206" s="38">
        <v>7571</v>
      </c>
      <c r="D2206" s="37" t="s">
        <v>922</v>
      </c>
      <c r="E2206" s="37" t="s">
        <v>168</v>
      </c>
      <c r="F2206" s="37" t="s">
        <v>169</v>
      </c>
      <c r="G2206" s="37" t="s">
        <v>170</v>
      </c>
      <c r="H2206" s="20"/>
      <c r="I2206" s="20"/>
      <c r="J2206" s="39">
        <v>1416.9578359127299</v>
      </c>
      <c r="K2206" s="40">
        <v>10</v>
      </c>
    </row>
    <row r="2207" spans="1:11" x14ac:dyDescent="0.35">
      <c r="A2207" s="37" t="s">
        <v>5</v>
      </c>
      <c r="B2207" s="37" t="s">
        <v>662</v>
      </c>
      <c r="C2207" s="38">
        <v>7571</v>
      </c>
      <c r="D2207" s="37" t="s">
        <v>922</v>
      </c>
      <c r="E2207" s="37" t="s">
        <v>171</v>
      </c>
      <c r="F2207" s="37" t="s">
        <v>172</v>
      </c>
      <c r="G2207" s="37" t="s">
        <v>173</v>
      </c>
      <c r="H2207" s="41">
        <v>211.00087319691301</v>
      </c>
      <c r="I2207" s="39">
        <v>2</v>
      </c>
      <c r="J2207" s="39">
        <v>421.844182660917</v>
      </c>
      <c r="K2207" s="40">
        <v>4</v>
      </c>
    </row>
    <row r="2208" spans="1:11" x14ac:dyDescent="0.35">
      <c r="A2208" s="37" t="s">
        <v>5</v>
      </c>
      <c r="B2208" s="37" t="s">
        <v>662</v>
      </c>
      <c r="C2208" s="38">
        <v>7571</v>
      </c>
      <c r="D2208" s="37" t="s">
        <v>922</v>
      </c>
      <c r="E2208" s="37" t="s">
        <v>174</v>
      </c>
      <c r="F2208" s="37" t="s">
        <v>175</v>
      </c>
      <c r="G2208" s="37" t="s">
        <v>176</v>
      </c>
      <c r="H2208" s="41">
        <v>0</v>
      </c>
      <c r="I2208" s="39">
        <v>0</v>
      </c>
      <c r="J2208" s="39">
        <v>2810.0788743487901</v>
      </c>
      <c r="K2208" s="40">
        <v>16</v>
      </c>
    </row>
    <row r="2209" spans="1:11" x14ac:dyDescent="0.35">
      <c r="A2209" s="37" t="s">
        <v>5</v>
      </c>
      <c r="B2209" s="37" t="s">
        <v>662</v>
      </c>
      <c r="C2209" s="38">
        <v>7571</v>
      </c>
      <c r="D2209" s="37" t="s">
        <v>922</v>
      </c>
      <c r="E2209" s="37" t="s">
        <v>223</v>
      </c>
      <c r="F2209" s="37" t="s">
        <v>224</v>
      </c>
      <c r="G2209" s="37" t="s">
        <v>225</v>
      </c>
      <c r="H2209" s="41">
        <v>275.92419828446799</v>
      </c>
      <c r="I2209" s="39">
        <v>2</v>
      </c>
      <c r="J2209" s="39">
        <v>2245.4614365727998</v>
      </c>
      <c r="K2209" s="40">
        <v>17</v>
      </c>
    </row>
    <row r="2210" spans="1:11" x14ac:dyDescent="0.35">
      <c r="A2210" s="37" t="s">
        <v>5</v>
      </c>
      <c r="B2210" s="37" t="s">
        <v>662</v>
      </c>
      <c r="C2210" s="38">
        <v>7571</v>
      </c>
      <c r="D2210" s="37" t="s">
        <v>922</v>
      </c>
      <c r="E2210" s="37" t="s">
        <v>177</v>
      </c>
      <c r="F2210" s="37" t="s">
        <v>178</v>
      </c>
      <c r="G2210" s="37" t="s">
        <v>179</v>
      </c>
      <c r="H2210" s="20"/>
      <c r="I2210" s="20"/>
      <c r="J2210" s="39">
        <v>2253.4973684441002</v>
      </c>
      <c r="K2210" s="40">
        <v>19</v>
      </c>
    </row>
    <row r="2211" spans="1:11" x14ac:dyDescent="0.35">
      <c r="A2211" s="37" t="s">
        <v>5</v>
      </c>
      <c r="B2211" s="37" t="s">
        <v>662</v>
      </c>
      <c r="C2211" s="38">
        <v>7571</v>
      </c>
      <c r="D2211" s="37" t="s">
        <v>922</v>
      </c>
      <c r="E2211" s="37" t="s">
        <v>180</v>
      </c>
      <c r="F2211" s="37" t="s">
        <v>181</v>
      </c>
      <c r="G2211" s="37" t="s">
        <v>182</v>
      </c>
      <c r="H2211" s="41">
        <v>514.74938032670605</v>
      </c>
      <c r="I2211" s="39">
        <v>3</v>
      </c>
      <c r="J2211" s="39">
        <v>3715.1480795559601</v>
      </c>
      <c r="K2211" s="40">
        <v>23</v>
      </c>
    </row>
    <row r="2212" spans="1:11" x14ac:dyDescent="0.35">
      <c r="A2212" s="37" t="s">
        <v>5</v>
      </c>
      <c r="B2212" s="37" t="s">
        <v>662</v>
      </c>
      <c r="C2212" s="38">
        <v>7571</v>
      </c>
      <c r="D2212" s="37" t="s">
        <v>922</v>
      </c>
      <c r="E2212" s="37" t="s">
        <v>751</v>
      </c>
      <c r="F2212" s="37" t="s">
        <v>752</v>
      </c>
      <c r="G2212" s="37" t="s">
        <v>753</v>
      </c>
      <c r="H2212" s="41">
        <v>779.08006104032302</v>
      </c>
      <c r="I2212" s="39">
        <v>6</v>
      </c>
      <c r="J2212" s="39">
        <v>4372.7426316194897</v>
      </c>
      <c r="K2212" s="40">
        <v>34</v>
      </c>
    </row>
    <row r="2213" spans="1:11" x14ac:dyDescent="0.35">
      <c r="A2213" s="37" t="s">
        <v>5</v>
      </c>
      <c r="B2213" s="37" t="s">
        <v>662</v>
      </c>
      <c r="C2213" s="38">
        <v>7571</v>
      </c>
      <c r="D2213" s="37" t="s">
        <v>922</v>
      </c>
      <c r="E2213" s="37" t="s">
        <v>229</v>
      </c>
      <c r="F2213" s="37" t="s">
        <v>230</v>
      </c>
      <c r="G2213" s="37" t="s">
        <v>231</v>
      </c>
      <c r="H2213" s="41">
        <v>1241.6589189450499</v>
      </c>
      <c r="I2213" s="39">
        <v>7</v>
      </c>
      <c r="J2213" s="39">
        <v>15039.6307199692</v>
      </c>
      <c r="K2213" s="40">
        <v>86</v>
      </c>
    </row>
    <row r="2214" spans="1:11" x14ac:dyDescent="0.35">
      <c r="A2214" s="37" t="s">
        <v>5</v>
      </c>
      <c r="B2214" s="37" t="s">
        <v>662</v>
      </c>
      <c r="C2214" s="38">
        <v>7571</v>
      </c>
      <c r="D2214" s="37" t="s">
        <v>922</v>
      </c>
      <c r="E2214" s="37" t="s">
        <v>183</v>
      </c>
      <c r="F2214" s="37" t="s">
        <v>184</v>
      </c>
      <c r="G2214" s="37" t="s">
        <v>185</v>
      </c>
      <c r="H2214" s="41">
        <v>293.66219883979198</v>
      </c>
      <c r="I2214" s="39">
        <v>2</v>
      </c>
      <c r="J2214" s="39">
        <v>5125.3880522930904</v>
      </c>
      <c r="K2214" s="40">
        <v>30</v>
      </c>
    </row>
    <row r="2215" spans="1:11" x14ac:dyDescent="0.35">
      <c r="A2215" s="37" t="s">
        <v>5</v>
      </c>
      <c r="B2215" s="37" t="s">
        <v>662</v>
      </c>
      <c r="C2215" s="38">
        <v>7571</v>
      </c>
      <c r="D2215" s="37" t="s">
        <v>922</v>
      </c>
      <c r="E2215" s="37" t="s">
        <v>232</v>
      </c>
      <c r="F2215" s="37" t="s">
        <v>233</v>
      </c>
      <c r="G2215" s="37" t="s">
        <v>234</v>
      </c>
      <c r="H2215" s="20"/>
      <c r="I2215" s="20"/>
      <c r="J2215" s="39">
        <v>1452.0086267649101</v>
      </c>
      <c r="K2215" s="40">
        <v>11</v>
      </c>
    </row>
    <row r="2216" spans="1:11" x14ac:dyDescent="0.35">
      <c r="A2216" s="37" t="s">
        <v>5</v>
      </c>
      <c r="B2216" s="37" t="s">
        <v>662</v>
      </c>
      <c r="C2216" s="38">
        <v>7572</v>
      </c>
      <c r="D2216" s="37" t="s">
        <v>923</v>
      </c>
      <c r="E2216" s="37" t="s">
        <v>132</v>
      </c>
      <c r="F2216" s="37" t="s">
        <v>133</v>
      </c>
      <c r="G2216" s="37" t="s">
        <v>134</v>
      </c>
      <c r="H2216" s="41">
        <v>171.58312677556901</v>
      </c>
      <c r="I2216" s="39">
        <v>1</v>
      </c>
      <c r="J2216" s="39">
        <v>846.92563340396396</v>
      </c>
      <c r="K2216" s="40">
        <v>5</v>
      </c>
    </row>
    <row r="2217" spans="1:11" x14ac:dyDescent="0.35">
      <c r="A2217" s="37" t="s">
        <v>5</v>
      </c>
      <c r="B2217" s="37" t="s">
        <v>662</v>
      </c>
      <c r="C2217" s="38">
        <v>7572</v>
      </c>
      <c r="D2217" s="37" t="s">
        <v>923</v>
      </c>
      <c r="E2217" s="37" t="s">
        <v>187</v>
      </c>
      <c r="F2217" s="37" t="s">
        <v>188</v>
      </c>
      <c r="G2217" s="37" t="s">
        <v>189</v>
      </c>
      <c r="H2217" s="41">
        <v>125.209296476657</v>
      </c>
      <c r="I2217" s="39">
        <v>1</v>
      </c>
      <c r="J2217" s="39">
        <v>625.54761741435198</v>
      </c>
      <c r="K2217" s="40">
        <v>5</v>
      </c>
    </row>
    <row r="2218" spans="1:11" x14ac:dyDescent="0.35">
      <c r="A2218" s="37" t="s">
        <v>5</v>
      </c>
      <c r="B2218" s="37" t="s">
        <v>662</v>
      </c>
      <c r="C2218" s="38">
        <v>7572</v>
      </c>
      <c r="D2218" s="37" t="s">
        <v>923</v>
      </c>
      <c r="E2218" s="37" t="s">
        <v>135</v>
      </c>
      <c r="F2218" s="37" t="s">
        <v>136</v>
      </c>
      <c r="G2218" s="37" t="s">
        <v>137</v>
      </c>
      <c r="H2218" s="41">
        <v>413.88629742670201</v>
      </c>
      <c r="I2218" s="39">
        <v>3</v>
      </c>
      <c r="J2218" s="39">
        <v>413.88629742670201</v>
      </c>
      <c r="K2218" s="40">
        <v>3</v>
      </c>
    </row>
    <row r="2219" spans="1:11" x14ac:dyDescent="0.35">
      <c r="A2219" s="37" t="s">
        <v>5</v>
      </c>
      <c r="B2219" s="37" t="s">
        <v>662</v>
      </c>
      <c r="C2219" s="38">
        <v>7572</v>
      </c>
      <c r="D2219" s="37" t="s">
        <v>923</v>
      </c>
      <c r="E2219" s="37" t="s">
        <v>190</v>
      </c>
      <c r="F2219" s="37" t="s">
        <v>191</v>
      </c>
      <c r="G2219" s="37" t="s">
        <v>192</v>
      </c>
      <c r="H2219" s="41">
        <v>343.166253551137</v>
      </c>
      <c r="I2219" s="39">
        <v>2</v>
      </c>
      <c r="J2219" s="39">
        <v>1402.0215679057401</v>
      </c>
      <c r="K2219" s="40">
        <v>9</v>
      </c>
    </row>
    <row r="2220" spans="1:11" x14ac:dyDescent="0.35">
      <c r="A2220" s="37" t="s">
        <v>5</v>
      </c>
      <c r="B2220" s="37" t="s">
        <v>662</v>
      </c>
      <c r="C2220" s="38">
        <v>7572</v>
      </c>
      <c r="D2220" s="37" t="s">
        <v>923</v>
      </c>
      <c r="E2220" s="37" t="s">
        <v>138</v>
      </c>
      <c r="F2220" s="37" t="s">
        <v>139</v>
      </c>
      <c r="G2220" s="37" t="s">
        <v>140</v>
      </c>
      <c r="H2220" s="20"/>
      <c r="I2220" s="20"/>
      <c r="J2220" s="39">
        <v>492.06718989387599</v>
      </c>
      <c r="K2220" s="40">
        <v>4</v>
      </c>
    </row>
    <row r="2221" spans="1:11" x14ac:dyDescent="0.35">
      <c r="A2221" s="37" t="s">
        <v>5</v>
      </c>
      <c r="B2221" s="37" t="s">
        <v>662</v>
      </c>
      <c r="C2221" s="38">
        <v>7572</v>
      </c>
      <c r="D2221" s="37" t="s">
        <v>923</v>
      </c>
      <c r="E2221" s="37" t="s">
        <v>193</v>
      </c>
      <c r="F2221" s="37" t="s">
        <v>194</v>
      </c>
      <c r="G2221" s="37" t="s">
        <v>195</v>
      </c>
      <c r="H2221" s="20"/>
      <c r="I2221" s="20"/>
      <c r="J2221" s="39">
        <v>1994.49307394264</v>
      </c>
      <c r="K2221" s="40">
        <v>12</v>
      </c>
    </row>
    <row r="2222" spans="1:11" x14ac:dyDescent="0.35">
      <c r="A2222" s="37" t="s">
        <v>5</v>
      </c>
      <c r="B2222" s="37" t="s">
        <v>662</v>
      </c>
      <c r="C2222" s="38">
        <v>7572</v>
      </c>
      <c r="D2222" s="37" t="s">
        <v>923</v>
      </c>
      <c r="E2222" s="37" t="s">
        <v>141</v>
      </c>
      <c r="F2222" s="37" t="s">
        <v>142</v>
      </c>
      <c r="G2222" s="37" t="s">
        <v>143</v>
      </c>
      <c r="H2222" s="20"/>
      <c r="I2222" s="20"/>
      <c r="J2222" s="39">
        <v>347.37051290539301</v>
      </c>
      <c r="K2222" s="40">
        <v>4</v>
      </c>
    </row>
    <row r="2223" spans="1:11" x14ac:dyDescent="0.35">
      <c r="A2223" s="37" t="s">
        <v>5</v>
      </c>
      <c r="B2223" s="37" t="s">
        <v>662</v>
      </c>
      <c r="C2223" s="38">
        <v>7572</v>
      </c>
      <c r="D2223" s="37" t="s">
        <v>923</v>
      </c>
      <c r="E2223" s="37" t="s">
        <v>196</v>
      </c>
      <c r="F2223" s="37" t="s">
        <v>197</v>
      </c>
      <c r="G2223" s="37" t="s">
        <v>198</v>
      </c>
      <c r="H2223" s="20"/>
      <c r="I2223" s="20"/>
      <c r="J2223" s="39">
        <v>710.84638902752897</v>
      </c>
      <c r="K2223" s="40">
        <v>6</v>
      </c>
    </row>
    <row r="2224" spans="1:11" x14ac:dyDescent="0.35">
      <c r="A2224" s="37" t="s">
        <v>5</v>
      </c>
      <c r="B2224" s="37" t="s">
        <v>662</v>
      </c>
      <c r="C2224" s="38">
        <v>7572</v>
      </c>
      <c r="D2224" s="37" t="s">
        <v>923</v>
      </c>
      <c r="E2224" s="37" t="s">
        <v>144</v>
      </c>
      <c r="F2224" s="37" t="s">
        <v>145</v>
      </c>
      <c r="G2224" s="37" t="s">
        <v>146</v>
      </c>
      <c r="H2224" s="41">
        <v>206.36346616857301</v>
      </c>
      <c r="I2224" s="39">
        <v>2</v>
      </c>
      <c r="J2224" s="39">
        <v>515.92802343464905</v>
      </c>
      <c r="K2224" s="40">
        <v>5</v>
      </c>
    </row>
    <row r="2225" spans="1:11" x14ac:dyDescent="0.35">
      <c r="A2225" s="37" t="s">
        <v>5</v>
      </c>
      <c r="B2225" s="37" t="s">
        <v>662</v>
      </c>
      <c r="C2225" s="38">
        <v>7572</v>
      </c>
      <c r="D2225" s="37" t="s">
        <v>923</v>
      </c>
      <c r="E2225" s="37" t="s">
        <v>147</v>
      </c>
      <c r="F2225" s="37" t="s">
        <v>148</v>
      </c>
      <c r="G2225" s="37" t="s">
        <v>149</v>
      </c>
      <c r="H2225" s="41">
        <v>140.28080265640401</v>
      </c>
      <c r="I2225" s="39">
        <v>1</v>
      </c>
      <c r="J2225" s="39">
        <v>1120.70603015236</v>
      </c>
      <c r="K2225" s="40">
        <v>8</v>
      </c>
    </row>
    <row r="2226" spans="1:11" x14ac:dyDescent="0.35">
      <c r="A2226" s="37" t="s">
        <v>5</v>
      </c>
      <c r="B2226" s="37" t="s">
        <v>662</v>
      </c>
      <c r="C2226" s="38">
        <v>7572</v>
      </c>
      <c r="D2226" s="37" t="s">
        <v>923</v>
      </c>
      <c r="E2226" s="37" t="s">
        <v>208</v>
      </c>
      <c r="F2226" s="37" t="s">
        <v>209</v>
      </c>
      <c r="G2226" s="37" t="s">
        <v>210</v>
      </c>
      <c r="H2226" s="41">
        <v>393.01804579400101</v>
      </c>
      <c r="I2226" s="39">
        <v>3</v>
      </c>
      <c r="J2226" s="39">
        <v>393.01804579400101</v>
      </c>
      <c r="K2226" s="40">
        <v>3</v>
      </c>
    </row>
    <row r="2227" spans="1:11" x14ac:dyDescent="0.35">
      <c r="A2227" s="37" t="s">
        <v>5</v>
      </c>
      <c r="B2227" s="37" t="s">
        <v>662</v>
      </c>
      <c r="C2227" s="38">
        <v>7572</v>
      </c>
      <c r="D2227" s="37" t="s">
        <v>923</v>
      </c>
      <c r="E2227" s="37" t="s">
        <v>220</v>
      </c>
      <c r="F2227" s="37" t="s">
        <v>221</v>
      </c>
      <c r="G2227" s="37" t="s">
        <v>222</v>
      </c>
      <c r="H2227" s="41">
        <v>113.61585890063699</v>
      </c>
      <c r="I2227" s="39">
        <v>1</v>
      </c>
      <c r="J2227" s="39">
        <v>908.14846036460995</v>
      </c>
      <c r="K2227" s="40">
        <v>8</v>
      </c>
    </row>
    <row r="2228" spans="1:11" x14ac:dyDescent="0.35">
      <c r="A2228" s="37" t="s">
        <v>5</v>
      </c>
      <c r="B2228" s="37" t="s">
        <v>662</v>
      </c>
      <c r="C2228" s="38">
        <v>7572</v>
      </c>
      <c r="D2228" s="37" t="s">
        <v>923</v>
      </c>
      <c r="E2228" s="37" t="s">
        <v>156</v>
      </c>
      <c r="F2228" s="37" t="s">
        <v>157</v>
      </c>
      <c r="G2228" s="37" t="s">
        <v>158</v>
      </c>
      <c r="H2228" s="41">
        <v>616.771774986379</v>
      </c>
      <c r="I2228" s="39">
        <v>4</v>
      </c>
      <c r="J2228" s="39">
        <v>1946.0983011820099</v>
      </c>
      <c r="K2228" s="40">
        <v>13</v>
      </c>
    </row>
    <row r="2229" spans="1:11" x14ac:dyDescent="0.35">
      <c r="A2229" s="37" t="s">
        <v>5</v>
      </c>
      <c r="B2229" s="37" t="s">
        <v>662</v>
      </c>
      <c r="C2229" s="38">
        <v>7572</v>
      </c>
      <c r="D2229" s="37" t="s">
        <v>923</v>
      </c>
      <c r="E2229" s="37" t="s">
        <v>159</v>
      </c>
      <c r="F2229" s="37" t="s">
        <v>160</v>
      </c>
      <c r="G2229" s="37" t="s">
        <v>161</v>
      </c>
      <c r="H2229" s="41">
        <v>1029.49876065341</v>
      </c>
      <c r="I2229" s="39">
        <v>6</v>
      </c>
      <c r="J2229" s="39">
        <v>5278.5884015715101</v>
      </c>
      <c r="K2229" s="40">
        <v>32</v>
      </c>
    </row>
    <row r="2230" spans="1:11" x14ac:dyDescent="0.35">
      <c r="A2230" s="37" t="s">
        <v>5</v>
      </c>
      <c r="B2230" s="37" t="s">
        <v>662</v>
      </c>
      <c r="C2230" s="38">
        <v>7572</v>
      </c>
      <c r="D2230" s="37" t="s">
        <v>923</v>
      </c>
      <c r="E2230" s="37" t="s">
        <v>162</v>
      </c>
      <c r="F2230" s="37" t="s">
        <v>163</v>
      </c>
      <c r="G2230" s="37" t="s">
        <v>164</v>
      </c>
      <c r="H2230" s="41">
        <v>1001.67437181326</v>
      </c>
      <c r="I2230" s="39">
        <v>8</v>
      </c>
      <c r="J2230" s="39">
        <v>4109.9279170400596</v>
      </c>
      <c r="K2230" s="40">
        <v>34</v>
      </c>
    </row>
    <row r="2231" spans="1:11" x14ac:dyDescent="0.35">
      <c r="A2231" s="37" t="s">
        <v>5</v>
      </c>
      <c r="B2231" s="37" t="s">
        <v>662</v>
      </c>
      <c r="C2231" s="38">
        <v>7572</v>
      </c>
      <c r="D2231" s="37" t="s">
        <v>923</v>
      </c>
      <c r="E2231" s="37" t="s">
        <v>165</v>
      </c>
      <c r="F2231" s="37" t="s">
        <v>166</v>
      </c>
      <c r="G2231" s="37" t="s">
        <v>167</v>
      </c>
      <c r="H2231" s="41">
        <v>194.77002859255299</v>
      </c>
      <c r="I2231" s="39">
        <v>1</v>
      </c>
      <c r="J2231" s="39">
        <v>2511.0267339544898</v>
      </c>
      <c r="K2231" s="40">
        <v>13</v>
      </c>
    </row>
    <row r="2232" spans="1:11" x14ac:dyDescent="0.35">
      <c r="A2232" s="37" t="s">
        <v>5</v>
      </c>
      <c r="B2232" s="37" t="s">
        <v>662</v>
      </c>
      <c r="C2232" s="38">
        <v>7572</v>
      </c>
      <c r="D2232" s="37" t="s">
        <v>923</v>
      </c>
      <c r="E2232" s="37" t="s">
        <v>168</v>
      </c>
      <c r="F2232" s="37" t="s">
        <v>169</v>
      </c>
      <c r="G2232" s="37" t="s">
        <v>170</v>
      </c>
      <c r="H2232" s="41">
        <v>712.99739752815401</v>
      </c>
      <c r="I2232" s="39">
        <v>5</v>
      </c>
      <c r="J2232" s="39">
        <v>2410.79348382737</v>
      </c>
      <c r="K2232" s="40">
        <v>17</v>
      </c>
    </row>
    <row r="2233" spans="1:11" x14ac:dyDescent="0.35">
      <c r="A2233" s="37" t="s">
        <v>5</v>
      </c>
      <c r="B2233" s="37" t="s">
        <v>662</v>
      </c>
      <c r="C2233" s="38">
        <v>7572</v>
      </c>
      <c r="D2233" s="37" t="s">
        <v>923</v>
      </c>
      <c r="E2233" s="37" t="s">
        <v>171</v>
      </c>
      <c r="F2233" s="37" t="s">
        <v>172</v>
      </c>
      <c r="G2233" s="37" t="s">
        <v>173</v>
      </c>
      <c r="H2233" s="41">
        <v>105.500436598457</v>
      </c>
      <c r="I2233" s="39">
        <v>1</v>
      </c>
      <c r="J2233" s="39">
        <v>210.97469758295401</v>
      </c>
      <c r="K2233" s="40">
        <v>2</v>
      </c>
    </row>
    <row r="2234" spans="1:11" x14ac:dyDescent="0.35">
      <c r="A2234" s="37" t="s">
        <v>5</v>
      </c>
      <c r="B2234" s="37" t="s">
        <v>662</v>
      </c>
      <c r="C2234" s="38">
        <v>7572</v>
      </c>
      <c r="D2234" s="37" t="s">
        <v>923</v>
      </c>
      <c r="E2234" s="37" t="s">
        <v>174</v>
      </c>
      <c r="F2234" s="37" t="s">
        <v>175</v>
      </c>
      <c r="G2234" s="37" t="s">
        <v>176</v>
      </c>
      <c r="H2234" s="41">
        <v>389.54005718510501</v>
      </c>
      <c r="I2234" s="39">
        <v>2</v>
      </c>
      <c r="J2234" s="39">
        <v>729.67351812866298</v>
      </c>
      <c r="K2234" s="40">
        <v>4</v>
      </c>
    </row>
    <row r="2235" spans="1:11" x14ac:dyDescent="0.35">
      <c r="A2235" s="37" t="s">
        <v>5</v>
      </c>
      <c r="B2235" s="37" t="s">
        <v>662</v>
      </c>
      <c r="C2235" s="38">
        <v>7572</v>
      </c>
      <c r="D2235" s="37" t="s">
        <v>923</v>
      </c>
      <c r="E2235" s="37" t="s">
        <v>223</v>
      </c>
      <c r="F2235" s="37" t="s">
        <v>224</v>
      </c>
      <c r="G2235" s="37" t="s">
        <v>225</v>
      </c>
      <c r="H2235" s="20"/>
      <c r="I2235" s="20"/>
      <c r="J2235" s="39">
        <v>247.720979884603</v>
      </c>
      <c r="K2235" s="40">
        <v>2</v>
      </c>
    </row>
    <row r="2236" spans="1:11" x14ac:dyDescent="0.35">
      <c r="A2236" s="37" t="s">
        <v>5</v>
      </c>
      <c r="B2236" s="37" t="s">
        <v>662</v>
      </c>
      <c r="C2236" s="38">
        <v>7572</v>
      </c>
      <c r="D2236" s="37" t="s">
        <v>923</v>
      </c>
      <c r="E2236" s="37" t="s">
        <v>177</v>
      </c>
      <c r="F2236" s="37" t="s">
        <v>178</v>
      </c>
      <c r="G2236" s="37" t="s">
        <v>179</v>
      </c>
      <c r="H2236" s="41">
        <v>250.418592953314</v>
      </c>
      <c r="I2236" s="39">
        <v>2</v>
      </c>
      <c r="J2236" s="39">
        <v>1080.4219487529101</v>
      </c>
      <c r="K2236" s="40">
        <v>9</v>
      </c>
    </row>
    <row r="2237" spans="1:11" x14ac:dyDescent="0.35">
      <c r="A2237" s="37" t="s">
        <v>5</v>
      </c>
      <c r="B2237" s="37" t="s">
        <v>662</v>
      </c>
      <c r="C2237" s="38">
        <v>7572</v>
      </c>
      <c r="D2237" s="37" t="s">
        <v>923</v>
      </c>
      <c r="E2237" s="37" t="s">
        <v>180</v>
      </c>
      <c r="F2237" s="37" t="s">
        <v>181</v>
      </c>
      <c r="G2237" s="37" t="s">
        <v>182</v>
      </c>
      <c r="H2237" s="41">
        <v>171.58312677556901</v>
      </c>
      <c r="I2237" s="39">
        <v>1</v>
      </c>
      <c r="J2237" s="39">
        <v>3644.2585036445698</v>
      </c>
      <c r="K2237" s="40">
        <v>22</v>
      </c>
    </row>
    <row r="2238" spans="1:11" x14ac:dyDescent="0.35">
      <c r="A2238" s="37" t="s">
        <v>5</v>
      </c>
      <c r="B2238" s="37" t="s">
        <v>662</v>
      </c>
      <c r="C2238" s="38">
        <v>7572</v>
      </c>
      <c r="D2238" s="37" t="s">
        <v>923</v>
      </c>
      <c r="E2238" s="37" t="s">
        <v>751</v>
      </c>
      <c r="F2238" s="37" t="s">
        <v>752</v>
      </c>
      <c r="G2238" s="37" t="s">
        <v>753</v>
      </c>
      <c r="H2238" s="41">
        <v>1168.62009156048</v>
      </c>
      <c r="I2238" s="39">
        <v>9</v>
      </c>
      <c r="J2238" s="39">
        <v>3893.5503486704401</v>
      </c>
      <c r="K2238" s="40">
        <v>30</v>
      </c>
    </row>
    <row r="2239" spans="1:11" x14ac:dyDescent="0.35">
      <c r="A2239" s="37" t="s">
        <v>5</v>
      </c>
      <c r="B2239" s="37" t="s">
        <v>662</v>
      </c>
      <c r="C2239" s="38">
        <v>7572</v>
      </c>
      <c r="D2239" s="37" t="s">
        <v>923</v>
      </c>
      <c r="E2239" s="37" t="s">
        <v>229</v>
      </c>
      <c r="F2239" s="37" t="s">
        <v>230</v>
      </c>
      <c r="G2239" s="37" t="s">
        <v>231</v>
      </c>
      <c r="H2239" s="41">
        <v>2660.6976834536799</v>
      </c>
      <c r="I2239" s="39">
        <v>15</v>
      </c>
      <c r="J2239" s="39">
        <v>8367.3388779157995</v>
      </c>
      <c r="K2239" s="40">
        <v>48</v>
      </c>
    </row>
    <row r="2240" spans="1:11" x14ac:dyDescent="0.35">
      <c r="A2240" s="37" t="s">
        <v>5</v>
      </c>
      <c r="B2240" s="37" t="s">
        <v>662</v>
      </c>
      <c r="C2240" s="38">
        <v>7572</v>
      </c>
      <c r="D2240" s="37" t="s">
        <v>923</v>
      </c>
      <c r="E2240" s="37" t="s">
        <v>183</v>
      </c>
      <c r="F2240" s="37" t="s">
        <v>184</v>
      </c>
      <c r="G2240" s="37" t="s">
        <v>185</v>
      </c>
      <c r="H2240" s="20"/>
      <c r="I2240" s="20"/>
      <c r="J2240" s="39">
        <v>1276.93297246924</v>
      </c>
      <c r="K2240" s="40">
        <v>8</v>
      </c>
    </row>
    <row r="2241" spans="1:11" x14ac:dyDescent="0.35">
      <c r="A2241" s="37" t="s">
        <v>5</v>
      </c>
      <c r="B2241" s="37" t="s">
        <v>662</v>
      </c>
      <c r="C2241" s="38">
        <v>7572</v>
      </c>
      <c r="D2241" s="37" t="s">
        <v>923</v>
      </c>
      <c r="E2241" s="37" t="s">
        <v>232</v>
      </c>
      <c r="F2241" s="37" t="s">
        <v>233</v>
      </c>
      <c r="G2241" s="37" t="s">
        <v>234</v>
      </c>
      <c r="H2241" s="20"/>
      <c r="I2241" s="20"/>
      <c r="J2241" s="39">
        <v>1016.5825183715</v>
      </c>
      <c r="K2241" s="40">
        <v>8</v>
      </c>
    </row>
    <row r="2242" spans="1:11" x14ac:dyDescent="0.35">
      <c r="A2242" s="37" t="s">
        <v>5</v>
      </c>
      <c r="B2242" s="37" t="s">
        <v>662</v>
      </c>
      <c r="C2242" s="38">
        <v>7573</v>
      </c>
      <c r="D2242" s="37" t="s">
        <v>924</v>
      </c>
      <c r="E2242" s="37" t="s">
        <v>132</v>
      </c>
      <c r="F2242" s="37" t="s">
        <v>133</v>
      </c>
      <c r="G2242" s="37" t="s">
        <v>134</v>
      </c>
      <c r="H2242" s="41">
        <v>171.58312677556901</v>
      </c>
      <c r="I2242" s="39">
        <v>1</v>
      </c>
      <c r="J2242" s="39">
        <v>835.94480800863096</v>
      </c>
      <c r="K2242" s="40">
        <v>5</v>
      </c>
    </row>
    <row r="2243" spans="1:11" x14ac:dyDescent="0.35">
      <c r="A2243" s="37" t="s">
        <v>5</v>
      </c>
      <c r="B2243" s="37" t="s">
        <v>662</v>
      </c>
      <c r="C2243" s="38">
        <v>7573</v>
      </c>
      <c r="D2243" s="37" t="s">
        <v>924</v>
      </c>
      <c r="E2243" s="37" t="s">
        <v>187</v>
      </c>
      <c r="F2243" s="37" t="s">
        <v>188</v>
      </c>
      <c r="G2243" s="37" t="s">
        <v>189</v>
      </c>
      <c r="H2243" s="41">
        <v>125.209296476657</v>
      </c>
      <c r="I2243" s="39">
        <v>1</v>
      </c>
      <c r="J2243" s="39">
        <v>726.659324721865</v>
      </c>
      <c r="K2243" s="40">
        <v>6</v>
      </c>
    </row>
    <row r="2244" spans="1:11" x14ac:dyDescent="0.35">
      <c r="A2244" s="37" t="s">
        <v>5</v>
      </c>
      <c r="B2244" s="37" t="s">
        <v>662</v>
      </c>
      <c r="C2244" s="38">
        <v>7573</v>
      </c>
      <c r="D2244" s="37" t="s">
        <v>924</v>
      </c>
      <c r="E2244" s="37" t="s">
        <v>135</v>
      </c>
      <c r="F2244" s="37" t="s">
        <v>136</v>
      </c>
      <c r="G2244" s="37" t="s">
        <v>137</v>
      </c>
      <c r="H2244" s="41">
        <v>137.962099142234</v>
      </c>
      <c r="I2244" s="39">
        <v>1</v>
      </c>
      <c r="J2244" s="39">
        <v>1591.32208934811</v>
      </c>
      <c r="K2244" s="40">
        <v>12</v>
      </c>
    </row>
    <row r="2245" spans="1:11" x14ac:dyDescent="0.35">
      <c r="A2245" s="37" t="s">
        <v>5</v>
      </c>
      <c r="B2245" s="37" t="s">
        <v>662</v>
      </c>
      <c r="C2245" s="38">
        <v>7573</v>
      </c>
      <c r="D2245" s="37" t="s">
        <v>924</v>
      </c>
      <c r="E2245" s="37" t="s">
        <v>190</v>
      </c>
      <c r="F2245" s="37" t="s">
        <v>191</v>
      </c>
      <c r="G2245" s="37" t="s">
        <v>192</v>
      </c>
      <c r="H2245" s="41">
        <v>171.58312677556901</v>
      </c>
      <c r="I2245" s="39">
        <v>1</v>
      </c>
      <c r="J2245" s="39">
        <v>2479.4884400897799</v>
      </c>
      <c r="K2245" s="40">
        <v>15</v>
      </c>
    </row>
    <row r="2246" spans="1:11" x14ac:dyDescent="0.35">
      <c r="A2246" s="37" t="s">
        <v>5</v>
      </c>
      <c r="B2246" s="37" t="s">
        <v>662</v>
      </c>
      <c r="C2246" s="38">
        <v>7573</v>
      </c>
      <c r="D2246" s="37" t="s">
        <v>924</v>
      </c>
      <c r="E2246" s="37" t="s">
        <v>138</v>
      </c>
      <c r="F2246" s="37" t="s">
        <v>139</v>
      </c>
      <c r="G2246" s="37" t="s">
        <v>140</v>
      </c>
      <c r="H2246" s="41">
        <v>125.209296476657</v>
      </c>
      <c r="I2246" s="39">
        <v>1</v>
      </c>
      <c r="J2246" s="39">
        <v>1468.7187689607899</v>
      </c>
      <c r="K2246" s="40">
        <v>12</v>
      </c>
    </row>
    <row r="2247" spans="1:11" x14ac:dyDescent="0.35">
      <c r="A2247" s="37" t="s">
        <v>5</v>
      </c>
      <c r="B2247" s="37" t="s">
        <v>662</v>
      </c>
      <c r="C2247" s="38">
        <v>7573</v>
      </c>
      <c r="D2247" s="37" t="s">
        <v>924</v>
      </c>
      <c r="E2247" s="37" t="s">
        <v>193</v>
      </c>
      <c r="F2247" s="37" t="s">
        <v>194</v>
      </c>
      <c r="G2247" s="37" t="s">
        <v>195</v>
      </c>
      <c r="H2247" s="41">
        <v>171.58312677556901</v>
      </c>
      <c r="I2247" s="39">
        <v>1</v>
      </c>
      <c r="J2247" s="39">
        <v>996.51454266992198</v>
      </c>
      <c r="K2247" s="40">
        <v>6</v>
      </c>
    </row>
    <row r="2248" spans="1:11" x14ac:dyDescent="0.35">
      <c r="A2248" s="37" t="s">
        <v>5</v>
      </c>
      <c r="B2248" s="37" t="s">
        <v>662</v>
      </c>
      <c r="C2248" s="38">
        <v>7573</v>
      </c>
      <c r="D2248" s="37" t="s">
        <v>924</v>
      </c>
      <c r="E2248" s="37" t="s">
        <v>141</v>
      </c>
      <c r="F2248" s="37" t="s">
        <v>142</v>
      </c>
      <c r="G2248" s="37" t="s">
        <v>143</v>
      </c>
      <c r="H2248" s="41">
        <v>86.950915144869398</v>
      </c>
      <c r="I2248" s="39">
        <v>1</v>
      </c>
      <c r="J2248" s="39">
        <v>868.22023640639395</v>
      </c>
      <c r="K2248" s="40">
        <v>10</v>
      </c>
    </row>
    <row r="2249" spans="1:11" x14ac:dyDescent="0.35">
      <c r="A2249" s="37" t="s">
        <v>5</v>
      </c>
      <c r="B2249" s="37" t="s">
        <v>662</v>
      </c>
      <c r="C2249" s="38">
        <v>7573</v>
      </c>
      <c r="D2249" s="37" t="s">
        <v>924</v>
      </c>
      <c r="E2249" s="37" t="s">
        <v>196</v>
      </c>
      <c r="F2249" s="37" t="s">
        <v>197</v>
      </c>
      <c r="G2249" s="37" t="s">
        <v>198</v>
      </c>
      <c r="H2249" s="41">
        <v>238.82515537729401</v>
      </c>
      <c r="I2249" s="39">
        <v>2</v>
      </c>
      <c r="J2249" s="39">
        <v>1068.7245420587601</v>
      </c>
      <c r="K2249" s="40">
        <v>9</v>
      </c>
    </row>
    <row r="2250" spans="1:11" x14ac:dyDescent="0.35">
      <c r="A2250" s="37" t="s">
        <v>5</v>
      </c>
      <c r="B2250" s="37" t="s">
        <v>662</v>
      </c>
      <c r="C2250" s="38">
        <v>7573</v>
      </c>
      <c r="D2250" s="37" t="s">
        <v>924</v>
      </c>
      <c r="E2250" s="37" t="s">
        <v>144</v>
      </c>
      <c r="F2250" s="37" t="s">
        <v>145</v>
      </c>
      <c r="G2250" s="37" t="s">
        <v>146</v>
      </c>
      <c r="H2250" s="41">
        <v>103.18173308428599</v>
      </c>
      <c r="I2250" s="39">
        <v>1</v>
      </c>
      <c r="J2250" s="39">
        <v>1341.2490188895499</v>
      </c>
      <c r="K2250" s="40">
        <v>13</v>
      </c>
    </row>
    <row r="2251" spans="1:11" x14ac:dyDescent="0.35">
      <c r="A2251" s="37" t="s">
        <v>5</v>
      </c>
      <c r="B2251" s="37" t="s">
        <v>662</v>
      </c>
      <c r="C2251" s="38">
        <v>7573</v>
      </c>
      <c r="D2251" s="37" t="s">
        <v>924</v>
      </c>
      <c r="E2251" s="37" t="s">
        <v>147</v>
      </c>
      <c r="F2251" s="37" t="s">
        <v>148</v>
      </c>
      <c r="G2251" s="37" t="s">
        <v>149</v>
      </c>
      <c r="H2251" s="41">
        <v>946.89540459825798</v>
      </c>
      <c r="I2251" s="39">
        <v>7</v>
      </c>
      <c r="J2251" s="39">
        <v>6762.0770165140902</v>
      </c>
      <c r="K2251" s="40">
        <v>49</v>
      </c>
    </row>
    <row r="2252" spans="1:11" x14ac:dyDescent="0.35">
      <c r="A2252" s="37" t="s">
        <v>5</v>
      </c>
      <c r="B2252" s="37" t="s">
        <v>662</v>
      </c>
      <c r="C2252" s="38">
        <v>7573</v>
      </c>
      <c r="D2252" s="37" t="s">
        <v>924</v>
      </c>
      <c r="E2252" s="37" t="s">
        <v>150</v>
      </c>
      <c r="F2252" s="37" t="s">
        <v>151</v>
      </c>
      <c r="G2252" s="37" t="s">
        <v>152</v>
      </c>
      <c r="H2252" s="20"/>
      <c r="I2252" s="20"/>
      <c r="J2252" s="39">
        <v>129.74102199870299</v>
      </c>
      <c r="K2252" s="40">
        <v>1</v>
      </c>
    </row>
    <row r="2253" spans="1:11" x14ac:dyDescent="0.35">
      <c r="A2253" s="37" t="s">
        <v>5</v>
      </c>
      <c r="B2253" s="37" t="s">
        <v>662</v>
      </c>
      <c r="C2253" s="38">
        <v>7573</v>
      </c>
      <c r="D2253" s="37" t="s">
        <v>924</v>
      </c>
      <c r="E2253" s="37" t="s">
        <v>153</v>
      </c>
      <c r="F2253" s="37" t="s">
        <v>154</v>
      </c>
      <c r="G2253" s="37" t="s">
        <v>155</v>
      </c>
      <c r="H2253" s="20"/>
      <c r="I2253" s="20"/>
      <c r="J2253" s="39">
        <v>352.542117383152</v>
      </c>
      <c r="K2253" s="40">
        <v>2</v>
      </c>
    </row>
    <row r="2254" spans="1:11" x14ac:dyDescent="0.35">
      <c r="A2254" s="37" t="s">
        <v>5</v>
      </c>
      <c r="B2254" s="37" t="s">
        <v>662</v>
      </c>
      <c r="C2254" s="38">
        <v>7573</v>
      </c>
      <c r="D2254" s="37" t="s">
        <v>924</v>
      </c>
      <c r="E2254" s="37" t="s">
        <v>205</v>
      </c>
      <c r="F2254" s="37" t="s">
        <v>206</v>
      </c>
      <c r="G2254" s="37" t="s">
        <v>207</v>
      </c>
      <c r="H2254" s="20"/>
      <c r="I2254" s="20"/>
      <c r="J2254" s="39">
        <v>99.676252564861102</v>
      </c>
      <c r="K2254" s="40">
        <v>1</v>
      </c>
    </row>
    <row r="2255" spans="1:11" x14ac:dyDescent="0.35">
      <c r="A2255" s="37" t="s">
        <v>5</v>
      </c>
      <c r="B2255" s="37" t="s">
        <v>662</v>
      </c>
      <c r="C2255" s="38">
        <v>7573</v>
      </c>
      <c r="D2255" s="37" t="s">
        <v>924</v>
      </c>
      <c r="E2255" s="37" t="s">
        <v>208</v>
      </c>
      <c r="F2255" s="37" t="s">
        <v>209</v>
      </c>
      <c r="G2255" s="37" t="s">
        <v>210</v>
      </c>
      <c r="H2255" s="20"/>
      <c r="I2255" s="20"/>
      <c r="J2255" s="39">
        <v>915.47258555314704</v>
      </c>
      <c r="K2255" s="40">
        <v>7</v>
      </c>
    </row>
    <row r="2256" spans="1:11" x14ac:dyDescent="0.35">
      <c r="A2256" s="37" t="s">
        <v>5</v>
      </c>
      <c r="B2256" s="37" t="s">
        <v>662</v>
      </c>
      <c r="C2256" s="38">
        <v>7573</v>
      </c>
      <c r="D2256" s="37" t="s">
        <v>924</v>
      </c>
      <c r="E2256" s="37" t="s">
        <v>220</v>
      </c>
      <c r="F2256" s="37" t="s">
        <v>221</v>
      </c>
      <c r="G2256" s="37" t="s">
        <v>222</v>
      </c>
      <c r="H2256" s="41">
        <v>454.46343560254797</v>
      </c>
      <c r="I2256" s="39">
        <v>4</v>
      </c>
      <c r="J2256" s="39">
        <v>908.49937097434702</v>
      </c>
      <c r="K2256" s="40">
        <v>8</v>
      </c>
    </row>
    <row r="2257" spans="1:11" x14ac:dyDescent="0.35">
      <c r="A2257" s="37" t="s">
        <v>5</v>
      </c>
      <c r="B2257" s="37" t="s">
        <v>662</v>
      </c>
      <c r="C2257" s="38">
        <v>7573</v>
      </c>
      <c r="D2257" s="37" t="s">
        <v>924</v>
      </c>
      <c r="E2257" s="37" t="s">
        <v>156</v>
      </c>
      <c r="F2257" s="37" t="s">
        <v>157</v>
      </c>
      <c r="G2257" s="37" t="s">
        <v>158</v>
      </c>
      <c r="H2257" s="41">
        <v>154.19294374659501</v>
      </c>
      <c r="I2257" s="39">
        <v>1</v>
      </c>
      <c r="J2257" s="39">
        <v>1055.41463903723</v>
      </c>
      <c r="K2257" s="40">
        <v>7</v>
      </c>
    </row>
    <row r="2258" spans="1:11" x14ac:dyDescent="0.35">
      <c r="A2258" s="37" t="s">
        <v>5</v>
      </c>
      <c r="B2258" s="37" t="s">
        <v>662</v>
      </c>
      <c r="C2258" s="38">
        <v>7573</v>
      </c>
      <c r="D2258" s="37" t="s">
        <v>924</v>
      </c>
      <c r="E2258" s="37" t="s">
        <v>159</v>
      </c>
      <c r="F2258" s="37" t="s">
        <v>160</v>
      </c>
      <c r="G2258" s="37" t="s">
        <v>161</v>
      </c>
      <c r="H2258" s="41">
        <v>343.166253551137</v>
      </c>
      <c r="I2258" s="39">
        <v>2</v>
      </c>
      <c r="J2258" s="39">
        <v>3077.2150881898901</v>
      </c>
      <c r="K2258" s="40">
        <v>19</v>
      </c>
    </row>
    <row r="2259" spans="1:11" x14ac:dyDescent="0.35">
      <c r="A2259" s="37" t="s">
        <v>5</v>
      </c>
      <c r="B2259" s="37" t="s">
        <v>662</v>
      </c>
      <c r="C2259" s="38">
        <v>7573</v>
      </c>
      <c r="D2259" s="37" t="s">
        <v>924</v>
      </c>
      <c r="E2259" s="37" t="s">
        <v>162</v>
      </c>
      <c r="F2259" s="37" t="s">
        <v>163</v>
      </c>
      <c r="G2259" s="37" t="s">
        <v>164</v>
      </c>
      <c r="H2259" s="41">
        <v>876.46507533659906</v>
      </c>
      <c r="I2259" s="39">
        <v>7</v>
      </c>
      <c r="J2259" s="39">
        <v>2711.8716442929999</v>
      </c>
      <c r="K2259" s="40">
        <v>22</v>
      </c>
    </row>
    <row r="2260" spans="1:11" x14ac:dyDescent="0.35">
      <c r="A2260" s="37" t="s">
        <v>5</v>
      </c>
      <c r="B2260" s="37" t="s">
        <v>662</v>
      </c>
      <c r="C2260" s="38">
        <v>7573</v>
      </c>
      <c r="D2260" s="37" t="s">
        <v>924</v>
      </c>
      <c r="E2260" s="37" t="s">
        <v>165</v>
      </c>
      <c r="F2260" s="37" t="s">
        <v>166</v>
      </c>
      <c r="G2260" s="37" t="s">
        <v>167</v>
      </c>
      <c r="H2260" s="41">
        <v>1168.62017155532</v>
      </c>
      <c r="I2260" s="39">
        <v>6</v>
      </c>
      <c r="J2260" s="39">
        <v>6085.7775681745297</v>
      </c>
      <c r="K2260" s="40">
        <v>32</v>
      </c>
    </row>
    <row r="2261" spans="1:11" x14ac:dyDescent="0.35">
      <c r="A2261" s="37" t="s">
        <v>5</v>
      </c>
      <c r="B2261" s="37" t="s">
        <v>662</v>
      </c>
      <c r="C2261" s="38">
        <v>7573</v>
      </c>
      <c r="D2261" s="37" t="s">
        <v>924</v>
      </c>
      <c r="E2261" s="37" t="s">
        <v>168</v>
      </c>
      <c r="F2261" s="37" t="s">
        <v>169</v>
      </c>
      <c r="G2261" s="37" t="s">
        <v>170</v>
      </c>
      <c r="H2261" s="41">
        <v>142.599479505631</v>
      </c>
      <c r="I2261" s="39">
        <v>1</v>
      </c>
      <c r="J2261" s="39">
        <v>2262.6661228221401</v>
      </c>
      <c r="K2261" s="40">
        <v>16</v>
      </c>
    </row>
    <row r="2262" spans="1:11" x14ac:dyDescent="0.35">
      <c r="A2262" s="37" t="s">
        <v>5</v>
      </c>
      <c r="B2262" s="37" t="s">
        <v>662</v>
      </c>
      <c r="C2262" s="38">
        <v>7573</v>
      </c>
      <c r="D2262" s="37" t="s">
        <v>924</v>
      </c>
      <c r="E2262" s="37" t="s">
        <v>171</v>
      </c>
      <c r="F2262" s="37" t="s">
        <v>172</v>
      </c>
      <c r="G2262" s="37" t="s">
        <v>173</v>
      </c>
      <c r="H2262" s="20"/>
      <c r="I2262" s="20"/>
      <c r="J2262" s="39">
        <v>316.196026747237</v>
      </c>
      <c r="K2262" s="40">
        <v>3</v>
      </c>
    </row>
    <row r="2263" spans="1:11" x14ac:dyDescent="0.35">
      <c r="A2263" s="37" t="s">
        <v>5</v>
      </c>
      <c r="B2263" s="37" t="s">
        <v>662</v>
      </c>
      <c r="C2263" s="38">
        <v>7573</v>
      </c>
      <c r="D2263" s="37" t="s">
        <v>924</v>
      </c>
      <c r="E2263" s="37" t="s">
        <v>174</v>
      </c>
      <c r="F2263" s="37" t="s">
        <v>175</v>
      </c>
      <c r="G2263" s="37" t="s">
        <v>176</v>
      </c>
      <c r="H2263" s="20"/>
      <c r="I2263" s="20"/>
      <c r="J2263" s="39">
        <v>1774.3281702960201</v>
      </c>
      <c r="K2263" s="40">
        <v>10</v>
      </c>
    </row>
    <row r="2264" spans="1:11" x14ac:dyDescent="0.35">
      <c r="A2264" s="37" t="s">
        <v>5</v>
      </c>
      <c r="B2264" s="37" t="s">
        <v>662</v>
      </c>
      <c r="C2264" s="38">
        <v>7573</v>
      </c>
      <c r="D2264" s="37" t="s">
        <v>924</v>
      </c>
      <c r="E2264" s="37" t="s">
        <v>223</v>
      </c>
      <c r="F2264" s="37" t="s">
        <v>224</v>
      </c>
      <c r="G2264" s="37" t="s">
        <v>225</v>
      </c>
      <c r="H2264" s="20"/>
      <c r="I2264" s="20"/>
      <c r="J2264" s="39">
        <v>618.76436067504801</v>
      </c>
      <c r="K2264" s="40">
        <v>5</v>
      </c>
    </row>
    <row r="2265" spans="1:11" x14ac:dyDescent="0.35">
      <c r="A2265" s="37" t="s">
        <v>5</v>
      </c>
      <c r="B2265" s="37" t="s">
        <v>662</v>
      </c>
      <c r="C2265" s="38">
        <v>7573</v>
      </c>
      <c r="D2265" s="37" t="s">
        <v>924</v>
      </c>
      <c r="E2265" s="37" t="s">
        <v>177</v>
      </c>
      <c r="F2265" s="37" t="s">
        <v>178</v>
      </c>
      <c r="G2265" s="37" t="s">
        <v>179</v>
      </c>
      <c r="H2265" s="20"/>
      <c r="I2265" s="20"/>
      <c r="J2265" s="39">
        <v>617.10184124664795</v>
      </c>
      <c r="K2265" s="40">
        <v>5</v>
      </c>
    </row>
    <row r="2266" spans="1:11" x14ac:dyDescent="0.35">
      <c r="A2266" s="37" t="s">
        <v>5</v>
      </c>
      <c r="B2266" s="37" t="s">
        <v>662</v>
      </c>
      <c r="C2266" s="38">
        <v>7573</v>
      </c>
      <c r="D2266" s="37" t="s">
        <v>924</v>
      </c>
      <c r="E2266" s="37" t="s">
        <v>180</v>
      </c>
      <c r="F2266" s="37" t="s">
        <v>181</v>
      </c>
      <c r="G2266" s="37" t="s">
        <v>182</v>
      </c>
      <c r="H2266" s="20"/>
      <c r="I2266" s="20"/>
      <c r="J2266" s="39">
        <v>332.39617676618798</v>
      </c>
      <c r="K2266" s="40">
        <v>2</v>
      </c>
    </row>
    <row r="2267" spans="1:11" x14ac:dyDescent="0.35">
      <c r="A2267" s="37" t="s">
        <v>5</v>
      </c>
      <c r="B2267" s="37" t="s">
        <v>662</v>
      </c>
      <c r="C2267" s="38">
        <v>7573</v>
      </c>
      <c r="D2267" s="37" t="s">
        <v>924</v>
      </c>
      <c r="E2267" s="37" t="s">
        <v>226</v>
      </c>
      <c r="F2267" s="37" t="s">
        <v>227</v>
      </c>
      <c r="G2267" s="37" t="s">
        <v>228</v>
      </c>
      <c r="H2267" s="20"/>
      <c r="I2267" s="20"/>
      <c r="J2267" s="39">
        <v>958.29018791014596</v>
      </c>
      <c r="K2267" s="40">
        <v>6</v>
      </c>
    </row>
    <row r="2268" spans="1:11" x14ac:dyDescent="0.35">
      <c r="A2268" s="37" t="s">
        <v>5</v>
      </c>
      <c r="B2268" s="37" t="s">
        <v>662</v>
      </c>
      <c r="C2268" s="38">
        <v>7573</v>
      </c>
      <c r="D2268" s="37" t="s">
        <v>924</v>
      </c>
      <c r="E2268" s="37" t="s">
        <v>751</v>
      </c>
      <c r="F2268" s="37" t="s">
        <v>752</v>
      </c>
      <c r="G2268" s="37" t="s">
        <v>753</v>
      </c>
      <c r="H2268" s="41">
        <v>519.38670736021504</v>
      </c>
      <c r="I2268" s="39">
        <v>4</v>
      </c>
      <c r="J2268" s="39">
        <v>2821.8323812723802</v>
      </c>
      <c r="K2268" s="40">
        <v>22</v>
      </c>
    </row>
    <row r="2269" spans="1:11" x14ac:dyDescent="0.35">
      <c r="A2269" s="37" t="s">
        <v>5</v>
      </c>
      <c r="B2269" s="37" t="s">
        <v>662</v>
      </c>
      <c r="C2269" s="38">
        <v>7573</v>
      </c>
      <c r="D2269" s="37" t="s">
        <v>924</v>
      </c>
      <c r="E2269" s="37" t="s">
        <v>229</v>
      </c>
      <c r="F2269" s="37" t="s">
        <v>230</v>
      </c>
      <c r="G2269" s="37" t="s">
        <v>231</v>
      </c>
      <c r="H2269" s="41">
        <v>1064.27907338147</v>
      </c>
      <c r="I2269" s="39">
        <v>6</v>
      </c>
      <c r="J2269" s="39">
        <v>13204.140316630701</v>
      </c>
      <c r="K2269" s="40">
        <v>75</v>
      </c>
    </row>
    <row r="2270" spans="1:11" x14ac:dyDescent="0.35">
      <c r="A2270" s="37" t="s">
        <v>5</v>
      </c>
      <c r="B2270" s="37" t="s">
        <v>662</v>
      </c>
      <c r="C2270" s="38">
        <v>7573</v>
      </c>
      <c r="D2270" s="37" t="s">
        <v>924</v>
      </c>
      <c r="E2270" s="37" t="s">
        <v>183</v>
      </c>
      <c r="F2270" s="37" t="s">
        <v>184</v>
      </c>
      <c r="G2270" s="37" t="s">
        <v>185</v>
      </c>
      <c r="H2270" s="41">
        <v>172.74246520018201</v>
      </c>
      <c r="I2270" s="39">
        <v>1</v>
      </c>
      <c r="J2270" s="39">
        <v>2709.5833848889301</v>
      </c>
      <c r="K2270" s="40">
        <v>16</v>
      </c>
    </row>
    <row r="2271" spans="1:11" x14ac:dyDescent="0.35">
      <c r="A2271" s="37" t="s">
        <v>5</v>
      </c>
      <c r="B2271" s="37" t="s">
        <v>662</v>
      </c>
      <c r="C2271" s="38">
        <v>7573</v>
      </c>
      <c r="D2271" s="37" t="s">
        <v>924</v>
      </c>
      <c r="E2271" s="37" t="s">
        <v>232</v>
      </c>
      <c r="F2271" s="37" t="s">
        <v>233</v>
      </c>
      <c r="G2271" s="37" t="s">
        <v>234</v>
      </c>
      <c r="H2271" s="41">
        <v>264.330760708448</v>
      </c>
      <c r="I2271" s="39">
        <v>2</v>
      </c>
      <c r="J2271" s="39">
        <v>1584.75387450938</v>
      </c>
      <c r="K2271" s="40">
        <v>12</v>
      </c>
    </row>
    <row r="2272" spans="1:11" x14ac:dyDescent="0.35">
      <c r="A2272" s="37" t="s">
        <v>5</v>
      </c>
      <c r="B2272" s="37" t="s">
        <v>662</v>
      </c>
      <c r="C2272" s="38">
        <v>7574</v>
      </c>
      <c r="D2272" s="37" t="s">
        <v>925</v>
      </c>
      <c r="E2272" s="37" t="s">
        <v>132</v>
      </c>
      <c r="F2272" s="37" t="s">
        <v>133</v>
      </c>
      <c r="G2272" s="37" t="s">
        <v>134</v>
      </c>
      <c r="H2272" s="41">
        <v>1201.0818874289801</v>
      </c>
      <c r="I2272" s="39">
        <v>7</v>
      </c>
      <c r="J2272" s="39">
        <v>3344.87097206306</v>
      </c>
      <c r="K2272" s="40">
        <v>20</v>
      </c>
    </row>
    <row r="2273" spans="1:11" x14ac:dyDescent="0.35">
      <c r="A2273" s="37" t="s">
        <v>5</v>
      </c>
      <c r="B2273" s="37" t="s">
        <v>662</v>
      </c>
      <c r="C2273" s="38">
        <v>7574</v>
      </c>
      <c r="D2273" s="37" t="s">
        <v>925</v>
      </c>
      <c r="E2273" s="37" t="s">
        <v>187</v>
      </c>
      <c r="F2273" s="37" t="s">
        <v>188</v>
      </c>
      <c r="G2273" s="37" t="s">
        <v>189</v>
      </c>
      <c r="H2273" s="41">
        <v>125.209296476657</v>
      </c>
      <c r="I2273" s="39">
        <v>1</v>
      </c>
      <c r="J2273" s="39">
        <v>1101.38321011313</v>
      </c>
      <c r="K2273" s="40">
        <v>9</v>
      </c>
    </row>
    <row r="2274" spans="1:11" x14ac:dyDescent="0.35">
      <c r="A2274" s="37" t="s">
        <v>5</v>
      </c>
      <c r="B2274" s="37" t="s">
        <v>662</v>
      </c>
      <c r="C2274" s="38">
        <v>7574</v>
      </c>
      <c r="D2274" s="37" t="s">
        <v>925</v>
      </c>
      <c r="E2274" s="37" t="s">
        <v>135</v>
      </c>
      <c r="F2274" s="37" t="s">
        <v>136</v>
      </c>
      <c r="G2274" s="37" t="s">
        <v>137</v>
      </c>
      <c r="H2274" s="41">
        <v>137.962099142234</v>
      </c>
      <c r="I2274" s="39">
        <v>1</v>
      </c>
      <c r="J2274" s="39">
        <v>1231.5483356816301</v>
      </c>
      <c r="K2274" s="40">
        <v>10</v>
      </c>
    </row>
    <row r="2275" spans="1:11" x14ac:dyDescent="0.35">
      <c r="A2275" s="37" t="s">
        <v>5</v>
      </c>
      <c r="B2275" s="37" t="s">
        <v>662</v>
      </c>
      <c r="C2275" s="38">
        <v>7574</v>
      </c>
      <c r="D2275" s="37" t="s">
        <v>925</v>
      </c>
      <c r="E2275" s="37" t="s">
        <v>190</v>
      </c>
      <c r="F2275" s="37" t="s">
        <v>191</v>
      </c>
      <c r="G2275" s="37" t="s">
        <v>192</v>
      </c>
      <c r="H2275" s="41">
        <v>1029.49876065341</v>
      </c>
      <c r="I2275" s="39">
        <v>6</v>
      </c>
      <c r="J2275" s="39">
        <v>1934.51876872249</v>
      </c>
      <c r="K2275" s="40">
        <v>12</v>
      </c>
    </row>
    <row r="2276" spans="1:11" x14ac:dyDescent="0.35">
      <c r="A2276" s="37" t="s">
        <v>5</v>
      </c>
      <c r="B2276" s="37" t="s">
        <v>662</v>
      </c>
      <c r="C2276" s="38">
        <v>7574</v>
      </c>
      <c r="D2276" s="37" t="s">
        <v>925</v>
      </c>
      <c r="E2276" s="37" t="s">
        <v>138</v>
      </c>
      <c r="F2276" s="37" t="s">
        <v>139</v>
      </c>
      <c r="G2276" s="37" t="s">
        <v>140</v>
      </c>
      <c r="H2276" s="41">
        <v>125.209296476657</v>
      </c>
      <c r="I2276" s="39">
        <v>1</v>
      </c>
      <c r="J2276" s="39">
        <v>367.15104770164601</v>
      </c>
      <c r="K2276" s="40">
        <v>3</v>
      </c>
    </row>
    <row r="2277" spans="1:11" x14ac:dyDescent="0.35">
      <c r="A2277" s="37" t="s">
        <v>5</v>
      </c>
      <c r="B2277" s="37" t="s">
        <v>662</v>
      </c>
      <c r="C2277" s="38">
        <v>7574</v>
      </c>
      <c r="D2277" s="37" t="s">
        <v>925</v>
      </c>
      <c r="E2277" s="37" t="s">
        <v>193</v>
      </c>
      <c r="F2277" s="37" t="s">
        <v>194</v>
      </c>
      <c r="G2277" s="37" t="s">
        <v>195</v>
      </c>
      <c r="H2277" s="41">
        <v>514.74938032670605</v>
      </c>
      <c r="I2277" s="39">
        <v>3</v>
      </c>
      <c r="J2277" s="39">
        <v>3001.48661435842</v>
      </c>
      <c r="K2277" s="40">
        <v>18</v>
      </c>
    </row>
    <row r="2278" spans="1:11" x14ac:dyDescent="0.35">
      <c r="A2278" s="37" t="s">
        <v>5</v>
      </c>
      <c r="B2278" s="37" t="s">
        <v>662</v>
      </c>
      <c r="C2278" s="38">
        <v>7574</v>
      </c>
      <c r="D2278" s="37" t="s">
        <v>925</v>
      </c>
      <c r="E2278" s="37" t="s">
        <v>141</v>
      </c>
      <c r="F2278" s="37" t="s">
        <v>142</v>
      </c>
      <c r="G2278" s="37" t="s">
        <v>143</v>
      </c>
      <c r="H2278" s="41">
        <v>86.950915144869398</v>
      </c>
      <c r="I2278" s="39">
        <v>1</v>
      </c>
      <c r="J2278" s="39">
        <v>581.90198791693899</v>
      </c>
      <c r="K2278" s="40">
        <v>7</v>
      </c>
    </row>
    <row r="2279" spans="1:11" x14ac:dyDescent="0.35">
      <c r="A2279" s="37" t="s">
        <v>5</v>
      </c>
      <c r="B2279" s="37" t="s">
        <v>662</v>
      </c>
      <c r="C2279" s="38">
        <v>7574</v>
      </c>
      <c r="D2279" s="37" t="s">
        <v>925</v>
      </c>
      <c r="E2279" s="37" t="s">
        <v>196</v>
      </c>
      <c r="F2279" s="37" t="s">
        <v>197</v>
      </c>
      <c r="G2279" s="37" t="s">
        <v>198</v>
      </c>
      <c r="H2279" s="41">
        <v>358.23773306594097</v>
      </c>
      <c r="I2279" s="39">
        <v>3</v>
      </c>
      <c r="J2279" s="39">
        <v>1539.3233199137001</v>
      </c>
      <c r="K2279" s="40">
        <v>13</v>
      </c>
    </row>
    <row r="2280" spans="1:11" x14ac:dyDescent="0.35">
      <c r="A2280" s="37" t="s">
        <v>5</v>
      </c>
      <c r="B2280" s="37" t="s">
        <v>662</v>
      </c>
      <c r="C2280" s="38">
        <v>7574</v>
      </c>
      <c r="D2280" s="37" t="s">
        <v>925</v>
      </c>
      <c r="E2280" s="37" t="s">
        <v>248</v>
      </c>
      <c r="F2280" s="37" t="s">
        <v>249</v>
      </c>
      <c r="G2280" s="37" t="s">
        <v>250</v>
      </c>
      <c r="H2280" s="41">
        <v>359.39707149055403</v>
      </c>
      <c r="I2280" s="39">
        <v>1</v>
      </c>
      <c r="J2280" s="39">
        <v>1265.3114300770601</v>
      </c>
      <c r="K2280" s="40">
        <v>4</v>
      </c>
    </row>
    <row r="2281" spans="1:11" x14ac:dyDescent="0.35">
      <c r="A2281" s="37" t="s">
        <v>5</v>
      </c>
      <c r="B2281" s="37" t="s">
        <v>662</v>
      </c>
      <c r="C2281" s="38">
        <v>7574</v>
      </c>
      <c r="D2281" s="37" t="s">
        <v>925</v>
      </c>
      <c r="E2281" s="37" t="s">
        <v>251</v>
      </c>
      <c r="F2281" s="37" t="s">
        <v>252</v>
      </c>
      <c r="G2281" s="37" t="s">
        <v>253</v>
      </c>
      <c r="H2281" s="20"/>
      <c r="I2281" s="20"/>
      <c r="J2281" s="39">
        <v>1352.20413683072</v>
      </c>
      <c r="K2281" s="40">
        <v>4</v>
      </c>
    </row>
    <row r="2282" spans="1:11" x14ac:dyDescent="0.35">
      <c r="A2282" s="37" t="s">
        <v>5</v>
      </c>
      <c r="B2282" s="37" t="s">
        <v>662</v>
      </c>
      <c r="C2282" s="38">
        <v>7574</v>
      </c>
      <c r="D2282" s="37" t="s">
        <v>925</v>
      </c>
      <c r="E2282" s="37" t="s">
        <v>254</v>
      </c>
      <c r="F2282" s="37" t="s">
        <v>255</v>
      </c>
      <c r="G2282" s="37" t="s">
        <v>256</v>
      </c>
      <c r="H2282" s="20"/>
      <c r="I2282" s="20"/>
      <c r="J2282" s="39">
        <v>655.39910714264499</v>
      </c>
      <c r="K2282" s="40">
        <v>2</v>
      </c>
    </row>
    <row r="2283" spans="1:11" x14ac:dyDescent="0.35">
      <c r="A2283" s="37" t="s">
        <v>5</v>
      </c>
      <c r="B2283" s="37" t="s">
        <v>662</v>
      </c>
      <c r="C2283" s="38">
        <v>7574</v>
      </c>
      <c r="D2283" s="37" t="s">
        <v>925</v>
      </c>
      <c r="E2283" s="37" t="s">
        <v>778</v>
      </c>
      <c r="F2283" s="37" t="s">
        <v>779</v>
      </c>
      <c r="G2283" s="37" t="s">
        <v>780</v>
      </c>
      <c r="H2283" s="20"/>
      <c r="I2283" s="20"/>
      <c r="J2283" s="39">
        <v>676.44074764462198</v>
      </c>
      <c r="K2283" s="40">
        <v>2</v>
      </c>
    </row>
    <row r="2284" spans="1:11" x14ac:dyDescent="0.35">
      <c r="A2284" s="37" t="s">
        <v>5</v>
      </c>
      <c r="B2284" s="37" t="s">
        <v>662</v>
      </c>
      <c r="C2284" s="38">
        <v>7574</v>
      </c>
      <c r="D2284" s="37" t="s">
        <v>925</v>
      </c>
      <c r="E2284" s="37" t="s">
        <v>781</v>
      </c>
      <c r="F2284" s="37" t="s">
        <v>782</v>
      </c>
      <c r="G2284" s="37" t="s">
        <v>783</v>
      </c>
      <c r="H2284" s="20"/>
      <c r="I2284" s="20"/>
      <c r="J2284" s="39">
        <v>675.76338918609804</v>
      </c>
      <c r="K2284" s="40">
        <v>2</v>
      </c>
    </row>
    <row r="2285" spans="1:11" x14ac:dyDescent="0.35">
      <c r="A2285" s="37" t="s">
        <v>5</v>
      </c>
      <c r="B2285" s="37" t="s">
        <v>662</v>
      </c>
      <c r="C2285" s="38">
        <v>7574</v>
      </c>
      <c r="D2285" s="37" t="s">
        <v>925</v>
      </c>
      <c r="E2285" s="37" t="s">
        <v>257</v>
      </c>
      <c r="F2285" s="37" t="s">
        <v>258</v>
      </c>
      <c r="G2285" s="37" t="s">
        <v>259</v>
      </c>
      <c r="H2285" s="41">
        <v>718.79414298110805</v>
      </c>
      <c r="I2285" s="39">
        <v>2</v>
      </c>
      <c r="J2285" s="39">
        <v>2092.06607083479</v>
      </c>
      <c r="K2285" s="40">
        <v>6</v>
      </c>
    </row>
    <row r="2286" spans="1:11" x14ac:dyDescent="0.35">
      <c r="A2286" s="37" t="s">
        <v>5</v>
      </c>
      <c r="B2286" s="37" t="s">
        <v>662</v>
      </c>
      <c r="C2286" s="38">
        <v>7574</v>
      </c>
      <c r="D2286" s="37" t="s">
        <v>925</v>
      </c>
      <c r="E2286" s="37" t="s">
        <v>144</v>
      </c>
      <c r="F2286" s="37" t="s">
        <v>145</v>
      </c>
      <c r="G2286" s="37" t="s">
        <v>146</v>
      </c>
      <c r="H2286" s="41">
        <v>412.726932337145</v>
      </c>
      <c r="I2286" s="39">
        <v>4</v>
      </c>
      <c r="J2286" s="39">
        <v>2311.1364317416601</v>
      </c>
      <c r="K2286" s="40">
        <v>23</v>
      </c>
    </row>
    <row r="2287" spans="1:11" x14ac:dyDescent="0.35">
      <c r="A2287" s="37" t="s">
        <v>5</v>
      </c>
      <c r="B2287" s="37" t="s">
        <v>662</v>
      </c>
      <c r="C2287" s="38">
        <v>7574</v>
      </c>
      <c r="D2287" s="37" t="s">
        <v>925</v>
      </c>
      <c r="E2287" s="37" t="s">
        <v>147</v>
      </c>
      <c r="F2287" s="37" t="s">
        <v>148</v>
      </c>
      <c r="G2287" s="37" t="s">
        <v>149</v>
      </c>
      <c r="H2287" s="41">
        <v>659.31977248509997</v>
      </c>
      <c r="I2287" s="39">
        <v>5</v>
      </c>
      <c r="J2287" s="39">
        <v>4261.7883573041599</v>
      </c>
      <c r="K2287" s="40">
        <v>31</v>
      </c>
    </row>
    <row r="2288" spans="1:11" x14ac:dyDescent="0.35">
      <c r="A2288" s="37" t="s">
        <v>5</v>
      </c>
      <c r="B2288" s="37" t="s">
        <v>662</v>
      </c>
      <c r="C2288" s="38">
        <v>7574</v>
      </c>
      <c r="D2288" s="37" t="s">
        <v>925</v>
      </c>
      <c r="E2288" s="37" t="s">
        <v>784</v>
      </c>
      <c r="F2288" s="37" t="s">
        <v>785</v>
      </c>
      <c r="G2288" s="37" t="s">
        <v>786</v>
      </c>
      <c r="H2288" s="20"/>
      <c r="I2288" s="20"/>
      <c r="J2288" s="39">
        <v>262.98312421340802</v>
      </c>
      <c r="K2288" s="40">
        <v>1</v>
      </c>
    </row>
    <row r="2289" spans="1:11" x14ac:dyDescent="0.35">
      <c r="A2289" s="37" t="s">
        <v>5</v>
      </c>
      <c r="B2289" s="37" t="s">
        <v>662</v>
      </c>
      <c r="C2289" s="38">
        <v>7574</v>
      </c>
      <c r="D2289" s="37" t="s">
        <v>925</v>
      </c>
      <c r="E2289" s="37" t="s">
        <v>670</v>
      </c>
      <c r="F2289" s="37" t="s">
        <v>671</v>
      </c>
      <c r="G2289" s="37" t="s">
        <v>672</v>
      </c>
      <c r="H2289" s="20"/>
      <c r="I2289" s="20"/>
      <c r="J2289" s="39">
        <v>25.137799290085699</v>
      </c>
      <c r="K2289" s="40">
        <v>0</v>
      </c>
    </row>
    <row r="2290" spans="1:11" x14ac:dyDescent="0.35">
      <c r="A2290" s="37" t="s">
        <v>5</v>
      </c>
      <c r="B2290" s="37" t="s">
        <v>662</v>
      </c>
      <c r="C2290" s="38">
        <v>7574</v>
      </c>
      <c r="D2290" s="37" t="s">
        <v>925</v>
      </c>
      <c r="E2290" s="37" t="s">
        <v>787</v>
      </c>
      <c r="F2290" s="37" t="s">
        <v>788</v>
      </c>
      <c r="G2290" s="37" t="s">
        <v>789</v>
      </c>
      <c r="H2290" s="20"/>
      <c r="I2290" s="20"/>
      <c r="J2290" s="39">
        <v>-49.953764614133298</v>
      </c>
      <c r="K2290" s="40">
        <v>-1</v>
      </c>
    </row>
    <row r="2291" spans="1:11" x14ac:dyDescent="0.35">
      <c r="A2291" s="37" t="s">
        <v>5</v>
      </c>
      <c r="B2291" s="37" t="s">
        <v>662</v>
      </c>
      <c r="C2291" s="38">
        <v>7574</v>
      </c>
      <c r="D2291" s="37" t="s">
        <v>925</v>
      </c>
      <c r="E2291" s="37" t="s">
        <v>150</v>
      </c>
      <c r="F2291" s="37" t="s">
        <v>151</v>
      </c>
      <c r="G2291" s="37" t="s">
        <v>152</v>
      </c>
      <c r="H2291" s="20"/>
      <c r="I2291" s="20"/>
      <c r="J2291" s="39">
        <v>137.79028392253301</v>
      </c>
      <c r="K2291" s="40">
        <v>1</v>
      </c>
    </row>
    <row r="2292" spans="1:11" x14ac:dyDescent="0.35">
      <c r="A2292" s="37" t="s">
        <v>5</v>
      </c>
      <c r="B2292" s="37" t="s">
        <v>662</v>
      </c>
      <c r="C2292" s="38">
        <v>7574</v>
      </c>
      <c r="D2292" s="37" t="s">
        <v>925</v>
      </c>
      <c r="E2292" s="37" t="s">
        <v>199</v>
      </c>
      <c r="F2292" s="37" t="s">
        <v>200</v>
      </c>
      <c r="G2292" s="37" t="s">
        <v>201</v>
      </c>
      <c r="H2292" s="41">
        <v>171.58312677556901</v>
      </c>
      <c r="I2292" s="39">
        <v>1</v>
      </c>
      <c r="J2292" s="39">
        <v>332.65802089046201</v>
      </c>
      <c r="K2292" s="40">
        <v>2</v>
      </c>
    </row>
    <row r="2293" spans="1:11" x14ac:dyDescent="0.35">
      <c r="A2293" s="37" t="s">
        <v>5</v>
      </c>
      <c r="B2293" s="37" t="s">
        <v>662</v>
      </c>
      <c r="C2293" s="38">
        <v>7574</v>
      </c>
      <c r="D2293" s="37" t="s">
        <v>925</v>
      </c>
      <c r="E2293" s="37" t="s">
        <v>338</v>
      </c>
      <c r="F2293" s="37" t="s">
        <v>339</v>
      </c>
      <c r="G2293" s="37" t="s">
        <v>340</v>
      </c>
      <c r="H2293" s="20"/>
      <c r="I2293" s="20"/>
      <c r="J2293" s="39">
        <v>-49.953764614133298</v>
      </c>
      <c r="K2293" s="40">
        <v>-1</v>
      </c>
    </row>
    <row r="2294" spans="1:11" x14ac:dyDescent="0.35">
      <c r="A2294" s="37" t="s">
        <v>5</v>
      </c>
      <c r="B2294" s="37" t="s">
        <v>662</v>
      </c>
      <c r="C2294" s="38">
        <v>7574</v>
      </c>
      <c r="D2294" s="37" t="s">
        <v>925</v>
      </c>
      <c r="E2294" s="37" t="s">
        <v>153</v>
      </c>
      <c r="F2294" s="37" t="s">
        <v>154</v>
      </c>
      <c r="G2294" s="37" t="s">
        <v>155</v>
      </c>
      <c r="H2294" s="41">
        <v>187.81394471498501</v>
      </c>
      <c r="I2294" s="39">
        <v>1</v>
      </c>
      <c r="J2294" s="39">
        <v>375.54152030152397</v>
      </c>
      <c r="K2294" s="40">
        <v>2</v>
      </c>
    </row>
    <row r="2295" spans="1:11" x14ac:dyDescent="0.35">
      <c r="A2295" s="37" t="s">
        <v>5</v>
      </c>
      <c r="B2295" s="37" t="s">
        <v>662</v>
      </c>
      <c r="C2295" s="38">
        <v>7574</v>
      </c>
      <c r="D2295" s="37" t="s">
        <v>925</v>
      </c>
      <c r="E2295" s="37" t="s">
        <v>205</v>
      </c>
      <c r="F2295" s="37" t="s">
        <v>206</v>
      </c>
      <c r="G2295" s="37" t="s">
        <v>207</v>
      </c>
      <c r="H2295" s="41">
        <v>99.703691145502802</v>
      </c>
      <c r="I2295" s="39">
        <v>1</v>
      </c>
      <c r="J2295" s="39">
        <v>867.017674422509</v>
      </c>
      <c r="K2295" s="40">
        <v>9</v>
      </c>
    </row>
    <row r="2296" spans="1:11" x14ac:dyDescent="0.35">
      <c r="A2296" s="37" t="s">
        <v>5</v>
      </c>
      <c r="B2296" s="37" t="s">
        <v>662</v>
      </c>
      <c r="C2296" s="38">
        <v>7574</v>
      </c>
      <c r="D2296" s="37" t="s">
        <v>925</v>
      </c>
      <c r="E2296" s="37" t="s">
        <v>208</v>
      </c>
      <c r="F2296" s="37" t="s">
        <v>209</v>
      </c>
      <c r="G2296" s="37" t="s">
        <v>210</v>
      </c>
      <c r="H2296" s="41">
        <v>491.27257724120898</v>
      </c>
      <c r="I2296" s="39">
        <v>4</v>
      </c>
      <c r="J2296" s="39">
        <v>2192.6081604526398</v>
      </c>
      <c r="K2296" s="40">
        <v>17</v>
      </c>
    </row>
    <row r="2297" spans="1:11" x14ac:dyDescent="0.35">
      <c r="A2297" s="37" t="s">
        <v>5</v>
      </c>
      <c r="B2297" s="37" t="s">
        <v>662</v>
      </c>
      <c r="C2297" s="38">
        <v>7574</v>
      </c>
      <c r="D2297" s="37" t="s">
        <v>925</v>
      </c>
      <c r="E2297" s="37" t="s">
        <v>452</v>
      </c>
      <c r="F2297" s="37" t="s">
        <v>453</v>
      </c>
      <c r="G2297" s="37" t="s">
        <v>454</v>
      </c>
      <c r="H2297" s="20"/>
      <c r="I2297" s="20"/>
      <c r="J2297" s="39">
        <v>2410.0522854054998</v>
      </c>
      <c r="K2297" s="40">
        <v>7</v>
      </c>
    </row>
    <row r="2298" spans="1:11" x14ac:dyDescent="0.35">
      <c r="A2298" s="37" t="s">
        <v>5</v>
      </c>
      <c r="B2298" s="37" t="s">
        <v>662</v>
      </c>
      <c r="C2298" s="38">
        <v>7574</v>
      </c>
      <c r="D2298" s="37" t="s">
        <v>925</v>
      </c>
      <c r="E2298" s="37" t="s">
        <v>214</v>
      </c>
      <c r="F2298" s="37" t="s">
        <v>215</v>
      </c>
      <c r="G2298" s="37" t="s">
        <v>216</v>
      </c>
      <c r="H2298" s="20"/>
      <c r="I2298" s="20"/>
      <c r="J2298" s="39">
        <v>-68.316181341454396</v>
      </c>
      <c r="K2298" s="40">
        <v>-1</v>
      </c>
    </row>
    <row r="2299" spans="1:11" x14ac:dyDescent="0.35">
      <c r="A2299" s="37" t="s">
        <v>5</v>
      </c>
      <c r="B2299" s="37" t="s">
        <v>662</v>
      </c>
      <c r="C2299" s="38">
        <v>7574</v>
      </c>
      <c r="D2299" s="37" t="s">
        <v>925</v>
      </c>
      <c r="E2299" s="37" t="s">
        <v>470</v>
      </c>
      <c r="F2299" s="37" t="s">
        <v>471</v>
      </c>
      <c r="G2299" s="37" t="s">
        <v>472</v>
      </c>
      <c r="H2299" s="41">
        <v>279.40224022325202</v>
      </c>
      <c r="I2299" s="39">
        <v>1</v>
      </c>
      <c r="J2299" s="39">
        <v>279.40224022325202</v>
      </c>
      <c r="K2299" s="40">
        <v>1</v>
      </c>
    </row>
    <row r="2300" spans="1:11" x14ac:dyDescent="0.35">
      <c r="A2300" s="37" t="s">
        <v>5</v>
      </c>
      <c r="B2300" s="37" t="s">
        <v>662</v>
      </c>
      <c r="C2300" s="38">
        <v>7574</v>
      </c>
      <c r="D2300" s="37" t="s">
        <v>925</v>
      </c>
      <c r="E2300" s="37" t="s">
        <v>220</v>
      </c>
      <c r="F2300" s="37" t="s">
        <v>221</v>
      </c>
      <c r="G2300" s="37" t="s">
        <v>222</v>
      </c>
      <c r="H2300" s="20"/>
      <c r="I2300" s="20"/>
      <c r="J2300" s="39">
        <v>453.76930938563697</v>
      </c>
      <c r="K2300" s="40">
        <v>4</v>
      </c>
    </row>
    <row r="2301" spans="1:11" x14ac:dyDescent="0.35">
      <c r="A2301" s="37" t="s">
        <v>5</v>
      </c>
      <c r="B2301" s="37" t="s">
        <v>662</v>
      </c>
      <c r="C2301" s="38">
        <v>7574</v>
      </c>
      <c r="D2301" s="37" t="s">
        <v>925</v>
      </c>
      <c r="E2301" s="37" t="s">
        <v>156</v>
      </c>
      <c r="F2301" s="37" t="s">
        <v>157</v>
      </c>
      <c r="G2301" s="37" t="s">
        <v>158</v>
      </c>
      <c r="H2301" s="41">
        <v>308.38588749318899</v>
      </c>
      <c r="I2301" s="39">
        <v>2</v>
      </c>
      <c r="J2301" s="39">
        <v>1032.5346766150701</v>
      </c>
      <c r="K2301" s="40">
        <v>7</v>
      </c>
    </row>
    <row r="2302" spans="1:11" x14ac:dyDescent="0.35">
      <c r="A2302" s="37" t="s">
        <v>5</v>
      </c>
      <c r="B2302" s="37" t="s">
        <v>662</v>
      </c>
      <c r="C2302" s="38">
        <v>7574</v>
      </c>
      <c r="D2302" s="37" t="s">
        <v>925</v>
      </c>
      <c r="E2302" s="37" t="s">
        <v>503</v>
      </c>
      <c r="F2302" s="37" t="s">
        <v>504</v>
      </c>
      <c r="G2302" s="37" t="s">
        <v>505</v>
      </c>
      <c r="H2302" s="20"/>
      <c r="I2302" s="20"/>
      <c r="J2302" s="39">
        <v>-20.702961272715001</v>
      </c>
      <c r="K2302" s="40">
        <v>0</v>
      </c>
    </row>
    <row r="2303" spans="1:11" x14ac:dyDescent="0.35">
      <c r="A2303" s="37" t="s">
        <v>5</v>
      </c>
      <c r="B2303" s="37" t="s">
        <v>662</v>
      </c>
      <c r="C2303" s="38">
        <v>7574</v>
      </c>
      <c r="D2303" s="37" t="s">
        <v>925</v>
      </c>
      <c r="E2303" s="37" t="s">
        <v>506</v>
      </c>
      <c r="F2303" s="37" t="s">
        <v>507</v>
      </c>
      <c r="G2303" s="37" t="s">
        <v>508</v>
      </c>
      <c r="H2303" s="41">
        <v>1078.19121447166</v>
      </c>
      <c r="I2303" s="39">
        <v>3</v>
      </c>
      <c r="J2303" s="39">
        <v>2385.2365282174701</v>
      </c>
      <c r="K2303" s="40">
        <v>7</v>
      </c>
    </row>
    <row r="2304" spans="1:11" x14ac:dyDescent="0.35">
      <c r="A2304" s="37" t="s">
        <v>5</v>
      </c>
      <c r="B2304" s="37" t="s">
        <v>662</v>
      </c>
      <c r="C2304" s="38">
        <v>7574</v>
      </c>
      <c r="D2304" s="37" t="s">
        <v>925</v>
      </c>
      <c r="E2304" s="37" t="s">
        <v>509</v>
      </c>
      <c r="F2304" s="37" t="s">
        <v>510</v>
      </c>
      <c r="G2304" s="37" t="s">
        <v>511</v>
      </c>
      <c r="H2304" s="41">
        <v>-51.011183997364697</v>
      </c>
      <c r="I2304" s="39">
        <v>-1</v>
      </c>
      <c r="J2304" s="39">
        <v>-51.011183997364697</v>
      </c>
      <c r="K2304" s="40">
        <v>-1</v>
      </c>
    </row>
    <row r="2305" spans="1:11" x14ac:dyDescent="0.35">
      <c r="A2305" s="37" t="s">
        <v>5</v>
      </c>
      <c r="B2305" s="37" t="s">
        <v>662</v>
      </c>
      <c r="C2305" s="38">
        <v>7574</v>
      </c>
      <c r="D2305" s="37" t="s">
        <v>925</v>
      </c>
      <c r="E2305" s="37" t="s">
        <v>548</v>
      </c>
      <c r="F2305" s="37" t="s">
        <v>549</v>
      </c>
      <c r="G2305" s="37" t="s">
        <v>550</v>
      </c>
      <c r="H2305" s="20"/>
      <c r="I2305" s="20"/>
      <c r="J2305" s="39">
        <v>3465.2316973689999</v>
      </c>
      <c r="K2305" s="40">
        <v>10</v>
      </c>
    </row>
    <row r="2306" spans="1:11" x14ac:dyDescent="0.35">
      <c r="A2306" s="37" t="s">
        <v>5</v>
      </c>
      <c r="B2306" s="37" t="s">
        <v>662</v>
      </c>
      <c r="C2306" s="38">
        <v>7574</v>
      </c>
      <c r="D2306" s="37" t="s">
        <v>925</v>
      </c>
      <c r="E2306" s="37" t="s">
        <v>159</v>
      </c>
      <c r="F2306" s="37" t="s">
        <v>160</v>
      </c>
      <c r="G2306" s="37" t="s">
        <v>161</v>
      </c>
      <c r="H2306" s="41">
        <v>1887.4143945312501</v>
      </c>
      <c r="I2306" s="39">
        <v>11</v>
      </c>
      <c r="J2306" s="39">
        <v>8770.5865143113897</v>
      </c>
      <c r="K2306" s="40">
        <v>53</v>
      </c>
    </row>
    <row r="2307" spans="1:11" x14ac:dyDescent="0.35">
      <c r="A2307" s="37" t="s">
        <v>5</v>
      </c>
      <c r="B2307" s="37" t="s">
        <v>662</v>
      </c>
      <c r="C2307" s="38">
        <v>7574</v>
      </c>
      <c r="D2307" s="37" t="s">
        <v>925</v>
      </c>
      <c r="E2307" s="37" t="s">
        <v>162</v>
      </c>
      <c r="F2307" s="37" t="s">
        <v>163</v>
      </c>
      <c r="G2307" s="37" t="s">
        <v>164</v>
      </c>
      <c r="H2307" s="41">
        <v>1001.67437181326</v>
      </c>
      <c r="I2307" s="39">
        <v>8</v>
      </c>
      <c r="J2307" s="39">
        <v>5591.1448025068803</v>
      </c>
      <c r="K2307" s="40">
        <v>46</v>
      </c>
    </row>
    <row r="2308" spans="1:11" x14ac:dyDescent="0.35">
      <c r="A2308" s="37" t="s">
        <v>5</v>
      </c>
      <c r="B2308" s="37" t="s">
        <v>662</v>
      </c>
      <c r="C2308" s="38">
        <v>7574</v>
      </c>
      <c r="D2308" s="37" t="s">
        <v>925</v>
      </c>
      <c r="E2308" s="37" t="s">
        <v>165</v>
      </c>
      <c r="F2308" s="37" t="s">
        <v>166</v>
      </c>
      <c r="G2308" s="37" t="s">
        <v>167</v>
      </c>
      <c r="H2308" s="41">
        <v>779.08011437021003</v>
      </c>
      <c r="I2308" s="39">
        <v>4</v>
      </c>
      <c r="J2308" s="39">
        <v>3429.7341368734201</v>
      </c>
      <c r="K2308" s="40">
        <v>18</v>
      </c>
    </row>
    <row r="2309" spans="1:11" x14ac:dyDescent="0.35">
      <c r="A2309" s="37" t="s">
        <v>5</v>
      </c>
      <c r="B2309" s="37" t="s">
        <v>662</v>
      </c>
      <c r="C2309" s="38">
        <v>7574</v>
      </c>
      <c r="D2309" s="37" t="s">
        <v>925</v>
      </c>
      <c r="E2309" s="37" t="s">
        <v>168</v>
      </c>
      <c r="F2309" s="37" t="s">
        <v>169</v>
      </c>
      <c r="G2309" s="37" t="s">
        <v>170</v>
      </c>
      <c r="H2309" s="41">
        <v>1425.9947950563101</v>
      </c>
      <c r="I2309" s="39">
        <v>10</v>
      </c>
      <c r="J2309" s="39">
        <v>4640.8969349791896</v>
      </c>
      <c r="K2309" s="40">
        <v>33</v>
      </c>
    </row>
    <row r="2310" spans="1:11" x14ac:dyDescent="0.35">
      <c r="A2310" s="37" t="s">
        <v>5</v>
      </c>
      <c r="B2310" s="37" t="s">
        <v>662</v>
      </c>
      <c r="C2310" s="38">
        <v>7574</v>
      </c>
      <c r="D2310" s="37" t="s">
        <v>925</v>
      </c>
      <c r="E2310" s="37" t="s">
        <v>171</v>
      </c>
      <c r="F2310" s="37" t="s">
        <v>172</v>
      </c>
      <c r="G2310" s="37" t="s">
        <v>173</v>
      </c>
      <c r="H2310" s="41">
        <v>211.00087319691301</v>
      </c>
      <c r="I2310" s="39">
        <v>2</v>
      </c>
      <c r="J2310" s="39">
        <v>1159.7998727959</v>
      </c>
      <c r="K2310" s="40">
        <v>11</v>
      </c>
    </row>
    <row r="2311" spans="1:11" x14ac:dyDescent="0.35">
      <c r="A2311" s="37" t="s">
        <v>5</v>
      </c>
      <c r="B2311" s="37" t="s">
        <v>662</v>
      </c>
      <c r="C2311" s="38">
        <v>7574</v>
      </c>
      <c r="D2311" s="37" t="s">
        <v>925</v>
      </c>
      <c r="E2311" s="37" t="s">
        <v>174</v>
      </c>
      <c r="F2311" s="37" t="s">
        <v>175</v>
      </c>
      <c r="G2311" s="37" t="s">
        <v>176</v>
      </c>
      <c r="H2311" s="41">
        <v>584.31008577765795</v>
      </c>
      <c r="I2311" s="39">
        <v>3</v>
      </c>
      <c r="J2311" s="39">
        <v>1775.7604744446301</v>
      </c>
      <c r="K2311" s="40">
        <v>10</v>
      </c>
    </row>
    <row r="2312" spans="1:11" x14ac:dyDescent="0.35">
      <c r="A2312" s="37" t="s">
        <v>5</v>
      </c>
      <c r="B2312" s="37" t="s">
        <v>662</v>
      </c>
      <c r="C2312" s="38">
        <v>7574</v>
      </c>
      <c r="D2312" s="37" t="s">
        <v>925</v>
      </c>
      <c r="E2312" s="37" t="s">
        <v>223</v>
      </c>
      <c r="F2312" s="37" t="s">
        <v>224</v>
      </c>
      <c r="G2312" s="37" t="s">
        <v>225</v>
      </c>
      <c r="H2312" s="20"/>
      <c r="I2312" s="20"/>
      <c r="J2312" s="39">
        <v>661.18339945068601</v>
      </c>
      <c r="K2312" s="40">
        <v>5</v>
      </c>
    </row>
    <row r="2313" spans="1:11" x14ac:dyDescent="0.35">
      <c r="A2313" s="37" t="s">
        <v>5</v>
      </c>
      <c r="B2313" s="37" t="s">
        <v>662</v>
      </c>
      <c r="C2313" s="38">
        <v>7574</v>
      </c>
      <c r="D2313" s="37" t="s">
        <v>925</v>
      </c>
      <c r="E2313" s="37" t="s">
        <v>177</v>
      </c>
      <c r="F2313" s="37" t="s">
        <v>178</v>
      </c>
      <c r="G2313" s="37" t="s">
        <v>179</v>
      </c>
      <c r="H2313" s="41">
        <v>212.85582000928301</v>
      </c>
      <c r="I2313" s="39">
        <v>2</v>
      </c>
      <c r="J2313" s="39">
        <v>922.47925587872805</v>
      </c>
      <c r="K2313" s="40">
        <v>8</v>
      </c>
    </row>
    <row r="2314" spans="1:11" x14ac:dyDescent="0.35">
      <c r="A2314" s="37" t="s">
        <v>5</v>
      </c>
      <c r="B2314" s="37" t="s">
        <v>662</v>
      </c>
      <c r="C2314" s="38">
        <v>7574</v>
      </c>
      <c r="D2314" s="37" t="s">
        <v>925</v>
      </c>
      <c r="E2314" s="37" t="s">
        <v>180</v>
      </c>
      <c r="F2314" s="37" t="s">
        <v>181</v>
      </c>
      <c r="G2314" s="37" t="s">
        <v>182</v>
      </c>
      <c r="H2314" s="41">
        <v>514.74938032670605</v>
      </c>
      <c r="I2314" s="39">
        <v>3</v>
      </c>
      <c r="J2314" s="39">
        <v>4697.9774777119801</v>
      </c>
      <c r="K2314" s="40">
        <v>29</v>
      </c>
    </row>
    <row r="2315" spans="1:11" x14ac:dyDescent="0.35">
      <c r="A2315" s="37" t="s">
        <v>5</v>
      </c>
      <c r="B2315" s="37" t="s">
        <v>662</v>
      </c>
      <c r="C2315" s="38">
        <v>7574</v>
      </c>
      <c r="D2315" s="37" t="s">
        <v>925</v>
      </c>
      <c r="E2315" s="37" t="s">
        <v>650</v>
      </c>
      <c r="F2315" s="37" t="s">
        <v>651</v>
      </c>
      <c r="G2315" s="37" t="s">
        <v>652</v>
      </c>
      <c r="H2315" s="41">
        <v>359.39707149055403</v>
      </c>
      <c r="I2315" s="39">
        <v>1</v>
      </c>
      <c r="J2315" s="39">
        <v>3119.5238510735899</v>
      </c>
      <c r="K2315" s="40">
        <v>9</v>
      </c>
    </row>
    <row r="2316" spans="1:11" x14ac:dyDescent="0.35">
      <c r="A2316" s="37" t="s">
        <v>5</v>
      </c>
      <c r="B2316" s="37" t="s">
        <v>662</v>
      </c>
      <c r="C2316" s="38">
        <v>7574</v>
      </c>
      <c r="D2316" s="37" t="s">
        <v>925</v>
      </c>
      <c r="E2316" s="37" t="s">
        <v>751</v>
      </c>
      <c r="F2316" s="37" t="s">
        <v>752</v>
      </c>
      <c r="G2316" s="37" t="s">
        <v>753</v>
      </c>
      <c r="H2316" s="41">
        <v>1428.31344524059</v>
      </c>
      <c r="I2316" s="39">
        <v>11</v>
      </c>
      <c r="J2316" s="39">
        <v>3634.3663494707398</v>
      </c>
      <c r="K2316" s="40">
        <v>28</v>
      </c>
    </row>
    <row r="2317" spans="1:11" x14ac:dyDescent="0.35">
      <c r="A2317" s="37" t="s">
        <v>5</v>
      </c>
      <c r="B2317" s="37" t="s">
        <v>662</v>
      </c>
      <c r="C2317" s="38">
        <v>7574</v>
      </c>
      <c r="D2317" s="37" t="s">
        <v>925</v>
      </c>
      <c r="E2317" s="37" t="s">
        <v>229</v>
      </c>
      <c r="F2317" s="37" t="s">
        <v>230</v>
      </c>
      <c r="G2317" s="37" t="s">
        <v>231</v>
      </c>
      <c r="H2317" s="41">
        <v>3192.8372201444199</v>
      </c>
      <c r="I2317" s="39">
        <v>18</v>
      </c>
      <c r="J2317" s="39">
        <v>10991.9595061894</v>
      </c>
      <c r="K2317" s="40">
        <v>62</v>
      </c>
    </row>
    <row r="2318" spans="1:11" x14ac:dyDescent="0.35">
      <c r="A2318" s="37" t="s">
        <v>5</v>
      </c>
      <c r="B2318" s="37" t="s">
        <v>662</v>
      </c>
      <c r="C2318" s="38">
        <v>7574</v>
      </c>
      <c r="D2318" s="37" t="s">
        <v>925</v>
      </c>
      <c r="E2318" s="37" t="s">
        <v>653</v>
      </c>
      <c r="F2318" s="37" t="s">
        <v>654</v>
      </c>
      <c r="G2318" s="37" t="s">
        <v>655</v>
      </c>
      <c r="H2318" s="20"/>
      <c r="I2318" s="20"/>
      <c r="J2318" s="39">
        <v>1073.6561739559199</v>
      </c>
      <c r="K2318" s="40">
        <v>3</v>
      </c>
    </row>
    <row r="2319" spans="1:11" x14ac:dyDescent="0.35">
      <c r="A2319" s="37" t="s">
        <v>5</v>
      </c>
      <c r="B2319" s="37" t="s">
        <v>662</v>
      </c>
      <c r="C2319" s="38">
        <v>7574</v>
      </c>
      <c r="D2319" s="37" t="s">
        <v>925</v>
      </c>
      <c r="E2319" s="37" t="s">
        <v>183</v>
      </c>
      <c r="F2319" s="37" t="s">
        <v>184</v>
      </c>
      <c r="G2319" s="37" t="s">
        <v>185</v>
      </c>
      <c r="H2319" s="20"/>
      <c r="I2319" s="20"/>
      <c r="J2319" s="39">
        <v>2761.11582195969</v>
      </c>
      <c r="K2319" s="40">
        <v>16</v>
      </c>
    </row>
    <row r="2320" spans="1:11" x14ac:dyDescent="0.35">
      <c r="A2320" s="37" t="s">
        <v>5</v>
      </c>
      <c r="B2320" s="37" t="s">
        <v>662</v>
      </c>
      <c r="C2320" s="38">
        <v>7574</v>
      </c>
      <c r="D2320" s="37" t="s">
        <v>925</v>
      </c>
      <c r="E2320" s="37" t="s">
        <v>232</v>
      </c>
      <c r="F2320" s="37" t="s">
        <v>233</v>
      </c>
      <c r="G2320" s="37" t="s">
        <v>234</v>
      </c>
      <c r="H2320" s="20"/>
      <c r="I2320" s="20"/>
      <c r="J2320" s="39">
        <v>1419.6313243172699</v>
      </c>
      <c r="K2320" s="40">
        <v>11</v>
      </c>
    </row>
    <row r="2321" spans="1:11" x14ac:dyDescent="0.35">
      <c r="A2321" s="37" t="s">
        <v>5</v>
      </c>
      <c r="B2321" s="37" t="s">
        <v>662</v>
      </c>
      <c r="C2321" s="38">
        <v>7575</v>
      </c>
      <c r="D2321" s="37" t="s">
        <v>926</v>
      </c>
      <c r="E2321" s="37" t="s">
        <v>763</v>
      </c>
      <c r="F2321" s="37" t="s">
        <v>764</v>
      </c>
      <c r="G2321" s="37" t="s">
        <v>765</v>
      </c>
      <c r="H2321" s="20"/>
      <c r="I2321" s="20"/>
      <c r="J2321" s="39">
        <v>49.846837074653401</v>
      </c>
      <c r="K2321" s="40">
        <v>1</v>
      </c>
    </row>
    <row r="2322" spans="1:11" x14ac:dyDescent="0.35">
      <c r="A2322" s="37" t="s">
        <v>5</v>
      </c>
      <c r="B2322" s="37" t="s">
        <v>662</v>
      </c>
      <c r="C2322" s="38">
        <v>7575</v>
      </c>
      <c r="D2322" s="37" t="s">
        <v>926</v>
      </c>
      <c r="E2322" s="37" t="s">
        <v>766</v>
      </c>
      <c r="F2322" s="37" t="s">
        <v>767</v>
      </c>
      <c r="G2322" s="37" t="s">
        <v>768</v>
      </c>
      <c r="H2322" s="20"/>
      <c r="I2322" s="20"/>
      <c r="J2322" s="39">
        <v>252.841438305559</v>
      </c>
      <c r="K2322" s="40">
        <v>5</v>
      </c>
    </row>
    <row r="2323" spans="1:11" x14ac:dyDescent="0.35">
      <c r="A2323" s="37" t="s">
        <v>5</v>
      </c>
      <c r="B2323" s="37" t="s">
        <v>662</v>
      </c>
      <c r="C2323" s="38">
        <v>7575</v>
      </c>
      <c r="D2323" s="37" t="s">
        <v>926</v>
      </c>
      <c r="E2323" s="37" t="s">
        <v>239</v>
      </c>
      <c r="F2323" s="37" t="s">
        <v>240</v>
      </c>
      <c r="G2323" s="37" t="s">
        <v>241</v>
      </c>
      <c r="H2323" s="41">
        <v>102.022367994729</v>
      </c>
      <c r="I2323" s="39">
        <v>2</v>
      </c>
      <c r="J2323" s="39">
        <v>558.84069638418498</v>
      </c>
      <c r="K2323" s="40">
        <v>11</v>
      </c>
    </row>
    <row r="2324" spans="1:11" x14ac:dyDescent="0.35">
      <c r="A2324" s="37" t="s">
        <v>5</v>
      </c>
      <c r="B2324" s="37" t="s">
        <v>662</v>
      </c>
      <c r="C2324" s="38">
        <v>7575</v>
      </c>
      <c r="D2324" s="37" t="s">
        <v>926</v>
      </c>
      <c r="E2324" s="37" t="s">
        <v>242</v>
      </c>
      <c r="F2324" s="37" t="s">
        <v>243</v>
      </c>
      <c r="G2324" s="37" t="s">
        <v>244</v>
      </c>
      <c r="H2324" s="41">
        <v>102.022367994729</v>
      </c>
      <c r="I2324" s="39">
        <v>2</v>
      </c>
      <c r="J2324" s="39">
        <v>696.05602242560894</v>
      </c>
      <c r="K2324" s="40">
        <v>14</v>
      </c>
    </row>
    <row r="2325" spans="1:11" x14ac:dyDescent="0.35">
      <c r="A2325" s="37" t="s">
        <v>5</v>
      </c>
      <c r="B2325" s="37" t="s">
        <v>662</v>
      </c>
      <c r="C2325" s="38">
        <v>7575</v>
      </c>
      <c r="D2325" s="37" t="s">
        <v>926</v>
      </c>
      <c r="E2325" s="37" t="s">
        <v>769</v>
      </c>
      <c r="F2325" s="37" t="s">
        <v>770</v>
      </c>
      <c r="G2325" s="37" t="s">
        <v>771</v>
      </c>
      <c r="H2325" s="20"/>
      <c r="I2325" s="20"/>
      <c r="J2325" s="39">
        <v>49.953764614133298</v>
      </c>
      <c r="K2325" s="40">
        <v>1</v>
      </c>
    </row>
    <row r="2326" spans="1:11" x14ac:dyDescent="0.35">
      <c r="A2326" s="37" t="s">
        <v>5</v>
      </c>
      <c r="B2326" s="37" t="s">
        <v>662</v>
      </c>
      <c r="C2326" s="38">
        <v>7575</v>
      </c>
      <c r="D2326" s="37" t="s">
        <v>926</v>
      </c>
      <c r="E2326" s="37" t="s">
        <v>772</v>
      </c>
      <c r="F2326" s="37" t="s">
        <v>773</v>
      </c>
      <c r="G2326" s="37" t="s">
        <v>774</v>
      </c>
      <c r="H2326" s="20"/>
      <c r="I2326" s="20"/>
      <c r="J2326" s="39">
        <v>253.00923946031699</v>
      </c>
      <c r="K2326" s="40">
        <v>5</v>
      </c>
    </row>
    <row r="2327" spans="1:11" x14ac:dyDescent="0.35">
      <c r="A2327" s="37" t="s">
        <v>5</v>
      </c>
      <c r="B2327" s="37" t="s">
        <v>662</v>
      </c>
      <c r="C2327" s="38">
        <v>7575</v>
      </c>
      <c r="D2327" s="37" t="s">
        <v>926</v>
      </c>
      <c r="E2327" s="37" t="s">
        <v>132</v>
      </c>
      <c r="F2327" s="37" t="s">
        <v>133</v>
      </c>
      <c r="G2327" s="37" t="s">
        <v>134</v>
      </c>
      <c r="H2327" s="41">
        <v>1029.49876065341</v>
      </c>
      <c r="I2327" s="39">
        <v>6</v>
      </c>
      <c r="J2327" s="39">
        <v>4631.6960246447397</v>
      </c>
      <c r="K2327" s="40">
        <v>28</v>
      </c>
    </row>
    <row r="2328" spans="1:11" x14ac:dyDescent="0.35">
      <c r="A2328" s="37" t="s">
        <v>5</v>
      </c>
      <c r="B2328" s="37" t="s">
        <v>662</v>
      </c>
      <c r="C2328" s="38">
        <v>7575</v>
      </c>
      <c r="D2328" s="37" t="s">
        <v>926</v>
      </c>
      <c r="E2328" s="37" t="s">
        <v>187</v>
      </c>
      <c r="F2328" s="37" t="s">
        <v>188</v>
      </c>
      <c r="G2328" s="37" t="s">
        <v>189</v>
      </c>
      <c r="H2328" s="41">
        <v>125.209296476657</v>
      </c>
      <c r="I2328" s="39">
        <v>1</v>
      </c>
      <c r="J2328" s="39">
        <v>1423.20742812565</v>
      </c>
      <c r="K2328" s="40">
        <v>12</v>
      </c>
    </row>
    <row r="2329" spans="1:11" x14ac:dyDescent="0.35">
      <c r="A2329" s="37" t="s">
        <v>5</v>
      </c>
      <c r="B2329" s="37" t="s">
        <v>662</v>
      </c>
      <c r="C2329" s="38">
        <v>7575</v>
      </c>
      <c r="D2329" s="37" t="s">
        <v>926</v>
      </c>
      <c r="E2329" s="37" t="s">
        <v>135</v>
      </c>
      <c r="F2329" s="37" t="s">
        <v>136</v>
      </c>
      <c r="G2329" s="37" t="s">
        <v>137</v>
      </c>
      <c r="H2329" s="41">
        <v>689.81049571117001</v>
      </c>
      <c r="I2329" s="39">
        <v>5</v>
      </c>
      <c r="J2329" s="39">
        <v>2334.5712211054301</v>
      </c>
      <c r="K2329" s="40">
        <v>18</v>
      </c>
    </row>
    <row r="2330" spans="1:11" x14ac:dyDescent="0.35">
      <c r="A2330" s="37" t="s">
        <v>5</v>
      </c>
      <c r="B2330" s="37" t="s">
        <v>662</v>
      </c>
      <c r="C2330" s="38">
        <v>7575</v>
      </c>
      <c r="D2330" s="37" t="s">
        <v>926</v>
      </c>
      <c r="E2330" s="37" t="s">
        <v>190</v>
      </c>
      <c r="F2330" s="37" t="s">
        <v>191</v>
      </c>
      <c r="G2330" s="37" t="s">
        <v>192</v>
      </c>
      <c r="H2330" s="41">
        <v>1544.2481409801201</v>
      </c>
      <c r="I2330" s="39">
        <v>9</v>
      </c>
      <c r="J2330" s="39">
        <v>6602.8592118753604</v>
      </c>
      <c r="K2330" s="40">
        <v>39</v>
      </c>
    </row>
    <row r="2331" spans="1:11" x14ac:dyDescent="0.35">
      <c r="A2331" s="37" t="s">
        <v>5</v>
      </c>
      <c r="B2331" s="37" t="s">
        <v>662</v>
      </c>
      <c r="C2331" s="38">
        <v>7575</v>
      </c>
      <c r="D2331" s="37" t="s">
        <v>926</v>
      </c>
      <c r="E2331" s="37" t="s">
        <v>138</v>
      </c>
      <c r="F2331" s="37" t="s">
        <v>139</v>
      </c>
      <c r="G2331" s="37" t="s">
        <v>140</v>
      </c>
      <c r="H2331" s="41">
        <v>375.62788942997099</v>
      </c>
      <c r="I2331" s="39">
        <v>3</v>
      </c>
      <c r="J2331" s="39">
        <v>1694.6132281642199</v>
      </c>
      <c r="K2331" s="40">
        <v>14</v>
      </c>
    </row>
    <row r="2332" spans="1:11" x14ac:dyDescent="0.35">
      <c r="A2332" s="37" t="s">
        <v>5</v>
      </c>
      <c r="B2332" s="37" t="s">
        <v>662</v>
      </c>
      <c r="C2332" s="38">
        <v>7575</v>
      </c>
      <c r="D2332" s="37" t="s">
        <v>926</v>
      </c>
      <c r="E2332" s="37" t="s">
        <v>193</v>
      </c>
      <c r="F2332" s="37" t="s">
        <v>194</v>
      </c>
      <c r="G2332" s="37" t="s">
        <v>195</v>
      </c>
      <c r="H2332" s="41">
        <v>686.33250710227401</v>
      </c>
      <c r="I2332" s="39">
        <v>4</v>
      </c>
      <c r="J2332" s="39">
        <v>4854.8844616451397</v>
      </c>
      <c r="K2332" s="40">
        <v>29</v>
      </c>
    </row>
    <row r="2333" spans="1:11" x14ac:dyDescent="0.35">
      <c r="A2333" s="37" t="s">
        <v>5</v>
      </c>
      <c r="B2333" s="37" t="s">
        <v>662</v>
      </c>
      <c r="C2333" s="38">
        <v>7575</v>
      </c>
      <c r="D2333" s="37" t="s">
        <v>926</v>
      </c>
      <c r="E2333" s="37" t="s">
        <v>141</v>
      </c>
      <c r="F2333" s="37" t="s">
        <v>142</v>
      </c>
      <c r="G2333" s="37" t="s">
        <v>143</v>
      </c>
      <c r="H2333" s="41">
        <v>260.85271876966499</v>
      </c>
      <c r="I2333" s="39">
        <v>3</v>
      </c>
      <c r="J2333" s="39">
        <v>1737.25551837483</v>
      </c>
      <c r="K2333" s="40">
        <v>20</v>
      </c>
    </row>
    <row r="2334" spans="1:11" x14ac:dyDescent="0.35">
      <c r="A2334" s="37" t="s">
        <v>5</v>
      </c>
      <c r="B2334" s="37" t="s">
        <v>662</v>
      </c>
      <c r="C2334" s="38">
        <v>7575</v>
      </c>
      <c r="D2334" s="37" t="s">
        <v>926</v>
      </c>
      <c r="E2334" s="37" t="s">
        <v>196</v>
      </c>
      <c r="F2334" s="37" t="s">
        <v>197</v>
      </c>
      <c r="G2334" s="37" t="s">
        <v>198</v>
      </c>
      <c r="H2334" s="41">
        <v>238.82515537729401</v>
      </c>
      <c r="I2334" s="39">
        <v>2</v>
      </c>
      <c r="J2334" s="39">
        <v>1310.2004246357801</v>
      </c>
      <c r="K2334" s="40">
        <v>11</v>
      </c>
    </row>
    <row r="2335" spans="1:11" x14ac:dyDescent="0.35">
      <c r="A2335" s="37" t="s">
        <v>5</v>
      </c>
      <c r="B2335" s="37" t="s">
        <v>662</v>
      </c>
      <c r="C2335" s="38">
        <v>7575</v>
      </c>
      <c r="D2335" s="37" t="s">
        <v>926</v>
      </c>
      <c r="E2335" s="37" t="s">
        <v>248</v>
      </c>
      <c r="F2335" s="37" t="s">
        <v>249</v>
      </c>
      <c r="G2335" s="37" t="s">
        <v>250</v>
      </c>
      <c r="H2335" s="41">
        <v>359.39707149055403</v>
      </c>
      <c r="I2335" s="39">
        <v>1</v>
      </c>
      <c r="J2335" s="39">
        <v>9121.1881679980797</v>
      </c>
      <c r="K2335" s="40">
        <v>26</v>
      </c>
    </row>
    <row r="2336" spans="1:11" x14ac:dyDescent="0.35">
      <c r="A2336" s="37" t="s">
        <v>5</v>
      </c>
      <c r="B2336" s="37" t="s">
        <v>662</v>
      </c>
      <c r="C2336" s="38">
        <v>7575</v>
      </c>
      <c r="D2336" s="37" t="s">
        <v>926</v>
      </c>
      <c r="E2336" s="37" t="s">
        <v>775</v>
      </c>
      <c r="F2336" s="37" t="s">
        <v>776</v>
      </c>
      <c r="G2336" s="37" t="s">
        <v>777</v>
      </c>
      <c r="H2336" s="20"/>
      <c r="I2336" s="20"/>
      <c r="J2336" s="39">
        <v>718.61580364328699</v>
      </c>
      <c r="K2336" s="40">
        <v>2</v>
      </c>
    </row>
    <row r="2337" spans="1:11" x14ac:dyDescent="0.35">
      <c r="A2337" s="37" t="s">
        <v>5</v>
      </c>
      <c r="B2337" s="37" t="s">
        <v>662</v>
      </c>
      <c r="C2337" s="38">
        <v>7575</v>
      </c>
      <c r="D2337" s="37" t="s">
        <v>926</v>
      </c>
      <c r="E2337" s="37" t="s">
        <v>251</v>
      </c>
      <c r="F2337" s="37" t="s">
        <v>252</v>
      </c>
      <c r="G2337" s="37" t="s">
        <v>253</v>
      </c>
      <c r="H2337" s="20"/>
      <c r="I2337" s="20"/>
      <c r="J2337" s="39">
        <v>6465.5218379705802</v>
      </c>
      <c r="K2337" s="40">
        <v>18</v>
      </c>
    </row>
    <row r="2338" spans="1:11" x14ac:dyDescent="0.35">
      <c r="A2338" s="37" t="s">
        <v>5</v>
      </c>
      <c r="B2338" s="37" t="s">
        <v>662</v>
      </c>
      <c r="C2338" s="38">
        <v>7575</v>
      </c>
      <c r="D2338" s="37" t="s">
        <v>926</v>
      </c>
      <c r="E2338" s="37" t="s">
        <v>254</v>
      </c>
      <c r="F2338" s="37" t="s">
        <v>255</v>
      </c>
      <c r="G2338" s="37" t="s">
        <v>256</v>
      </c>
      <c r="H2338" s="20"/>
      <c r="I2338" s="20"/>
      <c r="J2338" s="39">
        <v>3190.18213254997</v>
      </c>
      <c r="K2338" s="40">
        <v>9</v>
      </c>
    </row>
    <row r="2339" spans="1:11" x14ac:dyDescent="0.35">
      <c r="A2339" s="37" t="s">
        <v>5</v>
      </c>
      <c r="B2339" s="37" t="s">
        <v>662</v>
      </c>
      <c r="C2339" s="38">
        <v>7575</v>
      </c>
      <c r="D2339" s="37" t="s">
        <v>926</v>
      </c>
      <c r="E2339" s="37" t="s">
        <v>778</v>
      </c>
      <c r="F2339" s="37" t="s">
        <v>779</v>
      </c>
      <c r="G2339" s="37" t="s">
        <v>780</v>
      </c>
      <c r="H2339" s="20"/>
      <c r="I2339" s="20"/>
      <c r="J2339" s="39">
        <v>2093.73852711172</v>
      </c>
      <c r="K2339" s="40">
        <v>6</v>
      </c>
    </row>
    <row r="2340" spans="1:11" x14ac:dyDescent="0.35">
      <c r="A2340" s="37" t="s">
        <v>5</v>
      </c>
      <c r="B2340" s="37" t="s">
        <v>662</v>
      </c>
      <c r="C2340" s="38">
        <v>7575</v>
      </c>
      <c r="D2340" s="37" t="s">
        <v>926</v>
      </c>
      <c r="E2340" s="37" t="s">
        <v>781</v>
      </c>
      <c r="F2340" s="37" t="s">
        <v>782</v>
      </c>
      <c r="G2340" s="37" t="s">
        <v>783</v>
      </c>
      <c r="H2340" s="20"/>
      <c r="I2340" s="20"/>
      <c r="J2340" s="39">
        <v>2112.8794179229899</v>
      </c>
      <c r="K2340" s="40">
        <v>6</v>
      </c>
    </row>
    <row r="2341" spans="1:11" x14ac:dyDescent="0.35">
      <c r="A2341" s="37" t="s">
        <v>5</v>
      </c>
      <c r="B2341" s="37" t="s">
        <v>662</v>
      </c>
      <c r="C2341" s="38">
        <v>7575</v>
      </c>
      <c r="D2341" s="37" t="s">
        <v>926</v>
      </c>
      <c r="E2341" s="37" t="s">
        <v>257</v>
      </c>
      <c r="F2341" s="37" t="s">
        <v>258</v>
      </c>
      <c r="G2341" s="37" t="s">
        <v>259</v>
      </c>
      <c r="H2341" s="41">
        <v>1078.19121447166</v>
      </c>
      <c r="I2341" s="39">
        <v>3</v>
      </c>
      <c r="J2341" s="39">
        <v>8646.5170747955799</v>
      </c>
      <c r="K2341" s="40">
        <v>25</v>
      </c>
    </row>
    <row r="2342" spans="1:11" x14ac:dyDescent="0.35">
      <c r="A2342" s="37" t="s">
        <v>5</v>
      </c>
      <c r="B2342" s="37" t="s">
        <v>662</v>
      </c>
      <c r="C2342" s="38">
        <v>7575</v>
      </c>
      <c r="D2342" s="37" t="s">
        <v>926</v>
      </c>
      <c r="E2342" s="37" t="s">
        <v>144</v>
      </c>
      <c r="F2342" s="37" t="s">
        <v>145</v>
      </c>
      <c r="G2342" s="37" t="s">
        <v>146</v>
      </c>
      <c r="H2342" s="41">
        <v>515.90866542143203</v>
      </c>
      <c r="I2342" s="39">
        <v>5</v>
      </c>
      <c r="J2342" s="39">
        <v>2991.96688270597</v>
      </c>
      <c r="K2342" s="40">
        <v>29</v>
      </c>
    </row>
    <row r="2343" spans="1:11" x14ac:dyDescent="0.35">
      <c r="A2343" s="37" t="s">
        <v>5</v>
      </c>
      <c r="B2343" s="37" t="s">
        <v>662</v>
      </c>
      <c r="C2343" s="38">
        <v>7575</v>
      </c>
      <c r="D2343" s="37" t="s">
        <v>926</v>
      </c>
      <c r="E2343" s="37" t="s">
        <v>147</v>
      </c>
      <c r="F2343" s="37" t="s">
        <v>148</v>
      </c>
      <c r="G2343" s="37" t="s">
        <v>149</v>
      </c>
      <c r="H2343" s="41">
        <v>1543.08882922045</v>
      </c>
      <c r="I2343" s="39">
        <v>11</v>
      </c>
      <c r="J2343" s="39">
        <v>14970.350944879699</v>
      </c>
      <c r="K2343" s="40">
        <v>108</v>
      </c>
    </row>
    <row r="2344" spans="1:11" x14ac:dyDescent="0.35">
      <c r="A2344" s="37" t="s">
        <v>5</v>
      </c>
      <c r="B2344" s="37" t="s">
        <v>662</v>
      </c>
      <c r="C2344" s="38">
        <v>7575</v>
      </c>
      <c r="D2344" s="37" t="s">
        <v>926</v>
      </c>
      <c r="E2344" s="37" t="s">
        <v>260</v>
      </c>
      <c r="F2344" s="37" t="s">
        <v>261</v>
      </c>
      <c r="G2344" s="37" t="s">
        <v>262</v>
      </c>
      <c r="H2344" s="20"/>
      <c r="I2344" s="20"/>
      <c r="J2344" s="39">
        <v>526.00192823309203</v>
      </c>
      <c r="K2344" s="40">
        <v>2</v>
      </c>
    </row>
    <row r="2345" spans="1:11" x14ac:dyDescent="0.35">
      <c r="A2345" s="37" t="s">
        <v>5</v>
      </c>
      <c r="B2345" s="37" t="s">
        <v>662</v>
      </c>
      <c r="C2345" s="38">
        <v>7575</v>
      </c>
      <c r="D2345" s="37" t="s">
        <v>926</v>
      </c>
      <c r="E2345" s="37" t="s">
        <v>784</v>
      </c>
      <c r="F2345" s="37" t="s">
        <v>785</v>
      </c>
      <c r="G2345" s="37" t="s">
        <v>786</v>
      </c>
      <c r="H2345" s="20"/>
      <c r="I2345" s="20"/>
      <c r="J2345" s="39">
        <v>279.05427830046699</v>
      </c>
      <c r="K2345" s="40">
        <v>1</v>
      </c>
    </row>
    <row r="2346" spans="1:11" x14ac:dyDescent="0.35">
      <c r="A2346" s="37" t="s">
        <v>5</v>
      </c>
      <c r="B2346" s="37" t="s">
        <v>662</v>
      </c>
      <c r="C2346" s="38">
        <v>7575</v>
      </c>
      <c r="D2346" s="37" t="s">
        <v>926</v>
      </c>
      <c r="E2346" s="37" t="s">
        <v>263</v>
      </c>
      <c r="F2346" s="37" t="s">
        <v>264</v>
      </c>
      <c r="G2346" s="37" t="s">
        <v>265</v>
      </c>
      <c r="H2346" s="41">
        <v>453.304043848047</v>
      </c>
      <c r="I2346" s="39">
        <v>1</v>
      </c>
      <c r="J2346" s="39">
        <v>2265.1662101082402</v>
      </c>
      <c r="K2346" s="40">
        <v>5</v>
      </c>
    </row>
    <row r="2347" spans="1:11" x14ac:dyDescent="0.35">
      <c r="A2347" s="37" t="s">
        <v>5</v>
      </c>
      <c r="B2347" s="37" t="s">
        <v>662</v>
      </c>
      <c r="C2347" s="38">
        <v>7575</v>
      </c>
      <c r="D2347" s="37" t="s">
        <v>926</v>
      </c>
      <c r="E2347" s="37" t="s">
        <v>266</v>
      </c>
      <c r="F2347" s="37" t="s">
        <v>267</v>
      </c>
      <c r="G2347" s="37" t="s">
        <v>268</v>
      </c>
      <c r="H2347" s="20"/>
      <c r="I2347" s="20"/>
      <c r="J2347" s="39">
        <v>2152.65998129119</v>
      </c>
      <c r="K2347" s="40">
        <v>5</v>
      </c>
    </row>
    <row r="2348" spans="1:11" x14ac:dyDescent="0.35">
      <c r="A2348" s="37" t="s">
        <v>5</v>
      </c>
      <c r="B2348" s="37" t="s">
        <v>662</v>
      </c>
      <c r="C2348" s="38">
        <v>7575</v>
      </c>
      <c r="D2348" s="37" t="s">
        <v>926</v>
      </c>
      <c r="E2348" s="37" t="s">
        <v>272</v>
      </c>
      <c r="F2348" s="37" t="s">
        <v>273</v>
      </c>
      <c r="G2348" s="37" t="s">
        <v>274</v>
      </c>
      <c r="H2348" s="41">
        <v>102.022367994729</v>
      </c>
      <c r="I2348" s="39">
        <v>2</v>
      </c>
      <c r="J2348" s="39">
        <v>291.60403736784298</v>
      </c>
      <c r="K2348" s="40">
        <v>6</v>
      </c>
    </row>
    <row r="2349" spans="1:11" x14ac:dyDescent="0.35">
      <c r="A2349" s="37" t="s">
        <v>5</v>
      </c>
      <c r="B2349" s="37" t="s">
        <v>662</v>
      </c>
      <c r="C2349" s="38">
        <v>7575</v>
      </c>
      <c r="D2349" s="37" t="s">
        <v>926</v>
      </c>
      <c r="E2349" s="37" t="s">
        <v>679</v>
      </c>
      <c r="F2349" s="37" t="s">
        <v>680</v>
      </c>
      <c r="G2349" s="37" t="s">
        <v>681</v>
      </c>
      <c r="H2349" s="41">
        <v>102.022367994729</v>
      </c>
      <c r="I2349" s="39">
        <v>2</v>
      </c>
      <c r="J2349" s="39">
        <v>758.823555995476</v>
      </c>
      <c r="K2349" s="40">
        <v>15</v>
      </c>
    </row>
    <row r="2350" spans="1:11" x14ac:dyDescent="0.35">
      <c r="A2350" s="37" t="s">
        <v>5</v>
      </c>
      <c r="B2350" s="37" t="s">
        <v>662</v>
      </c>
      <c r="C2350" s="38">
        <v>7575</v>
      </c>
      <c r="D2350" s="37" t="s">
        <v>926</v>
      </c>
      <c r="E2350" s="37" t="s">
        <v>787</v>
      </c>
      <c r="F2350" s="37" t="s">
        <v>788</v>
      </c>
      <c r="G2350" s="37" t="s">
        <v>789</v>
      </c>
      <c r="H2350" s="20"/>
      <c r="I2350" s="20"/>
      <c r="J2350" s="39">
        <v>200.96594875335501</v>
      </c>
      <c r="K2350" s="40">
        <v>4</v>
      </c>
    </row>
    <row r="2351" spans="1:11" x14ac:dyDescent="0.35">
      <c r="A2351" s="37" t="s">
        <v>5</v>
      </c>
      <c r="B2351" s="37" t="s">
        <v>662</v>
      </c>
      <c r="C2351" s="38">
        <v>7575</v>
      </c>
      <c r="D2351" s="37" t="s">
        <v>926</v>
      </c>
      <c r="E2351" s="37" t="s">
        <v>908</v>
      </c>
      <c r="F2351" s="37" t="s">
        <v>909</v>
      </c>
      <c r="G2351" s="37" t="s">
        <v>910</v>
      </c>
      <c r="H2351" s="20"/>
      <c r="I2351" s="20"/>
      <c r="J2351" s="39">
        <v>99.907529228266498</v>
      </c>
      <c r="K2351" s="40">
        <v>2</v>
      </c>
    </row>
    <row r="2352" spans="1:11" x14ac:dyDescent="0.35">
      <c r="A2352" s="37" t="s">
        <v>5</v>
      </c>
      <c r="B2352" s="37" t="s">
        <v>662</v>
      </c>
      <c r="C2352" s="38">
        <v>7575</v>
      </c>
      <c r="D2352" s="37" t="s">
        <v>926</v>
      </c>
      <c r="E2352" s="37" t="s">
        <v>790</v>
      </c>
      <c r="F2352" s="37" t="s">
        <v>791</v>
      </c>
      <c r="G2352" s="37" t="s">
        <v>792</v>
      </c>
      <c r="H2352" s="20"/>
      <c r="I2352" s="20"/>
      <c r="J2352" s="39">
        <v>50.998527660547801</v>
      </c>
      <c r="K2352" s="40">
        <v>1</v>
      </c>
    </row>
    <row r="2353" spans="1:11" x14ac:dyDescent="0.35">
      <c r="A2353" s="37" t="s">
        <v>5</v>
      </c>
      <c r="B2353" s="37" t="s">
        <v>662</v>
      </c>
      <c r="C2353" s="38">
        <v>7575</v>
      </c>
      <c r="D2353" s="37" t="s">
        <v>926</v>
      </c>
      <c r="E2353" s="37" t="s">
        <v>793</v>
      </c>
      <c r="F2353" s="37" t="s">
        <v>794</v>
      </c>
      <c r="G2353" s="37" t="s">
        <v>795</v>
      </c>
      <c r="H2353" s="41">
        <v>51.011183997364697</v>
      </c>
      <c r="I2353" s="39">
        <v>1</v>
      </c>
      <c r="J2353" s="39">
        <v>304.857315324963</v>
      </c>
      <c r="K2353" s="40">
        <v>6</v>
      </c>
    </row>
    <row r="2354" spans="1:11" x14ac:dyDescent="0.35">
      <c r="A2354" s="37" t="s">
        <v>5</v>
      </c>
      <c r="B2354" s="37" t="s">
        <v>662</v>
      </c>
      <c r="C2354" s="38">
        <v>7575</v>
      </c>
      <c r="D2354" s="37" t="s">
        <v>926</v>
      </c>
      <c r="E2354" s="37" t="s">
        <v>278</v>
      </c>
      <c r="F2354" s="37" t="s">
        <v>279</v>
      </c>
      <c r="G2354" s="37" t="s">
        <v>280</v>
      </c>
      <c r="H2354" s="41">
        <v>51.011183997364697</v>
      </c>
      <c r="I2354" s="39">
        <v>1</v>
      </c>
      <c r="J2354" s="39">
        <v>150.968784900922</v>
      </c>
      <c r="K2354" s="40">
        <v>3</v>
      </c>
    </row>
    <row r="2355" spans="1:11" x14ac:dyDescent="0.35">
      <c r="A2355" s="37" t="s">
        <v>5</v>
      </c>
      <c r="B2355" s="37" t="s">
        <v>662</v>
      </c>
      <c r="C2355" s="38">
        <v>7575</v>
      </c>
      <c r="D2355" s="37" t="s">
        <v>926</v>
      </c>
      <c r="E2355" s="37" t="s">
        <v>796</v>
      </c>
      <c r="F2355" s="37" t="s">
        <v>797</v>
      </c>
      <c r="G2355" s="37" t="s">
        <v>798</v>
      </c>
      <c r="H2355" s="20"/>
      <c r="I2355" s="20"/>
      <c r="J2355" s="39">
        <v>452.99326493127302</v>
      </c>
      <c r="K2355" s="40">
        <v>9</v>
      </c>
    </row>
    <row r="2356" spans="1:11" x14ac:dyDescent="0.35">
      <c r="A2356" s="37" t="s">
        <v>5</v>
      </c>
      <c r="B2356" s="37" t="s">
        <v>662</v>
      </c>
      <c r="C2356" s="38">
        <v>7575</v>
      </c>
      <c r="D2356" s="37" t="s">
        <v>926</v>
      </c>
      <c r="E2356" s="37" t="s">
        <v>682</v>
      </c>
      <c r="F2356" s="37" t="s">
        <v>683</v>
      </c>
      <c r="G2356" s="37" t="s">
        <v>684</v>
      </c>
      <c r="H2356" s="20"/>
      <c r="I2356" s="20"/>
      <c r="J2356" s="39">
        <v>201.94305399559201</v>
      </c>
      <c r="K2356" s="40">
        <v>4</v>
      </c>
    </row>
    <row r="2357" spans="1:11" x14ac:dyDescent="0.35">
      <c r="A2357" s="37" t="s">
        <v>5</v>
      </c>
      <c r="B2357" s="37" t="s">
        <v>662</v>
      </c>
      <c r="C2357" s="38">
        <v>7575</v>
      </c>
      <c r="D2357" s="37" t="s">
        <v>926</v>
      </c>
      <c r="E2357" s="37" t="s">
        <v>284</v>
      </c>
      <c r="F2357" s="37" t="s">
        <v>285</v>
      </c>
      <c r="G2357" s="37" t="s">
        <v>286</v>
      </c>
      <c r="H2357" s="20"/>
      <c r="I2357" s="20"/>
      <c r="J2357" s="39">
        <v>456.86321645399198</v>
      </c>
      <c r="K2357" s="40">
        <v>9</v>
      </c>
    </row>
    <row r="2358" spans="1:11" x14ac:dyDescent="0.35">
      <c r="A2358" s="37" t="s">
        <v>5</v>
      </c>
      <c r="B2358" s="37" t="s">
        <v>662</v>
      </c>
      <c r="C2358" s="38">
        <v>7575</v>
      </c>
      <c r="D2358" s="37" t="s">
        <v>926</v>
      </c>
      <c r="E2358" s="37" t="s">
        <v>287</v>
      </c>
      <c r="F2358" s="37" t="s">
        <v>288</v>
      </c>
      <c r="G2358" s="37" t="s">
        <v>289</v>
      </c>
      <c r="H2358" s="41">
        <v>51.011183997364697</v>
      </c>
      <c r="I2358" s="39">
        <v>1</v>
      </c>
      <c r="J2358" s="39">
        <v>655.87002493080297</v>
      </c>
      <c r="K2358" s="40">
        <v>13</v>
      </c>
    </row>
    <row r="2359" spans="1:11" x14ac:dyDescent="0.35">
      <c r="A2359" s="37" t="s">
        <v>5</v>
      </c>
      <c r="B2359" s="37" t="s">
        <v>662</v>
      </c>
      <c r="C2359" s="38">
        <v>7575</v>
      </c>
      <c r="D2359" s="37" t="s">
        <v>926</v>
      </c>
      <c r="E2359" s="37" t="s">
        <v>685</v>
      </c>
      <c r="F2359" s="37" t="s">
        <v>686</v>
      </c>
      <c r="G2359" s="37" t="s">
        <v>687</v>
      </c>
      <c r="H2359" s="20"/>
      <c r="I2359" s="20"/>
      <c r="J2359" s="39">
        <v>0</v>
      </c>
      <c r="K2359" s="40">
        <v>0</v>
      </c>
    </row>
    <row r="2360" spans="1:11" x14ac:dyDescent="0.35">
      <c r="A2360" s="37" t="s">
        <v>5</v>
      </c>
      <c r="B2360" s="37" t="s">
        <v>662</v>
      </c>
      <c r="C2360" s="38">
        <v>7575</v>
      </c>
      <c r="D2360" s="37" t="s">
        <v>926</v>
      </c>
      <c r="E2360" s="37" t="s">
        <v>290</v>
      </c>
      <c r="F2360" s="37" t="s">
        <v>291</v>
      </c>
      <c r="G2360" s="37" t="s">
        <v>292</v>
      </c>
      <c r="H2360" s="41">
        <v>51.011183997364697</v>
      </c>
      <c r="I2360" s="39">
        <v>1</v>
      </c>
      <c r="J2360" s="39">
        <v>252.02720442601</v>
      </c>
      <c r="K2360" s="40">
        <v>5</v>
      </c>
    </row>
    <row r="2361" spans="1:11" x14ac:dyDescent="0.35">
      <c r="A2361" s="37" t="s">
        <v>5</v>
      </c>
      <c r="B2361" s="37" t="s">
        <v>662</v>
      </c>
      <c r="C2361" s="38">
        <v>7575</v>
      </c>
      <c r="D2361" s="37" t="s">
        <v>926</v>
      </c>
      <c r="E2361" s="37" t="s">
        <v>688</v>
      </c>
      <c r="F2361" s="37" t="s">
        <v>689</v>
      </c>
      <c r="G2361" s="37" t="s">
        <v>690</v>
      </c>
      <c r="H2361" s="20"/>
      <c r="I2361" s="20"/>
      <c r="J2361" s="39">
        <v>302.90534792118802</v>
      </c>
      <c r="K2361" s="40">
        <v>6</v>
      </c>
    </row>
    <row r="2362" spans="1:11" x14ac:dyDescent="0.35">
      <c r="A2362" s="37" t="s">
        <v>5</v>
      </c>
      <c r="B2362" s="37" t="s">
        <v>662</v>
      </c>
      <c r="C2362" s="38">
        <v>7575</v>
      </c>
      <c r="D2362" s="37" t="s">
        <v>926</v>
      </c>
      <c r="E2362" s="37" t="s">
        <v>293</v>
      </c>
      <c r="F2362" s="37" t="s">
        <v>294</v>
      </c>
      <c r="G2362" s="37" t="s">
        <v>295</v>
      </c>
      <c r="H2362" s="41">
        <v>51.011183997364697</v>
      </c>
      <c r="I2362" s="39">
        <v>1</v>
      </c>
      <c r="J2362" s="39">
        <v>251.970348561821</v>
      </c>
      <c r="K2362" s="40">
        <v>5</v>
      </c>
    </row>
    <row r="2363" spans="1:11" x14ac:dyDescent="0.35">
      <c r="A2363" s="37" t="s">
        <v>5</v>
      </c>
      <c r="B2363" s="37" t="s">
        <v>662</v>
      </c>
      <c r="C2363" s="38">
        <v>7575</v>
      </c>
      <c r="D2363" s="37" t="s">
        <v>926</v>
      </c>
      <c r="E2363" s="37" t="s">
        <v>296</v>
      </c>
      <c r="F2363" s="37" t="s">
        <v>297</v>
      </c>
      <c r="G2363" s="37" t="s">
        <v>298</v>
      </c>
      <c r="H2363" s="20"/>
      <c r="I2363" s="20"/>
      <c r="J2363" s="39">
        <v>151.89914768179301</v>
      </c>
      <c r="K2363" s="40">
        <v>3</v>
      </c>
    </row>
    <row r="2364" spans="1:11" x14ac:dyDescent="0.35">
      <c r="A2364" s="37" t="s">
        <v>5</v>
      </c>
      <c r="B2364" s="37" t="s">
        <v>662</v>
      </c>
      <c r="C2364" s="38">
        <v>7575</v>
      </c>
      <c r="D2364" s="37" t="s">
        <v>926</v>
      </c>
      <c r="E2364" s="37" t="s">
        <v>299</v>
      </c>
      <c r="F2364" s="37" t="s">
        <v>300</v>
      </c>
      <c r="G2364" s="37" t="s">
        <v>301</v>
      </c>
      <c r="H2364" s="20"/>
      <c r="I2364" s="20"/>
      <c r="J2364" s="39">
        <v>49.953764614133298</v>
      </c>
      <c r="K2364" s="40">
        <v>1</v>
      </c>
    </row>
    <row r="2365" spans="1:11" x14ac:dyDescent="0.35">
      <c r="A2365" s="37" t="s">
        <v>5</v>
      </c>
      <c r="B2365" s="37" t="s">
        <v>662</v>
      </c>
      <c r="C2365" s="38">
        <v>7575</v>
      </c>
      <c r="D2365" s="37" t="s">
        <v>926</v>
      </c>
      <c r="E2365" s="37" t="s">
        <v>302</v>
      </c>
      <c r="F2365" s="37" t="s">
        <v>303</v>
      </c>
      <c r="G2365" s="37" t="s">
        <v>304</v>
      </c>
      <c r="H2365" s="41">
        <v>51.011183997364697</v>
      </c>
      <c r="I2365" s="39">
        <v>1</v>
      </c>
      <c r="J2365" s="39">
        <v>556.871863414156</v>
      </c>
      <c r="K2365" s="40">
        <v>11</v>
      </c>
    </row>
    <row r="2366" spans="1:11" x14ac:dyDescent="0.35">
      <c r="A2366" s="37" t="s">
        <v>5</v>
      </c>
      <c r="B2366" s="37" t="s">
        <v>662</v>
      </c>
      <c r="C2366" s="38">
        <v>7575</v>
      </c>
      <c r="D2366" s="37" t="s">
        <v>926</v>
      </c>
      <c r="E2366" s="37" t="s">
        <v>305</v>
      </c>
      <c r="F2366" s="37" t="s">
        <v>306</v>
      </c>
      <c r="G2366" s="37" t="s">
        <v>307</v>
      </c>
      <c r="H2366" s="41">
        <v>51.011183997364697</v>
      </c>
      <c r="I2366" s="39">
        <v>1</v>
      </c>
      <c r="J2366" s="39">
        <v>658.55770304924704</v>
      </c>
      <c r="K2366" s="40">
        <v>13</v>
      </c>
    </row>
    <row r="2367" spans="1:11" x14ac:dyDescent="0.35">
      <c r="A2367" s="37" t="s">
        <v>5</v>
      </c>
      <c r="B2367" s="37" t="s">
        <v>662</v>
      </c>
      <c r="C2367" s="38">
        <v>7575</v>
      </c>
      <c r="D2367" s="37" t="s">
        <v>926</v>
      </c>
      <c r="E2367" s="37" t="s">
        <v>311</v>
      </c>
      <c r="F2367" s="37" t="s">
        <v>312</v>
      </c>
      <c r="G2367" s="37" t="s">
        <v>313</v>
      </c>
      <c r="H2367" s="41">
        <v>2603.6580089771801</v>
      </c>
      <c r="I2367" s="39">
        <v>60</v>
      </c>
      <c r="J2367" s="39">
        <v>8884.5771607411298</v>
      </c>
      <c r="K2367" s="40">
        <v>204</v>
      </c>
    </row>
    <row r="2368" spans="1:11" x14ac:dyDescent="0.35">
      <c r="A2368" s="37" t="s">
        <v>5</v>
      </c>
      <c r="B2368" s="37" t="s">
        <v>662</v>
      </c>
      <c r="C2368" s="38">
        <v>7575</v>
      </c>
      <c r="D2368" s="37" t="s">
        <v>926</v>
      </c>
      <c r="E2368" s="37" t="s">
        <v>150</v>
      </c>
      <c r="F2368" s="37" t="s">
        <v>151</v>
      </c>
      <c r="G2368" s="37" t="s">
        <v>152</v>
      </c>
      <c r="H2368" s="20"/>
      <c r="I2368" s="20"/>
      <c r="J2368" s="39">
        <v>267.79893875667301</v>
      </c>
      <c r="K2368" s="40">
        <v>2</v>
      </c>
    </row>
    <row r="2369" spans="1:11" x14ac:dyDescent="0.35">
      <c r="A2369" s="37" t="s">
        <v>5</v>
      </c>
      <c r="B2369" s="37" t="s">
        <v>662</v>
      </c>
      <c r="C2369" s="38">
        <v>7575</v>
      </c>
      <c r="D2369" s="37" t="s">
        <v>926</v>
      </c>
      <c r="E2369" s="37" t="s">
        <v>199</v>
      </c>
      <c r="F2369" s="37" t="s">
        <v>200</v>
      </c>
      <c r="G2369" s="37" t="s">
        <v>201</v>
      </c>
      <c r="H2369" s="20"/>
      <c r="I2369" s="20"/>
      <c r="J2369" s="39">
        <v>503.77562198040698</v>
      </c>
      <c r="K2369" s="40">
        <v>3</v>
      </c>
    </row>
    <row r="2370" spans="1:11" x14ac:dyDescent="0.35">
      <c r="A2370" s="37" t="s">
        <v>5</v>
      </c>
      <c r="B2370" s="37" t="s">
        <v>662</v>
      </c>
      <c r="C2370" s="38">
        <v>7575</v>
      </c>
      <c r="D2370" s="37" t="s">
        <v>926</v>
      </c>
      <c r="E2370" s="37" t="s">
        <v>202</v>
      </c>
      <c r="F2370" s="37" t="s">
        <v>203</v>
      </c>
      <c r="G2370" s="37" t="s">
        <v>204</v>
      </c>
      <c r="H2370" s="20"/>
      <c r="I2370" s="20"/>
      <c r="J2370" s="39">
        <v>483.93653016666701</v>
      </c>
      <c r="K2370" s="40">
        <v>4</v>
      </c>
    </row>
    <row r="2371" spans="1:11" x14ac:dyDescent="0.35">
      <c r="A2371" s="37" t="s">
        <v>5</v>
      </c>
      <c r="B2371" s="37" t="s">
        <v>662</v>
      </c>
      <c r="C2371" s="38">
        <v>7575</v>
      </c>
      <c r="D2371" s="37" t="s">
        <v>926</v>
      </c>
      <c r="E2371" s="37" t="s">
        <v>314</v>
      </c>
      <c r="F2371" s="37" t="s">
        <v>315</v>
      </c>
      <c r="G2371" s="37" t="s">
        <v>316</v>
      </c>
      <c r="H2371" s="20"/>
      <c r="I2371" s="20"/>
      <c r="J2371" s="39">
        <v>151.88914603087801</v>
      </c>
      <c r="K2371" s="40">
        <v>3</v>
      </c>
    </row>
    <row r="2372" spans="1:11" x14ac:dyDescent="0.35">
      <c r="A2372" s="37" t="s">
        <v>5</v>
      </c>
      <c r="B2372" s="37" t="s">
        <v>662</v>
      </c>
      <c r="C2372" s="38">
        <v>7575</v>
      </c>
      <c r="D2372" s="37" t="s">
        <v>926</v>
      </c>
      <c r="E2372" s="37" t="s">
        <v>317</v>
      </c>
      <c r="F2372" s="37" t="s">
        <v>318</v>
      </c>
      <c r="G2372" s="37" t="s">
        <v>319</v>
      </c>
      <c r="H2372" s="41">
        <v>714.15657596310496</v>
      </c>
      <c r="I2372" s="39">
        <v>14</v>
      </c>
      <c r="J2372" s="39">
        <v>4450.3159321457097</v>
      </c>
      <c r="K2372" s="40">
        <v>88</v>
      </c>
    </row>
    <row r="2373" spans="1:11" x14ac:dyDescent="0.35">
      <c r="A2373" s="37" t="s">
        <v>5</v>
      </c>
      <c r="B2373" s="37" t="s">
        <v>662</v>
      </c>
      <c r="C2373" s="38">
        <v>7575</v>
      </c>
      <c r="D2373" s="37" t="s">
        <v>926</v>
      </c>
      <c r="E2373" s="37" t="s">
        <v>691</v>
      </c>
      <c r="F2373" s="37" t="s">
        <v>692</v>
      </c>
      <c r="G2373" s="37" t="s">
        <v>693</v>
      </c>
      <c r="H2373" s="41">
        <v>102.022367994729</v>
      </c>
      <c r="I2373" s="39">
        <v>2</v>
      </c>
      <c r="J2373" s="39">
        <v>609.80995596034495</v>
      </c>
      <c r="K2373" s="40">
        <v>12</v>
      </c>
    </row>
    <row r="2374" spans="1:11" x14ac:dyDescent="0.35">
      <c r="A2374" s="37" t="s">
        <v>5</v>
      </c>
      <c r="B2374" s="37" t="s">
        <v>662</v>
      </c>
      <c r="C2374" s="38">
        <v>7575</v>
      </c>
      <c r="D2374" s="37" t="s">
        <v>926</v>
      </c>
      <c r="E2374" s="37" t="s">
        <v>320</v>
      </c>
      <c r="F2374" s="37" t="s">
        <v>321</v>
      </c>
      <c r="G2374" s="37" t="s">
        <v>322</v>
      </c>
      <c r="H2374" s="20"/>
      <c r="I2374" s="20"/>
      <c r="J2374" s="39">
        <v>101.008347849798</v>
      </c>
      <c r="K2374" s="40">
        <v>2</v>
      </c>
    </row>
    <row r="2375" spans="1:11" x14ac:dyDescent="0.35">
      <c r="A2375" s="37" t="s">
        <v>5</v>
      </c>
      <c r="B2375" s="37" t="s">
        <v>662</v>
      </c>
      <c r="C2375" s="38">
        <v>7575</v>
      </c>
      <c r="D2375" s="37" t="s">
        <v>926</v>
      </c>
      <c r="E2375" s="37" t="s">
        <v>326</v>
      </c>
      <c r="F2375" s="37" t="s">
        <v>327</v>
      </c>
      <c r="G2375" s="37" t="s">
        <v>328</v>
      </c>
      <c r="H2375" s="20"/>
      <c r="I2375" s="20"/>
      <c r="J2375" s="39">
        <v>50.987725720559901</v>
      </c>
      <c r="K2375" s="40">
        <v>1</v>
      </c>
    </row>
    <row r="2376" spans="1:11" x14ac:dyDescent="0.35">
      <c r="A2376" s="37" t="s">
        <v>5</v>
      </c>
      <c r="B2376" s="37" t="s">
        <v>662</v>
      </c>
      <c r="C2376" s="38">
        <v>7575</v>
      </c>
      <c r="D2376" s="37" t="s">
        <v>926</v>
      </c>
      <c r="E2376" s="37" t="s">
        <v>329</v>
      </c>
      <c r="F2376" s="37" t="s">
        <v>330</v>
      </c>
      <c r="G2376" s="37" t="s">
        <v>331</v>
      </c>
      <c r="H2376" s="41">
        <v>51.011183997364697</v>
      </c>
      <c r="I2376" s="39">
        <v>1</v>
      </c>
      <c r="J2376" s="39">
        <v>912.71943338453104</v>
      </c>
      <c r="K2376" s="40">
        <v>18</v>
      </c>
    </row>
    <row r="2377" spans="1:11" x14ac:dyDescent="0.35">
      <c r="A2377" s="37" t="s">
        <v>5</v>
      </c>
      <c r="B2377" s="37" t="s">
        <v>662</v>
      </c>
      <c r="C2377" s="38">
        <v>7575</v>
      </c>
      <c r="D2377" s="37" t="s">
        <v>926</v>
      </c>
      <c r="E2377" s="37" t="s">
        <v>332</v>
      </c>
      <c r="F2377" s="37" t="s">
        <v>333</v>
      </c>
      <c r="G2377" s="37" t="s">
        <v>334</v>
      </c>
      <c r="H2377" s="20"/>
      <c r="I2377" s="20"/>
      <c r="J2377" s="39">
        <v>202.97781539109101</v>
      </c>
      <c r="K2377" s="40">
        <v>4</v>
      </c>
    </row>
    <row r="2378" spans="1:11" x14ac:dyDescent="0.35">
      <c r="A2378" s="37" t="s">
        <v>5</v>
      </c>
      <c r="B2378" s="37" t="s">
        <v>662</v>
      </c>
      <c r="C2378" s="38">
        <v>7575</v>
      </c>
      <c r="D2378" s="37" t="s">
        <v>926</v>
      </c>
      <c r="E2378" s="37" t="s">
        <v>802</v>
      </c>
      <c r="F2378" s="37" t="s">
        <v>803</v>
      </c>
      <c r="G2378" s="37" t="s">
        <v>804</v>
      </c>
      <c r="H2378" s="41">
        <v>51.011183997364697</v>
      </c>
      <c r="I2378" s="39">
        <v>1</v>
      </c>
      <c r="J2378" s="39">
        <v>51.011183997364697</v>
      </c>
      <c r="K2378" s="40">
        <v>1</v>
      </c>
    </row>
    <row r="2379" spans="1:11" x14ac:dyDescent="0.35">
      <c r="A2379" s="37" t="s">
        <v>5</v>
      </c>
      <c r="B2379" s="37" t="s">
        <v>662</v>
      </c>
      <c r="C2379" s="38">
        <v>7575</v>
      </c>
      <c r="D2379" s="37" t="s">
        <v>926</v>
      </c>
      <c r="E2379" s="37" t="s">
        <v>697</v>
      </c>
      <c r="F2379" s="37" t="s">
        <v>698</v>
      </c>
      <c r="G2379" s="37" t="s">
        <v>699</v>
      </c>
      <c r="H2379" s="41">
        <v>51.011183997364697</v>
      </c>
      <c r="I2379" s="39">
        <v>1</v>
      </c>
      <c r="J2379" s="39">
        <v>51.011183997364697</v>
      </c>
      <c r="K2379" s="40">
        <v>1</v>
      </c>
    </row>
    <row r="2380" spans="1:11" x14ac:dyDescent="0.35">
      <c r="A2380" s="37" t="s">
        <v>5</v>
      </c>
      <c r="B2380" s="37" t="s">
        <v>662</v>
      </c>
      <c r="C2380" s="38">
        <v>7575</v>
      </c>
      <c r="D2380" s="37" t="s">
        <v>926</v>
      </c>
      <c r="E2380" s="37" t="s">
        <v>335</v>
      </c>
      <c r="F2380" s="37" t="s">
        <v>336</v>
      </c>
      <c r="G2380" s="37" t="s">
        <v>337</v>
      </c>
      <c r="H2380" s="41">
        <v>51.011183997364697</v>
      </c>
      <c r="I2380" s="39">
        <v>1</v>
      </c>
      <c r="J2380" s="39">
        <v>405.00118352767799</v>
      </c>
      <c r="K2380" s="40">
        <v>8</v>
      </c>
    </row>
    <row r="2381" spans="1:11" x14ac:dyDescent="0.35">
      <c r="A2381" s="37" t="s">
        <v>5</v>
      </c>
      <c r="B2381" s="37" t="s">
        <v>662</v>
      </c>
      <c r="C2381" s="38">
        <v>7575</v>
      </c>
      <c r="D2381" s="37" t="s">
        <v>926</v>
      </c>
      <c r="E2381" s="37" t="s">
        <v>338</v>
      </c>
      <c r="F2381" s="37" t="s">
        <v>339</v>
      </c>
      <c r="G2381" s="37" t="s">
        <v>340</v>
      </c>
      <c r="H2381" s="41">
        <v>1020.22367994729</v>
      </c>
      <c r="I2381" s="39">
        <v>20</v>
      </c>
      <c r="J2381" s="39">
        <v>7190.1865616054502</v>
      </c>
      <c r="K2381" s="40">
        <v>142</v>
      </c>
    </row>
    <row r="2382" spans="1:11" x14ac:dyDescent="0.35">
      <c r="A2382" s="37" t="s">
        <v>5</v>
      </c>
      <c r="B2382" s="37" t="s">
        <v>662</v>
      </c>
      <c r="C2382" s="38">
        <v>7575</v>
      </c>
      <c r="D2382" s="37" t="s">
        <v>926</v>
      </c>
      <c r="E2382" s="37" t="s">
        <v>341</v>
      </c>
      <c r="F2382" s="37" t="s">
        <v>342</v>
      </c>
      <c r="G2382" s="37" t="s">
        <v>343</v>
      </c>
      <c r="H2382" s="20"/>
      <c r="I2382" s="20"/>
      <c r="J2382" s="39">
        <v>200.95916456445599</v>
      </c>
      <c r="K2382" s="40">
        <v>4</v>
      </c>
    </row>
    <row r="2383" spans="1:11" x14ac:dyDescent="0.35">
      <c r="A2383" s="37" t="s">
        <v>5</v>
      </c>
      <c r="B2383" s="37" t="s">
        <v>662</v>
      </c>
      <c r="C2383" s="38">
        <v>7575</v>
      </c>
      <c r="D2383" s="37" t="s">
        <v>926</v>
      </c>
      <c r="E2383" s="37" t="s">
        <v>344</v>
      </c>
      <c r="F2383" s="37" t="s">
        <v>345</v>
      </c>
      <c r="G2383" s="37" t="s">
        <v>346</v>
      </c>
      <c r="H2383" s="20"/>
      <c r="I2383" s="20"/>
      <c r="J2383" s="39">
        <v>150.90525659974199</v>
      </c>
      <c r="K2383" s="40">
        <v>3</v>
      </c>
    </row>
    <row r="2384" spans="1:11" x14ac:dyDescent="0.35">
      <c r="A2384" s="37" t="s">
        <v>5</v>
      </c>
      <c r="B2384" s="37" t="s">
        <v>662</v>
      </c>
      <c r="C2384" s="38">
        <v>7575</v>
      </c>
      <c r="D2384" s="37" t="s">
        <v>926</v>
      </c>
      <c r="E2384" s="37" t="s">
        <v>347</v>
      </c>
      <c r="F2384" s="37" t="s">
        <v>348</v>
      </c>
      <c r="G2384" s="37" t="s">
        <v>349</v>
      </c>
      <c r="H2384" s="41">
        <v>204.04473598945901</v>
      </c>
      <c r="I2384" s="39">
        <v>4</v>
      </c>
      <c r="J2384" s="39">
        <v>2310.4232889575301</v>
      </c>
      <c r="K2384" s="40">
        <v>46</v>
      </c>
    </row>
    <row r="2385" spans="1:11" x14ac:dyDescent="0.35">
      <c r="A2385" s="37" t="s">
        <v>5</v>
      </c>
      <c r="B2385" s="37" t="s">
        <v>662</v>
      </c>
      <c r="C2385" s="38">
        <v>7575</v>
      </c>
      <c r="D2385" s="37" t="s">
        <v>926</v>
      </c>
      <c r="E2385" s="37" t="s">
        <v>350</v>
      </c>
      <c r="F2385" s="37" t="s">
        <v>351</v>
      </c>
      <c r="G2385" s="37" t="s">
        <v>352</v>
      </c>
      <c r="H2385" s="41">
        <v>51.011183997364697</v>
      </c>
      <c r="I2385" s="39">
        <v>1</v>
      </c>
      <c r="J2385" s="39">
        <v>51.011183997364697</v>
      </c>
      <c r="K2385" s="40">
        <v>1</v>
      </c>
    </row>
    <row r="2386" spans="1:11" x14ac:dyDescent="0.35">
      <c r="A2386" s="37" t="s">
        <v>5</v>
      </c>
      <c r="B2386" s="37" t="s">
        <v>662</v>
      </c>
      <c r="C2386" s="38">
        <v>7575</v>
      </c>
      <c r="D2386" s="37" t="s">
        <v>926</v>
      </c>
      <c r="E2386" s="37" t="s">
        <v>700</v>
      </c>
      <c r="F2386" s="37" t="s">
        <v>701</v>
      </c>
      <c r="G2386" s="37" t="s">
        <v>702</v>
      </c>
      <c r="H2386" s="41">
        <v>51.011183997364697</v>
      </c>
      <c r="I2386" s="39">
        <v>1</v>
      </c>
      <c r="J2386" s="39">
        <v>303.02573208655798</v>
      </c>
      <c r="K2386" s="40">
        <v>6</v>
      </c>
    </row>
    <row r="2387" spans="1:11" x14ac:dyDescent="0.35">
      <c r="A2387" s="37" t="s">
        <v>5</v>
      </c>
      <c r="B2387" s="37" t="s">
        <v>662</v>
      </c>
      <c r="C2387" s="38">
        <v>7575</v>
      </c>
      <c r="D2387" s="37" t="s">
        <v>926</v>
      </c>
      <c r="E2387" s="37" t="s">
        <v>703</v>
      </c>
      <c r="F2387" s="37" t="s">
        <v>704</v>
      </c>
      <c r="G2387" s="37" t="s">
        <v>705</v>
      </c>
      <c r="H2387" s="41">
        <v>51.011183997364697</v>
      </c>
      <c r="I2387" s="39">
        <v>1</v>
      </c>
      <c r="J2387" s="39">
        <v>505.86253381362002</v>
      </c>
      <c r="K2387" s="40">
        <v>10</v>
      </c>
    </row>
    <row r="2388" spans="1:11" x14ac:dyDescent="0.35">
      <c r="A2388" s="37" t="s">
        <v>5</v>
      </c>
      <c r="B2388" s="37" t="s">
        <v>662</v>
      </c>
      <c r="C2388" s="38">
        <v>7575</v>
      </c>
      <c r="D2388" s="37" t="s">
        <v>926</v>
      </c>
      <c r="E2388" s="37" t="s">
        <v>353</v>
      </c>
      <c r="F2388" s="37" t="s">
        <v>354</v>
      </c>
      <c r="G2388" s="37" t="s">
        <v>355</v>
      </c>
      <c r="H2388" s="41">
        <v>357.07828798155299</v>
      </c>
      <c r="I2388" s="39">
        <v>7</v>
      </c>
      <c r="J2388" s="39">
        <v>1619.7757813283299</v>
      </c>
      <c r="K2388" s="40">
        <v>32</v>
      </c>
    </row>
    <row r="2389" spans="1:11" x14ac:dyDescent="0.35">
      <c r="A2389" s="37" t="s">
        <v>5</v>
      </c>
      <c r="B2389" s="37" t="s">
        <v>662</v>
      </c>
      <c r="C2389" s="38">
        <v>7575</v>
      </c>
      <c r="D2389" s="37" t="s">
        <v>926</v>
      </c>
      <c r="E2389" s="37" t="s">
        <v>356</v>
      </c>
      <c r="F2389" s="37" t="s">
        <v>357</v>
      </c>
      <c r="G2389" s="37" t="s">
        <v>358</v>
      </c>
      <c r="H2389" s="41">
        <v>102.022367994729</v>
      </c>
      <c r="I2389" s="39">
        <v>2</v>
      </c>
      <c r="J2389" s="39">
        <v>304.96609726127201</v>
      </c>
      <c r="K2389" s="40">
        <v>6</v>
      </c>
    </row>
    <row r="2390" spans="1:11" x14ac:dyDescent="0.35">
      <c r="A2390" s="37" t="s">
        <v>5</v>
      </c>
      <c r="B2390" s="37" t="s">
        <v>662</v>
      </c>
      <c r="C2390" s="38">
        <v>7575</v>
      </c>
      <c r="D2390" s="37" t="s">
        <v>926</v>
      </c>
      <c r="E2390" s="37" t="s">
        <v>359</v>
      </c>
      <c r="F2390" s="37" t="s">
        <v>360</v>
      </c>
      <c r="G2390" s="37" t="s">
        <v>361</v>
      </c>
      <c r="H2390" s="41">
        <v>51.011183997364697</v>
      </c>
      <c r="I2390" s="39">
        <v>1</v>
      </c>
      <c r="J2390" s="39">
        <v>51.011183997364697</v>
      </c>
      <c r="K2390" s="40">
        <v>1</v>
      </c>
    </row>
    <row r="2391" spans="1:11" x14ac:dyDescent="0.35">
      <c r="A2391" s="37" t="s">
        <v>5</v>
      </c>
      <c r="B2391" s="37" t="s">
        <v>662</v>
      </c>
      <c r="C2391" s="38">
        <v>7575</v>
      </c>
      <c r="D2391" s="37" t="s">
        <v>926</v>
      </c>
      <c r="E2391" s="37" t="s">
        <v>706</v>
      </c>
      <c r="F2391" s="37" t="s">
        <v>707</v>
      </c>
      <c r="G2391" s="37" t="s">
        <v>708</v>
      </c>
      <c r="H2391" s="20"/>
      <c r="I2391" s="20"/>
      <c r="J2391" s="39">
        <v>49.953764614133298</v>
      </c>
      <c r="K2391" s="40">
        <v>1</v>
      </c>
    </row>
    <row r="2392" spans="1:11" x14ac:dyDescent="0.35">
      <c r="A2392" s="37" t="s">
        <v>5</v>
      </c>
      <c r="B2392" s="37" t="s">
        <v>662</v>
      </c>
      <c r="C2392" s="38">
        <v>7575</v>
      </c>
      <c r="D2392" s="37" t="s">
        <v>926</v>
      </c>
      <c r="E2392" s="37" t="s">
        <v>153</v>
      </c>
      <c r="F2392" s="37" t="s">
        <v>154</v>
      </c>
      <c r="G2392" s="37" t="s">
        <v>155</v>
      </c>
      <c r="H2392" s="41">
        <v>187.81394471498501</v>
      </c>
      <c r="I2392" s="39">
        <v>1</v>
      </c>
      <c r="J2392" s="39">
        <v>375.393989725815</v>
      </c>
      <c r="K2392" s="40">
        <v>2</v>
      </c>
    </row>
    <row r="2393" spans="1:11" x14ac:dyDescent="0.35">
      <c r="A2393" s="37" t="s">
        <v>5</v>
      </c>
      <c r="B2393" s="37" t="s">
        <v>662</v>
      </c>
      <c r="C2393" s="38">
        <v>7575</v>
      </c>
      <c r="D2393" s="37" t="s">
        <v>926</v>
      </c>
      <c r="E2393" s="37" t="s">
        <v>362</v>
      </c>
      <c r="F2393" s="37" t="s">
        <v>363</v>
      </c>
      <c r="G2393" s="37" t="s">
        <v>364</v>
      </c>
      <c r="H2393" s="41">
        <v>684.01367026338505</v>
      </c>
      <c r="I2393" s="39">
        <v>10</v>
      </c>
      <c r="J2393" s="39">
        <v>5677.1153531639802</v>
      </c>
      <c r="K2393" s="40">
        <v>83</v>
      </c>
    </row>
    <row r="2394" spans="1:11" x14ac:dyDescent="0.35">
      <c r="A2394" s="37" t="s">
        <v>5</v>
      </c>
      <c r="B2394" s="37" t="s">
        <v>662</v>
      </c>
      <c r="C2394" s="38">
        <v>7575</v>
      </c>
      <c r="D2394" s="37" t="s">
        <v>926</v>
      </c>
      <c r="E2394" s="37" t="s">
        <v>205</v>
      </c>
      <c r="F2394" s="37" t="s">
        <v>206</v>
      </c>
      <c r="G2394" s="37" t="s">
        <v>207</v>
      </c>
      <c r="H2394" s="20"/>
      <c r="I2394" s="20"/>
      <c r="J2394" s="39">
        <v>797.64327979092695</v>
      </c>
      <c r="K2394" s="40">
        <v>8</v>
      </c>
    </row>
    <row r="2395" spans="1:11" x14ac:dyDescent="0.35">
      <c r="A2395" s="37" t="s">
        <v>5</v>
      </c>
      <c r="B2395" s="37" t="s">
        <v>662</v>
      </c>
      <c r="C2395" s="38">
        <v>7575</v>
      </c>
      <c r="D2395" s="37" t="s">
        <v>926</v>
      </c>
      <c r="E2395" s="37" t="s">
        <v>208</v>
      </c>
      <c r="F2395" s="37" t="s">
        <v>209</v>
      </c>
      <c r="G2395" s="37" t="s">
        <v>210</v>
      </c>
      <c r="H2395" s="41">
        <v>524.02406105866805</v>
      </c>
      <c r="I2395" s="39">
        <v>4</v>
      </c>
      <c r="J2395" s="39">
        <v>8273.4832722540195</v>
      </c>
      <c r="K2395" s="40">
        <v>64</v>
      </c>
    </row>
    <row r="2396" spans="1:11" x14ac:dyDescent="0.35">
      <c r="A2396" s="37" t="s">
        <v>5</v>
      </c>
      <c r="B2396" s="37" t="s">
        <v>662</v>
      </c>
      <c r="C2396" s="38">
        <v>7575</v>
      </c>
      <c r="D2396" s="37" t="s">
        <v>926</v>
      </c>
      <c r="E2396" s="37" t="s">
        <v>365</v>
      </c>
      <c r="F2396" s="37" t="s">
        <v>366</v>
      </c>
      <c r="G2396" s="37" t="s">
        <v>367</v>
      </c>
      <c r="H2396" s="20"/>
      <c r="I2396" s="20"/>
      <c r="J2396" s="39">
        <v>204.29299513555199</v>
      </c>
      <c r="K2396" s="40">
        <v>6</v>
      </c>
    </row>
    <row r="2397" spans="1:11" x14ac:dyDescent="0.35">
      <c r="A2397" s="37" t="s">
        <v>5</v>
      </c>
      <c r="B2397" s="37" t="s">
        <v>662</v>
      </c>
      <c r="C2397" s="38">
        <v>7575</v>
      </c>
      <c r="D2397" s="37" t="s">
        <v>926</v>
      </c>
      <c r="E2397" s="37" t="s">
        <v>368</v>
      </c>
      <c r="F2397" s="37" t="s">
        <v>369</v>
      </c>
      <c r="G2397" s="37" t="s">
        <v>370</v>
      </c>
      <c r="H2397" s="20"/>
      <c r="I2397" s="20"/>
      <c r="J2397" s="39">
        <v>306.31579790747003</v>
      </c>
      <c r="K2397" s="40">
        <v>9</v>
      </c>
    </row>
    <row r="2398" spans="1:11" x14ac:dyDescent="0.35">
      <c r="A2398" s="37" t="s">
        <v>5</v>
      </c>
      <c r="B2398" s="37" t="s">
        <v>662</v>
      </c>
      <c r="C2398" s="38">
        <v>7575</v>
      </c>
      <c r="D2398" s="37" t="s">
        <v>926</v>
      </c>
      <c r="E2398" s="37" t="s">
        <v>371</v>
      </c>
      <c r="F2398" s="37" t="s">
        <v>372</v>
      </c>
      <c r="G2398" s="37" t="s">
        <v>373</v>
      </c>
      <c r="H2398" s="20"/>
      <c r="I2398" s="20"/>
      <c r="J2398" s="39">
        <v>69.474102581078597</v>
      </c>
      <c r="K2398" s="40">
        <v>2</v>
      </c>
    </row>
    <row r="2399" spans="1:11" x14ac:dyDescent="0.35">
      <c r="A2399" s="37" t="s">
        <v>5</v>
      </c>
      <c r="B2399" s="37" t="s">
        <v>662</v>
      </c>
      <c r="C2399" s="38">
        <v>7575</v>
      </c>
      <c r="D2399" s="37" t="s">
        <v>926</v>
      </c>
      <c r="E2399" s="37" t="s">
        <v>377</v>
      </c>
      <c r="F2399" s="37" t="s">
        <v>378</v>
      </c>
      <c r="G2399" s="37" t="s">
        <v>379</v>
      </c>
      <c r="H2399" s="20"/>
      <c r="I2399" s="20"/>
      <c r="J2399" s="39">
        <v>443.334835091152</v>
      </c>
      <c r="K2399" s="40">
        <v>13</v>
      </c>
    </row>
    <row r="2400" spans="1:11" x14ac:dyDescent="0.35">
      <c r="A2400" s="37" t="s">
        <v>5</v>
      </c>
      <c r="B2400" s="37" t="s">
        <v>662</v>
      </c>
      <c r="C2400" s="38">
        <v>7575</v>
      </c>
      <c r="D2400" s="37" t="s">
        <v>926</v>
      </c>
      <c r="E2400" s="37" t="s">
        <v>380</v>
      </c>
      <c r="F2400" s="37" t="s">
        <v>381</v>
      </c>
      <c r="G2400" s="37" t="s">
        <v>382</v>
      </c>
      <c r="H2400" s="41">
        <v>34.780366057947802</v>
      </c>
      <c r="I2400" s="39">
        <v>1</v>
      </c>
      <c r="J2400" s="39">
        <v>34.780366057947802</v>
      </c>
      <c r="K2400" s="40">
        <v>1</v>
      </c>
    </row>
    <row r="2401" spans="1:11" x14ac:dyDescent="0.35">
      <c r="A2401" s="37" t="s">
        <v>5</v>
      </c>
      <c r="B2401" s="37" t="s">
        <v>662</v>
      </c>
      <c r="C2401" s="38">
        <v>7575</v>
      </c>
      <c r="D2401" s="37" t="s">
        <v>926</v>
      </c>
      <c r="E2401" s="37" t="s">
        <v>383</v>
      </c>
      <c r="F2401" s="37" t="s">
        <v>384</v>
      </c>
      <c r="G2401" s="37" t="s">
        <v>385</v>
      </c>
      <c r="H2401" s="41">
        <v>68.401367026338505</v>
      </c>
      <c r="I2401" s="39">
        <v>1</v>
      </c>
      <c r="J2401" s="39">
        <v>1026.0726321003799</v>
      </c>
      <c r="K2401" s="40">
        <v>15</v>
      </c>
    </row>
    <row r="2402" spans="1:11" x14ac:dyDescent="0.35">
      <c r="A2402" s="37" t="s">
        <v>5</v>
      </c>
      <c r="B2402" s="37" t="s">
        <v>662</v>
      </c>
      <c r="C2402" s="38">
        <v>7575</v>
      </c>
      <c r="D2402" s="37" t="s">
        <v>926</v>
      </c>
      <c r="E2402" s="37" t="s">
        <v>386</v>
      </c>
      <c r="F2402" s="37" t="s">
        <v>387</v>
      </c>
      <c r="G2402" s="37" t="s">
        <v>388</v>
      </c>
      <c r="H2402" s="41">
        <v>68.401367026338505</v>
      </c>
      <c r="I2402" s="39">
        <v>1</v>
      </c>
      <c r="J2402" s="39">
        <v>273.62531208701398</v>
      </c>
      <c r="K2402" s="40">
        <v>4</v>
      </c>
    </row>
    <row r="2403" spans="1:11" x14ac:dyDescent="0.35">
      <c r="A2403" s="37" t="s">
        <v>5</v>
      </c>
      <c r="B2403" s="37" t="s">
        <v>662</v>
      </c>
      <c r="C2403" s="38">
        <v>7575</v>
      </c>
      <c r="D2403" s="37" t="s">
        <v>926</v>
      </c>
      <c r="E2403" s="37" t="s">
        <v>389</v>
      </c>
      <c r="F2403" s="37" t="s">
        <v>390</v>
      </c>
      <c r="G2403" s="37" t="s">
        <v>391</v>
      </c>
      <c r="H2403" s="20"/>
      <c r="I2403" s="20"/>
      <c r="J2403" s="39">
        <v>136.91030601099399</v>
      </c>
      <c r="K2403" s="40">
        <v>2</v>
      </c>
    </row>
    <row r="2404" spans="1:11" x14ac:dyDescent="0.35">
      <c r="A2404" s="37" t="s">
        <v>5</v>
      </c>
      <c r="B2404" s="37" t="s">
        <v>662</v>
      </c>
      <c r="C2404" s="38">
        <v>7575</v>
      </c>
      <c r="D2404" s="37" t="s">
        <v>926</v>
      </c>
      <c r="E2404" s="37" t="s">
        <v>392</v>
      </c>
      <c r="F2404" s="37" t="s">
        <v>393</v>
      </c>
      <c r="G2404" s="37" t="s">
        <v>394</v>
      </c>
      <c r="H2404" s="41">
        <v>68.401367026338505</v>
      </c>
      <c r="I2404" s="39">
        <v>1</v>
      </c>
      <c r="J2404" s="39">
        <v>957.82877472542202</v>
      </c>
      <c r="K2404" s="40">
        <v>14</v>
      </c>
    </row>
    <row r="2405" spans="1:11" x14ac:dyDescent="0.35">
      <c r="A2405" s="37" t="s">
        <v>5</v>
      </c>
      <c r="B2405" s="37" t="s">
        <v>662</v>
      </c>
      <c r="C2405" s="38">
        <v>7575</v>
      </c>
      <c r="D2405" s="37" t="s">
        <v>926</v>
      </c>
      <c r="E2405" s="37" t="s">
        <v>395</v>
      </c>
      <c r="F2405" s="37" t="s">
        <v>396</v>
      </c>
      <c r="G2405" s="37" t="s">
        <v>397</v>
      </c>
      <c r="H2405" s="41">
        <v>68.401367026338505</v>
      </c>
      <c r="I2405" s="39">
        <v>1</v>
      </c>
      <c r="J2405" s="39">
        <v>615.45305303686996</v>
      </c>
      <c r="K2405" s="40">
        <v>9</v>
      </c>
    </row>
    <row r="2406" spans="1:11" x14ac:dyDescent="0.35">
      <c r="A2406" s="37" t="s">
        <v>5</v>
      </c>
      <c r="B2406" s="37" t="s">
        <v>662</v>
      </c>
      <c r="C2406" s="38">
        <v>7575</v>
      </c>
      <c r="D2406" s="37" t="s">
        <v>926</v>
      </c>
      <c r="E2406" s="37" t="s">
        <v>398</v>
      </c>
      <c r="F2406" s="37" t="s">
        <v>399</v>
      </c>
      <c r="G2406" s="37" t="s">
        <v>400</v>
      </c>
      <c r="H2406" s="20"/>
      <c r="I2406" s="20"/>
      <c r="J2406" s="39">
        <v>342.20367190226602</v>
      </c>
      <c r="K2406" s="40">
        <v>5</v>
      </c>
    </row>
    <row r="2407" spans="1:11" x14ac:dyDescent="0.35">
      <c r="A2407" s="37" t="s">
        <v>5</v>
      </c>
      <c r="B2407" s="37" t="s">
        <v>662</v>
      </c>
      <c r="C2407" s="38">
        <v>7575</v>
      </c>
      <c r="D2407" s="37" t="s">
        <v>926</v>
      </c>
      <c r="E2407" s="37" t="s">
        <v>404</v>
      </c>
      <c r="F2407" s="37" t="s">
        <v>405</v>
      </c>
      <c r="G2407" s="37" t="s">
        <v>406</v>
      </c>
      <c r="H2407" s="20"/>
      <c r="I2407" s="20"/>
      <c r="J2407" s="39">
        <v>466.08335948222702</v>
      </c>
      <c r="K2407" s="40">
        <v>7</v>
      </c>
    </row>
    <row r="2408" spans="1:11" x14ac:dyDescent="0.35">
      <c r="A2408" s="37" t="s">
        <v>5</v>
      </c>
      <c r="B2408" s="37" t="s">
        <v>662</v>
      </c>
      <c r="C2408" s="38">
        <v>7575</v>
      </c>
      <c r="D2408" s="37" t="s">
        <v>926</v>
      </c>
      <c r="E2408" s="37" t="s">
        <v>407</v>
      </c>
      <c r="F2408" s="37" t="s">
        <v>408</v>
      </c>
      <c r="G2408" s="37" t="s">
        <v>409</v>
      </c>
      <c r="H2408" s="41">
        <v>69.560732115895604</v>
      </c>
      <c r="I2408" s="39">
        <v>1</v>
      </c>
      <c r="J2408" s="39">
        <v>621.69950587137998</v>
      </c>
      <c r="K2408" s="40">
        <v>9</v>
      </c>
    </row>
    <row r="2409" spans="1:11" x14ac:dyDescent="0.35">
      <c r="A2409" s="37" t="s">
        <v>5</v>
      </c>
      <c r="B2409" s="37" t="s">
        <v>662</v>
      </c>
      <c r="C2409" s="38">
        <v>7575</v>
      </c>
      <c r="D2409" s="37" t="s">
        <v>926</v>
      </c>
      <c r="E2409" s="37" t="s">
        <v>410</v>
      </c>
      <c r="F2409" s="37" t="s">
        <v>411</v>
      </c>
      <c r="G2409" s="37" t="s">
        <v>412</v>
      </c>
      <c r="H2409" s="41">
        <v>69.560732115895604</v>
      </c>
      <c r="I2409" s="39">
        <v>1</v>
      </c>
      <c r="J2409" s="39">
        <v>482.54469635355798</v>
      </c>
      <c r="K2409" s="40">
        <v>7</v>
      </c>
    </row>
    <row r="2410" spans="1:11" x14ac:dyDescent="0.35">
      <c r="A2410" s="37" t="s">
        <v>5</v>
      </c>
      <c r="B2410" s="37" t="s">
        <v>662</v>
      </c>
      <c r="C2410" s="38">
        <v>7575</v>
      </c>
      <c r="D2410" s="37" t="s">
        <v>926</v>
      </c>
      <c r="E2410" s="37" t="s">
        <v>413</v>
      </c>
      <c r="F2410" s="37" t="s">
        <v>414</v>
      </c>
      <c r="G2410" s="37" t="s">
        <v>415</v>
      </c>
      <c r="H2410" s="20"/>
      <c r="I2410" s="20"/>
      <c r="J2410" s="39">
        <v>343.57847839087299</v>
      </c>
      <c r="K2410" s="40">
        <v>5</v>
      </c>
    </row>
    <row r="2411" spans="1:11" x14ac:dyDescent="0.35">
      <c r="A2411" s="37" t="s">
        <v>5</v>
      </c>
      <c r="B2411" s="37" t="s">
        <v>662</v>
      </c>
      <c r="C2411" s="38">
        <v>7575</v>
      </c>
      <c r="D2411" s="37" t="s">
        <v>926</v>
      </c>
      <c r="E2411" s="37" t="s">
        <v>416</v>
      </c>
      <c r="F2411" s="37" t="s">
        <v>417</v>
      </c>
      <c r="G2411" s="37" t="s">
        <v>418</v>
      </c>
      <c r="H2411" s="20"/>
      <c r="I2411" s="20"/>
      <c r="J2411" s="39">
        <v>206.453025326361</v>
      </c>
      <c r="K2411" s="40">
        <v>3</v>
      </c>
    </row>
    <row r="2412" spans="1:11" x14ac:dyDescent="0.35">
      <c r="A2412" s="37" t="s">
        <v>5</v>
      </c>
      <c r="B2412" s="37" t="s">
        <v>662</v>
      </c>
      <c r="C2412" s="38">
        <v>7575</v>
      </c>
      <c r="D2412" s="37" t="s">
        <v>926</v>
      </c>
      <c r="E2412" s="37" t="s">
        <v>419</v>
      </c>
      <c r="F2412" s="37" t="s">
        <v>420</v>
      </c>
      <c r="G2412" s="37" t="s">
        <v>421</v>
      </c>
      <c r="H2412" s="20"/>
      <c r="I2412" s="20"/>
      <c r="J2412" s="39">
        <v>665.72471634250303</v>
      </c>
      <c r="K2412" s="40">
        <v>10</v>
      </c>
    </row>
    <row r="2413" spans="1:11" x14ac:dyDescent="0.35">
      <c r="A2413" s="37" t="s">
        <v>5</v>
      </c>
      <c r="B2413" s="37" t="s">
        <v>662</v>
      </c>
      <c r="C2413" s="38">
        <v>7575</v>
      </c>
      <c r="D2413" s="37" t="s">
        <v>926</v>
      </c>
      <c r="E2413" s="37" t="s">
        <v>422</v>
      </c>
      <c r="F2413" s="37" t="s">
        <v>423</v>
      </c>
      <c r="G2413" s="37" t="s">
        <v>424</v>
      </c>
      <c r="H2413" s="20"/>
      <c r="I2413" s="20"/>
      <c r="J2413" s="39">
        <v>136.91030601099399</v>
      </c>
      <c r="K2413" s="40">
        <v>2</v>
      </c>
    </row>
    <row r="2414" spans="1:11" x14ac:dyDescent="0.35">
      <c r="A2414" s="37" t="s">
        <v>5</v>
      </c>
      <c r="B2414" s="37" t="s">
        <v>662</v>
      </c>
      <c r="C2414" s="38">
        <v>7575</v>
      </c>
      <c r="D2414" s="37" t="s">
        <v>926</v>
      </c>
      <c r="E2414" s="37" t="s">
        <v>712</v>
      </c>
      <c r="F2414" s="37" t="s">
        <v>713</v>
      </c>
      <c r="G2414" s="37" t="s">
        <v>714</v>
      </c>
      <c r="H2414" s="20"/>
      <c r="I2414" s="20"/>
      <c r="J2414" s="39">
        <v>206.722813343154</v>
      </c>
      <c r="K2414" s="40">
        <v>3</v>
      </c>
    </row>
    <row r="2415" spans="1:11" x14ac:dyDescent="0.35">
      <c r="A2415" s="37" t="s">
        <v>5</v>
      </c>
      <c r="B2415" s="37" t="s">
        <v>662</v>
      </c>
      <c r="C2415" s="38">
        <v>7575</v>
      </c>
      <c r="D2415" s="37" t="s">
        <v>926</v>
      </c>
      <c r="E2415" s="37" t="s">
        <v>428</v>
      </c>
      <c r="F2415" s="37" t="s">
        <v>429</v>
      </c>
      <c r="G2415" s="37" t="s">
        <v>430</v>
      </c>
      <c r="H2415" s="20"/>
      <c r="I2415" s="20"/>
      <c r="J2415" s="39">
        <v>68.455153005496896</v>
      </c>
      <c r="K2415" s="40">
        <v>1</v>
      </c>
    </row>
    <row r="2416" spans="1:11" x14ac:dyDescent="0.35">
      <c r="A2416" s="37" t="s">
        <v>5</v>
      </c>
      <c r="B2416" s="37" t="s">
        <v>662</v>
      </c>
      <c r="C2416" s="38">
        <v>7575</v>
      </c>
      <c r="D2416" s="37" t="s">
        <v>926</v>
      </c>
      <c r="E2416" s="37" t="s">
        <v>431</v>
      </c>
      <c r="F2416" s="37" t="s">
        <v>432</v>
      </c>
      <c r="G2416" s="37" t="s">
        <v>433</v>
      </c>
      <c r="H2416" s="20"/>
      <c r="I2416" s="20"/>
      <c r="J2416" s="39">
        <v>550.83606039209599</v>
      </c>
      <c r="K2416" s="40">
        <v>8</v>
      </c>
    </row>
    <row r="2417" spans="1:11" x14ac:dyDescent="0.35">
      <c r="A2417" s="37" t="s">
        <v>5</v>
      </c>
      <c r="B2417" s="37" t="s">
        <v>662</v>
      </c>
      <c r="C2417" s="38">
        <v>7575</v>
      </c>
      <c r="D2417" s="37" t="s">
        <v>926</v>
      </c>
      <c r="E2417" s="37" t="s">
        <v>437</v>
      </c>
      <c r="F2417" s="37" t="s">
        <v>438</v>
      </c>
      <c r="G2417" s="37" t="s">
        <v>439</v>
      </c>
      <c r="H2417" s="20"/>
      <c r="I2417" s="20"/>
      <c r="J2417" s="39">
        <v>830.035938232597</v>
      </c>
      <c r="K2417" s="40">
        <v>12</v>
      </c>
    </row>
    <row r="2418" spans="1:11" x14ac:dyDescent="0.35">
      <c r="A2418" s="37" t="s">
        <v>5</v>
      </c>
      <c r="B2418" s="37" t="s">
        <v>662</v>
      </c>
      <c r="C2418" s="38">
        <v>7575</v>
      </c>
      <c r="D2418" s="37" t="s">
        <v>926</v>
      </c>
      <c r="E2418" s="37" t="s">
        <v>440</v>
      </c>
      <c r="F2418" s="37" t="s">
        <v>441</v>
      </c>
      <c r="G2418" s="37" t="s">
        <v>442</v>
      </c>
      <c r="H2418" s="41">
        <v>139.12146423179101</v>
      </c>
      <c r="I2418" s="39">
        <v>2</v>
      </c>
      <c r="J2418" s="39">
        <v>1727.88945162601</v>
      </c>
      <c r="K2418" s="40">
        <v>25</v>
      </c>
    </row>
    <row r="2419" spans="1:11" x14ac:dyDescent="0.35">
      <c r="A2419" s="37" t="s">
        <v>5</v>
      </c>
      <c r="B2419" s="37" t="s">
        <v>662</v>
      </c>
      <c r="C2419" s="38">
        <v>7575</v>
      </c>
      <c r="D2419" s="37" t="s">
        <v>926</v>
      </c>
      <c r="E2419" s="37" t="s">
        <v>443</v>
      </c>
      <c r="F2419" s="37" t="s">
        <v>444</v>
      </c>
      <c r="G2419" s="37" t="s">
        <v>445</v>
      </c>
      <c r="H2419" s="20"/>
      <c r="I2419" s="20"/>
      <c r="J2419" s="39">
        <v>551.99224343625497</v>
      </c>
      <c r="K2419" s="40">
        <v>8</v>
      </c>
    </row>
    <row r="2420" spans="1:11" x14ac:dyDescent="0.35">
      <c r="A2420" s="37" t="s">
        <v>5</v>
      </c>
      <c r="B2420" s="37" t="s">
        <v>662</v>
      </c>
      <c r="C2420" s="38">
        <v>7575</v>
      </c>
      <c r="D2420" s="37" t="s">
        <v>926</v>
      </c>
      <c r="E2420" s="37" t="s">
        <v>446</v>
      </c>
      <c r="F2420" s="37" t="s">
        <v>447</v>
      </c>
      <c r="G2420" s="37" t="s">
        <v>448</v>
      </c>
      <c r="H2420" s="20"/>
      <c r="I2420" s="20"/>
      <c r="J2420" s="39">
        <v>207.40335816765401</v>
      </c>
      <c r="K2420" s="40">
        <v>3</v>
      </c>
    </row>
    <row r="2421" spans="1:11" x14ac:dyDescent="0.35">
      <c r="A2421" s="37" t="s">
        <v>5</v>
      </c>
      <c r="B2421" s="37" t="s">
        <v>662</v>
      </c>
      <c r="C2421" s="38">
        <v>7575</v>
      </c>
      <c r="D2421" s="37" t="s">
        <v>926</v>
      </c>
      <c r="E2421" s="37" t="s">
        <v>904</v>
      </c>
      <c r="F2421" s="37" t="s">
        <v>905</v>
      </c>
      <c r="G2421" s="37" t="s">
        <v>906</v>
      </c>
      <c r="H2421" s="20"/>
      <c r="I2421" s="20"/>
      <c r="J2421" s="39">
        <v>69.474102581078597</v>
      </c>
      <c r="K2421" s="40">
        <v>1</v>
      </c>
    </row>
    <row r="2422" spans="1:11" x14ac:dyDescent="0.35">
      <c r="A2422" s="37" t="s">
        <v>5</v>
      </c>
      <c r="B2422" s="37" t="s">
        <v>662</v>
      </c>
      <c r="C2422" s="38">
        <v>7575</v>
      </c>
      <c r="D2422" s="37" t="s">
        <v>926</v>
      </c>
      <c r="E2422" s="37" t="s">
        <v>449</v>
      </c>
      <c r="F2422" s="37" t="s">
        <v>450</v>
      </c>
      <c r="G2422" s="37" t="s">
        <v>451</v>
      </c>
      <c r="H2422" s="20"/>
      <c r="I2422" s="20"/>
      <c r="J2422" s="39">
        <v>344.45165180002402</v>
      </c>
      <c r="K2422" s="40">
        <v>5</v>
      </c>
    </row>
    <row r="2423" spans="1:11" x14ac:dyDescent="0.35">
      <c r="A2423" s="37" t="s">
        <v>5</v>
      </c>
      <c r="B2423" s="37" t="s">
        <v>662</v>
      </c>
      <c r="C2423" s="38">
        <v>7575</v>
      </c>
      <c r="D2423" s="37" t="s">
        <v>926</v>
      </c>
      <c r="E2423" s="37" t="s">
        <v>866</v>
      </c>
      <c r="F2423" s="37" t="s">
        <v>867</v>
      </c>
      <c r="G2423" s="37" t="s">
        <v>868</v>
      </c>
      <c r="H2423" s="20"/>
      <c r="I2423" s="20"/>
      <c r="J2423" s="39">
        <v>52.105576935808898</v>
      </c>
      <c r="K2423" s="40">
        <v>1</v>
      </c>
    </row>
    <row r="2424" spans="1:11" x14ac:dyDescent="0.35">
      <c r="A2424" s="37" t="s">
        <v>5</v>
      </c>
      <c r="B2424" s="37" t="s">
        <v>662</v>
      </c>
      <c r="C2424" s="38">
        <v>7575</v>
      </c>
      <c r="D2424" s="37" t="s">
        <v>926</v>
      </c>
      <c r="E2424" s="37" t="s">
        <v>817</v>
      </c>
      <c r="F2424" s="37" t="s">
        <v>818</v>
      </c>
      <c r="G2424" s="37" t="s">
        <v>819</v>
      </c>
      <c r="H2424" s="20"/>
      <c r="I2424" s="20"/>
      <c r="J2424" s="39">
        <v>137.05683633022301</v>
      </c>
      <c r="K2424" s="40">
        <v>2</v>
      </c>
    </row>
    <row r="2425" spans="1:11" x14ac:dyDescent="0.35">
      <c r="A2425" s="37" t="s">
        <v>5</v>
      </c>
      <c r="B2425" s="37" t="s">
        <v>662</v>
      </c>
      <c r="C2425" s="38">
        <v>7575</v>
      </c>
      <c r="D2425" s="37" t="s">
        <v>926</v>
      </c>
      <c r="E2425" s="37" t="s">
        <v>452</v>
      </c>
      <c r="F2425" s="37" t="s">
        <v>453</v>
      </c>
      <c r="G2425" s="37" t="s">
        <v>454</v>
      </c>
      <c r="H2425" s="41">
        <v>359.39707149055403</v>
      </c>
      <c r="I2425" s="39">
        <v>1</v>
      </c>
      <c r="J2425" s="39">
        <v>8740.9755060124298</v>
      </c>
      <c r="K2425" s="40">
        <v>25</v>
      </c>
    </row>
    <row r="2426" spans="1:11" x14ac:dyDescent="0.35">
      <c r="A2426" s="37" t="s">
        <v>5</v>
      </c>
      <c r="B2426" s="37" t="s">
        <v>662</v>
      </c>
      <c r="C2426" s="38">
        <v>7575</v>
      </c>
      <c r="D2426" s="37" t="s">
        <v>926</v>
      </c>
      <c r="E2426" s="37" t="s">
        <v>455</v>
      </c>
      <c r="F2426" s="37" t="s">
        <v>456</v>
      </c>
      <c r="G2426" s="37" t="s">
        <v>457</v>
      </c>
      <c r="H2426" s="20"/>
      <c r="I2426" s="20"/>
      <c r="J2426" s="39">
        <v>696.83118020906204</v>
      </c>
      <c r="K2426" s="40">
        <v>2</v>
      </c>
    </row>
    <row r="2427" spans="1:11" x14ac:dyDescent="0.35">
      <c r="A2427" s="37" t="s">
        <v>5</v>
      </c>
      <c r="B2427" s="37" t="s">
        <v>662</v>
      </c>
      <c r="C2427" s="38">
        <v>7575</v>
      </c>
      <c r="D2427" s="37" t="s">
        <v>926</v>
      </c>
      <c r="E2427" s="37" t="s">
        <v>458</v>
      </c>
      <c r="F2427" s="37" t="s">
        <v>459</v>
      </c>
      <c r="G2427" s="37" t="s">
        <v>460</v>
      </c>
      <c r="H2427" s="20"/>
      <c r="I2427" s="20"/>
      <c r="J2427" s="39">
        <v>184.69414449729101</v>
      </c>
      <c r="K2427" s="40">
        <v>3</v>
      </c>
    </row>
    <row r="2428" spans="1:11" x14ac:dyDescent="0.35">
      <c r="A2428" s="37" t="s">
        <v>5</v>
      </c>
      <c r="B2428" s="37" t="s">
        <v>662</v>
      </c>
      <c r="C2428" s="38">
        <v>7575</v>
      </c>
      <c r="D2428" s="37" t="s">
        <v>926</v>
      </c>
      <c r="E2428" s="37" t="s">
        <v>461</v>
      </c>
      <c r="F2428" s="37" t="s">
        <v>462</v>
      </c>
      <c r="G2428" s="37" t="s">
        <v>463</v>
      </c>
      <c r="H2428" s="20"/>
      <c r="I2428" s="20"/>
      <c r="J2428" s="39">
        <v>683.82047806570995</v>
      </c>
      <c r="K2428" s="40">
        <v>10</v>
      </c>
    </row>
    <row r="2429" spans="1:11" x14ac:dyDescent="0.35">
      <c r="A2429" s="37" t="s">
        <v>5</v>
      </c>
      <c r="B2429" s="37" t="s">
        <v>662</v>
      </c>
      <c r="C2429" s="38">
        <v>7575</v>
      </c>
      <c r="D2429" s="37" t="s">
        <v>926</v>
      </c>
      <c r="E2429" s="37" t="s">
        <v>464</v>
      </c>
      <c r="F2429" s="37" t="s">
        <v>465</v>
      </c>
      <c r="G2429" s="37" t="s">
        <v>466</v>
      </c>
      <c r="H2429" s="41">
        <v>273.60546810535402</v>
      </c>
      <c r="I2429" s="39">
        <v>4</v>
      </c>
      <c r="J2429" s="39">
        <v>1736.4594239477301</v>
      </c>
      <c r="K2429" s="40">
        <v>26</v>
      </c>
    </row>
    <row r="2430" spans="1:11" x14ac:dyDescent="0.35">
      <c r="A2430" s="37" t="s">
        <v>5</v>
      </c>
      <c r="B2430" s="37" t="s">
        <v>662</v>
      </c>
      <c r="C2430" s="38">
        <v>7575</v>
      </c>
      <c r="D2430" s="37" t="s">
        <v>926</v>
      </c>
      <c r="E2430" s="37" t="s">
        <v>467</v>
      </c>
      <c r="F2430" s="37" t="s">
        <v>468</v>
      </c>
      <c r="G2430" s="37" t="s">
        <v>469</v>
      </c>
      <c r="H2430" s="41">
        <v>68.401367026338505</v>
      </c>
      <c r="I2430" s="39">
        <v>1</v>
      </c>
      <c r="J2430" s="39">
        <v>342.29815443780097</v>
      </c>
      <c r="K2430" s="40">
        <v>5</v>
      </c>
    </row>
    <row r="2431" spans="1:11" x14ac:dyDescent="0.35">
      <c r="A2431" s="37" t="s">
        <v>5</v>
      </c>
      <c r="B2431" s="37" t="s">
        <v>662</v>
      </c>
      <c r="C2431" s="38">
        <v>7575</v>
      </c>
      <c r="D2431" s="37" t="s">
        <v>926</v>
      </c>
      <c r="E2431" s="37" t="s">
        <v>214</v>
      </c>
      <c r="F2431" s="37" t="s">
        <v>215</v>
      </c>
      <c r="G2431" s="37" t="s">
        <v>216</v>
      </c>
      <c r="H2431" s="41">
        <v>136.80273405267701</v>
      </c>
      <c r="I2431" s="39">
        <v>2</v>
      </c>
      <c r="J2431" s="39">
        <v>2053.3378320663701</v>
      </c>
      <c r="K2431" s="40">
        <v>30</v>
      </c>
    </row>
    <row r="2432" spans="1:11" x14ac:dyDescent="0.35">
      <c r="A2432" s="37" t="s">
        <v>5</v>
      </c>
      <c r="B2432" s="37" t="s">
        <v>662</v>
      </c>
      <c r="C2432" s="38">
        <v>7575</v>
      </c>
      <c r="D2432" s="37" t="s">
        <v>926</v>
      </c>
      <c r="E2432" s="37" t="s">
        <v>927</v>
      </c>
      <c r="F2432" s="37" t="s">
        <v>928</v>
      </c>
      <c r="G2432" s="37" t="s">
        <v>929</v>
      </c>
      <c r="H2432" s="20"/>
      <c r="I2432" s="20"/>
      <c r="J2432" s="39">
        <v>2.3192745309269999E-3</v>
      </c>
      <c r="K2432" s="40">
        <v>1</v>
      </c>
    </row>
    <row r="2433" spans="1:11" x14ac:dyDescent="0.35">
      <c r="A2433" s="37" t="s">
        <v>5</v>
      </c>
      <c r="B2433" s="37" t="s">
        <v>662</v>
      </c>
      <c r="C2433" s="38">
        <v>7575</v>
      </c>
      <c r="D2433" s="37" t="s">
        <v>926</v>
      </c>
      <c r="E2433" s="37" t="s">
        <v>470</v>
      </c>
      <c r="F2433" s="37" t="s">
        <v>471</v>
      </c>
      <c r="G2433" s="37" t="s">
        <v>472</v>
      </c>
      <c r="H2433" s="41">
        <v>838.20672066975499</v>
      </c>
      <c r="I2433" s="39">
        <v>3</v>
      </c>
      <c r="J2433" s="39">
        <v>4770.1983035876501</v>
      </c>
      <c r="K2433" s="40">
        <v>18</v>
      </c>
    </row>
    <row r="2434" spans="1:11" x14ac:dyDescent="0.35">
      <c r="A2434" s="37" t="s">
        <v>5</v>
      </c>
      <c r="B2434" s="37" t="s">
        <v>662</v>
      </c>
      <c r="C2434" s="38">
        <v>7575</v>
      </c>
      <c r="D2434" s="37" t="s">
        <v>926</v>
      </c>
      <c r="E2434" s="37" t="s">
        <v>473</v>
      </c>
      <c r="F2434" s="37" t="s">
        <v>474</v>
      </c>
      <c r="G2434" s="37" t="s">
        <v>475</v>
      </c>
      <c r="H2434" s="41">
        <v>34.780366057947802</v>
      </c>
      <c r="I2434" s="39">
        <v>1</v>
      </c>
      <c r="J2434" s="39">
        <v>138.971905652347</v>
      </c>
      <c r="K2434" s="40">
        <v>4</v>
      </c>
    </row>
    <row r="2435" spans="1:11" x14ac:dyDescent="0.35">
      <c r="A2435" s="37" t="s">
        <v>5</v>
      </c>
      <c r="B2435" s="37" t="s">
        <v>662</v>
      </c>
      <c r="C2435" s="38">
        <v>7575</v>
      </c>
      <c r="D2435" s="37" t="s">
        <v>926</v>
      </c>
      <c r="E2435" s="37" t="s">
        <v>476</v>
      </c>
      <c r="F2435" s="37" t="s">
        <v>477</v>
      </c>
      <c r="G2435" s="37" t="s">
        <v>478</v>
      </c>
      <c r="H2435" s="41">
        <v>417.364392695373</v>
      </c>
      <c r="I2435" s="39">
        <v>12</v>
      </c>
      <c r="J2435" s="39">
        <v>2493.6884354307699</v>
      </c>
      <c r="K2435" s="40">
        <v>72</v>
      </c>
    </row>
    <row r="2436" spans="1:11" x14ac:dyDescent="0.35">
      <c r="A2436" s="37" t="s">
        <v>5</v>
      </c>
      <c r="B2436" s="37" t="s">
        <v>662</v>
      </c>
      <c r="C2436" s="38">
        <v>7575</v>
      </c>
      <c r="D2436" s="37" t="s">
        <v>926</v>
      </c>
      <c r="E2436" s="37" t="s">
        <v>479</v>
      </c>
      <c r="F2436" s="37" t="s">
        <v>480</v>
      </c>
      <c r="G2436" s="37" t="s">
        <v>481</v>
      </c>
      <c r="H2436" s="41">
        <v>34.780366057947802</v>
      </c>
      <c r="I2436" s="39">
        <v>1</v>
      </c>
      <c r="J2436" s="39">
        <v>208.534993397731</v>
      </c>
      <c r="K2436" s="40">
        <v>6</v>
      </c>
    </row>
    <row r="2437" spans="1:11" x14ac:dyDescent="0.35">
      <c r="A2437" s="37" t="s">
        <v>5</v>
      </c>
      <c r="B2437" s="37" t="s">
        <v>662</v>
      </c>
      <c r="C2437" s="38">
        <v>7575</v>
      </c>
      <c r="D2437" s="37" t="s">
        <v>926</v>
      </c>
      <c r="E2437" s="37" t="s">
        <v>715</v>
      </c>
      <c r="F2437" s="37" t="s">
        <v>716</v>
      </c>
      <c r="G2437" s="37" t="s">
        <v>717</v>
      </c>
      <c r="H2437" s="20"/>
      <c r="I2437" s="20"/>
      <c r="J2437" s="39">
        <v>138.97072784579601</v>
      </c>
      <c r="K2437" s="40">
        <v>4</v>
      </c>
    </row>
    <row r="2438" spans="1:11" x14ac:dyDescent="0.35">
      <c r="A2438" s="37" t="s">
        <v>5</v>
      </c>
      <c r="B2438" s="37" t="s">
        <v>662</v>
      </c>
      <c r="C2438" s="38">
        <v>7575</v>
      </c>
      <c r="D2438" s="37" t="s">
        <v>926</v>
      </c>
      <c r="E2438" s="37" t="s">
        <v>482</v>
      </c>
      <c r="F2438" s="37" t="s">
        <v>483</v>
      </c>
      <c r="G2438" s="37" t="s">
        <v>484</v>
      </c>
      <c r="H2438" s="41">
        <v>104.34109817384299</v>
      </c>
      <c r="I2438" s="39">
        <v>3</v>
      </c>
      <c r="J2438" s="39">
        <v>868.73598494959401</v>
      </c>
      <c r="K2438" s="40">
        <v>25</v>
      </c>
    </row>
    <row r="2439" spans="1:11" x14ac:dyDescent="0.35">
      <c r="A2439" s="37" t="s">
        <v>5</v>
      </c>
      <c r="B2439" s="37" t="s">
        <v>662</v>
      </c>
      <c r="C2439" s="38">
        <v>7575</v>
      </c>
      <c r="D2439" s="37" t="s">
        <v>926</v>
      </c>
      <c r="E2439" s="37" t="s">
        <v>217</v>
      </c>
      <c r="F2439" s="37" t="s">
        <v>218</v>
      </c>
      <c r="G2439" s="37" t="s">
        <v>219</v>
      </c>
      <c r="H2439" s="41">
        <v>639.95865013841899</v>
      </c>
      <c r="I2439" s="39">
        <v>12</v>
      </c>
      <c r="J2439" s="39">
        <v>4379.29072338277</v>
      </c>
      <c r="K2439" s="40">
        <v>84</v>
      </c>
    </row>
    <row r="2440" spans="1:11" x14ac:dyDescent="0.35">
      <c r="A2440" s="37" t="s">
        <v>5</v>
      </c>
      <c r="B2440" s="37" t="s">
        <v>662</v>
      </c>
      <c r="C2440" s="38">
        <v>7575</v>
      </c>
      <c r="D2440" s="37" t="s">
        <v>926</v>
      </c>
      <c r="E2440" s="37" t="s">
        <v>485</v>
      </c>
      <c r="F2440" s="37" t="s">
        <v>486</v>
      </c>
      <c r="G2440" s="37" t="s">
        <v>487</v>
      </c>
      <c r="H2440" s="41">
        <v>35.939704482560998</v>
      </c>
      <c r="I2440" s="39">
        <v>1</v>
      </c>
      <c r="J2440" s="39">
        <v>250.17623374218999</v>
      </c>
      <c r="K2440" s="40">
        <v>7</v>
      </c>
    </row>
    <row r="2441" spans="1:11" x14ac:dyDescent="0.35">
      <c r="A2441" s="37" t="s">
        <v>5</v>
      </c>
      <c r="B2441" s="37" t="s">
        <v>662</v>
      </c>
      <c r="C2441" s="38">
        <v>7575</v>
      </c>
      <c r="D2441" s="37" t="s">
        <v>926</v>
      </c>
      <c r="E2441" s="37" t="s">
        <v>488</v>
      </c>
      <c r="F2441" s="37" t="s">
        <v>489</v>
      </c>
      <c r="G2441" s="37" t="s">
        <v>490</v>
      </c>
      <c r="H2441" s="41">
        <v>107.81911344768299</v>
      </c>
      <c r="I2441" s="39">
        <v>3</v>
      </c>
      <c r="J2441" s="39">
        <v>346.65602147900699</v>
      </c>
      <c r="K2441" s="40">
        <v>10</v>
      </c>
    </row>
    <row r="2442" spans="1:11" x14ac:dyDescent="0.35">
      <c r="A2442" s="37" t="s">
        <v>5</v>
      </c>
      <c r="B2442" s="37" t="s">
        <v>662</v>
      </c>
      <c r="C2442" s="38">
        <v>7575</v>
      </c>
      <c r="D2442" s="37" t="s">
        <v>926</v>
      </c>
      <c r="E2442" s="37" t="s">
        <v>491</v>
      </c>
      <c r="F2442" s="37" t="s">
        <v>492</v>
      </c>
      <c r="G2442" s="37" t="s">
        <v>493</v>
      </c>
      <c r="H2442" s="41">
        <v>71.879408965122096</v>
      </c>
      <c r="I2442" s="39">
        <v>2</v>
      </c>
      <c r="J2442" s="39">
        <v>738.01899093605903</v>
      </c>
      <c r="K2442" s="40">
        <v>21</v>
      </c>
    </row>
    <row r="2443" spans="1:11" x14ac:dyDescent="0.35">
      <c r="A2443" s="37" t="s">
        <v>5</v>
      </c>
      <c r="B2443" s="37" t="s">
        <v>662</v>
      </c>
      <c r="C2443" s="38">
        <v>7575</v>
      </c>
      <c r="D2443" s="37" t="s">
        <v>926</v>
      </c>
      <c r="E2443" s="37" t="s">
        <v>494</v>
      </c>
      <c r="F2443" s="37" t="s">
        <v>495</v>
      </c>
      <c r="G2443" s="37" t="s">
        <v>496</v>
      </c>
      <c r="H2443" s="41">
        <v>35.939704482560998</v>
      </c>
      <c r="I2443" s="39">
        <v>1</v>
      </c>
      <c r="J2443" s="39">
        <v>246.58783756282401</v>
      </c>
      <c r="K2443" s="40">
        <v>7</v>
      </c>
    </row>
    <row r="2444" spans="1:11" x14ac:dyDescent="0.35">
      <c r="A2444" s="37" t="s">
        <v>5</v>
      </c>
      <c r="B2444" s="37" t="s">
        <v>662</v>
      </c>
      <c r="C2444" s="38">
        <v>7575</v>
      </c>
      <c r="D2444" s="37" t="s">
        <v>926</v>
      </c>
      <c r="E2444" s="37" t="s">
        <v>220</v>
      </c>
      <c r="F2444" s="37" t="s">
        <v>221</v>
      </c>
      <c r="G2444" s="37" t="s">
        <v>222</v>
      </c>
      <c r="H2444" s="20"/>
      <c r="I2444" s="20"/>
      <c r="J2444" s="39">
        <v>1106.7215836866501</v>
      </c>
      <c r="K2444" s="40">
        <v>10</v>
      </c>
    </row>
    <row r="2445" spans="1:11" x14ac:dyDescent="0.35">
      <c r="A2445" s="37" t="s">
        <v>5</v>
      </c>
      <c r="B2445" s="37" t="s">
        <v>662</v>
      </c>
      <c r="C2445" s="38">
        <v>7575</v>
      </c>
      <c r="D2445" s="37" t="s">
        <v>926</v>
      </c>
      <c r="E2445" s="37" t="s">
        <v>156</v>
      </c>
      <c r="F2445" s="37" t="s">
        <v>157</v>
      </c>
      <c r="G2445" s="37" t="s">
        <v>158</v>
      </c>
      <c r="H2445" s="20"/>
      <c r="I2445" s="20"/>
      <c r="J2445" s="39">
        <v>2133.9869004494299</v>
      </c>
      <c r="K2445" s="40">
        <v>14</v>
      </c>
    </row>
    <row r="2446" spans="1:11" x14ac:dyDescent="0.35">
      <c r="A2446" s="37" t="s">
        <v>5</v>
      </c>
      <c r="B2446" s="37" t="s">
        <v>662</v>
      </c>
      <c r="C2446" s="38">
        <v>7575</v>
      </c>
      <c r="D2446" s="37" t="s">
        <v>926</v>
      </c>
      <c r="E2446" s="37" t="s">
        <v>497</v>
      </c>
      <c r="F2446" s="37" t="s">
        <v>498</v>
      </c>
      <c r="G2446" s="37" t="s">
        <v>499</v>
      </c>
      <c r="H2446" s="41">
        <v>102.022367994729</v>
      </c>
      <c r="I2446" s="39">
        <v>2</v>
      </c>
      <c r="J2446" s="39">
        <v>1214.6355110583099</v>
      </c>
      <c r="K2446" s="40">
        <v>24</v>
      </c>
    </row>
    <row r="2447" spans="1:11" x14ac:dyDescent="0.35">
      <c r="A2447" s="37" t="s">
        <v>5</v>
      </c>
      <c r="B2447" s="37" t="s">
        <v>662</v>
      </c>
      <c r="C2447" s="38">
        <v>7575</v>
      </c>
      <c r="D2447" s="37" t="s">
        <v>926</v>
      </c>
      <c r="E2447" s="37" t="s">
        <v>890</v>
      </c>
      <c r="F2447" s="37" t="s">
        <v>891</v>
      </c>
      <c r="G2447" s="37" t="s">
        <v>892</v>
      </c>
      <c r="H2447" s="20"/>
      <c r="I2447" s="20"/>
      <c r="J2447" s="39">
        <v>101.008347849798</v>
      </c>
      <c r="K2447" s="40">
        <v>2</v>
      </c>
    </row>
    <row r="2448" spans="1:11" x14ac:dyDescent="0.35">
      <c r="A2448" s="37" t="s">
        <v>5</v>
      </c>
      <c r="B2448" s="37" t="s">
        <v>662</v>
      </c>
      <c r="C2448" s="38">
        <v>7575</v>
      </c>
      <c r="D2448" s="37" t="s">
        <v>926</v>
      </c>
      <c r="E2448" s="37" t="s">
        <v>500</v>
      </c>
      <c r="F2448" s="37" t="s">
        <v>501</v>
      </c>
      <c r="G2448" s="37" t="s">
        <v>502</v>
      </c>
      <c r="H2448" s="20"/>
      <c r="I2448" s="20"/>
      <c r="J2448" s="39">
        <v>251.957692225004</v>
      </c>
      <c r="K2448" s="40">
        <v>5</v>
      </c>
    </row>
    <row r="2449" spans="1:11" x14ac:dyDescent="0.35">
      <c r="A2449" s="37" t="s">
        <v>5</v>
      </c>
      <c r="B2449" s="37" t="s">
        <v>662</v>
      </c>
      <c r="C2449" s="38">
        <v>7575</v>
      </c>
      <c r="D2449" s="37" t="s">
        <v>926</v>
      </c>
      <c r="E2449" s="37" t="s">
        <v>718</v>
      </c>
      <c r="F2449" s="37" t="s">
        <v>719</v>
      </c>
      <c r="G2449" s="37" t="s">
        <v>720</v>
      </c>
      <c r="H2449" s="20"/>
      <c r="I2449" s="20"/>
      <c r="J2449" s="39">
        <v>81.116849699958806</v>
      </c>
      <c r="K2449" s="40">
        <v>1</v>
      </c>
    </row>
    <row r="2450" spans="1:11" x14ac:dyDescent="0.35">
      <c r="A2450" s="37" t="s">
        <v>5</v>
      </c>
      <c r="B2450" s="37" t="s">
        <v>662</v>
      </c>
      <c r="C2450" s="38">
        <v>7575</v>
      </c>
      <c r="D2450" s="37" t="s">
        <v>926</v>
      </c>
      <c r="E2450" s="37" t="s">
        <v>721</v>
      </c>
      <c r="F2450" s="37" t="s">
        <v>722</v>
      </c>
      <c r="G2450" s="37" t="s">
        <v>723</v>
      </c>
      <c r="H2450" s="41">
        <v>81.154169691915598</v>
      </c>
      <c r="I2450" s="39">
        <v>1</v>
      </c>
      <c r="J2450" s="39">
        <v>1054.10472488143</v>
      </c>
      <c r="K2450" s="40">
        <v>13</v>
      </c>
    </row>
    <row r="2451" spans="1:11" x14ac:dyDescent="0.35">
      <c r="A2451" s="37" t="s">
        <v>5</v>
      </c>
      <c r="B2451" s="37" t="s">
        <v>662</v>
      </c>
      <c r="C2451" s="38">
        <v>7575</v>
      </c>
      <c r="D2451" s="37" t="s">
        <v>926</v>
      </c>
      <c r="E2451" s="37" t="s">
        <v>724</v>
      </c>
      <c r="F2451" s="37" t="s">
        <v>725</v>
      </c>
      <c r="G2451" s="37" t="s">
        <v>726</v>
      </c>
      <c r="H2451" s="41">
        <v>81.154169691915598</v>
      </c>
      <c r="I2451" s="39">
        <v>1</v>
      </c>
      <c r="J2451" s="39">
        <v>567.49695438260505</v>
      </c>
      <c r="K2451" s="40">
        <v>7</v>
      </c>
    </row>
    <row r="2452" spans="1:11" x14ac:dyDescent="0.35">
      <c r="A2452" s="37" t="s">
        <v>5</v>
      </c>
      <c r="B2452" s="37" t="s">
        <v>662</v>
      </c>
      <c r="C2452" s="38">
        <v>7575</v>
      </c>
      <c r="D2452" s="37" t="s">
        <v>926</v>
      </c>
      <c r="E2452" s="37" t="s">
        <v>727</v>
      </c>
      <c r="F2452" s="37" t="s">
        <v>728</v>
      </c>
      <c r="G2452" s="37" t="s">
        <v>729</v>
      </c>
      <c r="H2452" s="20"/>
      <c r="I2452" s="20"/>
      <c r="J2452" s="39">
        <v>162.16995162339299</v>
      </c>
      <c r="K2452" s="40">
        <v>2</v>
      </c>
    </row>
    <row r="2453" spans="1:11" x14ac:dyDescent="0.35">
      <c r="A2453" s="37" t="s">
        <v>5</v>
      </c>
      <c r="B2453" s="37" t="s">
        <v>662</v>
      </c>
      <c r="C2453" s="38">
        <v>7575</v>
      </c>
      <c r="D2453" s="37" t="s">
        <v>926</v>
      </c>
      <c r="E2453" s="37" t="s">
        <v>503</v>
      </c>
      <c r="F2453" s="37" t="s">
        <v>504</v>
      </c>
      <c r="G2453" s="37" t="s">
        <v>505</v>
      </c>
      <c r="H2453" s="20"/>
      <c r="I2453" s="20"/>
      <c r="J2453" s="39">
        <v>2514.08006413461</v>
      </c>
      <c r="K2453" s="40">
        <v>7</v>
      </c>
    </row>
    <row r="2454" spans="1:11" x14ac:dyDescent="0.35">
      <c r="A2454" s="37" t="s">
        <v>5</v>
      </c>
      <c r="B2454" s="37" t="s">
        <v>662</v>
      </c>
      <c r="C2454" s="38">
        <v>7575</v>
      </c>
      <c r="D2454" s="37" t="s">
        <v>926</v>
      </c>
      <c r="E2454" s="37" t="s">
        <v>506</v>
      </c>
      <c r="F2454" s="37" t="s">
        <v>507</v>
      </c>
      <c r="G2454" s="37" t="s">
        <v>508</v>
      </c>
      <c r="H2454" s="41">
        <v>3953.3677863960902</v>
      </c>
      <c r="I2454" s="39">
        <v>11</v>
      </c>
      <c r="J2454" s="39">
        <v>9337.9684868419208</v>
      </c>
      <c r="K2454" s="40">
        <v>26</v>
      </c>
    </row>
    <row r="2455" spans="1:11" x14ac:dyDescent="0.35">
      <c r="A2455" s="37" t="s">
        <v>5</v>
      </c>
      <c r="B2455" s="37" t="s">
        <v>662</v>
      </c>
      <c r="C2455" s="38">
        <v>7575</v>
      </c>
      <c r="D2455" s="37" t="s">
        <v>926</v>
      </c>
      <c r="E2455" s="37" t="s">
        <v>730</v>
      </c>
      <c r="F2455" s="37" t="s">
        <v>731</v>
      </c>
      <c r="G2455" s="37" t="s">
        <v>732</v>
      </c>
      <c r="H2455" s="20"/>
      <c r="I2455" s="20"/>
      <c r="J2455" s="39">
        <v>253.83452909853801</v>
      </c>
      <c r="K2455" s="40">
        <v>5</v>
      </c>
    </row>
    <row r="2456" spans="1:11" x14ac:dyDescent="0.35">
      <c r="A2456" s="37" t="s">
        <v>5</v>
      </c>
      <c r="B2456" s="37" t="s">
        <v>662</v>
      </c>
      <c r="C2456" s="38">
        <v>7575</v>
      </c>
      <c r="D2456" s="37" t="s">
        <v>926</v>
      </c>
      <c r="E2456" s="37" t="s">
        <v>509</v>
      </c>
      <c r="F2456" s="37" t="s">
        <v>510</v>
      </c>
      <c r="G2456" s="37" t="s">
        <v>511</v>
      </c>
      <c r="H2456" s="41">
        <v>51.011183997364697</v>
      </c>
      <c r="I2456" s="39">
        <v>1</v>
      </c>
      <c r="J2456" s="39">
        <v>760.62489676817802</v>
      </c>
      <c r="K2456" s="40">
        <v>15</v>
      </c>
    </row>
    <row r="2457" spans="1:11" x14ac:dyDescent="0.35">
      <c r="A2457" s="37" t="s">
        <v>5</v>
      </c>
      <c r="B2457" s="37" t="s">
        <v>662</v>
      </c>
      <c r="C2457" s="38">
        <v>7575</v>
      </c>
      <c r="D2457" s="37" t="s">
        <v>926</v>
      </c>
      <c r="E2457" s="37" t="s">
        <v>512</v>
      </c>
      <c r="F2457" s="37" t="s">
        <v>513</v>
      </c>
      <c r="G2457" s="37" t="s">
        <v>514</v>
      </c>
      <c r="H2457" s="41">
        <v>102.022367994729</v>
      </c>
      <c r="I2457" s="39">
        <v>2</v>
      </c>
      <c r="J2457" s="39">
        <v>254.91620704764699</v>
      </c>
      <c r="K2457" s="40">
        <v>5</v>
      </c>
    </row>
    <row r="2458" spans="1:11" x14ac:dyDescent="0.35">
      <c r="A2458" s="37" t="s">
        <v>5</v>
      </c>
      <c r="B2458" s="37" t="s">
        <v>662</v>
      </c>
      <c r="C2458" s="38">
        <v>7575</v>
      </c>
      <c r="D2458" s="37" t="s">
        <v>926</v>
      </c>
      <c r="E2458" s="37" t="s">
        <v>515</v>
      </c>
      <c r="F2458" s="37" t="s">
        <v>516</v>
      </c>
      <c r="G2458" s="37" t="s">
        <v>517</v>
      </c>
      <c r="H2458" s="41">
        <v>51.011183997364697</v>
      </c>
      <c r="I2458" s="39">
        <v>1</v>
      </c>
      <c r="J2458" s="39">
        <v>861.56638710287098</v>
      </c>
      <c r="K2458" s="40">
        <v>17</v>
      </c>
    </row>
    <row r="2459" spans="1:11" x14ac:dyDescent="0.35">
      <c r="A2459" s="37" t="s">
        <v>5</v>
      </c>
      <c r="B2459" s="37" t="s">
        <v>662</v>
      </c>
      <c r="C2459" s="38">
        <v>7575</v>
      </c>
      <c r="D2459" s="37" t="s">
        <v>926</v>
      </c>
      <c r="E2459" s="37" t="s">
        <v>518</v>
      </c>
      <c r="F2459" s="37" t="s">
        <v>519</v>
      </c>
      <c r="G2459" s="37" t="s">
        <v>520</v>
      </c>
      <c r="H2459" s="41">
        <v>51.011183997364697</v>
      </c>
      <c r="I2459" s="39">
        <v>1</v>
      </c>
      <c r="J2459" s="39">
        <v>239.60398974683301</v>
      </c>
      <c r="K2459" s="40">
        <v>5</v>
      </c>
    </row>
    <row r="2460" spans="1:11" x14ac:dyDescent="0.35">
      <c r="A2460" s="37" t="s">
        <v>5</v>
      </c>
      <c r="B2460" s="37" t="s">
        <v>662</v>
      </c>
      <c r="C2460" s="38">
        <v>7575</v>
      </c>
      <c r="D2460" s="37" t="s">
        <v>926</v>
      </c>
      <c r="E2460" s="37" t="s">
        <v>829</v>
      </c>
      <c r="F2460" s="37" t="s">
        <v>830</v>
      </c>
      <c r="G2460" s="37" t="s">
        <v>831</v>
      </c>
      <c r="H2460" s="20"/>
      <c r="I2460" s="20"/>
      <c r="J2460" s="39">
        <v>188.61456578179099</v>
      </c>
      <c r="K2460" s="40">
        <v>4</v>
      </c>
    </row>
    <row r="2461" spans="1:11" x14ac:dyDescent="0.35">
      <c r="A2461" s="37" t="s">
        <v>5</v>
      </c>
      <c r="B2461" s="37" t="s">
        <v>662</v>
      </c>
      <c r="C2461" s="38">
        <v>7575</v>
      </c>
      <c r="D2461" s="37" t="s">
        <v>926</v>
      </c>
      <c r="E2461" s="37" t="s">
        <v>521</v>
      </c>
      <c r="F2461" s="37" t="s">
        <v>522</v>
      </c>
      <c r="G2461" s="37" t="s">
        <v>523</v>
      </c>
      <c r="H2461" s="41">
        <v>51.011183997364697</v>
      </c>
      <c r="I2461" s="39">
        <v>1</v>
      </c>
      <c r="J2461" s="39">
        <v>353.81558827890001</v>
      </c>
      <c r="K2461" s="40">
        <v>7</v>
      </c>
    </row>
    <row r="2462" spans="1:11" x14ac:dyDescent="0.35">
      <c r="A2462" s="37" t="s">
        <v>5</v>
      </c>
      <c r="B2462" s="37" t="s">
        <v>662</v>
      </c>
      <c r="C2462" s="38">
        <v>7575</v>
      </c>
      <c r="D2462" s="37" t="s">
        <v>926</v>
      </c>
      <c r="E2462" s="37" t="s">
        <v>524</v>
      </c>
      <c r="F2462" s="37" t="s">
        <v>525</v>
      </c>
      <c r="G2462" s="37" t="s">
        <v>526</v>
      </c>
      <c r="H2462" s="41">
        <v>102.022367994729</v>
      </c>
      <c r="I2462" s="39">
        <v>2</v>
      </c>
      <c r="J2462" s="39">
        <v>912.83463393914701</v>
      </c>
      <c r="K2462" s="40">
        <v>18</v>
      </c>
    </row>
    <row r="2463" spans="1:11" x14ac:dyDescent="0.35">
      <c r="A2463" s="37" t="s">
        <v>5</v>
      </c>
      <c r="B2463" s="37" t="s">
        <v>662</v>
      </c>
      <c r="C2463" s="38">
        <v>7575</v>
      </c>
      <c r="D2463" s="37" t="s">
        <v>926</v>
      </c>
      <c r="E2463" s="37" t="s">
        <v>527</v>
      </c>
      <c r="F2463" s="37" t="s">
        <v>528</v>
      </c>
      <c r="G2463" s="37" t="s">
        <v>529</v>
      </c>
      <c r="H2463" s="41">
        <v>51.011183997364697</v>
      </c>
      <c r="I2463" s="39">
        <v>1</v>
      </c>
      <c r="J2463" s="39">
        <v>508.87989376246901</v>
      </c>
      <c r="K2463" s="40">
        <v>10</v>
      </c>
    </row>
    <row r="2464" spans="1:11" x14ac:dyDescent="0.35">
      <c r="A2464" s="37" t="s">
        <v>5</v>
      </c>
      <c r="B2464" s="37" t="s">
        <v>662</v>
      </c>
      <c r="C2464" s="38">
        <v>7575</v>
      </c>
      <c r="D2464" s="37" t="s">
        <v>926</v>
      </c>
      <c r="E2464" s="37" t="s">
        <v>530</v>
      </c>
      <c r="F2464" s="37" t="s">
        <v>531</v>
      </c>
      <c r="G2464" s="37" t="s">
        <v>532</v>
      </c>
      <c r="H2464" s="41">
        <v>102.022367994729</v>
      </c>
      <c r="I2464" s="39">
        <v>2</v>
      </c>
      <c r="J2464" s="39">
        <v>558.74377049561997</v>
      </c>
      <c r="K2464" s="40">
        <v>11</v>
      </c>
    </row>
    <row r="2465" spans="1:11" x14ac:dyDescent="0.35">
      <c r="A2465" s="37" t="s">
        <v>5</v>
      </c>
      <c r="B2465" s="37" t="s">
        <v>662</v>
      </c>
      <c r="C2465" s="38">
        <v>7575</v>
      </c>
      <c r="D2465" s="37" t="s">
        <v>926</v>
      </c>
      <c r="E2465" s="37" t="s">
        <v>533</v>
      </c>
      <c r="F2465" s="37" t="s">
        <v>534</v>
      </c>
      <c r="G2465" s="37" t="s">
        <v>535</v>
      </c>
      <c r="H2465" s="41">
        <v>1275.2795999341199</v>
      </c>
      <c r="I2465" s="39">
        <v>25</v>
      </c>
      <c r="J2465" s="39">
        <v>3853.3406007281301</v>
      </c>
      <c r="K2465" s="40">
        <v>76</v>
      </c>
    </row>
    <row r="2466" spans="1:11" x14ac:dyDescent="0.35">
      <c r="A2466" s="37" t="s">
        <v>5</v>
      </c>
      <c r="B2466" s="37" t="s">
        <v>662</v>
      </c>
      <c r="C2466" s="38">
        <v>7575</v>
      </c>
      <c r="D2466" s="37" t="s">
        <v>926</v>
      </c>
      <c r="E2466" s="37" t="s">
        <v>536</v>
      </c>
      <c r="F2466" s="37" t="s">
        <v>537</v>
      </c>
      <c r="G2466" s="37" t="s">
        <v>538</v>
      </c>
      <c r="H2466" s="41">
        <v>162.308339383831</v>
      </c>
      <c r="I2466" s="39">
        <v>2</v>
      </c>
      <c r="J2466" s="39">
        <v>729.92384909442399</v>
      </c>
      <c r="K2466" s="40">
        <v>9</v>
      </c>
    </row>
    <row r="2467" spans="1:11" x14ac:dyDescent="0.35">
      <c r="A2467" s="37" t="s">
        <v>5</v>
      </c>
      <c r="B2467" s="37" t="s">
        <v>662</v>
      </c>
      <c r="C2467" s="38">
        <v>7575</v>
      </c>
      <c r="D2467" s="37" t="s">
        <v>926</v>
      </c>
      <c r="E2467" s="37" t="s">
        <v>539</v>
      </c>
      <c r="F2467" s="37" t="s">
        <v>540</v>
      </c>
      <c r="G2467" s="37" t="s">
        <v>541</v>
      </c>
      <c r="H2467" s="41">
        <v>243.46250907574699</v>
      </c>
      <c r="I2467" s="39">
        <v>3</v>
      </c>
      <c r="J2467" s="39">
        <v>1054.3250435206801</v>
      </c>
      <c r="K2467" s="40">
        <v>13</v>
      </c>
    </row>
    <row r="2468" spans="1:11" x14ac:dyDescent="0.35">
      <c r="A2468" s="37" t="s">
        <v>5</v>
      </c>
      <c r="B2468" s="37" t="s">
        <v>662</v>
      </c>
      <c r="C2468" s="38">
        <v>7575</v>
      </c>
      <c r="D2468" s="37" t="s">
        <v>926</v>
      </c>
      <c r="E2468" s="37" t="s">
        <v>542</v>
      </c>
      <c r="F2468" s="37" t="s">
        <v>543</v>
      </c>
      <c r="G2468" s="37" t="s">
        <v>544</v>
      </c>
      <c r="H2468" s="41">
        <v>1205.7192144624901</v>
      </c>
      <c r="I2468" s="39">
        <v>16</v>
      </c>
      <c r="J2468" s="39">
        <v>4590.7262155977596</v>
      </c>
      <c r="K2468" s="40">
        <v>63</v>
      </c>
    </row>
    <row r="2469" spans="1:11" x14ac:dyDescent="0.35">
      <c r="A2469" s="37" t="s">
        <v>5</v>
      </c>
      <c r="B2469" s="37" t="s">
        <v>662</v>
      </c>
      <c r="C2469" s="38">
        <v>7575</v>
      </c>
      <c r="D2469" s="37" t="s">
        <v>926</v>
      </c>
      <c r="E2469" s="37" t="s">
        <v>545</v>
      </c>
      <c r="F2469" s="37" t="s">
        <v>546</v>
      </c>
      <c r="G2469" s="37" t="s">
        <v>547</v>
      </c>
      <c r="H2469" s="20"/>
      <c r="I2469" s="20"/>
      <c r="J2469" s="39">
        <v>2514.08006413461</v>
      </c>
      <c r="K2469" s="40">
        <v>7</v>
      </c>
    </row>
    <row r="2470" spans="1:11" x14ac:dyDescent="0.35">
      <c r="A2470" s="37" t="s">
        <v>5</v>
      </c>
      <c r="B2470" s="37" t="s">
        <v>662</v>
      </c>
      <c r="C2470" s="38">
        <v>7575</v>
      </c>
      <c r="D2470" s="37" t="s">
        <v>926</v>
      </c>
      <c r="E2470" s="37" t="s">
        <v>548</v>
      </c>
      <c r="F2470" s="37" t="s">
        <v>549</v>
      </c>
      <c r="G2470" s="37" t="s">
        <v>550</v>
      </c>
      <c r="H2470" s="41">
        <v>2156.3824289433201</v>
      </c>
      <c r="I2470" s="39">
        <v>6</v>
      </c>
      <c r="J2470" s="39">
        <v>11955.6614585608</v>
      </c>
      <c r="K2470" s="40">
        <v>34</v>
      </c>
    </row>
    <row r="2471" spans="1:11" x14ac:dyDescent="0.35">
      <c r="A2471" s="37" t="s">
        <v>5</v>
      </c>
      <c r="B2471" s="37" t="s">
        <v>662</v>
      </c>
      <c r="C2471" s="38">
        <v>7575</v>
      </c>
      <c r="D2471" s="37" t="s">
        <v>926</v>
      </c>
      <c r="E2471" s="37" t="s">
        <v>159</v>
      </c>
      <c r="F2471" s="37" t="s">
        <v>160</v>
      </c>
      <c r="G2471" s="37" t="s">
        <v>161</v>
      </c>
      <c r="H2471" s="41">
        <v>2187.6848597222602</v>
      </c>
      <c r="I2471" s="39">
        <v>13</v>
      </c>
      <c r="J2471" s="39">
        <v>14868.6952891731</v>
      </c>
      <c r="K2471" s="40">
        <v>89</v>
      </c>
    </row>
    <row r="2472" spans="1:11" x14ac:dyDescent="0.35">
      <c r="A2472" s="37" t="s">
        <v>5</v>
      </c>
      <c r="B2472" s="37" t="s">
        <v>662</v>
      </c>
      <c r="C2472" s="38">
        <v>7575</v>
      </c>
      <c r="D2472" s="37" t="s">
        <v>926</v>
      </c>
      <c r="E2472" s="37" t="s">
        <v>162</v>
      </c>
      <c r="F2472" s="37" t="s">
        <v>163</v>
      </c>
      <c r="G2472" s="37" t="s">
        <v>164</v>
      </c>
      <c r="H2472" s="41">
        <v>2128.5580401031698</v>
      </c>
      <c r="I2472" s="39">
        <v>17</v>
      </c>
      <c r="J2472" s="39">
        <v>8556.3819792499708</v>
      </c>
      <c r="K2472" s="40">
        <v>70</v>
      </c>
    </row>
    <row r="2473" spans="1:11" x14ac:dyDescent="0.35">
      <c r="A2473" s="37" t="s">
        <v>5</v>
      </c>
      <c r="B2473" s="37" t="s">
        <v>662</v>
      </c>
      <c r="C2473" s="38">
        <v>7575</v>
      </c>
      <c r="D2473" s="37" t="s">
        <v>926</v>
      </c>
      <c r="E2473" s="37" t="s">
        <v>165</v>
      </c>
      <c r="F2473" s="37" t="s">
        <v>166</v>
      </c>
      <c r="G2473" s="37" t="s">
        <v>167</v>
      </c>
      <c r="H2473" s="41">
        <v>973.85014296276302</v>
      </c>
      <c r="I2473" s="39">
        <v>5</v>
      </c>
      <c r="J2473" s="39">
        <v>7470.8733520942296</v>
      </c>
      <c r="K2473" s="40">
        <v>39</v>
      </c>
    </row>
    <row r="2474" spans="1:11" x14ac:dyDescent="0.35">
      <c r="A2474" s="37" t="s">
        <v>5</v>
      </c>
      <c r="B2474" s="37" t="s">
        <v>662</v>
      </c>
      <c r="C2474" s="38">
        <v>7575</v>
      </c>
      <c r="D2474" s="37" t="s">
        <v>926</v>
      </c>
      <c r="E2474" s="37" t="s">
        <v>551</v>
      </c>
      <c r="F2474" s="37" t="s">
        <v>552</v>
      </c>
      <c r="G2474" s="37" t="s">
        <v>553</v>
      </c>
      <c r="H2474" s="41">
        <v>39.417746421344603</v>
      </c>
      <c r="I2474" s="39">
        <v>1</v>
      </c>
      <c r="J2474" s="39">
        <v>197.59022489790999</v>
      </c>
      <c r="K2474" s="40">
        <v>5</v>
      </c>
    </row>
    <row r="2475" spans="1:11" x14ac:dyDescent="0.35">
      <c r="A2475" s="37" t="s">
        <v>5</v>
      </c>
      <c r="B2475" s="37" t="s">
        <v>662</v>
      </c>
      <c r="C2475" s="38">
        <v>7575</v>
      </c>
      <c r="D2475" s="37" t="s">
        <v>926</v>
      </c>
      <c r="E2475" s="37" t="s">
        <v>554</v>
      </c>
      <c r="F2475" s="37" t="s">
        <v>555</v>
      </c>
      <c r="G2475" s="37" t="s">
        <v>556</v>
      </c>
      <c r="H2475" s="41">
        <v>39.417746421344603</v>
      </c>
      <c r="I2475" s="39">
        <v>1</v>
      </c>
      <c r="J2475" s="39">
        <v>433.77264287694697</v>
      </c>
      <c r="K2475" s="40">
        <v>11</v>
      </c>
    </row>
    <row r="2476" spans="1:11" x14ac:dyDescent="0.35">
      <c r="A2476" s="37" t="s">
        <v>5</v>
      </c>
      <c r="B2476" s="37" t="s">
        <v>662</v>
      </c>
      <c r="C2476" s="38">
        <v>7575</v>
      </c>
      <c r="D2476" s="37" t="s">
        <v>926</v>
      </c>
      <c r="E2476" s="37" t="s">
        <v>557</v>
      </c>
      <c r="F2476" s="37" t="s">
        <v>558</v>
      </c>
      <c r="G2476" s="37" t="s">
        <v>559</v>
      </c>
      <c r="H2476" s="41">
        <v>39.417746421344603</v>
      </c>
      <c r="I2476" s="39">
        <v>1</v>
      </c>
      <c r="J2476" s="39">
        <v>473.69628923311899</v>
      </c>
      <c r="K2476" s="40">
        <v>12</v>
      </c>
    </row>
    <row r="2477" spans="1:11" x14ac:dyDescent="0.35">
      <c r="A2477" s="37" t="s">
        <v>5</v>
      </c>
      <c r="B2477" s="37" t="s">
        <v>662</v>
      </c>
      <c r="C2477" s="38">
        <v>7575</v>
      </c>
      <c r="D2477" s="37" t="s">
        <v>926</v>
      </c>
      <c r="E2477" s="37" t="s">
        <v>835</v>
      </c>
      <c r="F2477" s="37" t="s">
        <v>836</v>
      </c>
      <c r="G2477" s="37" t="s">
        <v>837</v>
      </c>
      <c r="H2477" s="20"/>
      <c r="I2477" s="20"/>
      <c r="J2477" s="39">
        <v>78.737312707657594</v>
      </c>
      <c r="K2477" s="40">
        <v>2</v>
      </c>
    </row>
    <row r="2478" spans="1:11" x14ac:dyDescent="0.35">
      <c r="A2478" s="37" t="s">
        <v>5</v>
      </c>
      <c r="B2478" s="37" t="s">
        <v>662</v>
      </c>
      <c r="C2478" s="38">
        <v>7575</v>
      </c>
      <c r="D2478" s="37" t="s">
        <v>926</v>
      </c>
      <c r="E2478" s="37" t="s">
        <v>168</v>
      </c>
      <c r="F2478" s="37" t="s">
        <v>169</v>
      </c>
      <c r="G2478" s="37" t="s">
        <v>170</v>
      </c>
      <c r="H2478" s="41">
        <v>998.196356539416</v>
      </c>
      <c r="I2478" s="39">
        <v>7</v>
      </c>
      <c r="J2478" s="39">
        <v>7358.2863547425704</v>
      </c>
      <c r="K2478" s="40">
        <v>52</v>
      </c>
    </row>
    <row r="2479" spans="1:11" x14ac:dyDescent="0.35">
      <c r="A2479" s="37" t="s">
        <v>5</v>
      </c>
      <c r="B2479" s="37" t="s">
        <v>662</v>
      </c>
      <c r="C2479" s="38">
        <v>7575</v>
      </c>
      <c r="D2479" s="37" t="s">
        <v>926</v>
      </c>
      <c r="E2479" s="37" t="s">
        <v>171</v>
      </c>
      <c r="F2479" s="37" t="s">
        <v>172</v>
      </c>
      <c r="G2479" s="37" t="s">
        <v>173</v>
      </c>
      <c r="H2479" s="41">
        <v>211.00087319691301</v>
      </c>
      <c r="I2479" s="39">
        <v>2</v>
      </c>
      <c r="J2479" s="39">
        <v>1477.10520057087</v>
      </c>
      <c r="K2479" s="40">
        <v>14</v>
      </c>
    </row>
    <row r="2480" spans="1:11" x14ac:dyDescent="0.35">
      <c r="A2480" s="37" t="s">
        <v>5</v>
      </c>
      <c r="B2480" s="37" t="s">
        <v>662</v>
      </c>
      <c r="C2480" s="38">
        <v>7575</v>
      </c>
      <c r="D2480" s="37" t="s">
        <v>926</v>
      </c>
      <c r="E2480" s="37" t="s">
        <v>174</v>
      </c>
      <c r="F2480" s="37" t="s">
        <v>175</v>
      </c>
      <c r="G2480" s="37" t="s">
        <v>176</v>
      </c>
      <c r="H2480" s="41">
        <v>331.11135245847998</v>
      </c>
      <c r="I2480" s="39">
        <v>2</v>
      </c>
      <c r="J2480" s="39">
        <v>2300.3554656012702</v>
      </c>
      <c r="K2480" s="40">
        <v>13</v>
      </c>
    </row>
    <row r="2481" spans="1:11" x14ac:dyDescent="0.35">
      <c r="A2481" s="37" t="s">
        <v>5</v>
      </c>
      <c r="B2481" s="37" t="s">
        <v>662</v>
      </c>
      <c r="C2481" s="38">
        <v>7575</v>
      </c>
      <c r="D2481" s="37" t="s">
        <v>926</v>
      </c>
      <c r="E2481" s="37" t="s">
        <v>223</v>
      </c>
      <c r="F2481" s="37" t="s">
        <v>224</v>
      </c>
      <c r="G2481" s="37" t="s">
        <v>225</v>
      </c>
      <c r="H2481" s="41">
        <v>137.962099142234</v>
      </c>
      <c r="I2481" s="39">
        <v>1</v>
      </c>
      <c r="J2481" s="39">
        <v>1046.8832819075101</v>
      </c>
      <c r="K2481" s="40">
        <v>8</v>
      </c>
    </row>
    <row r="2482" spans="1:11" x14ac:dyDescent="0.35">
      <c r="A2482" s="37" t="s">
        <v>5</v>
      </c>
      <c r="B2482" s="37" t="s">
        <v>662</v>
      </c>
      <c r="C2482" s="38">
        <v>7575</v>
      </c>
      <c r="D2482" s="37" t="s">
        <v>926</v>
      </c>
      <c r="E2482" s="37" t="s">
        <v>560</v>
      </c>
      <c r="F2482" s="37" t="s">
        <v>561</v>
      </c>
      <c r="G2482" s="37" t="s">
        <v>562</v>
      </c>
      <c r="H2482" s="41">
        <v>118.25321259909001</v>
      </c>
      <c r="I2482" s="39">
        <v>2</v>
      </c>
      <c r="J2482" s="39">
        <v>527.13512075919004</v>
      </c>
      <c r="K2482" s="40">
        <v>9</v>
      </c>
    </row>
    <row r="2483" spans="1:11" x14ac:dyDescent="0.35">
      <c r="A2483" s="37" t="s">
        <v>5</v>
      </c>
      <c r="B2483" s="37" t="s">
        <v>662</v>
      </c>
      <c r="C2483" s="38">
        <v>7575</v>
      </c>
      <c r="D2483" s="37" t="s">
        <v>926</v>
      </c>
      <c r="E2483" s="37" t="s">
        <v>566</v>
      </c>
      <c r="F2483" s="37" t="s">
        <v>567</v>
      </c>
      <c r="G2483" s="37" t="s">
        <v>568</v>
      </c>
      <c r="H2483" s="41">
        <v>136.80273405267701</v>
      </c>
      <c r="I2483" s="39">
        <v>2</v>
      </c>
      <c r="J2483" s="39">
        <v>1453.1447758327799</v>
      </c>
      <c r="K2483" s="40">
        <v>22</v>
      </c>
    </row>
    <row r="2484" spans="1:11" x14ac:dyDescent="0.35">
      <c r="A2484" s="37" t="s">
        <v>5</v>
      </c>
      <c r="B2484" s="37" t="s">
        <v>662</v>
      </c>
      <c r="C2484" s="38">
        <v>7575</v>
      </c>
      <c r="D2484" s="37" t="s">
        <v>926</v>
      </c>
      <c r="E2484" s="37" t="s">
        <v>575</v>
      </c>
      <c r="F2484" s="37" t="s">
        <v>576</v>
      </c>
      <c r="G2484" s="37" t="s">
        <v>577</v>
      </c>
      <c r="H2484" s="41">
        <v>51.011183997364697</v>
      </c>
      <c r="I2484" s="39">
        <v>1</v>
      </c>
      <c r="J2484" s="39">
        <v>555.70937088827395</v>
      </c>
      <c r="K2484" s="40">
        <v>11</v>
      </c>
    </row>
    <row r="2485" spans="1:11" x14ac:dyDescent="0.35">
      <c r="A2485" s="37" t="s">
        <v>5</v>
      </c>
      <c r="B2485" s="37" t="s">
        <v>662</v>
      </c>
      <c r="C2485" s="38">
        <v>7575</v>
      </c>
      <c r="D2485" s="37" t="s">
        <v>926</v>
      </c>
      <c r="E2485" s="37" t="s">
        <v>177</v>
      </c>
      <c r="F2485" s="37" t="s">
        <v>178</v>
      </c>
      <c r="G2485" s="37" t="s">
        <v>179</v>
      </c>
      <c r="H2485" s="41">
        <v>626.04648238328502</v>
      </c>
      <c r="I2485" s="39">
        <v>5</v>
      </c>
      <c r="J2485" s="39">
        <v>2602.9765794701798</v>
      </c>
      <c r="K2485" s="40">
        <v>21</v>
      </c>
    </row>
    <row r="2486" spans="1:11" x14ac:dyDescent="0.35">
      <c r="A2486" s="37" t="s">
        <v>5</v>
      </c>
      <c r="B2486" s="37" t="s">
        <v>662</v>
      </c>
      <c r="C2486" s="38">
        <v>7575</v>
      </c>
      <c r="D2486" s="37" t="s">
        <v>926</v>
      </c>
      <c r="E2486" s="37" t="s">
        <v>838</v>
      </c>
      <c r="F2486" s="37" t="s">
        <v>839</v>
      </c>
      <c r="G2486" s="37" t="s">
        <v>840</v>
      </c>
      <c r="H2486" s="41">
        <v>282.88028216203497</v>
      </c>
      <c r="I2486" s="39">
        <v>4</v>
      </c>
      <c r="J2486" s="39">
        <v>282.88028216203497</v>
      </c>
      <c r="K2486" s="40">
        <v>4</v>
      </c>
    </row>
    <row r="2487" spans="1:11" x14ac:dyDescent="0.35">
      <c r="A2487" s="37" t="s">
        <v>5</v>
      </c>
      <c r="B2487" s="37" t="s">
        <v>662</v>
      </c>
      <c r="C2487" s="38">
        <v>7575</v>
      </c>
      <c r="D2487" s="37" t="s">
        <v>926</v>
      </c>
      <c r="E2487" s="37" t="s">
        <v>578</v>
      </c>
      <c r="F2487" s="37" t="s">
        <v>579</v>
      </c>
      <c r="G2487" s="37" t="s">
        <v>580</v>
      </c>
      <c r="H2487" s="41">
        <v>141.440141081018</v>
      </c>
      <c r="I2487" s="39">
        <v>2</v>
      </c>
      <c r="J2487" s="39">
        <v>141.440141081018</v>
      </c>
      <c r="K2487" s="40">
        <v>2</v>
      </c>
    </row>
    <row r="2488" spans="1:11" x14ac:dyDescent="0.35">
      <c r="A2488" s="37" t="s">
        <v>5</v>
      </c>
      <c r="B2488" s="37" t="s">
        <v>662</v>
      </c>
      <c r="C2488" s="38">
        <v>7575</v>
      </c>
      <c r="D2488" s="37" t="s">
        <v>926</v>
      </c>
      <c r="E2488" s="37" t="s">
        <v>180</v>
      </c>
      <c r="F2488" s="37" t="s">
        <v>181</v>
      </c>
      <c r="G2488" s="37" t="s">
        <v>182</v>
      </c>
      <c r="H2488" s="20"/>
      <c r="I2488" s="20"/>
      <c r="J2488" s="39">
        <v>6891.1891678684597</v>
      </c>
      <c r="K2488" s="40">
        <v>41</v>
      </c>
    </row>
    <row r="2489" spans="1:11" x14ac:dyDescent="0.35">
      <c r="A2489" s="37" t="s">
        <v>5</v>
      </c>
      <c r="B2489" s="37" t="s">
        <v>662</v>
      </c>
      <c r="C2489" s="38">
        <v>7575</v>
      </c>
      <c r="D2489" s="37" t="s">
        <v>926</v>
      </c>
      <c r="E2489" s="37" t="s">
        <v>581</v>
      </c>
      <c r="F2489" s="37" t="s">
        <v>582</v>
      </c>
      <c r="G2489" s="37" t="s">
        <v>583</v>
      </c>
      <c r="H2489" s="20"/>
      <c r="I2489" s="20"/>
      <c r="J2489" s="39">
        <v>492.53291506615602</v>
      </c>
      <c r="K2489" s="40">
        <v>10</v>
      </c>
    </row>
    <row r="2490" spans="1:11" x14ac:dyDescent="0.35">
      <c r="A2490" s="37" t="s">
        <v>5</v>
      </c>
      <c r="B2490" s="37" t="s">
        <v>662</v>
      </c>
      <c r="C2490" s="38">
        <v>7575</v>
      </c>
      <c r="D2490" s="37" t="s">
        <v>926</v>
      </c>
      <c r="E2490" s="37" t="s">
        <v>584</v>
      </c>
      <c r="F2490" s="37" t="s">
        <v>585</v>
      </c>
      <c r="G2490" s="37" t="s">
        <v>586</v>
      </c>
      <c r="H2490" s="41">
        <v>153.033551992094</v>
      </c>
      <c r="I2490" s="39">
        <v>3</v>
      </c>
      <c r="J2490" s="39">
        <v>1613.3582001102</v>
      </c>
      <c r="K2490" s="40">
        <v>32</v>
      </c>
    </row>
    <row r="2491" spans="1:11" x14ac:dyDescent="0.35">
      <c r="A2491" s="37" t="s">
        <v>5</v>
      </c>
      <c r="B2491" s="37" t="s">
        <v>662</v>
      </c>
      <c r="C2491" s="38">
        <v>7575</v>
      </c>
      <c r="D2491" s="37" t="s">
        <v>926</v>
      </c>
      <c r="E2491" s="37" t="s">
        <v>844</v>
      </c>
      <c r="F2491" s="37" t="s">
        <v>845</v>
      </c>
      <c r="G2491" s="37" t="s">
        <v>846</v>
      </c>
      <c r="H2491" s="41">
        <v>51.011183997364697</v>
      </c>
      <c r="I2491" s="39">
        <v>1</v>
      </c>
      <c r="J2491" s="39">
        <v>101.998909717925</v>
      </c>
      <c r="K2491" s="40">
        <v>2</v>
      </c>
    </row>
    <row r="2492" spans="1:11" x14ac:dyDescent="0.35">
      <c r="A2492" s="37" t="s">
        <v>5</v>
      </c>
      <c r="B2492" s="37" t="s">
        <v>662</v>
      </c>
      <c r="C2492" s="38">
        <v>7575</v>
      </c>
      <c r="D2492" s="37" t="s">
        <v>926</v>
      </c>
      <c r="E2492" s="37" t="s">
        <v>587</v>
      </c>
      <c r="F2492" s="37" t="s">
        <v>588</v>
      </c>
      <c r="G2492" s="37" t="s">
        <v>589</v>
      </c>
      <c r="H2492" s="41">
        <v>408.089471978917</v>
      </c>
      <c r="I2492" s="39">
        <v>8</v>
      </c>
      <c r="J2492" s="39">
        <v>1563.5818636270101</v>
      </c>
      <c r="K2492" s="40">
        <v>31</v>
      </c>
    </row>
    <row r="2493" spans="1:11" x14ac:dyDescent="0.35">
      <c r="A2493" s="37" t="s">
        <v>5</v>
      </c>
      <c r="B2493" s="37" t="s">
        <v>662</v>
      </c>
      <c r="C2493" s="38">
        <v>7575</v>
      </c>
      <c r="D2493" s="37" t="s">
        <v>926</v>
      </c>
      <c r="E2493" s="37" t="s">
        <v>590</v>
      </c>
      <c r="F2493" s="37" t="s">
        <v>591</v>
      </c>
      <c r="G2493" s="37" t="s">
        <v>592</v>
      </c>
      <c r="H2493" s="41">
        <v>51.011183997364697</v>
      </c>
      <c r="I2493" s="39">
        <v>1</v>
      </c>
      <c r="J2493" s="39">
        <v>203.854151085919</v>
      </c>
      <c r="K2493" s="40">
        <v>4</v>
      </c>
    </row>
    <row r="2494" spans="1:11" x14ac:dyDescent="0.35">
      <c r="A2494" s="37" t="s">
        <v>5</v>
      </c>
      <c r="B2494" s="37" t="s">
        <v>662</v>
      </c>
      <c r="C2494" s="38">
        <v>7575</v>
      </c>
      <c r="D2494" s="37" t="s">
        <v>926</v>
      </c>
      <c r="E2494" s="37" t="s">
        <v>593</v>
      </c>
      <c r="F2494" s="37" t="s">
        <v>594</v>
      </c>
      <c r="G2494" s="37" t="s">
        <v>595</v>
      </c>
      <c r="H2494" s="41">
        <v>102.022367994729</v>
      </c>
      <c r="I2494" s="39">
        <v>2</v>
      </c>
      <c r="J2494" s="39">
        <v>759.67446726476101</v>
      </c>
      <c r="K2494" s="40">
        <v>15</v>
      </c>
    </row>
    <row r="2495" spans="1:11" x14ac:dyDescent="0.35">
      <c r="A2495" s="37" t="s">
        <v>5</v>
      </c>
      <c r="B2495" s="37" t="s">
        <v>662</v>
      </c>
      <c r="C2495" s="38">
        <v>7575</v>
      </c>
      <c r="D2495" s="37" t="s">
        <v>926</v>
      </c>
      <c r="E2495" s="37" t="s">
        <v>596</v>
      </c>
      <c r="F2495" s="37" t="s">
        <v>597</v>
      </c>
      <c r="G2495" s="37" t="s">
        <v>598</v>
      </c>
      <c r="H2495" s="41">
        <v>459.10065597628198</v>
      </c>
      <c r="I2495" s="39">
        <v>9</v>
      </c>
      <c r="J2495" s="39">
        <v>2027.0728733379101</v>
      </c>
      <c r="K2495" s="40">
        <v>40</v>
      </c>
    </row>
    <row r="2496" spans="1:11" x14ac:dyDescent="0.35">
      <c r="A2496" s="37" t="s">
        <v>5</v>
      </c>
      <c r="B2496" s="37" t="s">
        <v>662</v>
      </c>
      <c r="C2496" s="38">
        <v>7575</v>
      </c>
      <c r="D2496" s="37" t="s">
        <v>926</v>
      </c>
      <c r="E2496" s="37" t="s">
        <v>599</v>
      </c>
      <c r="F2496" s="37" t="s">
        <v>600</v>
      </c>
      <c r="G2496" s="37" t="s">
        <v>601</v>
      </c>
      <c r="H2496" s="41">
        <v>1078.88655620998</v>
      </c>
      <c r="I2496" s="39">
        <v>22</v>
      </c>
      <c r="J2496" s="39">
        <v>3238.1330381084899</v>
      </c>
      <c r="K2496" s="40">
        <v>65</v>
      </c>
    </row>
    <row r="2497" spans="1:11" x14ac:dyDescent="0.35">
      <c r="A2497" s="37" t="s">
        <v>5</v>
      </c>
      <c r="B2497" s="37" t="s">
        <v>662</v>
      </c>
      <c r="C2497" s="38">
        <v>7575</v>
      </c>
      <c r="D2497" s="37" t="s">
        <v>926</v>
      </c>
      <c r="E2497" s="37" t="s">
        <v>602</v>
      </c>
      <c r="F2497" s="37" t="s">
        <v>603</v>
      </c>
      <c r="G2497" s="37" t="s">
        <v>604</v>
      </c>
      <c r="H2497" s="20"/>
      <c r="I2497" s="20"/>
      <c r="J2497" s="39">
        <v>100.00767257884699</v>
      </c>
      <c r="K2497" s="40">
        <v>2</v>
      </c>
    </row>
    <row r="2498" spans="1:11" x14ac:dyDescent="0.35">
      <c r="A2498" s="37" t="s">
        <v>5</v>
      </c>
      <c r="B2498" s="37" t="s">
        <v>662</v>
      </c>
      <c r="C2498" s="38">
        <v>7575</v>
      </c>
      <c r="D2498" s="37" t="s">
        <v>926</v>
      </c>
      <c r="E2498" s="37" t="s">
        <v>605</v>
      </c>
      <c r="F2498" s="37" t="s">
        <v>606</v>
      </c>
      <c r="G2498" s="37" t="s">
        <v>607</v>
      </c>
      <c r="H2498" s="41">
        <v>115.934535749863</v>
      </c>
      <c r="I2498" s="39">
        <v>2</v>
      </c>
      <c r="J2498" s="39">
        <v>309.48494887312802</v>
      </c>
      <c r="K2498" s="40">
        <v>6</v>
      </c>
    </row>
    <row r="2499" spans="1:11" x14ac:dyDescent="0.35">
      <c r="A2499" s="37" t="s">
        <v>5</v>
      </c>
      <c r="B2499" s="37" t="s">
        <v>662</v>
      </c>
      <c r="C2499" s="38">
        <v>7575</v>
      </c>
      <c r="D2499" s="37" t="s">
        <v>926</v>
      </c>
      <c r="E2499" s="37" t="s">
        <v>608</v>
      </c>
      <c r="F2499" s="37" t="s">
        <v>609</v>
      </c>
      <c r="G2499" s="37" t="s">
        <v>610</v>
      </c>
      <c r="H2499" s="41">
        <v>115.934535749863</v>
      </c>
      <c r="I2499" s="39">
        <v>2</v>
      </c>
      <c r="J2499" s="39">
        <v>574.47517507013902</v>
      </c>
      <c r="K2499" s="40">
        <v>10</v>
      </c>
    </row>
    <row r="2500" spans="1:11" x14ac:dyDescent="0.35">
      <c r="A2500" s="37" t="s">
        <v>5</v>
      </c>
      <c r="B2500" s="37" t="s">
        <v>662</v>
      </c>
      <c r="C2500" s="38">
        <v>7575</v>
      </c>
      <c r="D2500" s="37" t="s">
        <v>926</v>
      </c>
      <c r="E2500" s="37" t="s">
        <v>611</v>
      </c>
      <c r="F2500" s="37" t="s">
        <v>612</v>
      </c>
      <c r="G2500" s="37" t="s">
        <v>613</v>
      </c>
      <c r="H2500" s="41">
        <v>695.60721449918003</v>
      </c>
      <c r="I2500" s="39">
        <v>12</v>
      </c>
      <c r="J2500" s="39">
        <v>1523.6669439488801</v>
      </c>
      <c r="K2500" s="40">
        <v>27</v>
      </c>
    </row>
    <row r="2501" spans="1:11" x14ac:dyDescent="0.35">
      <c r="A2501" s="37" t="s">
        <v>5</v>
      </c>
      <c r="B2501" s="37" t="s">
        <v>662</v>
      </c>
      <c r="C2501" s="38">
        <v>7575</v>
      </c>
      <c r="D2501" s="37" t="s">
        <v>926</v>
      </c>
      <c r="E2501" s="37" t="s">
        <v>614</v>
      </c>
      <c r="F2501" s="37" t="s">
        <v>615</v>
      </c>
      <c r="G2501" s="37" t="s">
        <v>616</v>
      </c>
      <c r="H2501" s="41">
        <v>115.934535749863</v>
      </c>
      <c r="I2501" s="39">
        <v>2</v>
      </c>
      <c r="J2501" s="39">
        <v>512.80075612877795</v>
      </c>
      <c r="K2501" s="40">
        <v>9</v>
      </c>
    </row>
    <row r="2502" spans="1:11" x14ac:dyDescent="0.35">
      <c r="A2502" s="37" t="s">
        <v>5</v>
      </c>
      <c r="B2502" s="37" t="s">
        <v>662</v>
      </c>
      <c r="C2502" s="38">
        <v>7575</v>
      </c>
      <c r="D2502" s="37" t="s">
        <v>926</v>
      </c>
      <c r="E2502" s="37" t="s">
        <v>617</v>
      </c>
      <c r="F2502" s="37" t="s">
        <v>618</v>
      </c>
      <c r="G2502" s="37" t="s">
        <v>619</v>
      </c>
      <c r="H2502" s="41">
        <v>347.80360724959002</v>
      </c>
      <c r="I2502" s="39">
        <v>6</v>
      </c>
      <c r="J2502" s="39">
        <v>1487.71843114491</v>
      </c>
      <c r="K2502" s="40">
        <v>26</v>
      </c>
    </row>
    <row r="2503" spans="1:11" x14ac:dyDescent="0.35">
      <c r="A2503" s="37" t="s">
        <v>5</v>
      </c>
      <c r="B2503" s="37" t="s">
        <v>662</v>
      </c>
      <c r="C2503" s="38">
        <v>7575</v>
      </c>
      <c r="D2503" s="37" t="s">
        <v>926</v>
      </c>
      <c r="E2503" s="37" t="s">
        <v>620</v>
      </c>
      <c r="F2503" s="37" t="s">
        <v>621</v>
      </c>
      <c r="G2503" s="37" t="s">
        <v>622</v>
      </c>
      <c r="H2503" s="41">
        <v>57.9672678749317</v>
      </c>
      <c r="I2503" s="39">
        <v>1</v>
      </c>
      <c r="J2503" s="39">
        <v>344.02498769194699</v>
      </c>
      <c r="K2503" s="40">
        <v>6</v>
      </c>
    </row>
    <row r="2504" spans="1:11" x14ac:dyDescent="0.35">
      <c r="A2504" s="37" t="s">
        <v>5</v>
      </c>
      <c r="B2504" s="37" t="s">
        <v>662</v>
      </c>
      <c r="C2504" s="38">
        <v>7575</v>
      </c>
      <c r="D2504" s="37" t="s">
        <v>926</v>
      </c>
      <c r="E2504" s="37" t="s">
        <v>733</v>
      </c>
      <c r="F2504" s="37" t="s">
        <v>734</v>
      </c>
      <c r="G2504" s="37" t="s">
        <v>735</v>
      </c>
      <c r="H2504" s="20"/>
      <c r="I2504" s="20"/>
      <c r="J2504" s="39">
        <v>1871.84622434618</v>
      </c>
      <c r="K2504" s="40">
        <v>12</v>
      </c>
    </row>
    <row r="2505" spans="1:11" x14ac:dyDescent="0.35">
      <c r="A2505" s="37" t="s">
        <v>5</v>
      </c>
      <c r="B2505" s="37" t="s">
        <v>662</v>
      </c>
      <c r="C2505" s="38">
        <v>7575</v>
      </c>
      <c r="D2505" s="37" t="s">
        <v>926</v>
      </c>
      <c r="E2505" s="37" t="s">
        <v>623</v>
      </c>
      <c r="F2505" s="37" t="s">
        <v>624</v>
      </c>
      <c r="G2505" s="37" t="s">
        <v>625</v>
      </c>
      <c r="H2505" s="20"/>
      <c r="I2505" s="20"/>
      <c r="J2505" s="39">
        <v>349.67635229893301</v>
      </c>
      <c r="K2505" s="40">
        <v>7</v>
      </c>
    </row>
    <row r="2506" spans="1:11" x14ac:dyDescent="0.35">
      <c r="A2506" s="37" t="s">
        <v>5</v>
      </c>
      <c r="B2506" s="37" t="s">
        <v>662</v>
      </c>
      <c r="C2506" s="38">
        <v>7575</v>
      </c>
      <c r="D2506" s="37" t="s">
        <v>926</v>
      </c>
      <c r="E2506" s="37" t="s">
        <v>626</v>
      </c>
      <c r="F2506" s="37" t="s">
        <v>627</v>
      </c>
      <c r="G2506" s="37" t="s">
        <v>628</v>
      </c>
      <c r="H2506" s="41">
        <v>107.81911344768299</v>
      </c>
      <c r="I2506" s="39">
        <v>3</v>
      </c>
      <c r="J2506" s="39">
        <v>710.14037852070499</v>
      </c>
      <c r="K2506" s="40">
        <v>20</v>
      </c>
    </row>
    <row r="2507" spans="1:11" x14ac:dyDescent="0.35">
      <c r="A2507" s="37" t="s">
        <v>5</v>
      </c>
      <c r="B2507" s="37" t="s">
        <v>662</v>
      </c>
      <c r="C2507" s="38">
        <v>7575</v>
      </c>
      <c r="D2507" s="37" t="s">
        <v>926</v>
      </c>
      <c r="E2507" s="37" t="s">
        <v>629</v>
      </c>
      <c r="F2507" s="37" t="s">
        <v>630</v>
      </c>
      <c r="G2507" s="37" t="s">
        <v>631</v>
      </c>
      <c r="H2507" s="41">
        <v>71.879408965122096</v>
      </c>
      <c r="I2507" s="39">
        <v>2</v>
      </c>
      <c r="J2507" s="39">
        <v>284.89588793974599</v>
      </c>
      <c r="K2507" s="40">
        <v>8</v>
      </c>
    </row>
    <row r="2508" spans="1:11" x14ac:dyDescent="0.35">
      <c r="A2508" s="37" t="s">
        <v>5</v>
      </c>
      <c r="B2508" s="37" t="s">
        <v>662</v>
      </c>
      <c r="C2508" s="38">
        <v>7575</v>
      </c>
      <c r="D2508" s="37" t="s">
        <v>926</v>
      </c>
      <c r="E2508" s="37" t="s">
        <v>736</v>
      </c>
      <c r="F2508" s="37" t="s">
        <v>737</v>
      </c>
      <c r="G2508" s="37" t="s">
        <v>738</v>
      </c>
      <c r="H2508" s="20"/>
      <c r="I2508" s="20"/>
      <c r="J2508" s="39">
        <v>139.086946936332</v>
      </c>
      <c r="K2508" s="40">
        <v>2</v>
      </c>
    </row>
    <row r="2509" spans="1:11" x14ac:dyDescent="0.35">
      <c r="A2509" s="37" t="s">
        <v>5</v>
      </c>
      <c r="B2509" s="37" t="s">
        <v>662</v>
      </c>
      <c r="C2509" s="38">
        <v>7575</v>
      </c>
      <c r="D2509" s="37" t="s">
        <v>926</v>
      </c>
      <c r="E2509" s="37" t="s">
        <v>745</v>
      </c>
      <c r="F2509" s="37" t="s">
        <v>746</v>
      </c>
      <c r="G2509" s="37" t="s">
        <v>747</v>
      </c>
      <c r="H2509" s="20"/>
      <c r="I2509" s="20"/>
      <c r="J2509" s="39">
        <v>208.54631959359801</v>
      </c>
      <c r="K2509" s="40">
        <v>3</v>
      </c>
    </row>
    <row r="2510" spans="1:11" x14ac:dyDescent="0.35">
      <c r="A2510" s="37" t="s">
        <v>5</v>
      </c>
      <c r="B2510" s="37" t="s">
        <v>662</v>
      </c>
      <c r="C2510" s="38">
        <v>7575</v>
      </c>
      <c r="D2510" s="37" t="s">
        <v>926</v>
      </c>
      <c r="E2510" s="37" t="s">
        <v>632</v>
      </c>
      <c r="F2510" s="37" t="s">
        <v>633</v>
      </c>
      <c r="G2510" s="37" t="s">
        <v>634</v>
      </c>
      <c r="H2510" s="20"/>
      <c r="I2510" s="20"/>
      <c r="J2510" s="39">
        <v>208.49167863032301</v>
      </c>
      <c r="K2510" s="40">
        <v>3</v>
      </c>
    </row>
    <row r="2511" spans="1:11" x14ac:dyDescent="0.35">
      <c r="A2511" s="37" t="s">
        <v>5</v>
      </c>
      <c r="B2511" s="37" t="s">
        <v>662</v>
      </c>
      <c r="C2511" s="38">
        <v>7575</v>
      </c>
      <c r="D2511" s="37" t="s">
        <v>926</v>
      </c>
      <c r="E2511" s="37" t="s">
        <v>847</v>
      </c>
      <c r="F2511" s="37" t="s">
        <v>848</v>
      </c>
      <c r="G2511" s="37" t="s">
        <v>849</v>
      </c>
      <c r="H2511" s="41">
        <v>139.12146423179101</v>
      </c>
      <c r="I2511" s="39">
        <v>2</v>
      </c>
      <c r="J2511" s="39">
        <v>278.17895132049898</v>
      </c>
      <c r="K2511" s="40">
        <v>4</v>
      </c>
    </row>
    <row r="2512" spans="1:11" x14ac:dyDescent="0.35">
      <c r="A2512" s="37" t="s">
        <v>5</v>
      </c>
      <c r="B2512" s="37" t="s">
        <v>662</v>
      </c>
      <c r="C2512" s="38">
        <v>7575</v>
      </c>
      <c r="D2512" s="37" t="s">
        <v>926</v>
      </c>
      <c r="E2512" s="37" t="s">
        <v>748</v>
      </c>
      <c r="F2512" s="37" t="s">
        <v>749</v>
      </c>
      <c r="G2512" s="37" t="s">
        <v>750</v>
      </c>
      <c r="H2512" s="20"/>
      <c r="I2512" s="20"/>
      <c r="J2512" s="39">
        <v>139.002846125433</v>
      </c>
      <c r="K2512" s="40">
        <v>2</v>
      </c>
    </row>
    <row r="2513" spans="1:11" x14ac:dyDescent="0.35">
      <c r="A2513" s="37" t="s">
        <v>5</v>
      </c>
      <c r="B2513" s="37" t="s">
        <v>662</v>
      </c>
      <c r="C2513" s="38">
        <v>7575</v>
      </c>
      <c r="D2513" s="37" t="s">
        <v>926</v>
      </c>
      <c r="E2513" s="37" t="s">
        <v>872</v>
      </c>
      <c r="F2513" s="37" t="s">
        <v>873</v>
      </c>
      <c r="G2513" s="37" t="s">
        <v>874</v>
      </c>
      <c r="H2513" s="20"/>
      <c r="I2513" s="20"/>
      <c r="J2513" s="39">
        <v>208.42230774323599</v>
      </c>
      <c r="K2513" s="40">
        <v>3</v>
      </c>
    </row>
    <row r="2514" spans="1:11" x14ac:dyDescent="0.35">
      <c r="A2514" s="37" t="s">
        <v>5</v>
      </c>
      <c r="B2514" s="37" t="s">
        <v>662</v>
      </c>
      <c r="C2514" s="38">
        <v>7575</v>
      </c>
      <c r="D2514" s="37" t="s">
        <v>926</v>
      </c>
      <c r="E2514" s="37" t="s">
        <v>635</v>
      </c>
      <c r="F2514" s="37" t="s">
        <v>636</v>
      </c>
      <c r="G2514" s="37" t="s">
        <v>637</v>
      </c>
      <c r="H2514" s="41">
        <v>69.560732115895604</v>
      </c>
      <c r="I2514" s="39">
        <v>1</v>
      </c>
      <c r="J2514" s="39">
        <v>416.93124502128802</v>
      </c>
      <c r="K2514" s="40">
        <v>6</v>
      </c>
    </row>
    <row r="2515" spans="1:11" x14ac:dyDescent="0.35">
      <c r="A2515" s="37" t="s">
        <v>5</v>
      </c>
      <c r="B2515" s="37" t="s">
        <v>662</v>
      </c>
      <c r="C2515" s="38">
        <v>7575</v>
      </c>
      <c r="D2515" s="37" t="s">
        <v>926</v>
      </c>
      <c r="E2515" s="37" t="s">
        <v>638</v>
      </c>
      <c r="F2515" s="37" t="s">
        <v>639</v>
      </c>
      <c r="G2515" s="37" t="s">
        <v>640</v>
      </c>
      <c r="H2515" s="20"/>
      <c r="I2515" s="20"/>
      <c r="J2515" s="39">
        <v>277.89641032431399</v>
      </c>
      <c r="K2515" s="40">
        <v>4</v>
      </c>
    </row>
    <row r="2516" spans="1:11" x14ac:dyDescent="0.35">
      <c r="A2516" s="37" t="s">
        <v>5</v>
      </c>
      <c r="B2516" s="37" t="s">
        <v>662</v>
      </c>
      <c r="C2516" s="38">
        <v>7575</v>
      </c>
      <c r="D2516" s="37" t="s">
        <v>926</v>
      </c>
      <c r="E2516" s="37" t="s">
        <v>641</v>
      </c>
      <c r="F2516" s="37" t="s">
        <v>642</v>
      </c>
      <c r="G2516" s="37" t="s">
        <v>643</v>
      </c>
      <c r="H2516" s="41">
        <v>278.24292846358202</v>
      </c>
      <c r="I2516" s="39">
        <v>4</v>
      </c>
      <c r="J2516" s="39">
        <v>1160.8961504285601</v>
      </c>
      <c r="K2516" s="40">
        <v>17</v>
      </c>
    </row>
    <row r="2517" spans="1:11" x14ac:dyDescent="0.35">
      <c r="A2517" s="37" t="s">
        <v>5</v>
      </c>
      <c r="B2517" s="37" t="s">
        <v>662</v>
      </c>
      <c r="C2517" s="38">
        <v>7575</v>
      </c>
      <c r="D2517" s="37" t="s">
        <v>926</v>
      </c>
      <c r="E2517" s="37" t="s">
        <v>644</v>
      </c>
      <c r="F2517" s="37" t="s">
        <v>645</v>
      </c>
      <c r="G2517" s="37" t="s">
        <v>646</v>
      </c>
      <c r="H2517" s="41">
        <v>208.68219634768701</v>
      </c>
      <c r="I2517" s="39">
        <v>3</v>
      </c>
      <c r="J2517" s="39">
        <v>556.12208014016699</v>
      </c>
      <c r="K2517" s="40">
        <v>8</v>
      </c>
    </row>
    <row r="2518" spans="1:11" x14ac:dyDescent="0.35">
      <c r="A2518" s="37" t="s">
        <v>5</v>
      </c>
      <c r="B2518" s="37" t="s">
        <v>662</v>
      </c>
      <c r="C2518" s="38">
        <v>7575</v>
      </c>
      <c r="D2518" s="37" t="s">
        <v>926</v>
      </c>
      <c r="E2518" s="37" t="s">
        <v>647</v>
      </c>
      <c r="F2518" s="37" t="s">
        <v>648</v>
      </c>
      <c r="G2518" s="37" t="s">
        <v>649</v>
      </c>
      <c r="H2518" s="41">
        <v>69.560732115895604</v>
      </c>
      <c r="I2518" s="39">
        <v>1</v>
      </c>
      <c r="J2518" s="39">
        <v>208.508937278053</v>
      </c>
      <c r="K2518" s="40">
        <v>3</v>
      </c>
    </row>
    <row r="2519" spans="1:11" x14ac:dyDescent="0.35">
      <c r="A2519" s="37" t="s">
        <v>5</v>
      </c>
      <c r="B2519" s="37" t="s">
        <v>662</v>
      </c>
      <c r="C2519" s="38">
        <v>7575</v>
      </c>
      <c r="D2519" s="37" t="s">
        <v>926</v>
      </c>
      <c r="E2519" s="37" t="s">
        <v>850</v>
      </c>
      <c r="F2519" s="37" t="s">
        <v>851</v>
      </c>
      <c r="G2519" s="37" t="s">
        <v>852</v>
      </c>
      <c r="H2519" s="20"/>
      <c r="I2519" s="20"/>
      <c r="J2519" s="39">
        <v>139.01757604924401</v>
      </c>
      <c r="K2519" s="40">
        <v>2</v>
      </c>
    </row>
    <row r="2520" spans="1:11" x14ac:dyDescent="0.35">
      <c r="A2520" s="37" t="s">
        <v>5</v>
      </c>
      <c r="B2520" s="37" t="s">
        <v>662</v>
      </c>
      <c r="C2520" s="38">
        <v>7575</v>
      </c>
      <c r="D2520" s="37" t="s">
        <v>926</v>
      </c>
      <c r="E2520" s="37" t="s">
        <v>856</v>
      </c>
      <c r="F2520" s="37" t="s">
        <v>857</v>
      </c>
      <c r="G2520" s="37" t="s">
        <v>858</v>
      </c>
      <c r="H2520" s="20"/>
      <c r="I2520" s="20"/>
      <c r="J2520" s="39">
        <v>69.5434734681658</v>
      </c>
      <c r="K2520" s="40">
        <v>1</v>
      </c>
    </row>
    <row r="2521" spans="1:11" x14ac:dyDescent="0.35">
      <c r="A2521" s="37" t="s">
        <v>5</v>
      </c>
      <c r="B2521" s="37" t="s">
        <v>662</v>
      </c>
      <c r="C2521" s="38">
        <v>7575</v>
      </c>
      <c r="D2521" s="37" t="s">
        <v>926</v>
      </c>
      <c r="E2521" s="37" t="s">
        <v>226</v>
      </c>
      <c r="F2521" s="37" t="s">
        <v>227</v>
      </c>
      <c r="G2521" s="37" t="s">
        <v>228</v>
      </c>
      <c r="H2521" s="20"/>
      <c r="I2521" s="20"/>
      <c r="J2521" s="39">
        <v>1707.7672103774901</v>
      </c>
      <c r="K2521" s="40">
        <v>11</v>
      </c>
    </row>
    <row r="2522" spans="1:11" x14ac:dyDescent="0.35">
      <c r="A2522" s="37" t="s">
        <v>5</v>
      </c>
      <c r="B2522" s="37" t="s">
        <v>662</v>
      </c>
      <c r="C2522" s="38">
        <v>7575</v>
      </c>
      <c r="D2522" s="37" t="s">
        <v>926</v>
      </c>
      <c r="E2522" s="37" t="s">
        <v>650</v>
      </c>
      <c r="F2522" s="37" t="s">
        <v>651</v>
      </c>
      <c r="G2522" s="37" t="s">
        <v>652</v>
      </c>
      <c r="H2522" s="41">
        <v>359.39707149055403</v>
      </c>
      <c r="I2522" s="39">
        <v>1</v>
      </c>
      <c r="J2522" s="39">
        <v>10966.5038334127</v>
      </c>
      <c r="K2522" s="40">
        <v>31</v>
      </c>
    </row>
    <row r="2523" spans="1:11" x14ac:dyDescent="0.35">
      <c r="A2523" s="37" t="s">
        <v>5</v>
      </c>
      <c r="B2523" s="37" t="s">
        <v>662</v>
      </c>
      <c r="C2523" s="38">
        <v>7575</v>
      </c>
      <c r="D2523" s="37" t="s">
        <v>926</v>
      </c>
      <c r="E2523" s="37" t="s">
        <v>751</v>
      </c>
      <c r="F2523" s="37" t="s">
        <v>752</v>
      </c>
      <c r="G2523" s="37" t="s">
        <v>753</v>
      </c>
      <c r="H2523" s="41">
        <v>649.23338420026903</v>
      </c>
      <c r="I2523" s="39">
        <v>5</v>
      </c>
      <c r="J2523" s="39">
        <v>6578.3553339264299</v>
      </c>
      <c r="K2523" s="40">
        <v>51</v>
      </c>
    </row>
    <row r="2524" spans="1:11" x14ac:dyDescent="0.35">
      <c r="A2524" s="37" t="s">
        <v>5</v>
      </c>
      <c r="B2524" s="37" t="s">
        <v>662</v>
      </c>
      <c r="C2524" s="38">
        <v>7575</v>
      </c>
      <c r="D2524" s="37" t="s">
        <v>926</v>
      </c>
      <c r="E2524" s="37" t="s">
        <v>229</v>
      </c>
      <c r="F2524" s="37" t="s">
        <v>230</v>
      </c>
      <c r="G2524" s="37" t="s">
        <v>231</v>
      </c>
      <c r="H2524" s="41">
        <v>3148.49224542105</v>
      </c>
      <c r="I2524" s="39">
        <v>18</v>
      </c>
      <c r="J2524" s="39">
        <v>32746.1332227905</v>
      </c>
      <c r="K2524" s="40">
        <v>185</v>
      </c>
    </row>
    <row r="2525" spans="1:11" x14ac:dyDescent="0.35">
      <c r="A2525" s="37" t="s">
        <v>5</v>
      </c>
      <c r="B2525" s="37" t="s">
        <v>662</v>
      </c>
      <c r="C2525" s="38">
        <v>7575</v>
      </c>
      <c r="D2525" s="37" t="s">
        <v>926</v>
      </c>
      <c r="E2525" s="37" t="s">
        <v>653</v>
      </c>
      <c r="F2525" s="37" t="s">
        <v>654</v>
      </c>
      <c r="G2525" s="37" t="s">
        <v>655</v>
      </c>
      <c r="H2525" s="41">
        <v>1432.95093226376</v>
      </c>
      <c r="I2525" s="39">
        <v>4</v>
      </c>
      <c r="J2525" s="39">
        <v>9557.1691475044609</v>
      </c>
      <c r="K2525" s="40">
        <v>27</v>
      </c>
    </row>
    <row r="2526" spans="1:11" x14ac:dyDescent="0.35">
      <c r="A2526" s="37" t="s">
        <v>5</v>
      </c>
      <c r="B2526" s="37" t="s">
        <v>662</v>
      </c>
      <c r="C2526" s="38">
        <v>7575</v>
      </c>
      <c r="D2526" s="37" t="s">
        <v>926</v>
      </c>
      <c r="E2526" s="37" t="s">
        <v>183</v>
      </c>
      <c r="F2526" s="37" t="s">
        <v>184</v>
      </c>
      <c r="G2526" s="37" t="s">
        <v>185</v>
      </c>
      <c r="H2526" s="20"/>
      <c r="I2526" s="20"/>
      <c r="J2526" s="39">
        <v>11470.5635491055</v>
      </c>
      <c r="K2526" s="40">
        <v>67</v>
      </c>
    </row>
    <row r="2527" spans="1:11" x14ac:dyDescent="0.35">
      <c r="A2527" s="37" t="s">
        <v>5</v>
      </c>
      <c r="B2527" s="37" t="s">
        <v>662</v>
      </c>
      <c r="C2527" s="38">
        <v>7575</v>
      </c>
      <c r="D2527" s="37" t="s">
        <v>926</v>
      </c>
      <c r="E2527" s="37" t="s">
        <v>232</v>
      </c>
      <c r="F2527" s="37" t="s">
        <v>233</v>
      </c>
      <c r="G2527" s="37" t="s">
        <v>234</v>
      </c>
      <c r="H2527" s="20"/>
      <c r="I2527" s="20"/>
      <c r="J2527" s="39">
        <v>2376.5332056336201</v>
      </c>
      <c r="K2527" s="40">
        <v>18</v>
      </c>
    </row>
    <row r="2528" spans="1:11" x14ac:dyDescent="0.35">
      <c r="A2528" s="37" t="s">
        <v>5</v>
      </c>
      <c r="B2528" s="37" t="s">
        <v>662</v>
      </c>
      <c r="C2528" s="38">
        <v>7575</v>
      </c>
      <c r="D2528" s="37" t="s">
        <v>926</v>
      </c>
      <c r="E2528" s="37" t="s">
        <v>754</v>
      </c>
      <c r="F2528" s="37" t="s">
        <v>755</v>
      </c>
      <c r="G2528" s="37" t="s">
        <v>756</v>
      </c>
      <c r="H2528" s="41">
        <v>332.73218106467402</v>
      </c>
      <c r="I2528" s="39">
        <v>7</v>
      </c>
      <c r="J2528" s="39">
        <v>427.77493169227802</v>
      </c>
      <c r="K2528" s="40">
        <v>9</v>
      </c>
    </row>
    <row r="2529" spans="1:11" x14ac:dyDescent="0.35">
      <c r="A2529" s="37" t="s">
        <v>5</v>
      </c>
      <c r="B2529" s="37" t="s">
        <v>662</v>
      </c>
      <c r="C2529" s="38">
        <v>7575</v>
      </c>
      <c r="D2529" s="37" t="s">
        <v>926</v>
      </c>
      <c r="E2529" s="37" t="s">
        <v>656</v>
      </c>
      <c r="F2529" s="37" t="s">
        <v>657</v>
      </c>
      <c r="G2529" s="37" t="s">
        <v>658</v>
      </c>
      <c r="H2529" s="41">
        <v>486.92512481126897</v>
      </c>
      <c r="I2529" s="39">
        <v>7</v>
      </c>
      <c r="J2529" s="39">
        <v>903.97785295900201</v>
      </c>
      <c r="K2529" s="40">
        <v>13</v>
      </c>
    </row>
    <row r="2530" spans="1:11" x14ac:dyDescent="0.35">
      <c r="A2530" s="37" t="s">
        <v>5</v>
      </c>
      <c r="B2530" s="37" t="s">
        <v>662</v>
      </c>
      <c r="C2530" s="38">
        <v>7575</v>
      </c>
      <c r="D2530" s="37" t="s">
        <v>926</v>
      </c>
      <c r="E2530" s="37" t="s">
        <v>862</v>
      </c>
      <c r="F2530" s="37" t="s">
        <v>863</v>
      </c>
      <c r="G2530" s="37" t="s">
        <v>864</v>
      </c>
      <c r="H2530" s="41">
        <v>208.68219634768701</v>
      </c>
      <c r="I2530" s="39">
        <v>3</v>
      </c>
      <c r="J2530" s="39">
        <v>695.00091441523705</v>
      </c>
      <c r="K2530" s="40">
        <v>10</v>
      </c>
    </row>
    <row r="2531" spans="1:11" x14ac:dyDescent="0.35">
      <c r="A2531" s="37" t="s">
        <v>5</v>
      </c>
      <c r="B2531" s="37" t="s">
        <v>662</v>
      </c>
      <c r="C2531" s="38">
        <v>7575</v>
      </c>
      <c r="D2531" s="37" t="s">
        <v>926</v>
      </c>
      <c r="E2531" s="37" t="s">
        <v>757</v>
      </c>
      <c r="F2531" s="37" t="s">
        <v>758</v>
      </c>
      <c r="G2531" s="37" t="s">
        <v>759</v>
      </c>
      <c r="H2531" s="41">
        <v>69.560732115895604</v>
      </c>
      <c r="I2531" s="39">
        <v>1</v>
      </c>
      <c r="J2531" s="39">
        <v>208.57830816513999</v>
      </c>
      <c r="K2531" s="40">
        <v>3</v>
      </c>
    </row>
    <row r="2532" spans="1:11" x14ac:dyDescent="0.35">
      <c r="A2532" s="37" t="s">
        <v>5</v>
      </c>
      <c r="B2532" s="37" t="s">
        <v>662</v>
      </c>
      <c r="C2532" s="38">
        <v>7575</v>
      </c>
      <c r="D2532" s="37" t="s">
        <v>926</v>
      </c>
      <c r="E2532" s="37" t="s">
        <v>659</v>
      </c>
      <c r="F2532" s="37" t="s">
        <v>660</v>
      </c>
      <c r="G2532" s="37" t="s">
        <v>661</v>
      </c>
      <c r="H2532" s="20"/>
      <c r="I2532" s="20"/>
      <c r="J2532" s="39">
        <v>139.086946936332</v>
      </c>
      <c r="K2532" s="40">
        <v>2</v>
      </c>
    </row>
    <row r="2533" spans="1:11" x14ac:dyDescent="0.35">
      <c r="A2533" s="37" t="s">
        <v>5</v>
      </c>
      <c r="B2533" s="37" t="s">
        <v>662</v>
      </c>
      <c r="C2533" s="38">
        <v>7576</v>
      </c>
      <c r="D2533" s="37" t="s">
        <v>930</v>
      </c>
      <c r="E2533" s="37" t="s">
        <v>132</v>
      </c>
      <c r="F2533" s="37" t="s">
        <v>133</v>
      </c>
      <c r="G2533" s="37" t="s">
        <v>134</v>
      </c>
      <c r="H2533" s="41">
        <v>171.58312677556901</v>
      </c>
      <c r="I2533" s="39">
        <v>1</v>
      </c>
      <c r="J2533" s="39">
        <v>1620.7057719105001</v>
      </c>
      <c r="K2533" s="40">
        <v>10</v>
      </c>
    </row>
    <row r="2534" spans="1:11" x14ac:dyDescent="0.35">
      <c r="A2534" s="37" t="s">
        <v>5</v>
      </c>
      <c r="B2534" s="37" t="s">
        <v>662</v>
      </c>
      <c r="C2534" s="38">
        <v>7576</v>
      </c>
      <c r="D2534" s="37" t="s">
        <v>930</v>
      </c>
      <c r="E2534" s="37" t="s">
        <v>187</v>
      </c>
      <c r="F2534" s="37" t="s">
        <v>188</v>
      </c>
      <c r="G2534" s="37" t="s">
        <v>189</v>
      </c>
      <c r="H2534" s="41">
        <v>375.62788942997099</v>
      </c>
      <c r="I2534" s="39">
        <v>3</v>
      </c>
      <c r="J2534" s="39">
        <v>976.59664448323497</v>
      </c>
      <c r="K2534" s="40">
        <v>8</v>
      </c>
    </row>
    <row r="2535" spans="1:11" x14ac:dyDescent="0.35">
      <c r="A2535" s="37" t="s">
        <v>5</v>
      </c>
      <c r="B2535" s="37" t="s">
        <v>662</v>
      </c>
      <c r="C2535" s="38">
        <v>7576</v>
      </c>
      <c r="D2535" s="37" t="s">
        <v>930</v>
      </c>
      <c r="E2535" s="37" t="s">
        <v>135</v>
      </c>
      <c r="F2535" s="37" t="s">
        <v>136</v>
      </c>
      <c r="G2535" s="37" t="s">
        <v>137</v>
      </c>
      <c r="H2535" s="20"/>
      <c r="I2535" s="20"/>
      <c r="J2535" s="39">
        <v>584.31722913126896</v>
      </c>
      <c r="K2535" s="40">
        <v>5</v>
      </c>
    </row>
    <row r="2536" spans="1:11" x14ac:dyDescent="0.35">
      <c r="A2536" s="37" t="s">
        <v>5</v>
      </c>
      <c r="B2536" s="37" t="s">
        <v>662</v>
      </c>
      <c r="C2536" s="38">
        <v>7576</v>
      </c>
      <c r="D2536" s="37" t="s">
        <v>930</v>
      </c>
      <c r="E2536" s="37" t="s">
        <v>190</v>
      </c>
      <c r="F2536" s="37" t="s">
        <v>191</v>
      </c>
      <c r="G2536" s="37" t="s">
        <v>192</v>
      </c>
      <c r="H2536" s="41">
        <v>514.74938032670605</v>
      </c>
      <c r="I2536" s="39">
        <v>3</v>
      </c>
      <c r="J2536" s="39">
        <v>2305.0503965319599</v>
      </c>
      <c r="K2536" s="40">
        <v>14</v>
      </c>
    </row>
    <row r="2537" spans="1:11" x14ac:dyDescent="0.35">
      <c r="A2537" s="37" t="s">
        <v>5</v>
      </c>
      <c r="B2537" s="37" t="s">
        <v>662</v>
      </c>
      <c r="C2537" s="38">
        <v>7576</v>
      </c>
      <c r="D2537" s="37" t="s">
        <v>930</v>
      </c>
      <c r="E2537" s="37" t="s">
        <v>138</v>
      </c>
      <c r="F2537" s="37" t="s">
        <v>139</v>
      </c>
      <c r="G2537" s="37" t="s">
        <v>140</v>
      </c>
      <c r="H2537" s="20"/>
      <c r="I2537" s="20"/>
      <c r="J2537" s="39">
        <v>834.63937523443497</v>
      </c>
      <c r="K2537" s="40">
        <v>7</v>
      </c>
    </row>
    <row r="2538" spans="1:11" x14ac:dyDescent="0.35">
      <c r="A2538" s="37" t="s">
        <v>5</v>
      </c>
      <c r="B2538" s="37" t="s">
        <v>662</v>
      </c>
      <c r="C2538" s="38">
        <v>7576</v>
      </c>
      <c r="D2538" s="37" t="s">
        <v>930</v>
      </c>
      <c r="E2538" s="37" t="s">
        <v>193</v>
      </c>
      <c r="F2538" s="37" t="s">
        <v>194</v>
      </c>
      <c r="G2538" s="37" t="s">
        <v>195</v>
      </c>
      <c r="H2538" s="41">
        <v>171.58312677556901</v>
      </c>
      <c r="I2538" s="39">
        <v>1</v>
      </c>
      <c r="J2538" s="39">
        <v>1339.91787403184</v>
      </c>
      <c r="K2538" s="40">
        <v>8</v>
      </c>
    </row>
    <row r="2539" spans="1:11" x14ac:dyDescent="0.35">
      <c r="A2539" s="37" t="s">
        <v>5</v>
      </c>
      <c r="B2539" s="37" t="s">
        <v>662</v>
      </c>
      <c r="C2539" s="38">
        <v>7576</v>
      </c>
      <c r="D2539" s="37" t="s">
        <v>930</v>
      </c>
      <c r="E2539" s="37" t="s">
        <v>141</v>
      </c>
      <c r="F2539" s="37" t="s">
        <v>142</v>
      </c>
      <c r="G2539" s="37" t="s">
        <v>143</v>
      </c>
      <c r="H2539" s="41">
        <v>86.950915144869398</v>
      </c>
      <c r="I2539" s="39">
        <v>1</v>
      </c>
      <c r="J2539" s="39">
        <v>434.37773475935802</v>
      </c>
      <c r="K2539" s="40">
        <v>5</v>
      </c>
    </row>
    <row r="2540" spans="1:11" x14ac:dyDescent="0.35">
      <c r="A2540" s="37" t="s">
        <v>5</v>
      </c>
      <c r="B2540" s="37" t="s">
        <v>662</v>
      </c>
      <c r="C2540" s="38">
        <v>7576</v>
      </c>
      <c r="D2540" s="37" t="s">
        <v>930</v>
      </c>
      <c r="E2540" s="37" t="s">
        <v>196</v>
      </c>
      <c r="F2540" s="37" t="s">
        <v>197</v>
      </c>
      <c r="G2540" s="37" t="s">
        <v>198</v>
      </c>
      <c r="H2540" s="41">
        <v>119.412577688647</v>
      </c>
      <c r="I2540" s="39">
        <v>1</v>
      </c>
      <c r="J2540" s="39">
        <v>1071.38163120626</v>
      </c>
      <c r="K2540" s="40">
        <v>9</v>
      </c>
    </row>
    <row r="2541" spans="1:11" x14ac:dyDescent="0.35">
      <c r="A2541" s="37" t="s">
        <v>5</v>
      </c>
      <c r="B2541" s="37" t="s">
        <v>662</v>
      </c>
      <c r="C2541" s="38">
        <v>7576</v>
      </c>
      <c r="D2541" s="37" t="s">
        <v>930</v>
      </c>
      <c r="E2541" s="37" t="s">
        <v>144</v>
      </c>
      <c r="F2541" s="37" t="s">
        <v>145</v>
      </c>
      <c r="G2541" s="37" t="s">
        <v>146</v>
      </c>
      <c r="H2541" s="41">
        <v>103.18173308428599</v>
      </c>
      <c r="I2541" s="39">
        <v>1</v>
      </c>
      <c r="J2541" s="39">
        <v>1753.8523120908101</v>
      </c>
      <c r="K2541" s="40">
        <v>17</v>
      </c>
    </row>
    <row r="2542" spans="1:11" x14ac:dyDescent="0.35">
      <c r="A2542" s="37" t="s">
        <v>5</v>
      </c>
      <c r="B2542" s="37" t="s">
        <v>662</v>
      </c>
      <c r="C2542" s="38">
        <v>7576</v>
      </c>
      <c r="D2542" s="37" t="s">
        <v>930</v>
      </c>
      <c r="E2542" s="37" t="s">
        <v>147</v>
      </c>
      <c r="F2542" s="37" t="s">
        <v>148</v>
      </c>
      <c r="G2542" s="37" t="s">
        <v>149</v>
      </c>
      <c r="H2542" s="41">
        <v>1402.8079998991</v>
      </c>
      <c r="I2542" s="39">
        <v>10</v>
      </c>
      <c r="J2542" s="39">
        <v>5292.2910398348804</v>
      </c>
      <c r="K2542" s="40">
        <v>38</v>
      </c>
    </row>
    <row r="2543" spans="1:11" x14ac:dyDescent="0.35">
      <c r="A2543" s="37" t="s">
        <v>5</v>
      </c>
      <c r="B2543" s="37" t="s">
        <v>662</v>
      </c>
      <c r="C2543" s="38">
        <v>7576</v>
      </c>
      <c r="D2543" s="37" t="s">
        <v>930</v>
      </c>
      <c r="E2543" s="37" t="s">
        <v>150</v>
      </c>
      <c r="F2543" s="37" t="s">
        <v>151</v>
      </c>
      <c r="G2543" s="37" t="s">
        <v>152</v>
      </c>
      <c r="H2543" s="20"/>
      <c r="I2543" s="20"/>
      <c r="J2543" s="39">
        <v>137.79028392253301</v>
      </c>
      <c r="K2543" s="40">
        <v>1</v>
      </c>
    </row>
    <row r="2544" spans="1:11" x14ac:dyDescent="0.35">
      <c r="A2544" s="37" t="s">
        <v>5</v>
      </c>
      <c r="B2544" s="37" t="s">
        <v>662</v>
      </c>
      <c r="C2544" s="38">
        <v>7576</v>
      </c>
      <c r="D2544" s="37" t="s">
        <v>930</v>
      </c>
      <c r="E2544" s="37" t="s">
        <v>199</v>
      </c>
      <c r="F2544" s="37" t="s">
        <v>200</v>
      </c>
      <c r="G2544" s="37" t="s">
        <v>201</v>
      </c>
      <c r="H2544" s="20"/>
      <c r="I2544" s="20"/>
      <c r="J2544" s="39">
        <v>321.966849242926</v>
      </c>
      <c r="K2544" s="40">
        <v>2</v>
      </c>
    </row>
    <row r="2545" spans="1:11" x14ac:dyDescent="0.35">
      <c r="A2545" s="37" t="s">
        <v>5</v>
      </c>
      <c r="B2545" s="37" t="s">
        <v>662</v>
      </c>
      <c r="C2545" s="38">
        <v>7576</v>
      </c>
      <c r="D2545" s="37" t="s">
        <v>930</v>
      </c>
      <c r="E2545" s="37" t="s">
        <v>202</v>
      </c>
      <c r="F2545" s="37" t="s">
        <v>203</v>
      </c>
      <c r="G2545" s="37" t="s">
        <v>204</v>
      </c>
      <c r="H2545" s="20"/>
      <c r="I2545" s="20"/>
      <c r="J2545" s="39">
        <v>212.59073365798099</v>
      </c>
      <c r="K2545" s="40">
        <v>2</v>
      </c>
    </row>
    <row r="2546" spans="1:11" x14ac:dyDescent="0.35">
      <c r="A2546" s="37" t="s">
        <v>5</v>
      </c>
      <c r="B2546" s="37" t="s">
        <v>662</v>
      </c>
      <c r="C2546" s="38">
        <v>7576</v>
      </c>
      <c r="D2546" s="37" t="s">
        <v>930</v>
      </c>
      <c r="E2546" s="37" t="s">
        <v>153</v>
      </c>
      <c r="F2546" s="37" t="s">
        <v>154</v>
      </c>
      <c r="G2546" s="37" t="s">
        <v>155</v>
      </c>
      <c r="H2546" s="20"/>
      <c r="I2546" s="20"/>
      <c r="J2546" s="39">
        <v>540.069381360183</v>
      </c>
      <c r="K2546" s="40">
        <v>3</v>
      </c>
    </row>
    <row r="2547" spans="1:11" x14ac:dyDescent="0.35">
      <c r="A2547" s="37" t="s">
        <v>5</v>
      </c>
      <c r="B2547" s="37" t="s">
        <v>662</v>
      </c>
      <c r="C2547" s="38">
        <v>7576</v>
      </c>
      <c r="D2547" s="37" t="s">
        <v>930</v>
      </c>
      <c r="E2547" s="37" t="s">
        <v>205</v>
      </c>
      <c r="F2547" s="37" t="s">
        <v>206</v>
      </c>
      <c r="G2547" s="37" t="s">
        <v>207</v>
      </c>
      <c r="H2547" s="41">
        <v>99.703691145502802</v>
      </c>
      <c r="I2547" s="39">
        <v>1</v>
      </c>
      <c r="J2547" s="39">
        <v>398.520576369759</v>
      </c>
      <c r="K2547" s="40">
        <v>4</v>
      </c>
    </row>
    <row r="2548" spans="1:11" x14ac:dyDescent="0.35">
      <c r="A2548" s="37" t="s">
        <v>5</v>
      </c>
      <c r="B2548" s="37" t="s">
        <v>662</v>
      </c>
      <c r="C2548" s="38">
        <v>7576</v>
      </c>
      <c r="D2548" s="37" t="s">
        <v>930</v>
      </c>
      <c r="E2548" s="37" t="s">
        <v>208</v>
      </c>
      <c r="F2548" s="37" t="s">
        <v>209</v>
      </c>
      <c r="G2548" s="37" t="s">
        <v>210</v>
      </c>
      <c r="H2548" s="41">
        <v>131.00601526466701</v>
      </c>
      <c r="I2548" s="39">
        <v>1</v>
      </c>
      <c r="J2548" s="39">
        <v>1831.05571962614</v>
      </c>
      <c r="K2548" s="40">
        <v>14</v>
      </c>
    </row>
    <row r="2549" spans="1:11" x14ac:dyDescent="0.35">
      <c r="A2549" s="37" t="s">
        <v>5</v>
      </c>
      <c r="B2549" s="37" t="s">
        <v>662</v>
      </c>
      <c r="C2549" s="38">
        <v>7576</v>
      </c>
      <c r="D2549" s="37" t="s">
        <v>930</v>
      </c>
      <c r="E2549" s="37" t="s">
        <v>220</v>
      </c>
      <c r="F2549" s="37" t="s">
        <v>221</v>
      </c>
      <c r="G2549" s="37" t="s">
        <v>222</v>
      </c>
      <c r="H2549" s="41">
        <v>113.61585890063699</v>
      </c>
      <c r="I2549" s="39">
        <v>1</v>
      </c>
      <c r="J2549" s="39">
        <v>454.15225667392502</v>
      </c>
      <c r="K2549" s="40">
        <v>4</v>
      </c>
    </row>
    <row r="2550" spans="1:11" x14ac:dyDescent="0.35">
      <c r="A2550" s="37" t="s">
        <v>5</v>
      </c>
      <c r="B2550" s="37" t="s">
        <v>662</v>
      </c>
      <c r="C2550" s="38">
        <v>7576</v>
      </c>
      <c r="D2550" s="37" t="s">
        <v>930</v>
      </c>
      <c r="E2550" s="37" t="s">
        <v>156</v>
      </c>
      <c r="F2550" s="37" t="s">
        <v>157</v>
      </c>
      <c r="G2550" s="37" t="s">
        <v>158</v>
      </c>
      <c r="H2550" s="41">
        <v>616.771774986379</v>
      </c>
      <c r="I2550" s="39">
        <v>4</v>
      </c>
      <c r="J2550" s="39">
        <v>1078.77451986612</v>
      </c>
      <c r="K2550" s="40">
        <v>7</v>
      </c>
    </row>
    <row r="2551" spans="1:11" x14ac:dyDescent="0.35">
      <c r="A2551" s="37" t="s">
        <v>5</v>
      </c>
      <c r="B2551" s="37" t="s">
        <v>662</v>
      </c>
      <c r="C2551" s="38">
        <v>7576</v>
      </c>
      <c r="D2551" s="37" t="s">
        <v>930</v>
      </c>
      <c r="E2551" s="37" t="s">
        <v>159</v>
      </c>
      <c r="F2551" s="37" t="s">
        <v>160</v>
      </c>
      <c r="G2551" s="37" t="s">
        <v>161</v>
      </c>
      <c r="H2551" s="41">
        <v>1887.4143945312501</v>
      </c>
      <c r="I2551" s="39">
        <v>11</v>
      </c>
      <c r="J2551" s="39">
        <v>8599.5236615164595</v>
      </c>
      <c r="K2551" s="40">
        <v>52</v>
      </c>
    </row>
    <row r="2552" spans="1:11" x14ac:dyDescent="0.35">
      <c r="A2552" s="37" t="s">
        <v>5</v>
      </c>
      <c r="B2552" s="37" t="s">
        <v>662</v>
      </c>
      <c r="C2552" s="38">
        <v>7576</v>
      </c>
      <c r="D2552" s="37" t="s">
        <v>930</v>
      </c>
      <c r="E2552" s="37" t="s">
        <v>162</v>
      </c>
      <c r="F2552" s="37" t="s">
        <v>163</v>
      </c>
      <c r="G2552" s="37" t="s">
        <v>164</v>
      </c>
      <c r="H2552" s="41">
        <v>751.25577885994198</v>
      </c>
      <c r="I2552" s="39">
        <v>6</v>
      </c>
      <c r="J2552" s="39">
        <v>4180.5516877442396</v>
      </c>
      <c r="K2552" s="40">
        <v>34</v>
      </c>
    </row>
    <row r="2553" spans="1:11" x14ac:dyDescent="0.35">
      <c r="A2553" s="37" t="s">
        <v>5</v>
      </c>
      <c r="B2553" s="37" t="s">
        <v>662</v>
      </c>
      <c r="C2553" s="38">
        <v>7576</v>
      </c>
      <c r="D2553" s="37" t="s">
        <v>930</v>
      </c>
      <c r="E2553" s="37" t="s">
        <v>165</v>
      </c>
      <c r="F2553" s="37" t="s">
        <v>166</v>
      </c>
      <c r="G2553" s="37" t="s">
        <v>167</v>
      </c>
      <c r="H2553" s="41">
        <v>194.77002859255299</v>
      </c>
      <c r="I2553" s="39">
        <v>1</v>
      </c>
      <c r="J2553" s="39">
        <v>3966.6847003934799</v>
      </c>
      <c r="K2553" s="40">
        <v>21</v>
      </c>
    </row>
    <row r="2554" spans="1:11" x14ac:dyDescent="0.35">
      <c r="A2554" s="37" t="s">
        <v>5</v>
      </c>
      <c r="B2554" s="37" t="s">
        <v>662</v>
      </c>
      <c r="C2554" s="38">
        <v>7576</v>
      </c>
      <c r="D2554" s="37" t="s">
        <v>930</v>
      </c>
      <c r="E2554" s="37" t="s">
        <v>168</v>
      </c>
      <c r="F2554" s="37" t="s">
        <v>169</v>
      </c>
      <c r="G2554" s="37" t="s">
        <v>170</v>
      </c>
      <c r="H2554" s="41">
        <v>427.79843851689299</v>
      </c>
      <c r="I2554" s="39">
        <v>3</v>
      </c>
      <c r="J2554" s="39">
        <v>1842.92811035918</v>
      </c>
      <c r="K2554" s="40">
        <v>13</v>
      </c>
    </row>
    <row r="2555" spans="1:11" x14ac:dyDescent="0.35">
      <c r="A2555" s="37" t="s">
        <v>5</v>
      </c>
      <c r="B2555" s="37" t="s">
        <v>662</v>
      </c>
      <c r="C2555" s="38">
        <v>7576</v>
      </c>
      <c r="D2555" s="37" t="s">
        <v>930</v>
      </c>
      <c r="E2555" s="37" t="s">
        <v>171</v>
      </c>
      <c r="F2555" s="37" t="s">
        <v>172</v>
      </c>
      <c r="G2555" s="37" t="s">
        <v>173</v>
      </c>
      <c r="H2555" s="20"/>
      <c r="I2555" s="20"/>
      <c r="J2555" s="39">
        <v>527.29445611134997</v>
      </c>
      <c r="K2555" s="40">
        <v>5</v>
      </c>
    </row>
    <row r="2556" spans="1:11" x14ac:dyDescent="0.35">
      <c r="A2556" s="37" t="s">
        <v>5</v>
      </c>
      <c r="B2556" s="37" t="s">
        <v>662</v>
      </c>
      <c r="C2556" s="38">
        <v>7576</v>
      </c>
      <c r="D2556" s="37" t="s">
        <v>930</v>
      </c>
      <c r="E2556" s="37" t="s">
        <v>174</v>
      </c>
      <c r="F2556" s="37" t="s">
        <v>175</v>
      </c>
      <c r="G2556" s="37" t="s">
        <v>176</v>
      </c>
      <c r="H2556" s="20"/>
      <c r="I2556" s="20"/>
      <c r="J2556" s="39">
        <v>2259.5333928885202</v>
      </c>
      <c r="K2556" s="40">
        <v>13</v>
      </c>
    </row>
    <row r="2557" spans="1:11" x14ac:dyDescent="0.35">
      <c r="A2557" s="37" t="s">
        <v>5</v>
      </c>
      <c r="B2557" s="37" t="s">
        <v>662</v>
      </c>
      <c r="C2557" s="38">
        <v>7576</v>
      </c>
      <c r="D2557" s="37" t="s">
        <v>930</v>
      </c>
      <c r="E2557" s="37" t="s">
        <v>223</v>
      </c>
      <c r="F2557" s="37" t="s">
        <v>224</v>
      </c>
      <c r="G2557" s="37" t="s">
        <v>225</v>
      </c>
      <c r="H2557" s="41">
        <v>275.92419828446799</v>
      </c>
      <c r="I2557" s="39">
        <v>2</v>
      </c>
      <c r="J2557" s="39">
        <v>923.07459626930904</v>
      </c>
      <c r="K2557" s="40">
        <v>7</v>
      </c>
    </row>
    <row r="2558" spans="1:11" x14ac:dyDescent="0.35">
      <c r="A2558" s="37" t="s">
        <v>5</v>
      </c>
      <c r="B2558" s="37" t="s">
        <v>662</v>
      </c>
      <c r="C2558" s="38">
        <v>7576</v>
      </c>
      <c r="D2558" s="37" t="s">
        <v>930</v>
      </c>
      <c r="E2558" s="37" t="s">
        <v>177</v>
      </c>
      <c r="F2558" s="37" t="s">
        <v>178</v>
      </c>
      <c r="G2558" s="37" t="s">
        <v>179</v>
      </c>
      <c r="H2558" s="41">
        <v>375.62788942997099</v>
      </c>
      <c r="I2558" s="39">
        <v>3</v>
      </c>
      <c r="J2558" s="39">
        <v>1218.4400419910801</v>
      </c>
      <c r="K2558" s="40">
        <v>10</v>
      </c>
    </row>
    <row r="2559" spans="1:11" x14ac:dyDescent="0.35">
      <c r="A2559" s="37" t="s">
        <v>5</v>
      </c>
      <c r="B2559" s="37" t="s">
        <v>662</v>
      </c>
      <c r="C2559" s="38">
        <v>7576</v>
      </c>
      <c r="D2559" s="37" t="s">
        <v>930</v>
      </c>
      <c r="E2559" s="37" t="s">
        <v>180</v>
      </c>
      <c r="F2559" s="37" t="s">
        <v>181</v>
      </c>
      <c r="G2559" s="37" t="s">
        <v>182</v>
      </c>
      <c r="H2559" s="41">
        <v>686.33250710227401</v>
      </c>
      <c r="I2559" s="39">
        <v>4</v>
      </c>
      <c r="J2559" s="39">
        <v>3119.5490379525099</v>
      </c>
      <c r="K2559" s="40">
        <v>19</v>
      </c>
    </row>
    <row r="2560" spans="1:11" x14ac:dyDescent="0.35">
      <c r="A2560" s="37" t="s">
        <v>5</v>
      </c>
      <c r="B2560" s="37" t="s">
        <v>662</v>
      </c>
      <c r="C2560" s="38">
        <v>7576</v>
      </c>
      <c r="D2560" s="37" t="s">
        <v>930</v>
      </c>
      <c r="E2560" s="37" t="s">
        <v>751</v>
      </c>
      <c r="F2560" s="37" t="s">
        <v>752</v>
      </c>
      <c r="G2560" s="37" t="s">
        <v>753</v>
      </c>
      <c r="H2560" s="41">
        <v>908.92673788037598</v>
      </c>
      <c r="I2560" s="39">
        <v>7</v>
      </c>
      <c r="J2560" s="39">
        <v>4412.4572787585703</v>
      </c>
      <c r="K2560" s="40">
        <v>34</v>
      </c>
    </row>
    <row r="2561" spans="1:11" x14ac:dyDescent="0.35">
      <c r="A2561" s="37" t="s">
        <v>5</v>
      </c>
      <c r="B2561" s="37" t="s">
        <v>662</v>
      </c>
      <c r="C2561" s="38">
        <v>7576</v>
      </c>
      <c r="D2561" s="37" t="s">
        <v>930</v>
      </c>
      <c r="E2561" s="37" t="s">
        <v>229</v>
      </c>
      <c r="F2561" s="37" t="s">
        <v>230</v>
      </c>
      <c r="G2561" s="37" t="s">
        <v>231</v>
      </c>
      <c r="H2561" s="41">
        <v>2660.6976834536799</v>
      </c>
      <c r="I2561" s="39">
        <v>15</v>
      </c>
      <c r="J2561" s="39">
        <v>14004.237045211499</v>
      </c>
      <c r="K2561" s="40">
        <v>79</v>
      </c>
    </row>
    <row r="2562" spans="1:11" x14ac:dyDescent="0.35">
      <c r="A2562" s="37" t="s">
        <v>5</v>
      </c>
      <c r="B2562" s="37" t="s">
        <v>662</v>
      </c>
      <c r="C2562" s="38">
        <v>7576</v>
      </c>
      <c r="D2562" s="37" t="s">
        <v>930</v>
      </c>
      <c r="E2562" s="37" t="s">
        <v>183</v>
      </c>
      <c r="F2562" s="37" t="s">
        <v>184</v>
      </c>
      <c r="G2562" s="37" t="s">
        <v>185</v>
      </c>
      <c r="H2562" s="20"/>
      <c r="I2562" s="20"/>
      <c r="J2562" s="39">
        <v>863.31513461589805</v>
      </c>
      <c r="K2562" s="40">
        <v>5</v>
      </c>
    </row>
    <row r="2563" spans="1:11" x14ac:dyDescent="0.35">
      <c r="A2563" s="37" t="s">
        <v>5</v>
      </c>
      <c r="B2563" s="37" t="s">
        <v>662</v>
      </c>
      <c r="C2563" s="38">
        <v>7576</v>
      </c>
      <c r="D2563" s="37" t="s">
        <v>930</v>
      </c>
      <c r="E2563" s="37" t="s">
        <v>232</v>
      </c>
      <c r="F2563" s="37" t="s">
        <v>233</v>
      </c>
      <c r="G2563" s="37" t="s">
        <v>234</v>
      </c>
      <c r="H2563" s="20"/>
      <c r="I2563" s="20"/>
      <c r="J2563" s="39">
        <v>396.3138062196</v>
      </c>
      <c r="K2563" s="40">
        <v>3</v>
      </c>
    </row>
    <row r="2564" spans="1:11" x14ac:dyDescent="0.35">
      <c r="A2564" s="37" t="s">
        <v>5</v>
      </c>
      <c r="B2564" s="37" t="s">
        <v>662</v>
      </c>
      <c r="C2564" s="38">
        <v>7577</v>
      </c>
      <c r="D2564" s="37" t="s">
        <v>931</v>
      </c>
      <c r="E2564" s="37" t="s">
        <v>763</v>
      </c>
      <c r="F2564" s="37" t="s">
        <v>764</v>
      </c>
      <c r="G2564" s="37" t="s">
        <v>765</v>
      </c>
      <c r="H2564" s="20"/>
      <c r="I2564" s="20"/>
      <c r="J2564" s="39">
        <v>202.95453120652999</v>
      </c>
      <c r="K2564" s="40">
        <v>4</v>
      </c>
    </row>
    <row r="2565" spans="1:11" x14ac:dyDescent="0.35">
      <c r="A2565" s="37" t="s">
        <v>5</v>
      </c>
      <c r="B2565" s="37" t="s">
        <v>662</v>
      </c>
      <c r="C2565" s="38">
        <v>7577</v>
      </c>
      <c r="D2565" s="37" t="s">
        <v>931</v>
      </c>
      <c r="E2565" s="37" t="s">
        <v>766</v>
      </c>
      <c r="F2565" s="37" t="s">
        <v>767</v>
      </c>
      <c r="G2565" s="37" t="s">
        <v>768</v>
      </c>
      <c r="H2565" s="41">
        <v>51.011183997364697</v>
      </c>
      <c r="I2565" s="39">
        <v>1</v>
      </c>
      <c r="J2565" s="39">
        <v>101.071876150978</v>
      </c>
      <c r="K2565" s="40">
        <v>2</v>
      </c>
    </row>
    <row r="2566" spans="1:11" x14ac:dyDescent="0.35">
      <c r="A2566" s="37" t="s">
        <v>5</v>
      </c>
      <c r="B2566" s="37" t="s">
        <v>662</v>
      </c>
      <c r="C2566" s="38">
        <v>7577</v>
      </c>
      <c r="D2566" s="37" t="s">
        <v>931</v>
      </c>
      <c r="E2566" s="37" t="s">
        <v>239</v>
      </c>
      <c r="F2566" s="37" t="s">
        <v>240</v>
      </c>
      <c r="G2566" s="37" t="s">
        <v>241</v>
      </c>
      <c r="H2566" s="41">
        <v>51.011183997364697</v>
      </c>
      <c r="I2566" s="39">
        <v>1</v>
      </c>
      <c r="J2566" s="39">
        <v>253.80791570005201</v>
      </c>
      <c r="K2566" s="40">
        <v>5</v>
      </c>
    </row>
    <row r="2567" spans="1:11" x14ac:dyDescent="0.35">
      <c r="A2567" s="37" t="s">
        <v>5</v>
      </c>
      <c r="B2567" s="37" t="s">
        <v>662</v>
      </c>
      <c r="C2567" s="38">
        <v>7577</v>
      </c>
      <c r="D2567" s="37" t="s">
        <v>931</v>
      </c>
      <c r="E2567" s="37" t="s">
        <v>242</v>
      </c>
      <c r="F2567" s="37" t="s">
        <v>243</v>
      </c>
      <c r="G2567" s="37" t="s">
        <v>244</v>
      </c>
      <c r="H2567" s="41">
        <v>51.011183997364697</v>
      </c>
      <c r="I2567" s="39">
        <v>1</v>
      </c>
      <c r="J2567" s="39">
        <v>493.45911301802897</v>
      </c>
      <c r="K2567" s="40">
        <v>10</v>
      </c>
    </row>
    <row r="2568" spans="1:11" x14ac:dyDescent="0.35">
      <c r="A2568" s="37" t="s">
        <v>5</v>
      </c>
      <c r="B2568" s="37" t="s">
        <v>662</v>
      </c>
      <c r="C2568" s="38">
        <v>7577</v>
      </c>
      <c r="D2568" s="37" t="s">
        <v>931</v>
      </c>
      <c r="E2568" s="37" t="s">
        <v>772</v>
      </c>
      <c r="F2568" s="37" t="s">
        <v>773</v>
      </c>
      <c r="G2568" s="37" t="s">
        <v>774</v>
      </c>
      <c r="H2568" s="41">
        <v>102.022367994729</v>
      </c>
      <c r="I2568" s="39">
        <v>2</v>
      </c>
      <c r="J2568" s="39">
        <v>152.02620428415301</v>
      </c>
      <c r="K2568" s="40">
        <v>3</v>
      </c>
    </row>
    <row r="2569" spans="1:11" x14ac:dyDescent="0.35">
      <c r="A2569" s="37" t="s">
        <v>5</v>
      </c>
      <c r="B2569" s="37" t="s">
        <v>662</v>
      </c>
      <c r="C2569" s="38">
        <v>7577</v>
      </c>
      <c r="D2569" s="37" t="s">
        <v>931</v>
      </c>
      <c r="E2569" s="37" t="s">
        <v>132</v>
      </c>
      <c r="F2569" s="37" t="s">
        <v>133</v>
      </c>
      <c r="G2569" s="37" t="s">
        <v>134</v>
      </c>
      <c r="H2569" s="41">
        <v>343.166253551137</v>
      </c>
      <c r="I2569" s="39">
        <v>2</v>
      </c>
      <c r="J2569" s="39">
        <v>3515.1356480068898</v>
      </c>
      <c r="K2569" s="40">
        <v>21</v>
      </c>
    </row>
    <row r="2570" spans="1:11" x14ac:dyDescent="0.35">
      <c r="A2570" s="37" t="s">
        <v>5</v>
      </c>
      <c r="B2570" s="37" t="s">
        <v>662</v>
      </c>
      <c r="C2570" s="38">
        <v>7577</v>
      </c>
      <c r="D2570" s="37" t="s">
        <v>931</v>
      </c>
      <c r="E2570" s="37" t="s">
        <v>187</v>
      </c>
      <c r="F2570" s="37" t="s">
        <v>188</v>
      </c>
      <c r="G2570" s="37" t="s">
        <v>189</v>
      </c>
      <c r="H2570" s="41">
        <v>250.418592953314</v>
      </c>
      <c r="I2570" s="39">
        <v>2</v>
      </c>
      <c r="J2570" s="39">
        <v>1335.4331420076001</v>
      </c>
      <c r="K2570" s="40">
        <v>11</v>
      </c>
    </row>
    <row r="2571" spans="1:11" x14ac:dyDescent="0.35">
      <c r="A2571" s="37" t="s">
        <v>5</v>
      </c>
      <c r="B2571" s="37" t="s">
        <v>662</v>
      </c>
      <c r="C2571" s="38">
        <v>7577</v>
      </c>
      <c r="D2571" s="37" t="s">
        <v>931</v>
      </c>
      <c r="E2571" s="37" t="s">
        <v>135</v>
      </c>
      <c r="F2571" s="37" t="s">
        <v>136</v>
      </c>
      <c r="G2571" s="37" t="s">
        <v>137</v>
      </c>
      <c r="H2571" s="41">
        <v>137.962099142234</v>
      </c>
      <c r="I2571" s="39">
        <v>1</v>
      </c>
      <c r="J2571" s="39">
        <v>2017.47094840963</v>
      </c>
      <c r="K2571" s="40">
        <v>16</v>
      </c>
    </row>
    <row r="2572" spans="1:11" x14ac:dyDescent="0.35">
      <c r="A2572" s="37" t="s">
        <v>5</v>
      </c>
      <c r="B2572" s="37" t="s">
        <v>662</v>
      </c>
      <c r="C2572" s="38">
        <v>7577</v>
      </c>
      <c r="D2572" s="37" t="s">
        <v>931</v>
      </c>
      <c r="E2572" s="37" t="s">
        <v>190</v>
      </c>
      <c r="F2572" s="37" t="s">
        <v>191</v>
      </c>
      <c r="G2572" s="37" t="s">
        <v>192</v>
      </c>
      <c r="H2572" s="41">
        <v>171.58312677556901</v>
      </c>
      <c r="I2572" s="39">
        <v>1</v>
      </c>
      <c r="J2572" s="39">
        <v>2197.0609683241</v>
      </c>
      <c r="K2572" s="40">
        <v>13</v>
      </c>
    </row>
    <row r="2573" spans="1:11" x14ac:dyDescent="0.35">
      <c r="A2573" s="37" t="s">
        <v>5</v>
      </c>
      <c r="B2573" s="37" t="s">
        <v>662</v>
      </c>
      <c r="C2573" s="38">
        <v>7577</v>
      </c>
      <c r="D2573" s="37" t="s">
        <v>931</v>
      </c>
      <c r="E2573" s="37" t="s">
        <v>138</v>
      </c>
      <c r="F2573" s="37" t="s">
        <v>139</v>
      </c>
      <c r="G2573" s="37" t="s">
        <v>140</v>
      </c>
      <c r="H2573" s="41">
        <v>250.418592953314</v>
      </c>
      <c r="I2573" s="39">
        <v>2</v>
      </c>
      <c r="J2573" s="39">
        <v>1461.09264611558</v>
      </c>
      <c r="K2573" s="40">
        <v>12</v>
      </c>
    </row>
    <row r="2574" spans="1:11" x14ac:dyDescent="0.35">
      <c r="A2574" s="37" t="s">
        <v>5</v>
      </c>
      <c r="B2574" s="37" t="s">
        <v>662</v>
      </c>
      <c r="C2574" s="38">
        <v>7577</v>
      </c>
      <c r="D2574" s="37" t="s">
        <v>931</v>
      </c>
      <c r="E2574" s="37" t="s">
        <v>193</v>
      </c>
      <c r="F2574" s="37" t="s">
        <v>194</v>
      </c>
      <c r="G2574" s="37" t="s">
        <v>195</v>
      </c>
      <c r="H2574" s="41">
        <v>171.58312677556901</v>
      </c>
      <c r="I2574" s="39">
        <v>1</v>
      </c>
      <c r="J2574" s="39">
        <v>3643.9523331851001</v>
      </c>
      <c r="K2574" s="40">
        <v>22</v>
      </c>
    </row>
    <row r="2575" spans="1:11" x14ac:dyDescent="0.35">
      <c r="A2575" s="37" t="s">
        <v>5</v>
      </c>
      <c r="B2575" s="37" t="s">
        <v>662</v>
      </c>
      <c r="C2575" s="38">
        <v>7577</v>
      </c>
      <c r="D2575" s="37" t="s">
        <v>931</v>
      </c>
      <c r="E2575" s="37" t="s">
        <v>141</v>
      </c>
      <c r="F2575" s="37" t="s">
        <v>142</v>
      </c>
      <c r="G2575" s="37" t="s">
        <v>143</v>
      </c>
      <c r="H2575" s="41">
        <v>347.80366057947799</v>
      </c>
      <c r="I2575" s="39">
        <v>4</v>
      </c>
      <c r="J2575" s="39">
        <v>608.33903266309096</v>
      </c>
      <c r="K2575" s="40">
        <v>7</v>
      </c>
    </row>
    <row r="2576" spans="1:11" x14ac:dyDescent="0.35">
      <c r="A2576" s="37" t="s">
        <v>5</v>
      </c>
      <c r="B2576" s="37" t="s">
        <v>662</v>
      </c>
      <c r="C2576" s="38">
        <v>7577</v>
      </c>
      <c r="D2576" s="37" t="s">
        <v>931</v>
      </c>
      <c r="E2576" s="37" t="s">
        <v>196</v>
      </c>
      <c r="F2576" s="37" t="s">
        <v>197</v>
      </c>
      <c r="G2576" s="37" t="s">
        <v>198</v>
      </c>
      <c r="H2576" s="41">
        <v>358.23773306594097</v>
      </c>
      <c r="I2576" s="39">
        <v>3</v>
      </c>
      <c r="J2576" s="39">
        <v>1190.9800285164399</v>
      </c>
      <c r="K2576" s="40">
        <v>10</v>
      </c>
    </row>
    <row r="2577" spans="1:11" x14ac:dyDescent="0.35">
      <c r="A2577" s="37" t="s">
        <v>5</v>
      </c>
      <c r="B2577" s="37" t="s">
        <v>662</v>
      </c>
      <c r="C2577" s="38">
        <v>7577</v>
      </c>
      <c r="D2577" s="37" t="s">
        <v>931</v>
      </c>
      <c r="E2577" s="37" t="s">
        <v>248</v>
      </c>
      <c r="F2577" s="37" t="s">
        <v>249</v>
      </c>
      <c r="G2577" s="37" t="s">
        <v>250</v>
      </c>
      <c r="H2577" s="41">
        <v>359.39707149055403</v>
      </c>
      <c r="I2577" s="39">
        <v>1</v>
      </c>
      <c r="J2577" s="39">
        <v>3107.0487398804198</v>
      </c>
      <c r="K2577" s="40">
        <v>9</v>
      </c>
    </row>
    <row r="2578" spans="1:11" x14ac:dyDescent="0.35">
      <c r="A2578" s="37" t="s">
        <v>5</v>
      </c>
      <c r="B2578" s="37" t="s">
        <v>662</v>
      </c>
      <c r="C2578" s="38">
        <v>7577</v>
      </c>
      <c r="D2578" s="37" t="s">
        <v>931</v>
      </c>
      <c r="E2578" s="37" t="s">
        <v>775</v>
      </c>
      <c r="F2578" s="37" t="s">
        <v>776</v>
      </c>
      <c r="G2578" s="37" t="s">
        <v>777</v>
      </c>
      <c r="H2578" s="20"/>
      <c r="I2578" s="20"/>
      <c r="J2578" s="39">
        <v>358.94948561601302</v>
      </c>
      <c r="K2578" s="40">
        <v>1</v>
      </c>
    </row>
    <row r="2579" spans="1:11" x14ac:dyDescent="0.35">
      <c r="A2579" s="37" t="s">
        <v>5</v>
      </c>
      <c r="B2579" s="37" t="s">
        <v>662</v>
      </c>
      <c r="C2579" s="38">
        <v>7577</v>
      </c>
      <c r="D2579" s="37" t="s">
        <v>931</v>
      </c>
      <c r="E2579" s="37" t="s">
        <v>251</v>
      </c>
      <c r="F2579" s="37" t="s">
        <v>252</v>
      </c>
      <c r="G2579" s="37" t="s">
        <v>253</v>
      </c>
      <c r="H2579" s="41">
        <v>359.39707149055403</v>
      </c>
      <c r="I2579" s="39">
        <v>1</v>
      </c>
      <c r="J2579" s="39">
        <v>3128.0340127618101</v>
      </c>
      <c r="K2579" s="40">
        <v>9</v>
      </c>
    </row>
    <row r="2580" spans="1:11" x14ac:dyDescent="0.35">
      <c r="A2580" s="37" t="s">
        <v>5</v>
      </c>
      <c r="B2580" s="37" t="s">
        <v>662</v>
      </c>
      <c r="C2580" s="38">
        <v>7577</v>
      </c>
      <c r="D2580" s="37" t="s">
        <v>931</v>
      </c>
      <c r="E2580" s="37" t="s">
        <v>254</v>
      </c>
      <c r="F2580" s="37" t="s">
        <v>255</v>
      </c>
      <c r="G2580" s="37" t="s">
        <v>256</v>
      </c>
      <c r="H2580" s="41">
        <v>359.39707149055403</v>
      </c>
      <c r="I2580" s="39">
        <v>1</v>
      </c>
      <c r="J2580" s="39">
        <v>2409.1753714625802</v>
      </c>
      <c r="K2580" s="40">
        <v>7</v>
      </c>
    </row>
    <row r="2581" spans="1:11" x14ac:dyDescent="0.35">
      <c r="A2581" s="37" t="s">
        <v>5</v>
      </c>
      <c r="B2581" s="37" t="s">
        <v>662</v>
      </c>
      <c r="C2581" s="38">
        <v>7577</v>
      </c>
      <c r="D2581" s="37" t="s">
        <v>931</v>
      </c>
      <c r="E2581" s="37" t="s">
        <v>778</v>
      </c>
      <c r="F2581" s="37" t="s">
        <v>779</v>
      </c>
      <c r="G2581" s="37" t="s">
        <v>780</v>
      </c>
      <c r="H2581" s="20"/>
      <c r="I2581" s="20"/>
      <c r="J2581" s="39">
        <v>717.89897123202604</v>
      </c>
      <c r="K2581" s="40">
        <v>2</v>
      </c>
    </row>
    <row r="2582" spans="1:11" x14ac:dyDescent="0.35">
      <c r="A2582" s="37" t="s">
        <v>5</v>
      </c>
      <c r="B2582" s="37" t="s">
        <v>662</v>
      </c>
      <c r="C2582" s="38">
        <v>7577</v>
      </c>
      <c r="D2582" s="37" t="s">
        <v>931</v>
      </c>
      <c r="E2582" s="37" t="s">
        <v>257</v>
      </c>
      <c r="F2582" s="37" t="s">
        <v>258</v>
      </c>
      <c r="G2582" s="37" t="s">
        <v>259</v>
      </c>
      <c r="H2582" s="20"/>
      <c r="I2582" s="20"/>
      <c r="J2582" s="39">
        <v>1056.4974982363401</v>
      </c>
      <c r="K2582" s="40">
        <v>3</v>
      </c>
    </row>
    <row r="2583" spans="1:11" x14ac:dyDescent="0.35">
      <c r="A2583" s="37" t="s">
        <v>5</v>
      </c>
      <c r="B2583" s="37" t="s">
        <v>662</v>
      </c>
      <c r="C2583" s="38">
        <v>7577</v>
      </c>
      <c r="D2583" s="37" t="s">
        <v>931</v>
      </c>
      <c r="E2583" s="37" t="s">
        <v>144</v>
      </c>
      <c r="F2583" s="37" t="s">
        <v>145</v>
      </c>
      <c r="G2583" s="37" t="s">
        <v>146</v>
      </c>
      <c r="H2583" s="41">
        <v>206.36346616857301</v>
      </c>
      <c r="I2583" s="39">
        <v>2</v>
      </c>
      <c r="J2583" s="39">
        <v>1315.4149760857099</v>
      </c>
      <c r="K2583" s="40">
        <v>13</v>
      </c>
    </row>
    <row r="2584" spans="1:11" x14ac:dyDescent="0.35">
      <c r="A2584" s="37" t="s">
        <v>5</v>
      </c>
      <c r="B2584" s="37" t="s">
        <v>662</v>
      </c>
      <c r="C2584" s="38">
        <v>7577</v>
      </c>
      <c r="D2584" s="37" t="s">
        <v>931</v>
      </c>
      <c r="E2584" s="37" t="s">
        <v>147</v>
      </c>
      <c r="F2584" s="37" t="s">
        <v>148</v>
      </c>
      <c r="G2584" s="37" t="s">
        <v>149</v>
      </c>
      <c r="H2584" s="41">
        <v>841.68481593842603</v>
      </c>
      <c r="I2584" s="39">
        <v>6</v>
      </c>
      <c r="J2584" s="39">
        <v>3644.3995593813802</v>
      </c>
      <c r="K2584" s="40">
        <v>26</v>
      </c>
    </row>
    <row r="2585" spans="1:11" x14ac:dyDescent="0.35">
      <c r="A2585" s="37" t="s">
        <v>5</v>
      </c>
      <c r="B2585" s="37" t="s">
        <v>662</v>
      </c>
      <c r="C2585" s="38">
        <v>7577</v>
      </c>
      <c r="D2585" s="37" t="s">
        <v>931</v>
      </c>
      <c r="E2585" s="37" t="s">
        <v>260</v>
      </c>
      <c r="F2585" s="37" t="s">
        <v>261</v>
      </c>
      <c r="G2585" s="37" t="s">
        <v>262</v>
      </c>
      <c r="H2585" s="20"/>
      <c r="I2585" s="20"/>
      <c r="J2585" s="39">
        <v>262.71978430631998</v>
      </c>
      <c r="K2585" s="40">
        <v>1</v>
      </c>
    </row>
    <row r="2586" spans="1:11" x14ac:dyDescent="0.35">
      <c r="A2586" s="37" t="s">
        <v>5</v>
      </c>
      <c r="B2586" s="37" t="s">
        <v>662</v>
      </c>
      <c r="C2586" s="38">
        <v>7577</v>
      </c>
      <c r="D2586" s="37" t="s">
        <v>931</v>
      </c>
      <c r="E2586" s="37" t="s">
        <v>784</v>
      </c>
      <c r="F2586" s="37" t="s">
        <v>785</v>
      </c>
      <c r="G2586" s="37" t="s">
        <v>786</v>
      </c>
      <c r="H2586" s="20"/>
      <c r="I2586" s="20"/>
      <c r="J2586" s="39">
        <v>279.05427830046699</v>
      </c>
      <c r="K2586" s="40">
        <v>1</v>
      </c>
    </row>
    <row r="2587" spans="1:11" x14ac:dyDescent="0.35">
      <c r="A2587" s="37" t="s">
        <v>5</v>
      </c>
      <c r="B2587" s="37" t="s">
        <v>662</v>
      </c>
      <c r="C2587" s="38">
        <v>7577</v>
      </c>
      <c r="D2587" s="37" t="s">
        <v>931</v>
      </c>
      <c r="E2587" s="37" t="s">
        <v>272</v>
      </c>
      <c r="F2587" s="37" t="s">
        <v>273</v>
      </c>
      <c r="G2587" s="37" t="s">
        <v>274</v>
      </c>
      <c r="H2587" s="41">
        <v>51.011183997364697</v>
      </c>
      <c r="I2587" s="39">
        <v>1</v>
      </c>
      <c r="J2587" s="39">
        <v>503.99248112898499</v>
      </c>
      <c r="K2587" s="40">
        <v>10</v>
      </c>
    </row>
    <row r="2588" spans="1:11" x14ac:dyDescent="0.35">
      <c r="A2588" s="37" t="s">
        <v>5</v>
      </c>
      <c r="B2588" s="37" t="s">
        <v>662</v>
      </c>
      <c r="C2588" s="38">
        <v>7577</v>
      </c>
      <c r="D2588" s="37" t="s">
        <v>931</v>
      </c>
      <c r="E2588" s="37" t="s">
        <v>679</v>
      </c>
      <c r="F2588" s="37" t="s">
        <v>680</v>
      </c>
      <c r="G2588" s="37" t="s">
        <v>681</v>
      </c>
      <c r="H2588" s="41">
        <v>51.011183997364697</v>
      </c>
      <c r="I2588" s="39">
        <v>1</v>
      </c>
      <c r="J2588" s="39">
        <v>201.086332918724</v>
      </c>
      <c r="K2588" s="40">
        <v>4</v>
      </c>
    </row>
    <row r="2589" spans="1:11" x14ac:dyDescent="0.35">
      <c r="A2589" s="37" t="s">
        <v>5</v>
      </c>
      <c r="B2589" s="37" t="s">
        <v>662</v>
      </c>
      <c r="C2589" s="38">
        <v>7577</v>
      </c>
      <c r="D2589" s="37" t="s">
        <v>931</v>
      </c>
      <c r="E2589" s="37" t="s">
        <v>793</v>
      </c>
      <c r="F2589" s="37" t="s">
        <v>794</v>
      </c>
      <c r="G2589" s="37" t="s">
        <v>795</v>
      </c>
      <c r="H2589" s="20"/>
      <c r="I2589" s="20"/>
      <c r="J2589" s="39">
        <v>101.00236394997199</v>
      </c>
      <c r="K2589" s="40">
        <v>2</v>
      </c>
    </row>
    <row r="2590" spans="1:11" x14ac:dyDescent="0.35">
      <c r="A2590" s="37" t="s">
        <v>5</v>
      </c>
      <c r="B2590" s="37" t="s">
        <v>662</v>
      </c>
      <c r="C2590" s="38">
        <v>7577</v>
      </c>
      <c r="D2590" s="37" t="s">
        <v>931</v>
      </c>
      <c r="E2590" s="37" t="s">
        <v>275</v>
      </c>
      <c r="F2590" s="37" t="s">
        <v>276</v>
      </c>
      <c r="G2590" s="37" t="s">
        <v>277</v>
      </c>
      <c r="H2590" s="41">
        <v>51.011183997364697</v>
      </c>
      <c r="I2590" s="39">
        <v>1</v>
      </c>
      <c r="J2590" s="39">
        <v>51.011183997364697</v>
      </c>
      <c r="K2590" s="40">
        <v>1</v>
      </c>
    </row>
    <row r="2591" spans="1:11" x14ac:dyDescent="0.35">
      <c r="A2591" s="37" t="s">
        <v>5</v>
      </c>
      <c r="B2591" s="37" t="s">
        <v>662</v>
      </c>
      <c r="C2591" s="38">
        <v>7577</v>
      </c>
      <c r="D2591" s="37" t="s">
        <v>931</v>
      </c>
      <c r="E2591" s="37" t="s">
        <v>278</v>
      </c>
      <c r="F2591" s="37" t="s">
        <v>279</v>
      </c>
      <c r="G2591" s="37" t="s">
        <v>280</v>
      </c>
      <c r="H2591" s="20"/>
      <c r="I2591" s="20"/>
      <c r="J2591" s="39">
        <v>50.003836289423703</v>
      </c>
      <c r="K2591" s="40">
        <v>1</v>
      </c>
    </row>
    <row r="2592" spans="1:11" x14ac:dyDescent="0.35">
      <c r="A2592" s="37" t="s">
        <v>5</v>
      </c>
      <c r="B2592" s="37" t="s">
        <v>662</v>
      </c>
      <c r="C2592" s="38">
        <v>7577</v>
      </c>
      <c r="D2592" s="37" t="s">
        <v>931</v>
      </c>
      <c r="E2592" s="37" t="s">
        <v>796</v>
      </c>
      <c r="F2592" s="37" t="s">
        <v>797</v>
      </c>
      <c r="G2592" s="37" t="s">
        <v>798</v>
      </c>
      <c r="H2592" s="20"/>
      <c r="I2592" s="20"/>
      <c r="J2592" s="39">
        <v>50.998527660547801</v>
      </c>
      <c r="K2592" s="40">
        <v>1</v>
      </c>
    </row>
    <row r="2593" spans="1:11" x14ac:dyDescent="0.35">
      <c r="A2593" s="37" t="s">
        <v>5</v>
      </c>
      <c r="B2593" s="37" t="s">
        <v>662</v>
      </c>
      <c r="C2593" s="38">
        <v>7577</v>
      </c>
      <c r="D2593" s="37" t="s">
        <v>931</v>
      </c>
      <c r="E2593" s="37" t="s">
        <v>682</v>
      </c>
      <c r="F2593" s="37" t="s">
        <v>683</v>
      </c>
      <c r="G2593" s="37" t="s">
        <v>684</v>
      </c>
      <c r="H2593" s="20"/>
      <c r="I2593" s="20"/>
      <c r="J2593" s="39">
        <v>50.003836289423703</v>
      </c>
      <c r="K2593" s="40">
        <v>1</v>
      </c>
    </row>
    <row r="2594" spans="1:11" x14ac:dyDescent="0.35">
      <c r="A2594" s="37" t="s">
        <v>5</v>
      </c>
      <c r="B2594" s="37" t="s">
        <v>662</v>
      </c>
      <c r="C2594" s="38">
        <v>7577</v>
      </c>
      <c r="D2594" s="37" t="s">
        <v>931</v>
      </c>
      <c r="E2594" s="37" t="s">
        <v>284</v>
      </c>
      <c r="F2594" s="37" t="s">
        <v>285</v>
      </c>
      <c r="G2594" s="37" t="s">
        <v>286</v>
      </c>
      <c r="H2594" s="41">
        <v>51.011183997364697</v>
      </c>
      <c r="I2594" s="39">
        <v>1</v>
      </c>
      <c r="J2594" s="39">
        <v>300.880150418612</v>
      </c>
      <c r="K2594" s="40">
        <v>6</v>
      </c>
    </row>
    <row r="2595" spans="1:11" x14ac:dyDescent="0.35">
      <c r="A2595" s="37" t="s">
        <v>5</v>
      </c>
      <c r="B2595" s="37" t="s">
        <v>662</v>
      </c>
      <c r="C2595" s="38">
        <v>7577</v>
      </c>
      <c r="D2595" s="37" t="s">
        <v>931</v>
      </c>
      <c r="E2595" s="37" t="s">
        <v>287</v>
      </c>
      <c r="F2595" s="37" t="s">
        <v>288</v>
      </c>
      <c r="G2595" s="37" t="s">
        <v>289</v>
      </c>
      <c r="H2595" s="20"/>
      <c r="I2595" s="20"/>
      <c r="J2595" s="39">
        <v>286.93211962252201</v>
      </c>
      <c r="K2595" s="40">
        <v>6</v>
      </c>
    </row>
    <row r="2596" spans="1:11" x14ac:dyDescent="0.35">
      <c r="A2596" s="37" t="s">
        <v>5</v>
      </c>
      <c r="B2596" s="37" t="s">
        <v>662</v>
      </c>
      <c r="C2596" s="38">
        <v>7577</v>
      </c>
      <c r="D2596" s="37" t="s">
        <v>931</v>
      </c>
      <c r="E2596" s="37" t="s">
        <v>290</v>
      </c>
      <c r="F2596" s="37" t="s">
        <v>291</v>
      </c>
      <c r="G2596" s="37" t="s">
        <v>292</v>
      </c>
      <c r="H2596" s="20"/>
      <c r="I2596" s="20"/>
      <c r="J2596" s="39">
        <v>50.947655696184697</v>
      </c>
      <c r="K2596" s="40">
        <v>1</v>
      </c>
    </row>
    <row r="2597" spans="1:11" x14ac:dyDescent="0.35">
      <c r="A2597" s="37" t="s">
        <v>5</v>
      </c>
      <c r="B2597" s="37" t="s">
        <v>662</v>
      </c>
      <c r="C2597" s="38">
        <v>7577</v>
      </c>
      <c r="D2597" s="37" t="s">
        <v>931</v>
      </c>
      <c r="E2597" s="37" t="s">
        <v>305</v>
      </c>
      <c r="F2597" s="37" t="s">
        <v>306</v>
      </c>
      <c r="G2597" s="37" t="s">
        <v>307</v>
      </c>
      <c r="H2597" s="41">
        <v>51.011183997364697</v>
      </c>
      <c r="I2597" s="39">
        <v>1</v>
      </c>
      <c r="J2597" s="39">
        <v>150.968784900922</v>
      </c>
      <c r="K2597" s="40">
        <v>3</v>
      </c>
    </row>
    <row r="2598" spans="1:11" x14ac:dyDescent="0.35">
      <c r="A2598" s="37" t="s">
        <v>5</v>
      </c>
      <c r="B2598" s="37" t="s">
        <v>662</v>
      </c>
      <c r="C2598" s="38">
        <v>7577</v>
      </c>
      <c r="D2598" s="37" t="s">
        <v>931</v>
      </c>
      <c r="E2598" s="37" t="s">
        <v>311</v>
      </c>
      <c r="F2598" s="37" t="s">
        <v>312</v>
      </c>
      <c r="G2598" s="37" t="s">
        <v>313</v>
      </c>
      <c r="H2598" s="41">
        <v>1630.0396377055399</v>
      </c>
      <c r="I2598" s="39">
        <v>38</v>
      </c>
      <c r="J2598" s="39">
        <v>4334.5465407178899</v>
      </c>
      <c r="K2598" s="40">
        <v>101</v>
      </c>
    </row>
    <row r="2599" spans="1:11" x14ac:dyDescent="0.35">
      <c r="A2599" s="37" t="s">
        <v>5</v>
      </c>
      <c r="B2599" s="37" t="s">
        <v>662</v>
      </c>
      <c r="C2599" s="38">
        <v>7577</v>
      </c>
      <c r="D2599" s="37" t="s">
        <v>931</v>
      </c>
      <c r="E2599" s="37" t="s">
        <v>150</v>
      </c>
      <c r="F2599" s="37" t="s">
        <v>151</v>
      </c>
      <c r="G2599" s="37" t="s">
        <v>152</v>
      </c>
      <c r="H2599" s="20"/>
      <c r="I2599" s="20"/>
      <c r="J2599" s="39">
        <v>137.927869495755</v>
      </c>
      <c r="K2599" s="40">
        <v>1</v>
      </c>
    </row>
    <row r="2600" spans="1:11" x14ac:dyDescent="0.35">
      <c r="A2600" s="37" t="s">
        <v>5</v>
      </c>
      <c r="B2600" s="37" t="s">
        <v>662</v>
      </c>
      <c r="C2600" s="38">
        <v>7577</v>
      </c>
      <c r="D2600" s="37" t="s">
        <v>931</v>
      </c>
      <c r="E2600" s="37" t="s">
        <v>199</v>
      </c>
      <c r="F2600" s="37" t="s">
        <v>200</v>
      </c>
      <c r="G2600" s="37" t="s">
        <v>201</v>
      </c>
      <c r="H2600" s="20"/>
      <c r="I2600" s="20"/>
      <c r="J2600" s="39">
        <v>332.39617676618798</v>
      </c>
      <c r="K2600" s="40">
        <v>2</v>
      </c>
    </row>
    <row r="2601" spans="1:11" x14ac:dyDescent="0.35">
      <c r="A2601" s="37" t="s">
        <v>5</v>
      </c>
      <c r="B2601" s="37" t="s">
        <v>662</v>
      </c>
      <c r="C2601" s="38">
        <v>7577</v>
      </c>
      <c r="D2601" s="37" t="s">
        <v>931</v>
      </c>
      <c r="E2601" s="37" t="s">
        <v>314</v>
      </c>
      <c r="F2601" s="37" t="s">
        <v>315</v>
      </c>
      <c r="G2601" s="37" t="s">
        <v>316</v>
      </c>
      <c r="H2601" s="20"/>
      <c r="I2601" s="20"/>
      <c r="J2601" s="39">
        <v>50.947655696184697</v>
      </c>
      <c r="K2601" s="40">
        <v>1</v>
      </c>
    </row>
    <row r="2602" spans="1:11" x14ac:dyDescent="0.35">
      <c r="A2602" s="37" t="s">
        <v>5</v>
      </c>
      <c r="B2602" s="37" t="s">
        <v>662</v>
      </c>
      <c r="C2602" s="38">
        <v>7577</v>
      </c>
      <c r="D2602" s="37" t="s">
        <v>931</v>
      </c>
      <c r="E2602" s="37" t="s">
        <v>317</v>
      </c>
      <c r="F2602" s="37" t="s">
        <v>318</v>
      </c>
      <c r="G2602" s="37" t="s">
        <v>319</v>
      </c>
      <c r="H2602" s="41">
        <v>153.033551992094</v>
      </c>
      <c r="I2602" s="39">
        <v>3</v>
      </c>
      <c r="J2602" s="39">
        <v>947.03161572933504</v>
      </c>
      <c r="K2602" s="40">
        <v>19</v>
      </c>
    </row>
    <row r="2603" spans="1:11" x14ac:dyDescent="0.35">
      <c r="A2603" s="37" t="s">
        <v>5</v>
      </c>
      <c r="B2603" s="37" t="s">
        <v>662</v>
      </c>
      <c r="C2603" s="38">
        <v>7577</v>
      </c>
      <c r="D2603" s="37" t="s">
        <v>931</v>
      </c>
      <c r="E2603" s="37" t="s">
        <v>691</v>
      </c>
      <c r="F2603" s="37" t="s">
        <v>692</v>
      </c>
      <c r="G2603" s="37" t="s">
        <v>693</v>
      </c>
      <c r="H2603" s="20"/>
      <c r="I2603" s="20"/>
      <c r="J2603" s="39">
        <v>286.881247658159</v>
      </c>
      <c r="K2603" s="40">
        <v>6</v>
      </c>
    </row>
    <row r="2604" spans="1:11" x14ac:dyDescent="0.35">
      <c r="A2604" s="37" t="s">
        <v>5</v>
      </c>
      <c r="B2604" s="37" t="s">
        <v>662</v>
      </c>
      <c r="C2604" s="38">
        <v>7577</v>
      </c>
      <c r="D2604" s="37" t="s">
        <v>931</v>
      </c>
      <c r="E2604" s="37" t="s">
        <v>326</v>
      </c>
      <c r="F2604" s="37" t="s">
        <v>327</v>
      </c>
      <c r="G2604" s="37" t="s">
        <v>328</v>
      </c>
      <c r="H2604" s="20"/>
      <c r="I2604" s="20"/>
      <c r="J2604" s="39">
        <v>50.947655696184697</v>
      </c>
      <c r="K2604" s="40">
        <v>1</v>
      </c>
    </row>
    <row r="2605" spans="1:11" x14ac:dyDescent="0.35">
      <c r="A2605" s="37" t="s">
        <v>5</v>
      </c>
      <c r="B2605" s="37" t="s">
        <v>662</v>
      </c>
      <c r="C2605" s="38">
        <v>7577</v>
      </c>
      <c r="D2605" s="37" t="s">
        <v>931</v>
      </c>
      <c r="E2605" s="37" t="s">
        <v>329</v>
      </c>
      <c r="F2605" s="37" t="s">
        <v>330</v>
      </c>
      <c r="G2605" s="37" t="s">
        <v>331</v>
      </c>
      <c r="H2605" s="20"/>
      <c r="I2605" s="20"/>
      <c r="J2605" s="39">
        <v>252.89150998084901</v>
      </c>
      <c r="K2605" s="40">
        <v>5</v>
      </c>
    </row>
    <row r="2606" spans="1:11" x14ac:dyDescent="0.35">
      <c r="A2606" s="37" t="s">
        <v>5</v>
      </c>
      <c r="B2606" s="37" t="s">
        <v>662</v>
      </c>
      <c r="C2606" s="38">
        <v>7577</v>
      </c>
      <c r="D2606" s="37" t="s">
        <v>931</v>
      </c>
      <c r="E2606" s="37" t="s">
        <v>335</v>
      </c>
      <c r="F2606" s="37" t="s">
        <v>336</v>
      </c>
      <c r="G2606" s="37" t="s">
        <v>337</v>
      </c>
      <c r="H2606" s="41">
        <v>51.011183997364697</v>
      </c>
      <c r="I2606" s="39">
        <v>1</v>
      </c>
      <c r="J2606" s="39">
        <v>51.011183997364697</v>
      </c>
      <c r="K2606" s="40">
        <v>1</v>
      </c>
    </row>
    <row r="2607" spans="1:11" x14ac:dyDescent="0.35">
      <c r="A2607" s="37" t="s">
        <v>5</v>
      </c>
      <c r="B2607" s="37" t="s">
        <v>662</v>
      </c>
      <c r="C2607" s="38">
        <v>7577</v>
      </c>
      <c r="D2607" s="37" t="s">
        <v>931</v>
      </c>
      <c r="E2607" s="37" t="s">
        <v>338</v>
      </c>
      <c r="F2607" s="37" t="s">
        <v>339</v>
      </c>
      <c r="G2607" s="37" t="s">
        <v>340</v>
      </c>
      <c r="H2607" s="41">
        <v>51.011183997364697</v>
      </c>
      <c r="I2607" s="39">
        <v>1</v>
      </c>
      <c r="J2607" s="39">
        <v>1137.15388164059</v>
      </c>
      <c r="K2607" s="40">
        <v>23</v>
      </c>
    </row>
    <row r="2608" spans="1:11" x14ac:dyDescent="0.35">
      <c r="A2608" s="37" t="s">
        <v>5</v>
      </c>
      <c r="B2608" s="37" t="s">
        <v>662</v>
      </c>
      <c r="C2608" s="38">
        <v>7577</v>
      </c>
      <c r="D2608" s="37" t="s">
        <v>931</v>
      </c>
      <c r="E2608" s="37" t="s">
        <v>347</v>
      </c>
      <c r="F2608" s="37" t="s">
        <v>348</v>
      </c>
      <c r="G2608" s="37" t="s">
        <v>349</v>
      </c>
      <c r="H2608" s="41">
        <v>102.022367994729</v>
      </c>
      <c r="I2608" s="39">
        <v>2</v>
      </c>
      <c r="J2608" s="39">
        <v>494.14378951130499</v>
      </c>
      <c r="K2608" s="40">
        <v>10</v>
      </c>
    </row>
    <row r="2609" spans="1:11" x14ac:dyDescent="0.35">
      <c r="A2609" s="37" t="s">
        <v>5</v>
      </c>
      <c r="B2609" s="37" t="s">
        <v>662</v>
      </c>
      <c r="C2609" s="38">
        <v>7577</v>
      </c>
      <c r="D2609" s="37" t="s">
        <v>931</v>
      </c>
      <c r="E2609" s="37" t="s">
        <v>700</v>
      </c>
      <c r="F2609" s="37" t="s">
        <v>701</v>
      </c>
      <c r="G2609" s="37" t="s">
        <v>702</v>
      </c>
      <c r="H2609" s="20"/>
      <c r="I2609" s="20"/>
      <c r="J2609" s="39">
        <v>253.74438739887199</v>
      </c>
      <c r="K2609" s="40">
        <v>5</v>
      </c>
    </row>
    <row r="2610" spans="1:11" x14ac:dyDescent="0.35">
      <c r="A2610" s="37" t="s">
        <v>5</v>
      </c>
      <c r="B2610" s="37" t="s">
        <v>662</v>
      </c>
      <c r="C2610" s="38">
        <v>7577</v>
      </c>
      <c r="D2610" s="37" t="s">
        <v>931</v>
      </c>
      <c r="E2610" s="37" t="s">
        <v>703</v>
      </c>
      <c r="F2610" s="37" t="s">
        <v>704</v>
      </c>
      <c r="G2610" s="37" t="s">
        <v>705</v>
      </c>
      <c r="H2610" s="20"/>
      <c r="I2610" s="20"/>
      <c r="J2610" s="39">
        <v>200.89909123825001</v>
      </c>
      <c r="K2610" s="40">
        <v>4</v>
      </c>
    </row>
    <row r="2611" spans="1:11" x14ac:dyDescent="0.35">
      <c r="A2611" s="37" t="s">
        <v>5</v>
      </c>
      <c r="B2611" s="37" t="s">
        <v>662</v>
      </c>
      <c r="C2611" s="38">
        <v>7577</v>
      </c>
      <c r="D2611" s="37" t="s">
        <v>931</v>
      </c>
      <c r="E2611" s="37" t="s">
        <v>353</v>
      </c>
      <c r="F2611" s="37" t="s">
        <v>354</v>
      </c>
      <c r="G2611" s="37" t="s">
        <v>355</v>
      </c>
      <c r="H2611" s="41">
        <v>102.022367994729</v>
      </c>
      <c r="I2611" s="39">
        <v>2</v>
      </c>
      <c r="J2611" s="39">
        <v>441.429278936956</v>
      </c>
      <c r="K2611" s="40">
        <v>9</v>
      </c>
    </row>
    <row r="2612" spans="1:11" x14ac:dyDescent="0.35">
      <c r="A2612" s="37" t="s">
        <v>5</v>
      </c>
      <c r="B2612" s="37" t="s">
        <v>662</v>
      </c>
      <c r="C2612" s="38">
        <v>7577</v>
      </c>
      <c r="D2612" s="37" t="s">
        <v>931</v>
      </c>
      <c r="E2612" s="37" t="s">
        <v>356</v>
      </c>
      <c r="F2612" s="37" t="s">
        <v>357</v>
      </c>
      <c r="G2612" s="37" t="s">
        <v>358</v>
      </c>
      <c r="H2612" s="20"/>
      <c r="I2612" s="20"/>
      <c r="J2612" s="39">
        <v>200.95996485352899</v>
      </c>
      <c r="K2612" s="40">
        <v>4</v>
      </c>
    </row>
    <row r="2613" spans="1:11" x14ac:dyDescent="0.35">
      <c r="A2613" s="37" t="s">
        <v>5</v>
      </c>
      <c r="B2613" s="37" t="s">
        <v>662</v>
      </c>
      <c r="C2613" s="38">
        <v>7577</v>
      </c>
      <c r="D2613" s="37" t="s">
        <v>931</v>
      </c>
      <c r="E2613" s="37" t="s">
        <v>359</v>
      </c>
      <c r="F2613" s="37" t="s">
        <v>360</v>
      </c>
      <c r="G2613" s="37" t="s">
        <v>361</v>
      </c>
      <c r="H2613" s="20"/>
      <c r="I2613" s="20"/>
      <c r="J2613" s="39">
        <v>38.210761745940403</v>
      </c>
      <c r="K2613" s="40">
        <v>1</v>
      </c>
    </row>
    <row r="2614" spans="1:11" x14ac:dyDescent="0.35">
      <c r="A2614" s="37" t="s">
        <v>5</v>
      </c>
      <c r="B2614" s="37" t="s">
        <v>662</v>
      </c>
      <c r="C2614" s="38">
        <v>7577</v>
      </c>
      <c r="D2614" s="37" t="s">
        <v>931</v>
      </c>
      <c r="E2614" s="37" t="s">
        <v>153</v>
      </c>
      <c r="F2614" s="37" t="s">
        <v>154</v>
      </c>
      <c r="G2614" s="37" t="s">
        <v>155</v>
      </c>
      <c r="H2614" s="20"/>
      <c r="I2614" s="20"/>
      <c r="J2614" s="39">
        <v>727.32548588559303</v>
      </c>
      <c r="K2614" s="40">
        <v>4</v>
      </c>
    </row>
    <row r="2615" spans="1:11" x14ac:dyDescent="0.35">
      <c r="A2615" s="37" t="s">
        <v>5</v>
      </c>
      <c r="B2615" s="37" t="s">
        <v>662</v>
      </c>
      <c r="C2615" s="38">
        <v>7577</v>
      </c>
      <c r="D2615" s="37" t="s">
        <v>931</v>
      </c>
      <c r="E2615" s="37" t="s">
        <v>362</v>
      </c>
      <c r="F2615" s="37" t="s">
        <v>363</v>
      </c>
      <c r="G2615" s="37" t="s">
        <v>364</v>
      </c>
      <c r="H2615" s="41">
        <v>684.01367026338505</v>
      </c>
      <c r="I2615" s="39">
        <v>10</v>
      </c>
      <c r="J2615" s="39">
        <v>3130.2517437233801</v>
      </c>
      <c r="K2615" s="40">
        <v>46</v>
      </c>
    </row>
    <row r="2616" spans="1:11" x14ac:dyDescent="0.35">
      <c r="A2616" s="37" t="s">
        <v>5</v>
      </c>
      <c r="B2616" s="37" t="s">
        <v>662</v>
      </c>
      <c r="C2616" s="38">
        <v>7577</v>
      </c>
      <c r="D2616" s="37" t="s">
        <v>931</v>
      </c>
      <c r="E2616" s="37" t="s">
        <v>205</v>
      </c>
      <c r="F2616" s="37" t="s">
        <v>206</v>
      </c>
      <c r="G2616" s="37" t="s">
        <v>207</v>
      </c>
      <c r="H2616" s="41">
        <v>99.703691145502802</v>
      </c>
      <c r="I2616" s="39">
        <v>1</v>
      </c>
      <c r="J2616" s="39">
        <v>298.95946588695602</v>
      </c>
      <c r="K2616" s="40">
        <v>3</v>
      </c>
    </row>
    <row r="2617" spans="1:11" x14ac:dyDescent="0.35">
      <c r="A2617" s="37" t="s">
        <v>5</v>
      </c>
      <c r="B2617" s="37" t="s">
        <v>662</v>
      </c>
      <c r="C2617" s="38">
        <v>7577</v>
      </c>
      <c r="D2617" s="37" t="s">
        <v>931</v>
      </c>
      <c r="E2617" s="37" t="s">
        <v>208</v>
      </c>
      <c r="F2617" s="37" t="s">
        <v>209</v>
      </c>
      <c r="G2617" s="37" t="s">
        <v>210</v>
      </c>
      <c r="H2617" s="41">
        <v>131.00601526466701</v>
      </c>
      <c r="I2617" s="39">
        <v>1</v>
      </c>
      <c r="J2617" s="39">
        <v>1177.13821162258</v>
      </c>
      <c r="K2617" s="40">
        <v>9</v>
      </c>
    </row>
    <row r="2618" spans="1:11" x14ac:dyDescent="0.35">
      <c r="A2618" s="37" t="s">
        <v>5</v>
      </c>
      <c r="B2618" s="37" t="s">
        <v>662</v>
      </c>
      <c r="C2618" s="38">
        <v>7577</v>
      </c>
      <c r="D2618" s="37" t="s">
        <v>931</v>
      </c>
      <c r="E2618" s="37" t="s">
        <v>365</v>
      </c>
      <c r="F2618" s="37" t="s">
        <v>366</v>
      </c>
      <c r="G2618" s="37" t="s">
        <v>367</v>
      </c>
      <c r="H2618" s="20"/>
      <c r="I2618" s="20"/>
      <c r="J2618" s="39">
        <v>234.680664708329</v>
      </c>
      <c r="K2618" s="40">
        <v>7</v>
      </c>
    </row>
    <row r="2619" spans="1:11" x14ac:dyDescent="0.35">
      <c r="A2619" s="37" t="s">
        <v>5</v>
      </c>
      <c r="B2619" s="37" t="s">
        <v>662</v>
      </c>
      <c r="C2619" s="38">
        <v>7577</v>
      </c>
      <c r="D2619" s="37" t="s">
        <v>931</v>
      </c>
      <c r="E2619" s="37" t="s">
        <v>371</v>
      </c>
      <c r="F2619" s="37" t="s">
        <v>372</v>
      </c>
      <c r="G2619" s="37" t="s">
        <v>373</v>
      </c>
      <c r="H2619" s="20"/>
      <c r="I2619" s="20"/>
      <c r="J2619" s="39">
        <v>97.826119044875298</v>
      </c>
      <c r="K2619" s="40">
        <v>3</v>
      </c>
    </row>
    <row r="2620" spans="1:11" x14ac:dyDescent="0.35">
      <c r="A2620" s="37" t="s">
        <v>5</v>
      </c>
      <c r="B2620" s="37" t="s">
        <v>662</v>
      </c>
      <c r="C2620" s="38">
        <v>7577</v>
      </c>
      <c r="D2620" s="37" t="s">
        <v>931</v>
      </c>
      <c r="E2620" s="37" t="s">
        <v>377</v>
      </c>
      <c r="F2620" s="37" t="s">
        <v>378</v>
      </c>
      <c r="G2620" s="37" t="s">
        <v>379</v>
      </c>
      <c r="H2620" s="41">
        <v>34.780366057947802</v>
      </c>
      <c r="I2620" s="39">
        <v>1</v>
      </c>
      <c r="J2620" s="39">
        <v>475.94480580140299</v>
      </c>
      <c r="K2620" s="40">
        <v>14</v>
      </c>
    </row>
    <row r="2621" spans="1:11" x14ac:dyDescent="0.35">
      <c r="A2621" s="37" t="s">
        <v>5</v>
      </c>
      <c r="B2621" s="37" t="s">
        <v>662</v>
      </c>
      <c r="C2621" s="38">
        <v>7577</v>
      </c>
      <c r="D2621" s="37" t="s">
        <v>931</v>
      </c>
      <c r="E2621" s="37" t="s">
        <v>383</v>
      </c>
      <c r="F2621" s="37" t="s">
        <v>384</v>
      </c>
      <c r="G2621" s="37" t="s">
        <v>385</v>
      </c>
      <c r="H2621" s="20"/>
      <c r="I2621" s="20"/>
      <c r="J2621" s="39">
        <v>547.35900022865201</v>
      </c>
      <c r="K2621" s="40">
        <v>8</v>
      </c>
    </row>
    <row r="2622" spans="1:11" x14ac:dyDescent="0.35">
      <c r="A2622" s="37" t="s">
        <v>5</v>
      </c>
      <c r="B2622" s="37" t="s">
        <v>662</v>
      </c>
      <c r="C2622" s="38">
        <v>7577</v>
      </c>
      <c r="D2622" s="37" t="s">
        <v>931</v>
      </c>
      <c r="E2622" s="37" t="s">
        <v>386</v>
      </c>
      <c r="F2622" s="37" t="s">
        <v>387</v>
      </c>
      <c r="G2622" s="37" t="s">
        <v>388</v>
      </c>
      <c r="H2622" s="41">
        <v>68.401367026338505</v>
      </c>
      <c r="I2622" s="39">
        <v>1</v>
      </c>
      <c r="J2622" s="39">
        <v>479.12800457208198</v>
      </c>
      <c r="K2622" s="40">
        <v>7</v>
      </c>
    </row>
    <row r="2623" spans="1:11" x14ac:dyDescent="0.35">
      <c r="A2623" s="37" t="s">
        <v>5</v>
      </c>
      <c r="B2623" s="37" t="s">
        <v>662</v>
      </c>
      <c r="C2623" s="38">
        <v>7577</v>
      </c>
      <c r="D2623" s="37" t="s">
        <v>931</v>
      </c>
      <c r="E2623" s="37" t="s">
        <v>389</v>
      </c>
      <c r="F2623" s="37" t="s">
        <v>390</v>
      </c>
      <c r="G2623" s="37" t="s">
        <v>391</v>
      </c>
      <c r="H2623" s="20"/>
      <c r="I2623" s="20"/>
      <c r="J2623" s="39">
        <v>68.523769739785607</v>
      </c>
      <c r="K2623" s="40">
        <v>1</v>
      </c>
    </row>
    <row r="2624" spans="1:11" x14ac:dyDescent="0.35">
      <c r="A2624" s="37" t="s">
        <v>5</v>
      </c>
      <c r="B2624" s="37" t="s">
        <v>662</v>
      </c>
      <c r="C2624" s="38">
        <v>7577</v>
      </c>
      <c r="D2624" s="37" t="s">
        <v>931</v>
      </c>
      <c r="E2624" s="37" t="s">
        <v>392</v>
      </c>
      <c r="F2624" s="37" t="s">
        <v>393</v>
      </c>
      <c r="G2624" s="37" t="s">
        <v>394</v>
      </c>
      <c r="H2624" s="41">
        <v>136.80273405267701</v>
      </c>
      <c r="I2624" s="39">
        <v>2</v>
      </c>
      <c r="J2624" s="39">
        <v>1283.27476320396</v>
      </c>
      <c r="K2624" s="40">
        <v>19</v>
      </c>
    </row>
    <row r="2625" spans="1:11" x14ac:dyDescent="0.35">
      <c r="A2625" s="37" t="s">
        <v>5</v>
      </c>
      <c r="B2625" s="37" t="s">
        <v>662</v>
      </c>
      <c r="C2625" s="38">
        <v>7577</v>
      </c>
      <c r="D2625" s="37" t="s">
        <v>931</v>
      </c>
      <c r="E2625" s="37" t="s">
        <v>395</v>
      </c>
      <c r="F2625" s="37" t="s">
        <v>396</v>
      </c>
      <c r="G2625" s="37" t="s">
        <v>397</v>
      </c>
      <c r="H2625" s="41">
        <v>136.80273405267701</v>
      </c>
      <c r="I2625" s="39">
        <v>2</v>
      </c>
      <c r="J2625" s="39">
        <v>616.03173115151105</v>
      </c>
      <c r="K2625" s="40">
        <v>9</v>
      </c>
    </row>
    <row r="2626" spans="1:11" x14ac:dyDescent="0.35">
      <c r="A2626" s="37" t="s">
        <v>5</v>
      </c>
      <c r="B2626" s="37" t="s">
        <v>662</v>
      </c>
      <c r="C2626" s="38">
        <v>7577</v>
      </c>
      <c r="D2626" s="37" t="s">
        <v>931</v>
      </c>
      <c r="E2626" s="37" t="s">
        <v>398</v>
      </c>
      <c r="F2626" s="37" t="s">
        <v>399</v>
      </c>
      <c r="G2626" s="37" t="s">
        <v>400</v>
      </c>
      <c r="H2626" s="20"/>
      <c r="I2626" s="20"/>
      <c r="J2626" s="39">
        <v>68.455153005496896</v>
      </c>
      <c r="K2626" s="40">
        <v>1</v>
      </c>
    </row>
    <row r="2627" spans="1:11" x14ac:dyDescent="0.35">
      <c r="A2627" s="37" t="s">
        <v>5</v>
      </c>
      <c r="B2627" s="37" t="s">
        <v>662</v>
      </c>
      <c r="C2627" s="38">
        <v>7577</v>
      </c>
      <c r="D2627" s="37" t="s">
        <v>931</v>
      </c>
      <c r="E2627" s="37" t="s">
        <v>401</v>
      </c>
      <c r="F2627" s="37" t="s">
        <v>402</v>
      </c>
      <c r="G2627" s="37" t="s">
        <v>403</v>
      </c>
      <c r="H2627" s="41">
        <v>69.560732115895604</v>
      </c>
      <c r="I2627" s="39">
        <v>1</v>
      </c>
      <c r="J2627" s="39">
        <v>206.471038126889</v>
      </c>
      <c r="K2627" s="40">
        <v>3</v>
      </c>
    </row>
    <row r="2628" spans="1:11" x14ac:dyDescent="0.35">
      <c r="A2628" s="37" t="s">
        <v>5</v>
      </c>
      <c r="B2628" s="37" t="s">
        <v>662</v>
      </c>
      <c r="C2628" s="38">
        <v>7577</v>
      </c>
      <c r="D2628" s="37" t="s">
        <v>931</v>
      </c>
      <c r="E2628" s="37" t="s">
        <v>404</v>
      </c>
      <c r="F2628" s="37" t="s">
        <v>405</v>
      </c>
      <c r="G2628" s="37" t="s">
        <v>406</v>
      </c>
      <c r="H2628" s="41">
        <v>278.24292846358202</v>
      </c>
      <c r="I2628" s="39">
        <v>4</v>
      </c>
      <c r="J2628" s="39">
        <v>883.66741331703997</v>
      </c>
      <c r="K2628" s="40">
        <v>13</v>
      </c>
    </row>
    <row r="2629" spans="1:11" x14ac:dyDescent="0.35">
      <c r="A2629" s="37" t="s">
        <v>5</v>
      </c>
      <c r="B2629" s="37" t="s">
        <v>662</v>
      </c>
      <c r="C2629" s="38">
        <v>7577</v>
      </c>
      <c r="D2629" s="37" t="s">
        <v>931</v>
      </c>
      <c r="E2629" s="37" t="s">
        <v>410</v>
      </c>
      <c r="F2629" s="37" t="s">
        <v>411</v>
      </c>
      <c r="G2629" s="37" t="s">
        <v>412</v>
      </c>
      <c r="H2629" s="41">
        <v>139.12146423179101</v>
      </c>
      <c r="I2629" s="39">
        <v>2</v>
      </c>
      <c r="J2629" s="39">
        <v>829.09835837069602</v>
      </c>
      <c r="K2629" s="40">
        <v>12</v>
      </c>
    </row>
    <row r="2630" spans="1:11" x14ac:dyDescent="0.35">
      <c r="A2630" s="37" t="s">
        <v>5</v>
      </c>
      <c r="B2630" s="37" t="s">
        <v>662</v>
      </c>
      <c r="C2630" s="38">
        <v>7577</v>
      </c>
      <c r="D2630" s="37" t="s">
        <v>931</v>
      </c>
      <c r="E2630" s="37" t="s">
        <v>413</v>
      </c>
      <c r="F2630" s="37" t="s">
        <v>414</v>
      </c>
      <c r="G2630" s="37" t="s">
        <v>415</v>
      </c>
      <c r="H2630" s="20"/>
      <c r="I2630" s="20"/>
      <c r="J2630" s="39">
        <v>756.63181351562196</v>
      </c>
      <c r="K2630" s="40">
        <v>11</v>
      </c>
    </row>
    <row r="2631" spans="1:11" x14ac:dyDescent="0.35">
      <c r="A2631" s="37" t="s">
        <v>5</v>
      </c>
      <c r="B2631" s="37" t="s">
        <v>662</v>
      </c>
      <c r="C2631" s="38">
        <v>7577</v>
      </c>
      <c r="D2631" s="37" t="s">
        <v>931</v>
      </c>
      <c r="E2631" s="37" t="s">
        <v>416</v>
      </c>
      <c r="F2631" s="37" t="s">
        <v>417</v>
      </c>
      <c r="G2631" s="37" t="s">
        <v>418</v>
      </c>
      <c r="H2631" s="41">
        <v>69.560732115895604</v>
      </c>
      <c r="I2631" s="39">
        <v>1</v>
      </c>
      <c r="J2631" s="39">
        <v>277.10207790492598</v>
      </c>
      <c r="K2631" s="40">
        <v>4</v>
      </c>
    </row>
    <row r="2632" spans="1:11" x14ac:dyDescent="0.35">
      <c r="A2632" s="37" t="s">
        <v>5</v>
      </c>
      <c r="B2632" s="37" t="s">
        <v>662</v>
      </c>
      <c r="C2632" s="38">
        <v>7577</v>
      </c>
      <c r="D2632" s="37" t="s">
        <v>931</v>
      </c>
      <c r="E2632" s="37" t="s">
        <v>419</v>
      </c>
      <c r="F2632" s="37" t="s">
        <v>420</v>
      </c>
      <c r="G2632" s="37" t="s">
        <v>421</v>
      </c>
      <c r="H2632" s="41">
        <v>139.12146423179101</v>
      </c>
      <c r="I2632" s="39">
        <v>2</v>
      </c>
      <c r="J2632" s="39">
        <v>1450.08728612954</v>
      </c>
      <c r="K2632" s="40">
        <v>21</v>
      </c>
    </row>
    <row r="2633" spans="1:11" x14ac:dyDescent="0.35">
      <c r="A2633" s="37" t="s">
        <v>5</v>
      </c>
      <c r="B2633" s="37" t="s">
        <v>662</v>
      </c>
      <c r="C2633" s="38">
        <v>7577</v>
      </c>
      <c r="D2633" s="37" t="s">
        <v>931</v>
      </c>
      <c r="E2633" s="37" t="s">
        <v>422</v>
      </c>
      <c r="F2633" s="37" t="s">
        <v>423</v>
      </c>
      <c r="G2633" s="37" t="s">
        <v>424</v>
      </c>
      <c r="H2633" s="41">
        <v>69.560732115895604</v>
      </c>
      <c r="I2633" s="39">
        <v>1</v>
      </c>
      <c r="J2633" s="39">
        <v>138.162415440621</v>
      </c>
      <c r="K2633" s="40">
        <v>2</v>
      </c>
    </row>
    <row r="2634" spans="1:11" x14ac:dyDescent="0.35">
      <c r="A2634" s="37" t="s">
        <v>5</v>
      </c>
      <c r="B2634" s="37" t="s">
        <v>662</v>
      </c>
      <c r="C2634" s="38">
        <v>7577</v>
      </c>
      <c r="D2634" s="37" t="s">
        <v>931</v>
      </c>
      <c r="E2634" s="37" t="s">
        <v>425</v>
      </c>
      <c r="F2634" s="37" t="s">
        <v>426</v>
      </c>
      <c r="G2634" s="37" t="s">
        <v>427</v>
      </c>
      <c r="H2634" s="41">
        <v>69.560732115895604</v>
      </c>
      <c r="I2634" s="39">
        <v>1</v>
      </c>
      <c r="J2634" s="39">
        <v>69.560732115895604</v>
      </c>
      <c r="K2634" s="40">
        <v>1</v>
      </c>
    </row>
    <row r="2635" spans="1:11" x14ac:dyDescent="0.35">
      <c r="A2635" s="37" t="s">
        <v>5</v>
      </c>
      <c r="B2635" s="37" t="s">
        <v>662</v>
      </c>
      <c r="C2635" s="38">
        <v>7577</v>
      </c>
      <c r="D2635" s="37" t="s">
        <v>931</v>
      </c>
      <c r="E2635" s="37" t="s">
        <v>712</v>
      </c>
      <c r="F2635" s="37" t="s">
        <v>713</v>
      </c>
      <c r="G2635" s="37" t="s">
        <v>714</v>
      </c>
      <c r="H2635" s="20"/>
      <c r="I2635" s="20"/>
      <c r="J2635" s="39">
        <v>68.601683324725798</v>
      </c>
      <c r="K2635" s="40">
        <v>1</v>
      </c>
    </row>
    <row r="2636" spans="1:11" x14ac:dyDescent="0.35">
      <c r="A2636" s="37" t="s">
        <v>5</v>
      </c>
      <c r="B2636" s="37" t="s">
        <v>662</v>
      </c>
      <c r="C2636" s="38">
        <v>7577</v>
      </c>
      <c r="D2636" s="37" t="s">
        <v>931</v>
      </c>
      <c r="E2636" s="37" t="s">
        <v>431</v>
      </c>
      <c r="F2636" s="37" t="s">
        <v>432</v>
      </c>
      <c r="G2636" s="37" t="s">
        <v>433</v>
      </c>
      <c r="H2636" s="41">
        <v>69.560732115895604</v>
      </c>
      <c r="I2636" s="39">
        <v>1</v>
      </c>
      <c r="J2636" s="39">
        <v>692.17003955917403</v>
      </c>
      <c r="K2636" s="40">
        <v>10</v>
      </c>
    </row>
    <row r="2637" spans="1:11" x14ac:dyDescent="0.35">
      <c r="A2637" s="37" t="s">
        <v>5</v>
      </c>
      <c r="B2637" s="37" t="s">
        <v>662</v>
      </c>
      <c r="C2637" s="38">
        <v>7577</v>
      </c>
      <c r="D2637" s="37" t="s">
        <v>931</v>
      </c>
      <c r="E2637" s="37" t="s">
        <v>437</v>
      </c>
      <c r="F2637" s="37" t="s">
        <v>438</v>
      </c>
      <c r="G2637" s="37" t="s">
        <v>439</v>
      </c>
      <c r="H2637" s="41">
        <v>69.560732115895604</v>
      </c>
      <c r="I2637" s="39">
        <v>1</v>
      </c>
      <c r="J2637" s="39">
        <v>808.28179753720497</v>
      </c>
      <c r="K2637" s="40">
        <v>12</v>
      </c>
    </row>
    <row r="2638" spans="1:11" x14ac:dyDescent="0.35">
      <c r="A2638" s="37" t="s">
        <v>5</v>
      </c>
      <c r="B2638" s="37" t="s">
        <v>662</v>
      </c>
      <c r="C2638" s="38">
        <v>7577</v>
      </c>
      <c r="D2638" s="37" t="s">
        <v>931</v>
      </c>
      <c r="E2638" s="37" t="s">
        <v>440</v>
      </c>
      <c r="F2638" s="37" t="s">
        <v>441</v>
      </c>
      <c r="G2638" s="37" t="s">
        <v>442</v>
      </c>
      <c r="H2638" s="20"/>
      <c r="I2638" s="20"/>
      <c r="J2638" s="39">
        <v>482.31153649951199</v>
      </c>
      <c r="K2638" s="40">
        <v>7</v>
      </c>
    </row>
    <row r="2639" spans="1:11" x14ac:dyDescent="0.35">
      <c r="A2639" s="37" t="s">
        <v>5</v>
      </c>
      <c r="B2639" s="37" t="s">
        <v>662</v>
      </c>
      <c r="C2639" s="38">
        <v>7577</v>
      </c>
      <c r="D2639" s="37" t="s">
        <v>931</v>
      </c>
      <c r="E2639" s="37" t="s">
        <v>443</v>
      </c>
      <c r="F2639" s="37" t="s">
        <v>444</v>
      </c>
      <c r="G2639" s="37" t="s">
        <v>445</v>
      </c>
      <c r="H2639" s="41">
        <v>139.12146423179101</v>
      </c>
      <c r="I2639" s="39">
        <v>2</v>
      </c>
      <c r="J2639" s="39">
        <v>741.58593828864298</v>
      </c>
      <c r="K2639" s="40">
        <v>11</v>
      </c>
    </row>
    <row r="2640" spans="1:11" x14ac:dyDescent="0.35">
      <c r="A2640" s="37" t="s">
        <v>5</v>
      </c>
      <c r="B2640" s="37" t="s">
        <v>662</v>
      </c>
      <c r="C2640" s="38">
        <v>7577</v>
      </c>
      <c r="D2640" s="37" t="s">
        <v>931</v>
      </c>
      <c r="E2640" s="37" t="s">
        <v>452</v>
      </c>
      <c r="F2640" s="37" t="s">
        <v>453</v>
      </c>
      <c r="G2640" s="37" t="s">
        <v>454</v>
      </c>
      <c r="H2640" s="20"/>
      <c r="I2640" s="20"/>
      <c r="J2640" s="39">
        <v>358.94948561601302</v>
      </c>
      <c r="K2640" s="40">
        <v>1</v>
      </c>
    </row>
    <row r="2641" spans="1:11" x14ac:dyDescent="0.35">
      <c r="A2641" s="37" t="s">
        <v>5</v>
      </c>
      <c r="B2641" s="37" t="s">
        <v>662</v>
      </c>
      <c r="C2641" s="38">
        <v>7577</v>
      </c>
      <c r="D2641" s="37" t="s">
        <v>931</v>
      </c>
      <c r="E2641" s="37" t="s">
        <v>455</v>
      </c>
      <c r="F2641" s="37" t="s">
        <v>456</v>
      </c>
      <c r="G2641" s="37" t="s">
        <v>457</v>
      </c>
      <c r="H2641" s="20"/>
      <c r="I2641" s="20"/>
      <c r="J2641" s="39">
        <v>337.88169459304902</v>
      </c>
      <c r="K2641" s="40">
        <v>1</v>
      </c>
    </row>
    <row r="2642" spans="1:11" x14ac:dyDescent="0.35">
      <c r="A2642" s="37" t="s">
        <v>5</v>
      </c>
      <c r="B2642" s="37" t="s">
        <v>662</v>
      </c>
      <c r="C2642" s="38">
        <v>7577</v>
      </c>
      <c r="D2642" s="37" t="s">
        <v>931</v>
      </c>
      <c r="E2642" s="37" t="s">
        <v>458</v>
      </c>
      <c r="F2642" s="37" t="s">
        <v>459</v>
      </c>
      <c r="G2642" s="37" t="s">
        <v>460</v>
      </c>
      <c r="H2642" s="20"/>
      <c r="I2642" s="20"/>
      <c r="J2642" s="39">
        <v>0</v>
      </c>
      <c r="K2642" s="40">
        <v>0</v>
      </c>
    </row>
    <row r="2643" spans="1:11" x14ac:dyDescent="0.35">
      <c r="A2643" s="37" t="s">
        <v>5</v>
      </c>
      <c r="B2643" s="37" t="s">
        <v>662</v>
      </c>
      <c r="C2643" s="38">
        <v>7577</v>
      </c>
      <c r="D2643" s="37" t="s">
        <v>931</v>
      </c>
      <c r="E2643" s="37" t="s">
        <v>461</v>
      </c>
      <c r="F2643" s="37" t="s">
        <v>462</v>
      </c>
      <c r="G2643" s="37" t="s">
        <v>463</v>
      </c>
      <c r="H2643" s="41">
        <v>205.204101079016</v>
      </c>
      <c r="I2643" s="39">
        <v>3</v>
      </c>
      <c r="J2643" s="39">
        <v>205.204101079016</v>
      </c>
      <c r="K2643" s="40">
        <v>3</v>
      </c>
    </row>
    <row r="2644" spans="1:11" x14ac:dyDescent="0.35">
      <c r="A2644" s="37" t="s">
        <v>5</v>
      </c>
      <c r="B2644" s="37" t="s">
        <v>662</v>
      </c>
      <c r="C2644" s="38">
        <v>7577</v>
      </c>
      <c r="D2644" s="37" t="s">
        <v>931</v>
      </c>
      <c r="E2644" s="37" t="s">
        <v>467</v>
      </c>
      <c r="F2644" s="37" t="s">
        <v>468</v>
      </c>
      <c r="G2644" s="37" t="s">
        <v>469</v>
      </c>
      <c r="H2644" s="20"/>
      <c r="I2644" s="20"/>
      <c r="J2644" s="39">
        <v>205.15613242269399</v>
      </c>
      <c r="K2644" s="40">
        <v>3</v>
      </c>
    </row>
    <row r="2645" spans="1:11" x14ac:dyDescent="0.35">
      <c r="A2645" s="37" t="s">
        <v>5</v>
      </c>
      <c r="B2645" s="37" t="s">
        <v>662</v>
      </c>
      <c r="C2645" s="38">
        <v>7577</v>
      </c>
      <c r="D2645" s="37" t="s">
        <v>931</v>
      </c>
      <c r="E2645" s="37" t="s">
        <v>214</v>
      </c>
      <c r="F2645" s="37" t="s">
        <v>215</v>
      </c>
      <c r="G2645" s="37" t="s">
        <v>216</v>
      </c>
      <c r="H2645" s="41">
        <v>68.401367026338505</v>
      </c>
      <c r="I2645" s="39">
        <v>1</v>
      </c>
      <c r="J2645" s="39">
        <v>821.20240370911097</v>
      </c>
      <c r="K2645" s="40">
        <v>12</v>
      </c>
    </row>
    <row r="2646" spans="1:11" x14ac:dyDescent="0.35">
      <c r="A2646" s="37" t="s">
        <v>5</v>
      </c>
      <c r="B2646" s="37" t="s">
        <v>662</v>
      </c>
      <c r="C2646" s="38">
        <v>7577</v>
      </c>
      <c r="D2646" s="37" t="s">
        <v>931</v>
      </c>
      <c r="E2646" s="37" t="s">
        <v>470</v>
      </c>
      <c r="F2646" s="37" t="s">
        <v>471</v>
      </c>
      <c r="G2646" s="37" t="s">
        <v>472</v>
      </c>
      <c r="H2646" s="20"/>
      <c r="I2646" s="20"/>
      <c r="J2646" s="39">
        <v>279.05427830046699</v>
      </c>
      <c r="K2646" s="40">
        <v>1</v>
      </c>
    </row>
    <row r="2647" spans="1:11" x14ac:dyDescent="0.35">
      <c r="A2647" s="37" t="s">
        <v>5</v>
      </c>
      <c r="B2647" s="37" t="s">
        <v>662</v>
      </c>
      <c r="C2647" s="38">
        <v>7577</v>
      </c>
      <c r="D2647" s="37" t="s">
        <v>931</v>
      </c>
      <c r="E2647" s="37" t="s">
        <v>473</v>
      </c>
      <c r="F2647" s="37" t="s">
        <v>474</v>
      </c>
      <c r="G2647" s="37" t="s">
        <v>475</v>
      </c>
      <c r="H2647" s="20"/>
      <c r="I2647" s="20"/>
      <c r="J2647" s="39">
        <v>69.454488303860103</v>
      </c>
      <c r="K2647" s="40">
        <v>2</v>
      </c>
    </row>
    <row r="2648" spans="1:11" x14ac:dyDescent="0.35">
      <c r="A2648" s="37" t="s">
        <v>5</v>
      </c>
      <c r="B2648" s="37" t="s">
        <v>662</v>
      </c>
      <c r="C2648" s="38">
        <v>7577</v>
      </c>
      <c r="D2648" s="37" t="s">
        <v>931</v>
      </c>
      <c r="E2648" s="37" t="s">
        <v>476</v>
      </c>
      <c r="F2648" s="37" t="s">
        <v>477</v>
      </c>
      <c r="G2648" s="37" t="s">
        <v>478</v>
      </c>
      <c r="H2648" s="41">
        <v>313.02329452152998</v>
      </c>
      <c r="I2648" s="39">
        <v>9</v>
      </c>
      <c r="J2648" s="39">
        <v>1355.04471803044</v>
      </c>
      <c r="K2648" s="40">
        <v>39</v>
      </c>
    </row>
    <row r="2649" spans="1:11" x14ac:dyDescent="0.35">
      <c r="A2649" s="37" t="s">
        <v>5</v>
      </c>
      <c r="B2649" s="37" t="s">
        <v>662</v>
      </c>
      <c r="C2649" s="38">
        <v>7577</v>
      </c>
      <c r="D2649" s="37" t="s">
        <v>931</v>
      </c>
      <c r="E2649" s="37" t="s">
        <v>820</v>
      </c>
      <c r="F2649" s="37" t="s">
        <v>821</v>
      </c>
      <c r="G2649" s="37" t="s">
        <v>822</v>
      </c>
      <c r="H2649" s="41">
        <v>34.780366057947802</v>
      </c>
      <c r="I2649" s="39">
        <v>1</v>
      </c>
      <c r="J2649" s="39">
        <v>34.780366057947802</v>
      </c>
      <c r="K2649" s="40">
        <v>1</v>
      </c>
    </row>
    <row r="2650" spans="1:11" x14ac:dyDescent="0.35">
      <c r="A2650" s="37" t="s">
        <v>5</v>
      </c>
      <c r="B2650" s="37" t="s">
        <v>662</v>
      </c>
      <c r="C2650" s="38">
        <v>7577</v>
      </c>
      <c r="D2650" s="37" t="s">
        <v>931</v>
      </c>
      <c r="E2650" s="37" t="s">
        <v>482</v>
      </c>
      <c r="F2650" s="37" t="s">
        <v>483</v>
      </c>
      <c r="G2650" s="37" t="s">
        <v>484</v>
      </c>
      <c r="H2650" s="41">
        <v>69.560732115895604</v>
      </c>
      <c r="I2650" s="39">
        <v>2</v>
      </c>
      <c r="J2650" s="39">
        <v>406.421070233134</v>
      </c>
      <c r="K2650" s="40">
        <v>12</v>
      </c>
    </row>
    <row r="2651" spans="1:11" x14ac:dyDescent="0.35">
      <c r="A2651" s="37" t="s">
        <v>5</v>
      </c>
      <c r="B2651" s="37" t="s">
        <v>662</v>
      </c>
      <c r="C2651" s="38">
        <v>7577</v>
      </c>
      <c r="D2651" s="37" t="s">
        <v>931</v>
      </c>
      <c r="E2651" s="37" t="s">
        <v>217</v>
      </c>
      <c r="F2651" s="37" t="s">
        <v>218</v>
      </c>
      <c r="G2651" s="37" t="s">
        <v>219</v>
      </c>
      <c r="H2651" s="41">
        <v>426.63910009227902</v>
      </c>
      <c r="I2651" s="39">
        <v>8</v>
      </c>
      <c r="J2651" s="39">
        <v>1925.70461145891</v>
      </c>
      <c r="K2651" s="40">
        <v>37</v>
      </c>
    </row>
    <row r="2652" spans="1:11" x14ac:dyDescent="0.35">
      <c r="A2652" s="37" t="s">
        <v>5</v>
      </c>
      <c r="B2652" s="37" t="s">
        <v>662</v>
      </c>
      <c r="C2652" s="38">
        <v>7577</v>
      </c>
      <c r="D2652" s="37" t="s">
        <v>931</v>
      </c>
      <c r="E2652" s="37" t="s">
        <v>488</v>
      </c>
      <c r="F2652" s="37" t="s">
        <v>489</v>
      </c>
      <c r="G2652" s="37" t="s">
        <v>490</v>
      </c>
      <c r="H2652" s="41">
        <v>35.939704482560998</v>
      </c>
      <c r="I2652" s="39">
        <v>1</v>
      </c>
      <c r="J2652" s="39">
        <v>35.939704482560998</v>
      </c>
      <c r="K2652" s="40">
        <v>1</v>
      </c>
    </row>
    <row r="2653" spans="1:11" x14ac:dyDescent="0.35">
      <c r="A2653" s="37" t="s">
        <v>5</v>
      </c>
      <c r="B2653" s="37" t="s">
        <v>662</v>
      </c>
      <c r="C2653" s="38">
        <v>7577</v>
      </c>
      <c r="D2653" s="37" t="s">
        <v>931</v>
      </c>
      <c r="E2653" s="37" t="s">
        <v>491</v>
      </c>
      <c r="F2653" s="37" t="s">
        <v>492</v>
      </c>
      <c r="G2653" s="37" t="s">
        <v>493</v>
      </c>
      <c r="H2653" s="41">
        <v>35.939704482560998</v>
      </c>
      <c r="I2653" s="39">
        <v>1</v>
      </c>
      <c r="J2653" s="39">
        <v>143.660383795748</v>
      </c>
      <c r="K2653" s="40">
        <v>4</v>
      </c>
    </row>
    <row r="2654" spans="1:11" x14ac:dyDescent="0.35">
      <c r="A2654" s="37" t="s">
        <v>5</v>
      </c>
      <c r="B2654" s="37" t="s">
        <v>662</v>
      </c>
      <c r="C2654" s="38">
        <v>7577</v>
      </c>
      <c r="D2654" s="37" t="s">
        <v>931</v>
      </c>
      <c r="E2654" s="37" t="s">
        <v>494</v>
      </c>
      <c r="F2654" s="37" t="s">
        <v>495</v>
      </c>
      <c r="G2654" s="37" t="s">
        <v>496</v>
      </c>
      <c r="H2654" s="20"/>
      <c r="I2654" s="20"/>
      <c r="J2654" s="39">
        <v>34.724888530634097</v>
      </c>
      <c r="K2654" s="40">
        <v>1</v>
      </c>
    </row>
    <row r="2655" spans="1:11" x14ac:dyDescent="0.35">
      <c r="A2655" s="37" t="s">
        <v>5</v>
      </c>
      <c r="B2655" s="37" t="s">
        <v>662</v>
      </c>
      <c r="C2655" s="38">
        <v>7577</v>
      </c>
      <c r="D2655" s="37" t="s">
        <v>931</v>
      </c>
      <c r="E2655" s="37" t="s">
        <v>220</v>
      </c>
      <c r="F2655" s="37" t="s">
        <v>221</v>
      </c>
      <c r="G2655" s="37" t="s">
        <v>222</v>
      </c>
      <c r="H2655" s="41">
        <v>113.61585890063699</v>
      </c>
      <c r="I2655" s="39">
        <v>1</v>
      </c>
      <c r="J2655" s="39">
        <v>1021.71235401435</v>
      </c>
      <c r="K2655" s="40">
        <v>9</v>
      </c>
    </row>
    <row r="2656" spans="1:11" x14ac:dyDescent="0.35">
      <c r="A2656" s="37" t="s">
        <v>5</v>
      </c>
      <c r="B2656" s="37" t="s">
        <v>662</v>
      </c>
      <c r="C2656" s="38">
        <v>7577</v>
      </c>
      <c r="D2656" s="37" t="s">
        <v>931</v>
      </c>
      <c r="E2656" s="37" t="s">
        <v>156</v>
      </c>
      <c r="F2656" s="37" t="s">
        <v>157</v>
      </c>
      <c r="G2656" s="37" t="s">
        <v>158</v>
      </c>
      <c r="H2656" s="41">
        <v>308.38588749318899</v>
      </c>
      <c r="I2656" s="39">
        <v>2</v>
      </c>
      <c r="J2656" s="39">
        <v>2088.35879747835</v>
      </c>
      <c r="K2656" s="40">
        <v>14</v>
      </c>
    </row>
    <row r="2657" spans="1:11" x14ac:dyDescent="0.35">
      <c r="A2657" s="37" t="s">
        <v>5</v>
      </c>
      <c r="B2657" s="37" t="s">
        <v>662</v>
      </c>
      <c r="C2657" s="38">
        <v>7577</v>
      </c>
      <c r="D2657" s="37" t="s">
        <v>931</v>
      </c>
      <c r="E2657" s="37" t="s">
        <v>497</v>
      </c>
      <c r="F2657" s="37" t="s">
        <v>498</v>
      </c>
      <c r="G2657" s="37" t="s">
        <v>499</v>
      </c>
      <c r="H2657" s="20"/>
      <c r="I2657" s="20"/>
      <c r="J2657" s="39">
        <v>353.89985783064702</v>
      </c>
      <c r="K2657" s="40">
        <v>7</v>
      </c>
    </row>
    <row r="2658" spans="1:11" x14ac:dyDescent="0.35">
      <c r="A2658" s="37" t="s">
        <v>5</v>
      </c>
      <c r="B2658" s="37" t="s">
        <v>662</v>
      </c>
      <c r="C2658" s="38">
        <v>7577</v>
      </c>
      <c r="D2658" s="37" t="s">
        <v>931</v>
      </c>
      <c r="E2658" s="37" t="s">
        <v>721</v>
      </c>
      <c r="F2658" s="37" t="s">
        <v>722</v>
      </c>
      <c r="G2658" s="37" t="s">
        <v>723</v>
      </c>
      <c r="H2658" s="20"/>
      <c r="I2658" s="20"/>
      <c r="J2658" s="39">
        <v>141.81456191498299</v>
      </c>
      <c r="K2658" s="40">
        <v>2</v>
      </c>
    </row>
    <row r="2659" spans="1:11" x14ac:dyDescent="0.35">
      <c r="A2659" s="37" t="s">
        <v>5</v>
      </c>
      <c r="B2659" s="37" t="s">
        <v>662</v>
      </c>
      <c r="C2659" s="38">
        <v>7577</v>
      </c>
      <c r="D2659" s="37" t="s">
        <v>931</v>
      </c>
      <c r="E2659" s="37" t="s">
        <v>724</v>
      </c>
      <c r="F2659" s="37" t="s">
        <v>725</v>
      </c>
      <c r="G2659" s="37" t="s">
        <v>726</v>
      </c>
      <c r="H2659" s="41">
        <v>81.154169691915598</v>
      </c>
      <c r="I2659" s="39">
        <v>1</v>
      </c>
      <c r="J2659" s="39">
        <v>243.26037353878499</v>
      </c>
      <c r="K2659" s="40">
        <v>3</v>
      </c>
    </row>
    <row r="2660" spans="1:11" x14ac:dyDescent="0.35">
      <c r="A2660" s="37" t="s">
        <v>5</v>
      </c>
      <c r="B2660" s="37" t="s">
        <v>662</v>
      </c>
      <c r="C2660" s="38">
        <v>7577</v>
      </c>
      <c r="D2660" s="37" t="s">
        <v>931</v>
      </c>
      <c r="E2660" s="37" t="s">
        <v>727</v>
      </c>
      <c r="F2660" s="37" t="s">
        <v>728</v>
      </c>
      <c r="G2660" s="37" t="s">
        <v>729</v>
      </c>
      <c r="H2660" s="20"/>
      <c r="I2660" s="20"/>
      <c r="J2660" s="39">
        <v>161.996689433527</v>
      </c>
      <c r="K2660" s="40">
        <v>2</v>
      </c>
    </row>
    <row r="2661" spans="1:11" x14ac:dyDescent="0.35">
      <c r="A2661" s="37" t="s">
        <v>5</v>
      </c>
      <c r="B2661" s="37" t="s">
        <v>662</v>
      </c>
      <c r="C2661" s="38">
        <v>7577</v>
      </c>
      <c r="D2661" s="37" t="s">
        <v>931</v>
      </c>
      <c r="E2661" s="37" t="s">
        <v>503</v>
      </c>
      <c r="F2661" s="37" t="s">
        <v>504</v>
      </c>
      <c r="G2661" s="37" t="s">
        <v>505</v>
      </c>
      <c r="H2661" s="20"/>
      <c r="I2661" s="20"/>
      <c r="J2661" s="39">
        <v>338.22037382231099</v>
      </c>
      <c r="K2661" s="40">
        <v>1</v>
      </c>
    </row>
    <row r="2662" spans="1:11" x14ac:dyDescent="0.35">
      <c r="A2662" s="37" t="s">
        <v>5</v>
      </c>
      <c r="B2662" s="37" t="s">
        <v>662</v>
      </c>
      <c r="C2662" s="38">
        <v>7577</v>
      </c>
      <c r="D2662" s="37" t="s">
        <v>931</v>
      </c>
      <c r="E2662" s="37" t="s">
        <v>506</v>
      </c>
      <c r="F2662" s="37" t="s">
        <v>507</v>
      </c>
      <c r="G2662" s="37" t="s">
        <v>508</v>
      </c>
      <c r="H2662" s="41">
        <v>1078.19121447166</v>
      </c>
      <c r="I2662" s="39">
        <v>3</v>
      </c>
      <c r="J2662" s="39">
        <v>2514.34757314135</v>
      </c>
      <c r="K2662" s="40">
        <v>7</v>
      </c>
    </row>
    <row r="2663" spans="1:11" x14ac:dyDescent="0.35">
      <c r="A2663" s="37" t="s">
        <v>5</v>
      </c>
      <c r="B2663" s="37" t="s">
        <v>662</v>
      </c>
      <c r="C2663" s="38">
        <v>7577</v>
      </c>
      <c r="D2663" s="37" t="s">
        <v>931</v>
      </c>
      <c r="E2663" s="37" t="s">
        <v>730</v>
      </c>
      <c r="F2663" s="37" t="s">
        <v>731</v>
      </c>
      <c r="G2663" s="37" t="s">
        <v>732</v>
      </c>
      <c r="H2663" s="20"/>
      <c r="I2663" s="20"/>
      <c r="J2663" s="39">
        <v>100.901420310318</v>
      </c>
      <c r="K2663" s="40">
        <v>2</v>
      </c>
    </row>
    <row r="2664" spans="1:11" x14ac:dyDescent="0.35">
      <c r="A2664" s="37" t="s">
        <v>5</v>
      </c>
      <c r="B2664" s="37" t="s">
        <v>662</v>
      </c>
      <c r="C2664" s="38">
        <v>7577</v>
      </c>
      <c r="D2664" s="37" t="s">
        <v>931</v>
      </c>
      <c r="E2664" s="37" t="s">
        <v>509</v>
      </c>
      <c r="F2664" s="37" t="s">
        <v>510</v>
      </c>
      <c r="G2664" s="37" t="s">
        <v>511</v>
      </c>
      <c r="H2664" s="41">
        <v>51.011183997364697</v>
      </c>
      <c r="I2664" s="39">
        <v>1</v>
      </c>
      <c r="J2664" s="39">
        <v>406.82196482609498</v>
      </c>
      <c r="K2664" s="40">
        <v>8</v>
      </c>
    </row>
    <row r="2665" spans="1:11" x14ac:dyDescent="0.35">
      <c r="A2665" s="37" t="s">
        <v>5</v>
      </c>
      <c r="B2665" s="37" t="s">
        <v>662</v>
      </c>
      <c r="C2665" s="38">
        <v>7577</v>
      </c>
      <c r="D2665" s="37" t="s">
        <v>931</v>
      </c>
      <c r="E2665" s="37" t="s">
        <v>512</v>
      </c>
      <c r="F2665" s="37" t="s">
        <v>513</v>
      </c>
      <c r="G2665" s="37" t="s">
        <v>514</v>
      </c>
      <c r="H2665" s="20"/>
      <c r="I2665" s="20"/>
      <c r="J2665" s="39">
        <v>152.00089161051901</v>
      </c>
      <c r="K2665" s="40">
        <v>3</v>
      </c>
    </row>
    <row r="2666" spans="1:11" x14ac:dyDescent="0.35">
      <c r="A2666" s="37" t="s">
        <v>5</v>
      </c>
      <c r="B2666" s="37" t="s">
        <v>662</v>
      </c>
      <c r="C2666" s="38">
        <v>7577</v>
      </c>
      <c r="D2666" s="37" t="s">
        <v>931</v>
      </c>
      <c r="E2666" s="37" t="s">
        <v>515</v>
      </c>
      <c r="F2666" s="37" t="s">
        <v>516</v>
      </c>
      <c r="G2666" s="37" t="s">
        <v>517</v>
      </c>
      <c r="H2666" s="20"/>
      <c r="I2666" s="20"/>
      <c r="J2666" s="39">
        <v>301.96831270332598</v>
      </c>
      <c r="K2666" s="40">
        <v>6</v>
      </c>
    </row>
    <row r="2667" spans="1:11" x14ac:dyDescent="0.35">
      <c r="A2667" s="37" t="s">
        <v>5</v>
      </c>
      <c r="B2667" s="37" t="s">
        <v>662</v>
      </c>
      <c r="C2667" s="38">
        <v>7577</v>
      </c>
      <c r="D2667" s="37" t="s">
        <v>931</v>
      </c>
      <c r="E2667" s="37" t="s">
        <v>521</v>
      </c>
      <c r="F2667" s="37" t="s">
        <v>522</v>
      </c>
      <c r="G2667" s="37" t="s">
        <v>523</v>
      </c>
      <c r="H2667" s="41">
        <v>51.011183997364697</v>
      </c>
      <c r="I2667" s="39">
        <v>1</v>
      </c>
      <c r="J2667" s="39">
        <v>203.89422111029401</v>
      </c>
      <c r="K2667" s="40">
        <v>4</v>
      </c>
    </row>
    <row r="2668" spans="1:11" x14ac:dyDescent="0.35">
      <c r="A2668" s="37" t="s">
        <v>5</v>
      </c>
      <c r="B2668" s="37" t="s">
        <v>662</v>
      </c>
      <c r="C2668" s="38">
        <v>7577</v>
      </c>
      <c r="D2668" s="37" t="s">
        <v>931</v>
      </c>
      <c r="E2668" s="37" t="s">
        <v>524</v>
      </c>
      <c r="F2668" s="37" t="s">
        <v>525</v>
      </c>
      <c r="G2668" s="37" t="s">
        <v>526</v>
      </c>
      <c r="H2668" s="20"/>
      <c r="I2668" s="20"/>
      <c r="J2668" s="39">
        <v>101.986253381108</v>
      </c>
      <c r="K2668" s="40">
        <v>2</v>
      </c>
    </row>
    <row r="2669" spans="1:11" x14ac:dyDescent="0.35">
      <c r="A2669" s="37" t="s">
        <v>5</v>
      </c>
      <c r="B2669" s="37" t="s">
        <v>662</v>
      </c>
      <c r="C2669" s="38">
        <v>7577</v>
      </c>
      <c r="D2669" s="37" t="s">
        <v>931</v>
      </c>
      <c r="E2669" s="37" t="s">
        <v>527</v>
      </c>
      <c r="F2669" s="37" t="s">
        <v>528</v>
      </c>
      <c r="G2669" s="37" t="s">
        <v>529</v>
      </c>
      <c r="H2669" s="41">
        <v>102.022367994729</v>
      </c>
      <c r="I2669" s="39">
        <v>2</v>
      </c>
      <c r="J2669" s="39">
        <v>153.020895655277</v>
      </c>
      <c r="K2669" s="40">
        <v>3</v>
      </c>
    </row>
    <row r="2670" spans="1:11" x14ac:dyDescent="0.35">
      <c r="A2670" s="37" t="s">
        <v>5</v>
      </c>
      <c r="B2670" s="37" t="s">
        <v>662</v>
      </c>
      <c r="C2670" s="38">
        <v>7577</v>
      </c>
      <c r="D2670" s="37" t="s">
        <v>931</v>
      </c>
      <c r="E2670" s="37" t="s">
        <v>530</v>
      </c>
      <c r="F2670" s="37" t="s">
        <v>531</v>
      </c>
      <c r="G2670" s="37" t="s">
        <v>532</v>
      </c>
      <c r="H2670" s="41">
        <v>51.011183997364697</v>
      </c>
      <c r="I2670" s="39">
        <v>1</v>
      </c>
      <c r="J2670" s="39">
        <v>253.96053159314101</v>
      </c>
      <c r="K2670" s="40">
        <v>5</v>
      </c>
    </row>
    <row r="2671" spans="1:11" x14ac:dyDescent="0.35">
      <c r="A2671" s="37" t="s">
        <v>5</v>
      </c>
      <c r="B2671" s="37" t="s">
        <v>662</v>
      </c>
      <c r="C2671" s="38">
        <v>7577</v>
      </c>
      <c r="D2671" s="37" t="s">
        <v>931</v>
      </c>
      <c r="E2671" s="37" t="s">
        <v>533</v>
      </c>
      <c r="F2671" s="37" t="s">
        <v>534</v>
      </c>
      <c r="G2671" s="37" t="s">
        <v>535</v>
      </c>
      <c r="H2671" s="20"/>
      <c r="I2671" s="20"/>
      <c r="J2671" s="39">
        <v>301.85058322385902</v>
      </c>
      <c r="K2671" s="40">
        <v>6</v>
      </c>
    </row>
    <row r="2672" spans="1:11" x14ac:dyDescent="0.35">
      <c r="A2672" s="37" t="s">
        <v>5</v>
      </c>
      <c r="B2672" s="37" t="s">
        <v>662</v>
      </c>
      <c r="C2672" s="38">
        <v>7577</v>
      </c>
      <c r="D2672" s="37" t="s">
        <v>931</v>
      </c>
      <c r="E2672" s="37" t="s">
        <v>536</v>
      </c>
      <c r="F2672" s="37" t="s">
        <v>537</v>
      </c>
      <c r="G2672" s="37" t="s">
        <v>538</v>
      </c>
      <c r="H2672" s="20"/>
      <c r="I2672" s="20"/>
      <c r="J2672" s="39">
        <v>567.12430487046095</v>
      </c>
      <c r="K2672" s="40">
        <v>7</v>
      </c>
    </row>
    <row r="2673" spans="1:11" x14ac:dyDescent="0.35">
      <c r="A2673" s="37" t="s">
        <v>5</v>
      </c>
      <c r="B2673" s="37" t="s">
        <v>662</v>
      </c>
      <c r="C2673" s="38">
        <v>7577</v>
      </c>
      <c r="D2673" s="37" t="s">
        <v>931</v>
      </c>
      <c r="E2673" s="37" t="s">
        <v>539</v>
      </c>
      <c r="F2673" s="37" t="s">
        <v>540</v>
      </c>
      <c r="G2673" s="37" t="s">
        <v>541</v>
      </c>
      <c r="H2673" s="41">
        <v>81.154169691915598</v>
      </c>
      <c r="I2673" s="39">
        <v>1</v>
      </c>
      <c r="J2673" s="39">
        <v>1252.28629996666</v>
      </c>
      <c r="K2673" s="40">
        <v>16</v>
      </c>
    </row>
    <row r="2674" spans="1:11" x14ac:dyDescent="0.35">
      <c r="A2674" s="37" t="s">
        <v>5</v>
      </c>
      <c r="B2674" s="37" t="s">
        <v>662</v>
      </c>
      <c r="C2674" s="38">
        <v>7577</v>
      </c>
      <c r="D2674" s="37" t="s">
        <v>931</v>
      </c>
      <c r="E2674" s="37" t="s">
        <v>542</v>
      </c>
      <c r="F2674" s="37" t="s">
        <v>543</v>
      </c>
      <c r="G2674" s="37" t="s">
        <v>544</v>
      </c>
      <c r="H2674" s="41">
        <v>226.072352711717</v>
      </c>
      <c r="I2674" s="39">
        <v>3</v>
      </c>
      <c r="J2674" s="39">
        <v>801.43133862074603</v>
      </c>
      <c r="K2674" s="40">
        <v>11</v>
      </c>
    </row>
    <row r="2675" spans="1:11" x14ac:dyDescent="0.35">
      <c r="A2675" s="37" t="s">
        <v>5</v>
      </c>
      <c r="B2675" s="37" t="s">
        <v>662</v>
      </c>
      <c r="C2675" s="38">
        <v>7577</v>
      </c>
      <c r="D2675" s="37" t="s">
        <v>931</v>
      </c>
      <c r="E2675" s="37" t="s">
        <v>545</v>
      </c>
      <c r="F2675" s="37" t="s">
        <v>546</v>
      </c>
      <c r="G2675" s="37" t="s">
        <v>547</v>
      </c>
      <c r="H2675" s="20"/>
      <c r="I2675" s="20"/>
      <c r="J2675" s="39">
        <v>359.30790182164401</v>
      </c>
      <c r="K2675" s="40">
        <v>1</v>
      </c>
    </row>
    <row r="2676" spans="1:11" x14ac:dyDescent="0.35">
      <c r="A2676" s="37" t="s">
        <v>5</v>
      </c>
      <c r="B2676" s="37" t="s">
        <v>662</v>
      </c>
      <c r="C2676" s="38">
        <v>7577</v>
      </c>
      <c r="D2676" s="37" t="s">
        <v>931</v>
      </c>
      <c r="E2676" s="37" t="s">
        <v>548</v>
      </c>
      <c r="F2676" s="37" t="s">
        <v>549</v>
      </c>
      <c r="G2676" s="37" t="s">
        <v>550</v>
      </c>
      <c r="H2676" s="41">
        <v>718.79414298110805</v>
      </c>
      <c r="I2676" s="39">
        <v>2</v>
      </c>
      <c r="J2676" s="39">
        <v>2810.2473536755001</v>
      </c>
      <c r="K2676" s="40">
        <v>8</v>
      </c>
    </row>
    <row r="2677" spans="1:11" x14ac:dyDescent="0.35">
      <c r="A2677" s="37" t="s">
        <v>5</v>
      </c>
      <c r="B2677" s="37" t="s">
        <v>662</v>
      </c>
      <c r="C2677" s="38">
        <v>7577</v>
      </c>
      <c r="D2677" s="37" t="s">
        <v>931</v>
      </c>
      <c r="E2677" s="37" t="s">
        <v>159</v>
      </c>
      <c r="F2677" s="37" t="s">
        <v>160</v>
      </c>
      <c r="G2677" s="37" t="s">
        <v>161</v>
      </c>
      <c r="H2677" s="41">
        <v>2522.2719609343599</v>
      </c>
      <c r="I2677" s="39">
        <v>15</v>
      </c>
      <c r="J2677" s="39">
        <v>10950.624608108301</v>
      </c>
      <c r="K2677" s="40">
        <v>67</v>
      </c>
    </row>
    <row r="2678" spans="1:11" x14ac:dyDescent="0.35">
      <c r="A2678" s="37" t="s">
        <v>5</v>
      </c>
      <c r="B2678" s="37" t="s">
        <v>662</v>
      </c>
      <c r="C2678" s="38">
        <v>7577</v>
      </c>
      <c r="D2678" s="37" t="s">
        <v>931</v>
      </c>
      <c r="E2678" s="37" t="s">
        <v>162</v>
      </c>
      <c r="F2678" s="37" t="s">
        <v>163</v>
      </c>
      <c r="G2678" s="37" t="s">
        <v>164</v>
      </c>
      <c r="H2678" s="41">
        <v>1752.9301506731999</v>
      </c>
      <c r="I2678" s="39">
        <v>14</v>
      </c>
      <c r="J2678" s="39">
        <v>6626.0632032895401</v>
      </c>
      <c r="K2678" s="40">
        <v>54</v>
      </c>
    </row>
    <row r="2679" spans="1:11" x14ac:dyDescent="0.35">
      <c r="A2679" s="37" t="s">
        <v>5</v>
      </c>
      <c r="B2679" s="37" t="s">
        <v>662</v>
      </c>
      <c r="C2679" s="38">
        <v>7577</v>
      </c>
      <c r="D2679" s="37" t="s">
        <v>931</v>
      </c>
      <c r="E2679" s="37" t="s">
        <v>165</v>
      </c>
      <c r="F2679" s="37" t="s">
        <v>166</v>
      </c>
      <c r="G2679" s="37" t="s">
        <v>167</v>
      </c>
      <c r="H2679" s="41">
        <v>194.77002859255299</v>
      </c>
      <c r="I2679" s="39">
        <v>1</v>
      </c>
      <c r="J2679" s="39">
        <v>3587.4107201821298</v>
      </c>
      <c r="K2679" s="40">
        <v>19</v>
      </c>
    </row>
    <row r="2680" spans="1:11" x14ac:dyDescent="0.35">
      <c r="A2680" s="37" t="s">
        <v>5</v>
      </c>
      <c r="B2680" s="37" t="s">
        <v>662</v>
      </c>
      <c r="C2680" s="38">
        <v>7577</v>
      </c>
      <c r="D2680" s="37" t="s">
        <v>931</v>
      </c>
      <c r="E2680" s="37" t="s">
        <v>869</v>
      </c>
      <c r="F2680" s="37" t="s">
        <v>870</v>
      </c>
      <c r="G2680" s="37" t="s">
        <v>871</v>
      </c>
      <c r="H2680" s="20"/>
      <c r="I2680" s="20"/>
      <c r="J2680" s="39">
        <v>199.19132685834199</v>
      </c>
      <c r="K2680" s="40">
        <v>4</v>
      </c>
    </row>
    <row r="2681" spans="1:11" x14ac:dyDescent="0.35">
      <c r="A2681" s="37" t="s">
        <v>5</v>
      </c>
      <c r="B2681" s="37" t="s">
        <v>662</v>
      </c>
      <c r="C2681" s="38">
        <v>7577</v>
      </c>
      <c r="D2681" s="37" t="s">
        <v>931</v>
      </c>
      <c r="E2681" s="37" t="s">
        <v>554</v>
      </c>
      <c r="F2681" s="37" t="s">
        <v>555</v>
      </c>
      <c r="G2681" s="37" t="s">
        <v>556</v>
      </c>
      <c r="H2681" s="41">
        <v>39.417746421344603</v>
      </c>
      <c r="I2681" s="39">
        <v>1</v>
      </c>
      <c r="J2681" s="39">
        <v>118.372453235679</v>
      </c>
      <c r="K2681" s="40">
        <v>3</v>
      </c>
    </row>
    <row r="2682" spans="1:11" x14ac:dyDescent="0.35">
      <c r="A2682" s="37" t="s">
        <v>5</v>
      </c>
      <c r="B2682" s="37" t="s">
        <v>662</v>
      </c>
      <c r="C2682" s="38">
        <v>7577</v>
      </c>
      <c r="D2682" s="37" t="s">
        <v>931</v>
      </c>
      <c r="E2682" s="37" t="s">
        <v>557</v>
      </c>
      <c r="F2682" s="37" t="s">
        <v>558</v>
      </c>
      <c r="G2682" s="37" t="s">
        <v>559</v>
      </c>
      <c r="H2682" s="41">
        <v>39.417746421344603</v>
      </c>
      <c r="I2682" s="39">
        <v>1</v>
      </c>
      <c r="J2682" s="39">
        <v>513.51400309852795</v>
      </c>
      <c r="K2682" s="40">
        <v>13</v>
      </c>
    </row>
    <row r="2683" spans="1:11" x14ac:dyDescent="0.35">
      <c r="A2683" s="37" t="s">
        <v>5</v>
      </c>
      <c r="B2683" s="37" t="s">
        <v>662</v>
      </c>
      <c r="C2683" s="38">
        <v>7577</v>
      </c>
      <c r="D2683" s="37" t="s">
        <v>931</v>
      </c>
      <c r="E2683" s="37" t="s">
        <v>835</v>
      </c>
      <c r="F2683" s="37" t="s">
        <v>836</v>
      </c>
      <c r="G2683" s="37" t="s">
        <v>837</v>
      </c>
      <c r="H2683" s="20"/>
      <c r="I2683" s="20"/>
      <c r="J2683" s="39">
        <v>39.407966521405399</v>
      </c>
      <c r="K2683" s="40">
        <v>1</v>
      </c>
    </row>
    <row r="2684" spans="1:11" x14ac:dyDescent="0.35">
      <c r="A2684" s="37" t="s">
        <v>5</v>
      </c>
      <c r="B2684" s="37" t="s">
        <v>662</v>
      </c>
      <c r="C2684" s="38">
        <v>7577</v>
      </c>
      <c r="D2684" s="37" t="s">
        <v>931</v>
      </c>
      <c r="E2684" s="37" t="s">
        <v>168</v>
      </c>
      <c r="F2684" s="37" t="s">
        <v>169</v>
      </c>
      <c r="G2684" s="37" t="s">
        <v>170</v>
      </c>
      <c r="H2684" s="20"/>
      <c r="I2684" s="20"/>
      <c r="J2684" s="39">
        <v>1269.9372715392101</v>
      </c>
      <c r="K2684" s="40">
        <v>9</v>
      </c>
    </row>
    <row r="2685" spans="1:11" x14ac:dyDescent="0.35">
      <c r="A2685" s="37" t="s">
        <v>5</v>
      </c>
      <c r="B2685" s="37" t="s">
        <v>662</v>
      </c>
      <c r="C2685" s="38">
        <v>7577</v>
      </c>
      <c r="D2685" s="37" t="s">
        <v>931</v>
      </c>
      <c r="E2685" s="37" t="s">
        <v>171</v>
      </c>
      <c r="F2685" s="37" t="s">
        <v>172</v>
      </c>
      <c r="G2685" s="37" t="s">
        <v>173</v>
      </c>
      <c r="H2685" s="41">
        <v>105.500436598457</v>
      </c>
      <c r="I2685" s="39">
        <v>1</v>
      </c>
      <c r="J2685" s="39">
        <v>316.52200302719001</v>
      </c>
      <c r="K2685" s="40">
        <v>3</v>
      </c>
    </row>
    <row r="2686" spans="1:11" x14ac:dyDescent="0.35">
      <c r="A2686" s="37" t="s">
        <v>5</v>
      </c>
      <c r="B2686" s="37" t="s">
        <v>662</v>
      </c>
      <c r="C2686" s="38">
        <v>7577</v>
      </c>
      <c r="D2686" s="37" t="s">
        <v>931</v>
      </c>
      <c r="E2686" s="37" t="s">
        <v>174</v>
      </c>
      <c r="F2686" s="37" t="s">
        <v>175</v>
      </c>
      <c r="G2686" s="37" t="s">
        <v>176</v>
      </c>
      <c r="H2686" s="41">
        <v>194.77002859255299</v>
      </c>
      <c r="I2686" s="39">
        <v>1</v>
      </c>
      <c r="J2686" s="39">
        <v>2333.7840542806598</v>
      </c>
      <c r="K2686" s="40">
        <v>13</v>
      </c>
    </row>
    <row r="2687" spans="1:11" x14ac:dyDescent="0.35">
      <c r="A2687" s="37" t="s">
        <v>5</v>
      </c>
      <c r="B2687" s="37" t="s">
        <v>662</v>
      </c>
      <c r="C2687" s="38">
        <v>7577</v>
      </c>
      <c r="D2687" s="37" t="s">
        <v>931</v>
      </c>
      <c r="E2687" s="37" t="s">
        <v>223</v>
      </c>
      <c r="F2687" s="37" t="s">
        <v>224</v>
      </c>
      <c r="G2687" s="37" t="s">
        <v>225</v>
      </c>
      <c r="H2687" s="41">
        <v>137.962099142234</v>
      </c>
      <c r="I2687" s="39">
        <v>1</v>
      </c>
      <c r="J2687" s="39">
        <v>909.51431407797202</v>
      </c>
      <c r="K2687" s="40">
        <v>7</v>
      </c>
    </row>
    <row r="2688" spans="1:11" x14ac:dyDescent="0.35">
      <c r="A2688" s="37" t="s">
        <v>5</v>
      </c>
      <c r="B2688" s="37" t="s">
        <v>662</v>
      </c>
      <c r="C2688" s="38">
        <v>7577</v>
      </c>
      <c r="D2688" s="37" t="s">
        <v>931</v>
      </c>
      <c r="E2688" s="37" t="s">
        <v>560</v>
      </c>
      <c r="F2688" s="37" t="s">
        <v>561</v>
      </c>
      <c r="G2688" s="37" t="s">
        <v>562</v>
      </c>
      <c r="H2688" s="20"/>
      <c r="I2688" s="20"/>
      <c r="J2688" s="39">
        <v>229.31585378921901</v>
      </c>
      <c r="K2688" s="40">
        <v>4</v>
      </c>
    </row>
    <row r="2689" spans="1:11" x14ac:dyDescent="0.35">
      <c r="A2689" s="37" t="s">
        <v>5</v>
      </c>
      <c r="B2689" s="37" t="s">
        <v>662</v>
      </c>
      <c r="C2689" s="38">
        <v>7577</v>
      </c>
      <c r="D2689" s="37" t="s">
        <v>931</v>
      </c>
      <c r="E2689" s="37" t="s">
        <v>566</v>
      </c>
      <c r="F2689" s="37" t="s">
        <v>567</v>
      </c>
      <c r="G2689" s="37" t="s">
        <v>568</v>
      </c>
      <c r="H2689" s="41">
        <v>136.80273405267701</v>
      </c>
      <c r="I2689" s="39">
        <v>2</v>
      </c>
      <c r="J2689" s="39">
        <v>1005.80644903856</v>
      </c>
      <c r="K2689" s="40">
        <v>15</v>
      </c>
    </row>
    <row r="2690" spans="1:11" x14ac:dyDescent="0.35">
      <c r="A2690" s="37" t="s">
        <v>5</v>
      </c>
      <c r="B2690" s="37" t="s">
        <v>662</v>
      </c>
      <c r="C2690" s="38">
        <v>7577</v>
      </c>
      <c r="D2690" s="37" t="s">
        <v>931</v>
      </c>
      <c r="E2690" s="37" t="s">
        <v>575</v>
      </c>
      <c r="F2690" s="37" t="s">
        <v>576</v>
      </c>
      <c r="G2690" s="37" t="s">
        <v>577</v>
      </c>
      <c r="H2690" s="41">
        <v>51.011183997364697</v>
      </c>
      <c r="I2690" s="39">
        <v>1</v>
      </c>
      <c r="J2690" s="39">
        <v>151.91260430768301</v>
      </c>
      <c r="K2690" s="40">
        <v>3</v>
      </c>
    </row>
    <row r="2691" spans="1:11" x14ac:dyDescent="0.35">
      <c r="A2691" s="37" t="s">
        <v>5</v>
      </c>
      <c r="B2691" s="37" t="s">
        <v>662</v>
      </c>
      <c r="C2691" s="38">
        <v>7577</v>
      </c>
      <c r="D2691" s="37" t="s">
        <v>931</v>
      </c>
      <c r="E2691" s="37" t="s">
        <v>177</v>
      </c>
      <c r="F2691" s="37" t="s">
        <v>178</v>
      </c>
      <c r="G2691" s="37" t="s">
        <v>179</v>
      </c>
      <c r="H2691" s="41">
        <v>500.83718590662801</v>
      </c>
      <c r="I2691" s="39">
        <v>4</v>
      </c>
      <c r="J2691" s="39">
        <v>1844.31988709352</v>
      </c>
      <c r="K2691" s="40">
        <v>15</v>
      </c>
    </row>
    <row r="2692" spans="1:11" x14ac:dyDescent="0.35">
      <c r="A2692" s="37" t="s">
        <v>5</v>
      </c>
      <c r="B2692" s="37" t="s">
        <v>662</v>
      </c>
      <c r="C2692" s="38">
        <v>7577</v>
      </c>
      <c r="D2692" s="37" t="s">
        <v>931</v>
      </c>
      <c r="E2692" s="37" t="s">
        <v>838</v>
      </c>
      <c r="F2692" s="37" t="s">
        <v>839</v>
      </c>
      <c r="G2692" s="37" t="s">
        <v>840</v>
      </c>
      <c r="H2692" s="41">
        <v>70.7200705405088</v>
      </c>
      <c r="I2692" s="39">
        <v>1</v>
      </c>
      <c r="J2692" s="39">
        <v>70.7200705405088</v>
      </c>
      <c r="K2692" s="40">
        <v>1</v>
      </c>
    </row>
    <row r="2693" spans="1:11" x14ac:dyDescent="0.35">
      <c r="A2693" s="37" t="s">
        <v>5</v>
      </c>
      <c r="B2693" s="37" t="s">
        <v>662</v>
      </c>
      <c r="C2693" s="38">
        <v>7577</v>
      </c>
      <c r="D2693" s="37" t="s">
        <v>931</v>
      </c>
      <c r="E2693" s="37" t="s">
        <v>578</v>
      </c>
      <c r="F2693" s="37" t="s">
        <v>579</v>
      </c>
      <c r="G2693" s="37" t="s">
        <v>580</v>
      </c>
      <c r="H2693" s="41">
        <v>141.440141081018</v>
      </c>
      <c r="I2693" s="39">
        <v>2</v>
      </c>
      <c r="J2693" s="39">
        <v>141.440141081018</v>
      </c>
      <c r="K2693" s="40">
        <v>2</v>
      </c>
    </row>
    <row r="2694" spans="1:11" x14ac:dyDescent="0.35">
      <c r="A2694" s="37" t="s">
        <v>5</v>
      </c>
      <c r="B2694" s="37" t="s">
        <v>662</v>
      </c>
      <c r="C2694" s="38">
        <v>7577</v>
      </c>
      <c r="D2694" s="37" t="s">
        <v>931</v>
      </c>
      <c r="E2694" s="37" t="s">
        <v>841</v>
      </c>
      <c r="F2694" s="37" t="s">
        <v>842</v>
      </c>
      <c r="G2694" s="37" t="s">
        <v>843</v>
      </c>
      <c r="H2694" s="41">
        <v>0</v>
      </c>
      <c r="I2694" s="39">
        <v>0</v>
      </c>
      <c r="J2694" s="39">
        <v>0</v>
      </c>
      <c r="K2694" s="40">
        <v>0</v>
      </c>
    </row>
    <row r="2695" spans="1:11" x14ac:dyDescent="0.35">
      <c r="A2695" s="37" t="s">
        <v>5</v>
      </c>
      <c r="B2695" s="37" t="s">
        <v>662</v>
      </c>
      <c r="C2695" s="38">
        <v>7577</v>
      </c>
      <c r="D2695" s="37" t="s">
        <v>931</v>
      </c>
      <c r="E2695" s="37" t="s">
        <v>180</v>
      </c>
      <c r="F2695" s="37" t="s">
        <v>181</v>
      </c>
      <c r="G2695" s="37" t="s">
        <v>182</v>
      </c>
      <c r="H2695" s="41">
        <v>514.74938032670605</v>
      </c>
      <c r="I2695" s="39">
        <v>3</v>
      </c>
      <c r="J2695" s="39">
        <v>2980.70725869343</v>
      </c>
      <c r="K2695" s="40">
        <v>18</v>
      </c>
    </row>
    <row r="2696" spans="1:11" x14ac:dyDescent="0.35">
      <c r="A2696" s="37" t="s">
        <v>5</v>
      </c>
      <c r="B2696" s="37" t="s">
        <v>662</v>
      </c>
      <c r="C2696" s="38">
        <v>7577</v>
      </c>
      <c r="D2696" s="37" t="s">
        <v>931</v>
      </c>
      <c r="E2696" s="37" t="s">
        <v>581</v>
      </c>
      <c r="F2696" s="37" t="s">
        <v>582</v>
      </c>
      <c r="G2696" s="37" t="s">
        <v>583</v>
      </c>
      <c r="H2696" s="20"/>
      <c r="I2696" s="20"/>
      <c r="J2696" s="39">
        <v>50.998527660547801</v>
      </c>
      <c r="K2696" s="40">
        <v>1</v>
      </c>
    </row>
    <row r="2697" spans="1:11" x14ac:dyDescent="0.35">
      <c r="A2697" s="37" t="s">
        <v>5</v>
      </c>
      <c r="B2697" s="37" t="s">
        <v>662</v>
      </c>
      <c r="C2697" s="38">
        <v>7577</v>
      </c>
      <c r="D2697" s="37" t="s">
        <v>931</v>
      </c>
      <c r="E2697" s="37" t="s">
        <v>584</v>
      </c>
      <c r="F2697" s="37" t="s">
        <v>585</v>
      </c>
      <c r="G2697" s="37" t="s">
        <v>586</v>
      </c>
      <c r="H2697" s="20"/>
      <c r="I2697" s="20"/>
      <c r="J2697" s="39">
        <v>101.895311392369</v>
      </c>
      <c r="K2697" s="40">
        <v>2</v>
      </c>
    </row>
    <row r="2698" spans="1:11" x14ac:dyDescent="0.35">
      <c r="A2698" s="37" t="s">
        <v>5</v>
      </c>
      <c r="B2698" s="37" t="s">
        <v>662</v>
      </c>
      <c r="C2698" s="38">
        <v>7577</v>
      </c>
      <c r="D2698" s="37" t="s">
        <v>931</v>
      </c>
      <c r="E2698" s="37" t="s">
        <v>844</v>
      </c>
      <c r="F2698" s="37" t="s">
        <v>845</v>
      </c>
      <c r="G2698" s="37" t="s">
        <v>846</v>
      </c>
      <c r="H2698" s="20"/>
      <c r="I2698" s="20"/>
      <c r="J2698" s="39">
        <v>50.998527660547801</v>
      </c>
      <c r="K2698" s="40">
        <v>1</v>
      </c>
    </row>
    <row r="2699" spans="1:11" x14ac:dyDescent="0.35">
      <c r="A2699" s="37" t="s">
        <v>5</v>
      </c>
      <c r="B2699" s="37" t="s">
        <v>662</v>
      </c>
      <c r="C2699" s="38">
        <v>7577</v>
      </c>
      <c r="D2699" s="37" t="s">
        <v>931</v>
      </c>
      <c r="E2699" s="37" t="s">
        <v>587</v>
      </c>
      <c r="F2699" s="37" t="s">
        <v>588</v>
      </c>
      <c r="G2699" s="37" t="s">
        <v>589</v>
      </c>
      <c r="H2699" s="20"/>
      <c r="I2699" s="20"/>
      <c r="J2699" s="39">
        <v>236.60805958571601</v>
      </c>
      <c r="K2699" s="40">
        <v>5</v>
      </c>
    </row>
    <row r="2700" spans="1:11" x14ac:dyDescent="0.35">
      <c r="A2700" s="37" t="s">
        <v>5</v>
      </c>
      <c r="B2700" s="37" t="s">
        <v>662</v>
      </c>
      <c r="C2700" s="38">
        <v>7577</v>
      </c>
      <c r="D2700" s="37" t="s">
        <v>931</v>
      </c>
      <c r="E2700" s="37" t="s">
        <v>590</v>
      </c>
      <c r="F2700" s="37" t="s">
        <v>591</v>
      </c>
      <c r="G2700" s="37" t="s">
        <v>592</v>
      </c>
      <c r="H2700" s="20"/>
      <c r="I2700" s="20"/>
      <c r="J2700" s="39">
        <v>50.947655696184697</v>
      </c>
      <c r="K2700" s="40">
        <v>1</v>
      </c>
    </row>
    <row r="2701" spans="1:11" x14ac:dyDescent="0.35">
      <c r="A2701" s="37" t="s">
        <v>5</v>
      </c>
      <c r="B2701" s="37" t="s">
        <v>662</v>
      </c>
      <c r="C2701" s="38">
        <v>7577</v>
      </c>
      <c r="D2701" s="37" t="s">
        <v>931</v>
      </c>
      <c r="E2701" s="37" t="s">
        <v>593</v>
      </c>
      <c r="F2701" s="37" t="s">
        <v>594</v>
      </c>
      <c r="G2701" s="37" t="s">
        <v>595</v>
      </c>
      <c r="H2701" s="20"/>
      <c r="I2701" s="20"/>
      <c r="J2701" s="39">
        <v>201.95385593558001</v>
      </c>
      <c r="K2701" s="40">
        <v>4</v>
      </c>
    </row>
    <row r="2702" spans="1:11" x14ac:dyDescent="0.35">
      <c r="A2702" s="37" t="s">
        <v>5</v>
      </c>
      <c r="B2702" s="37" t="s">
        <v>662</v>
      </c>
      <c r="C2702" s="38">
        <v>7577</v>
      </c>
      <c r="D2702" s="37" t="s">
        <v>931</v>
      </c>
      <c r="E2702" s="37" t="s">
        <v>596</v>
      </c>
      <c r="F2702" s="37" t="s">
        <v>597</v>
      </c>
      <c r="G2702" s="37" t="s">
        <v>598</v>
      </c>
      <c r="H2702" s="41">
        <v>51.011183997364697</v>
      </c>
      <c r="I2702" s="39">
        <v>1</v>
      </c>
      <c r="J2702" s="39">
        <v>151.96347627204599</v>
      </c>
      <c r="K2702" s="40">
        <v>3</v>
      </c>
    </row>
    <row r="2703" spans="1:11" x14ac:dyDescent="0.35">
      <c r="A2703" s="37" t="s">
        <v>5</v>
      </c>
      <c r="B2703" s="37" t="s">
        <v>662</v>
      </c>
      <c r="C2703" s="38">
        <v>7577</v>
      </c>
      <c r="D2703" s="37" t="s">
        <v>931</v>
      </c>
      <c r="E2703" s="37" t="s">
        <v>599</v>
      </c>
      <c r="F2703" s="37" t="s">
        <v>600</v>
      </c>
      <c r="G2703" s="37" t="s">
        <v>601</v>
      </c>
      <c r="H2703" s="20"/>
      <c r="I2703" s="20"/>
      <c r="J2703" s="39">
        <v>101.059219814161</v>
      </c>
      <c r="K2703" s="40">
        <v>2</v>
      </c>
    </row>
    <row r="2704" spans="1:11" x14ac:dyDescent="0.35">
      <c r="A2704" s="37" t="s">
        <v>5</v>
      </c>
      <c r="B2704" s="37" t="s">
        <v>662</v>
      </c>
      <c r="C2704" s="38">
        <v>7577</v>
      </c>
      <c r="D2704" s="37" t="s">
        <v>931</v>
      </c>
      <c r="E2704" s="37" t="s">
        <v>602</v>
      </c>
      <c r="F2704" s="37" t="s">
        <v>603</v>
      </c>
      <c r="G2704" s="37" t="s">
        <v>604</v>
      </c>
      <c r="H2704" s="41">
        <v>51.011183997364697</v>
      </c>
      <c r="I2704" s="39">
        <v>1</v>
      </c>
      <c r="J2704" s="39">
        <v>404.87177209270902</v>
      </c>
      <c r="K2704" s="40">
        <v>8</v>
      </c>
    </row>
    <row r="2705" spans="1:11" x14ac:dyDescent="0.35">
      <c r="A2705" s="37" t="s">
        <v>5</v>
      </c>
      <c r="B2705" s="37" t="s">
        <v>662</v>
      </c>
      <c r="C2705" s="38">
        <v>7577</v>
      </c>
      <c r="D2705" s="37" t="s">
        <v>931</v>
      </c>
      <c r="E2705" s="37" t="s">
        <v>605</v>
      </c>
      <c r="F2705" s="37" t="s">
        <v>606</v>
      </c>
      <c r="G2705" s="37" t="s">
        <v>607</v>
      </c>
      <c r="H2705" s="41">
        <v>57.9672678749317</v>
      </c>
      <c r="I2705" s="39">
        <v>1</v>
      </c>
      <c r="J2705" s="39">
        <v>284.60935545639398</v>
      </c>
      <c r="K2705" s="40">
        <v>5</v>
      </c>
    </row>
    <row r="2706" spans="1:11" x14ac:dyDescent="0.35">
      <c r="A2706" s="37" t="s">
        <v>5</v>
      </c>
      <c r="B2706" s="37" t="s">
        <v>662</v>
      </c>
      <c r="C2706" s="38">
        <v>7577</v>
      </c>
      <c r="D2706" s="37" t="s">
        <v>931</v>
      </c>
      <c r="E2706" s="37" t="s">
        <v>608</v>
      </c>
      <c r="F2706" s="37" t="s">
        <v>609</v>
      </c>
      <c r="G2706" s="37" t="s">
        <v>610</v>
      </c>
      <c r="H2706" s="41">
        <v>57.9672678749317</v>
      </c>
      <c r="I2706" s="39">
        <v>1</v>
      </c>
      <c r="J2706" s="39">
        <v>344.15396627695202</v>
      </c>
      <c r="K2706" s="40">
        <v>6</v>
      </c>
    </row>
    <row r="2707" spans="1:11" x14ac:dyDescent="0.35">
      <c r="A2707" s="37" t="s">
        <v>5</v>
      </c>
      <c r="B2707" s="37" t="s">
        <v>662</v>
      </c>
      <c r="C2707" s="38">
        <v>7577</v>
      </c>
      <c r="D2707" s="37" t="s">
        <v>931</v>
      </c>
      <c r="E2707" s="37" t="s">
        <v>611</v>
      </c>
      <c r="F2707" s="37" t="s">
        <v>612</v>
      </c>
      <c r="G2707" s="37" t="s">
        <v>613</v>
      </c>
      <c r="H2707" s="41">
        <v>57.9672678749317</v>
      </c>
      <c r="I2707" s="39">
        <v>1</v>
      </c>
      <c r="J2707" s="39">
        <v>269.80821464001201</v>
      </c>
      <c r="K2707" s="40">
        <v>5</v>
      </c>
    </row>
    <row r="2708" spans="1:11" x14ac:dyDescent="0.35">
      <c r="A2708" s="37" t="s">
        <v>5</v>
      </c>
      <c r="B2708" s="37" t="s">
        <v>662</v>
      </c>
      <c r="C2708" s="38">
        <v>7577</v>
      </c>
      <c r="D2708" s="37" t="s">
        <v>931</v>
      </c>
      <c r="E2708" s="37" t="s">
        <v>614</v>
      </c>
      <c r="F2708" s="37" t="s">
        <v>615</v>
      </c>
      <c r="G2708" s="37" t="s">
        <v>616</v>
      </c>
      <c r="H2708" s="41">
        <v>115.934535749863</v>
      </c>
      <c r="I2708" s="39">
        <v>2</v>
      </c>
      <c r="J2708" s="39">
        <v>345.37936812408702</v>
      </c>
      <c r="K2708" s="40">
        <v>6</v>
      </c>
    </row>
    <row r="2709" spans="1:11" x14ac:dyDescent="0.35">
      <c r="A2709" s="37" t="s">
        <v>5</v>
      </c>
      <c r="B2709" s="37" t="s">
        <v>662</v>
      </c>
      <c r="C2709" s="38">
        <v>7577</v>
      </c>
      <c r="D2709" s="37" t="s">
        <v>931</v>
      </c>
      <c r="E2709" s="37" t="s">
        <v>617</v>
      </c>
      <c r="F2709" s="37" t="s">
        <v>618</v>
      </c>
      <c r="G2709" s="37" t="s">
        <v>619</v>
      </c>
      <c r="H2709" s="41">
        <v>289.83633937465902</v>
      </c>
      <c r="I2709" s="39">
        <v>5</v>
      </c>
      <c r="J2709" s="39">
        <v>635.12913402656397</v>
      </c>
      <c r="K2709" s="40">
        <v>11</v>
      </c>
    </row>
    <row r="2710" spans="1:11" x14ac:dyDescent="0.35">
      <c r="A2710" s="37" t="s">
        <v>5</v>
      </c>
      <c r="B2710" s="37" t="s">
        <v>662</v>
      </c>
      <c r="C2710" s="38">
        <v>7577</v>
      </c>
      <c r="D2710" s="37" t="s">
        <v>931</v>
      </c>
      <c r="E2710" s="37" t="s">
        <v>620</v>
      </c>
      <c r="F2710" s="37" t="s">
        <v>621</v>
      </c>
      <c r="G2710" s="37" t="s">
        <v>622</v>
      </c>
      <c r="H2710" s="41">
        <v>173.90180362479501</v>
      </c>
      <c r="I2710" s="39">
        <v>3</v>
      </c>
      <c r="J2710" s="39">
        <v>402.07112706361801</v>
      </c>
      <c r="K2710" s="40">
        <v>7</v>
      </c>
    </row>
    <row r="2711" spans="1:11" x14ac:dyDescent="0.35">
      <c r="A2711" s="37" t="s">
        <v>5</v>
      </c>
      <c r="B2711" s="37" t="s">
        <v>662</v>
      </c>
      <c r="C2711" s="38">
        <v>7577</v>
      </c>
      <c r="D2711" s="37" t="s">
        <v>931</v>
      </c>
      <c r="E2711" s="37" t="s">
        <v>733</v>
      </c>
      <c r="F2711" s="37" t="s">
        <v>734</v>
      </c>
      <c r="G2711" s="37" t="s">
        <v>735</v>
      </c>
      <c r="H2711" s="20"/>
      <c r="I2711" s="20"/>
      <c r="J2711" s="39">
        <v>156.316704175691</v>
      </c>
      <c r="K2711" s="40">
        <v>1</v>
      </c>
    </row>
    <row r="2712" spans="1:11" x14ac:dyDescent="0.35">
      <c r="A2712" s="37" t="s">
        <v>5</v>
      </c>
      <c r="B2712" s="37" t="s">
        <v>662</v>
      </c>
      <c r="C2712" s="38">
        <v>7577</v>
      </c>
      <c r="D2712" s="37" t="s">
        <v>931</v>
      </c>
      <c r="E2712" s="37" t="s">
        <v>626</v>
      </c>
      <c r="F2712" s="37" t="s">
        <v>627</v>
      </c>
      <c r="G2712" s="37" t="s">
        <v>628</v>
      </c>
      <c r="H2712" s="41">
        <v>35.939704482560998</v>
      </c>
      <c r="I2712" s="39">
        <v>1</v>
      </c>
      <c r="J2712" s="39">
        <v>488.41380264448298</v>
      </c>
      <c r="K2712" s="40">
        <v>14</v>
      </c>
    </row>
    <row r="2713" spans="1:11" x14ac:dyDescent="0.35">
      <c r="A2713" s="37" t="s">
        <v>5</v>
      </c>
      <c r="B2713" s="37" t="s">
        <v>662</v>
      </c>
      <c r="C2713" s="38">
        <v>7577</v>
      </c>
      <c r="D2713" s="37" t="s">
        <v>931</v>
      </c>
      <c r="E2713" s="37" t="s">
        <v>629</v>
      </c>
      <c r="F2713" s="37" t="s">
        <v>630</v>
      </c>
      <c r="G2713" s="37" t="s">
        <v>631</v>
      </c>
      <c r="H2713" s="20"/>
      <c r="I2713" s="20"/>
      <c r="J2713" s="39">
        <v>211.78995928928299</v>
      </c>
      <c r="K2713" s="40">
        <v>6</v>
      </c>
    </row>
    <row r="2714" spans="1:11" x14ac:dyDescent="0.35">
      <c r="A2714" s="37" t="s">
        <v>5</v>
      </c>
      <c r="B2714" s="37" t="s">
        <v>662</v>
      </c>
      <c r="C2714" s="38">
        <v>7577</v>
      </c>
      <c r="D2714" s="37" t="s">
        <v>931</v>
      </c>
      <c r="E2714" s="37" t="s">
        <v>745</v>
      </c>
      <c r="F2714" s="37" t="s">
        <v>746</v>
      </c>
      <c r="G2714" s="37" t="s">
        <v>747</v>
      </c>
      <c r="H2714" s="41">
        <v>69.560732115895604</v>
      </c>
      <c r="I2714" s="39">
        <v>1</v>
      </c>
      <c r="J2714" s="39">
        <v>69.560732115895604</v>
      </c>
      <c r="K2714" s="40">
        <v>1</v>
      </c>
    </row>
    <row r="2715" spans="1:11" x14ac:dyDescent="0.35">
      <c r="A2715" s="37" t="s">
        <v>5</v>
      </c>
      <c r="B2715" s="37" t="s">
        <v>662</v>
      </c>
      <c r="C2715" s="38">
        <v>7577</v>
      </c>
      <c r="D2715" s="37" t="s">
        <v>931</v>
      </c>
      <c r="E2715" s="37" t="s">
        <v>632</v>
      </c>
      <c r="F2715" s="37" t="s">
        <v>633</v>
      </c>
      <c r="G2715" s="37" t="s">
        <v>634</v>
      </c>
      <c r="H2715" s="20"/>
      <c r="I2715" s="20"/>
      <c r="J2715" s="39">
        <v>208.56104951741</v>
      </c>
      <c r="K2715" s="40">
        <v>3</v>
      </c>
    </row>
    <row r="2716" spans="1:11" x14ac:dyDescent="0.35">
      <c r="A2716" s="37" t="s">
        <v>5</v>
      </c>
      <c r="B2716" s="37" t="s">
        <v>662</v>
      </c>
      <c r="C2716" s="38">
        <v>7577</v>
      </c>
      <c r="D2716" s="37" t="s">
        <v>931</v>
      </c>
      <c r="E2716" s="37" t="s">
        <v>847</v>
      </c>
      <c r="F2716" s="37" t="s">
        <v>848</v>
      </c>
      <c r="G2716" s="37" t="s">
        <v>849</v>
      </c>
      <c r="H2716" s="20"/>
      <c r="I2716" s="20"/>
      <c r="J2716" s="39">
        <v>69.5434734681658</v>
      </c>
      <c r="K2716" s="40">
        <v>1</v>
      </c>
    </row>
    <row r="2717" spans="1:11" x14ac:dyDescent="0.35">
      <c r="A2717" s="37" t="s">
        <v>5</v>
      </c>
      <c r="B2717" s="37" t="s">
        <v>662</v>
      </c>
      <c r="C2717" s="38">
        <v>7577</v>
      </c>
      <c r="D2717" s="37" t="s">
        <v>931</v>
      </c>
      <c r="E2717" s="37" t="s">
        <v>748</v>
      </c>
      <c r="F2717" s="37" t="s">
        <v>749</v>
      </c>
      <c r="G2717" s="37" t="s">
        <v>750</v>
      </c>
      <c r="H2717" s="41">
        <v>69.560732115895604</v>
      </c>
      <c r="I2717" s="39">
        <v>1</v>
      </c>
      <c r="J2717" s="39">
        <v>69.560732115895604</v>
      </c>
      <c r="K2717" s="40">
        <v>1</v>
      </c>
    </row>
    <row r="2718" spans="1:11" x14ac:dyDescent="0.35">
      <c r="A2718" s="37" t="s">
        <v>5</v>
      </c>
      <c r="B2718" s="37" t="s">
        <v>662</v>
      </c>
      <c r="C2718" s="38">
        <v>7577</v>
      </c>
      <c r="D2718" s="37" t="s">
        <v>931</v>
      </c>
      <c r="E2718" s="37" t="s">
        <v>635</v>
      </c>
      <c r="F2718" s="37" t="s">
        <v>636</v>
      </c>
      <c r="G2718" s="37" t="s">
        <v>637</v>
      </c>
      <c r="H2718" s="41">
        <v>69.560732115895604</v>
      </c>
      <c r="I2718" s="39">
        <v>1</v>
      </c>
      <c r="J2718" s="39">
        <v>278.121781633306</v>
      </c>
      <c r="K2718" s="40">
        <v>4</v>
      </c>
    </row>
    <row r="2719" spans="1:11" x14ac:dyDescent="0.35">
      <c r="A2719" s="37" t="s">
        <v>5</v>
      </c>
      <c r="B2719" s="37" t="s">
        <v>662</v>
      </c>
      <c r="C2719" s="38">
        <v>7577</v>
      </c>
      <c r="D2719" s="37" t="s">
        <v>931</v>
      </c>
      <c r="E2719" s="37" t="s">
        <v>638</v>
      </c>
      <c r="F2719" s="37" t="s">
        <v>639</v>
      </c>
      <c r="G2719" s="37" t="s">
        <v>640</v>
      </c>
      <c r="H2719" s="41">
        <v>139.12146423179101</v>
      </c>
      <c r="I2719" s="39">
        <v>2</v>
      </c>
      <c r="J2719" s="39">
        <v>278.069669393948</v>
      </c>
      <c r="K2719" s="40">
        <v>4</v>
      </c>
    </row>
    <row r="2720" spans="1:11" x14ac:dyDescent="0.35">
      <c r="A2720" s="37" t="s">
        <v>5</v>
      </c>
      <c r="B2720" s="37" t="s">
        <v>662</v>
      </c>
      <c r="C2720" s="38">
        <v>7577</v>
      </c>
      <c r="D2720" s="37" t="s">
        <v>931</v>
      </c>
      <c r="E2720" s="37" t="s">
        <v>641</v>
      </c>
      <c r="F2720" s="37" t="s">
        <v>642</v>
      </c>
      <c r="G2720" s="37" t="s">
        <v>643</v>
      </c>
      <c r="H2720" s="41">
        <v>278.24292846358202</v>
      </c>
      <c r="I2720" s="39">
        <v>4</v>
      </c>
      <c r="J2720" s="39">
        <v>347.786401931748</v>
      </c>
      <c r="K2720" s="40">
        <v>5</v>
      </c>
    </row>
    <row r="2721" spans="1:11" x14ac:dyDescent="0.35">
      <c r="A2721" s="37" t="s">
        <v>5</v>
      </c>
      <c r="B2721" s="37" t="s">
        <v>662</v>
      </c>
      <c r="C2721" s="38">
        <v>7577</v>
      </c>
      <c r="D2721" s="37" t="s">
        <v>931</v>
      </c>
      <c r="E2721" s="37" t="s">
        <v>644</v>
      </c>
      <c r="F2721" s="37" t="s">
        <v>645</v>
      </c>
      <c r="G2721" s="37" t="s">
        <v>646</v>
      </c>
      <c r="H2721" s="20"/>
      <c r="I2721" s="20"/>
      <c r="J2721" s="39">
        <v>139.086946936332</v>
      </c>
      <c r="K2721" s="40">
        <v>2</v>
      </c>
    </row>
    <row r="2722" spans="1:11" x14ac:dyDescent="0.35">
      <c r="A2722" s="37" t="s">
        <v>5</v>
      </c>
      <c r="B2722" s="37" t="s">
        <v>662</v>
      </c>
      <c r="C2722" s="38">
        <v>7577</v>
      </c>
      <c r="D2722" s="37" t="s">
        <v>931</v>
      </c>
      <c r="E2722" s="37" t="s">
        <v>650</v>
      </c>
      <c r="F2722" s="37" t="s">
        <v>651</v>
      </c>
      <c r="G2722" s="37" t="s">
        <v>652</v>
      </c>
      <c r="H2722" s="20"/>
      <c r="I2722" s="20"/>
      <c r="J2722" s="39">
        <v>1417.5283940357399</v>
      </c>
      <c r="K2722" s="40">
        <v>4</v>
      </c>
    </row>
    <row r="2723" spans="1:11" x14ac:dyDescent="0.35">
      <c r="A2723" s="37" t="s">
        <v>5</v>
      </c>
      <c r="B2723" s="37" t="s">
        <v>662</v>
      </c>
      <c r="C2723" s="38">
        <v>7577</v>
      </c>
      <c r="D2723" s="37" t="s">
        <v>931</v>
      </c>
      <c r="E2723" s="37" t="s">
        <v>751</v>
      </c>
      <c r="F2723" s="37" t="s">
        <v>752</v>
      </c>
      <c r="G2723" s="37" t="s">
        <v>753</v>
      </c>
      <c r="H2723" s="41">
        <v>1136.15842901671</v>
      </c>
      <c r="I2723" s="39">
        <v>9</v>
      </c>
      <c r="J2723" s="39">
        <v>5775.1679308472803</v>
      </c>
      <c r="K2723" s="40">
        <v>45</v>
      </c>
    </row>
    <row r="2724" spans="1:11" x14ac:dyDescent="0.35">
      <c r="A2724" s="37" t="s">
        <v>5</v>
      </c>
      <c r="B2724" s="37" t="s">
        <v>662</v>
      </c>
      <c r="C2724" s="38">
        <v>7577</v>
      </c>
      <c r="D2724" s="37" t="s">
        <v>931</v>
      </c>
      <c r="E2724" s="37" t="s">
        <v>229</v>
      </c>
      <c r="F2724" s="37" t="s">
        <v>230</v>
      </c>
      <c r="G2724" s="37" t="s">
        <v>231</v>
      </c>
      <c r="H2724" s="41">
        <v>4257.1162935258899</v>
      </c>
      <c r="I2724" s="39">
        <v>24</v>
      </c>
      <c r="J2724" s="39">
        <v>13721.732428719901</v>
      </c>
      <c r="K2724" s="40">
        <v>79</v>
      </c>
    </row>
    <row r="2725" spans="1:11" x14ac:dyDescent="0.35">
      <c r="A2725" s="37" t="s">
        <v>5</v>
      </c>
      <c r="B2725" s="37" t="s">
        <v>662</v>
      </c>
      <c r="C2725" s="38">
        <v>7577</v>
      </c>
      <c r="D2725" s="37" t="s">
        <v>931</v>
      </c>
      <c r="E2725" s="37" t="s">
        <v>653</v>
      </c>
      <c r="F2725" s="37" t="s">
        <v>654</v>
      </c>
      <c r="G2725" s="37" t="s">
        <v>655</v>
      </c>
      <c r="H2725" s="41">
        <v>358.23773306594097</v>
      </c>
      <c r="I2725" s="39">
        <v>1</v>
      </c>
      <c r="J2725" s="39">
        <v>2756.6342918012701</v>
      </c>
      <c r="K2725" s="40">
        <v>8</v>
      </c>
    </row>
    <row r="2726" spans="1:11" x14ac:dyDescent="0.35">
      <c r="A2726" s="37" t="s">
        <v>5</v>
      </c>
      <c r="B2726" s="37" t="s">
        <v>662</v>
      </c>
      <c r="C2726" s="38">
        <v>7577</v>
      </c>
      <c r="D2726" s="37" t="s">
        <v>931</v>
      </c>
      <c r="E2726" s="37" t="s">
        <v>183</v>
      </c>
      <c r="F2726" s="37" t="s">
        <v>184</v>
      </c>
      <c r="G2726" s="37" t="s">
        <v>185</v>
      </c>
      <c r="H2726" s="20"/>
      <c r="I2726" s="20"/>
      <c r="J2726" s="39">
        <v>3451.2251628119802</v>
      </c>
      <c r="K2726" s="40">
        <v>20</v>
      </c>
    </row>
    <row r="2727" spans="1:11" x14ac:dyDescent="0.35">
      <c r="A2727" s="37" t="s">
        <v>5</v>
      </c>
      <c r="B2727" s="37" t="s">
        <v>662</v>
      </c>
      <c r="C2727" s="38">
        <v>7577</v>
      </c>
      <c r="D2727" s="37" t="s">
        <v>931</v>
      </c>
      <c r="E2727" s="37" t="s">
        <v>232</v>
      </c>
      <c r="F2727" s="37" t="s">
        <v>233</v>
      </c>
      <c r="G2727" s="37" t="s">
        <v>234</v>
      </c>
      <c r="H2727" s="41">
        <v>99.124021933196204</v>
      </c>
      <c r="I2727" s="39">
        <v>1</v>
      </c>
      <c r="J2727" s="39">
        <v>1617.8069305000599</v>
      </c>
      <c r="K2727" s="40">
        <v>13</v>
      </c>
    </row>
    <row r="2728" spans="1:11" x14ac:dyDescent="0.35">
      <c r="A2728" s="37" t="s">
        <v>5</v>
      </c>
      <c r="B2728" s="37" t="s">
        <v>662</v>
      </c>
      <c r="C2728" s="38">
        <v>7577</v>
      </c>
      <c r="D2728" s="37" t="s">
        <v>931</v>
      </c>
      <c r="E2728" s="37" t="s">
        <v>754</v>
      </c>
      <c r="F2728" s="37" t="s">
        <v>755</v>
      </c>
      <c r="G2728" s="37" t="s">
        <v>756</v>
      </c>
      <c r="H2728" s="41">
        <v>190.13267489410001</v>
      </c>
      <c r="I2728" s="39">
        <v>4</v>
      </c>
      <c r="J2728" s="39">
        <v>237.65405020790101</v>
      </c>
      <c r="K2728" s="40">
        <v>5</v>
      </c>
    </row>
    <row r="2729" spans="1:11" x14ac:dyDescent="0.35">
      <c r="A2729" s="37" t="s">
        <v>5</v>
      </c>
      <c r="B2729" s="37" t="s">
        <v>662</v>
      </c>
      <c r="C2729" s="38">
        <v>7578</v>
      </c>
      <c r="D2729" s="37" t="s">
        <v>932</v>
      </c>
      <c r="E2729" s="37" t="s">
        <v>132</v>
      </c>
      <c r="F2729" s="37" t="s">
        <v>133</v>
      </c>
      <c r="G2729" s="37" t="s">
        <v>134</v>
      </c>
      <c r="H2729" s="41">
        <v>171.58312677556901</v>
      </c>
      <c r="I2729" s="39">
        <v>1</v>
      </c>
      <c r="J2729" s="39">
        <v>2942.2447939111498</v>
      </c>
      <c r="K2729" s="40">
        <v>18</v>
      </c>
    </row>
    <row r="2730" spans="1:11" x14ac:dyDescent="0.35">
      <c r="A2730" s="37" t="s">
        <v>5</v>
      </c>
      <c r="B2730" s="37" t="s">
        <v>662</v>
      </c>
      <c r="C2730" s="38">
        <v>7578</v>
      </c>
      <c r="D2730" s="37" t="s">
        <v>932</v>
      </c>
      <c r="E2730" s="37" t="s">
        <v>187</v>
      </c>
      <c r="F2730" s="37" t="s">
        <v>188</v>
      </c>
      <c r="G2730" s="37" t="s">
        <v>189</v>
      </c>
      <c r="H2730" s="41">
        <v>125.209296476657</v>
      </c>
      <c r="I2730" s="39">
        <v>1</v>
      </c>
      <c r="J2730" s="39">
        <v>483.95979385672501</v>
      </c>
      <c r="K2730" s="40">
        <v>4</v>
      </c>
    </row>
    <row r="2731" spans="1:11" x14ac:dyDescent="0.35">
      <c r="A2731" s="37" t="s">
        <v>5</v>
      </c>
      <c r="B2731" s="37" t="s">
        <v>662</v>
      </c>
      <c r="C2731" s="38">
        <v>7578</v>
      </c>
      <c r="D2731" s="37" t="s">
        <v>932</v>
      </c>
      <c r="E2731" s="37" t="s">
        <v>135</v>
      </c>
      <c r="F2731" s="37" t="s">
        <v>136</v>
      </c>
      <c r="G2731" s="37" t="s">
        <v>137</v>
      </c>
      <c r="H2731" s="41">
        <v>655.31997759184799</v>
      </c>
      <c r="I2731" s="39">
        <v>5</v>
      </c>
      <c r="J2731" s="39">
        <v>4517.93628391934</v>
      </c>
      <c r="K2731" s="40">
        <v>35</v>
      </c>
    </row>
    <row r="2732" spans="1:11" x14ac:dyDescent="0.35">
      <c r="A2732" s="37" t="s">
        <v>5</v>
      </c>
      <c r="B2732" s="37" t="s">
        <v>662</v>
      </c>
      <c r="C2732" s="38">
        <v>7578</v>
      </c>
      <c r="D2732" s="37" t="s">
        <v>932</v>
      </c>
      <c r="E2732" s="37" t="s">
        <v>190</v>
      </c>
      <c r="F2732" s="37" t="s">
        <v>191</v>
      </c>
      <c r="G2732" s="37" t="s">
        <v>192</v>
      </c>
      <c r="H2732" s="41">
        <v>857.91563387784299</v>
      </c>
      <c r="I2732" s="39">
        <v>5</v>
      </c>
      <c r="J2732" s="39">
        <v>5091.2670600178299</v>
      </c>
      <c r="K2732" s="40">
        <v>30</v>
      </c>
    </row>
    <row r="2733" spans="1:11" x14ac:dyDescent="0.35">
      <c r="A2733" s="37" t="s">
        <v>5</v>
      </c>
      <c r="B2733" s="37" t="s">
        <v>662</v>
      </c>
      <c r="C2733" s="38">
        <v>7578</v>
      </c>
      <c r="D2733" s="37" t="s">
        <v>932</v>
      </c>
      <c r="E2733" s="37" t="s">
        <v>138</v>
      </c>
      <c r="F2733" s="37" t="s">
        <v>139</v>
      </c>
      <c r="G2733" s="37" t="s">
        <v>140</v>
      </c>
      <c r="H2733" s="41">
        <v>250.418592953314</v>
      </c>
      <c r="I2733" s="39">
        <v>2</v>
      </c>
      <c r="J2733" s="39">
        <v>1218.27630698442</v>
      </c>
      <c r="K2733" s="40">
        <v>10</v>
      </c>
    </row>
    <row r="2734" spans="1:11" x14ac:dyDescent="0.35">
      <c r="A2734" s="37" t="s">
        <v>5</v>
      </c>
      <c r="B2734" s="37" t="s">
        <v>662</v>
      </c>
      <c r="C2734" s="38">
        <v>7578</v>
      </c>
      <c r="D2734" s="37" t="s">
        <v>932</v>
      </c>
      <c r="E2734" s="37" t="s">
        <v>193</v>
      </c>
      <c r="F2734" s="37" t="s">
        <v>194</v>
      </c>
      <c r="G2734" s="37" t="s">
        <v>195</v>
      </c>
      <c r="H2734" s="41">
        <v>343.166253551137</v>
      </c>
      <c r="I2734" s="39">
        <v>2</v>
      </c>
      <c r="J2734" s="39">
        <v>3121.0704237151099</v>
      </c>
      <c r="K2734" s="40">
        <v>19</v>
      </c>
    </row>
    <row r="2735" spans="1:11" x14ac:dyDescent="0.35">
      <c r="A2735" s="37" t="s">
        <v>5</v>
      </c>
      <c r="B2735" s="37" t="s">
        <v>662</v>
      </c>
      <c r="C2735" s="38">
        <v>7578</v>
      </c>
      <c r="D2735" s="37" t="s">
        <v>932</v>
      </c>
      <c r="E2735" s="37" t="s">
        <v>141</v>
      </c>
      <c r="F2735" s="37" t="s">
        <v>142</v>
      </c>
      <c r="G2735" s="37" t="s">
        <v>143</v>
      </c>
      <c r="H2735" s="41">
        <v>434.75457572434698</v>
      </c>
      <c r="I2735" s="39">
        <v>5</v>
      </c>
      <c r="J2735" s="39">
        <v>1042.62983742507</v>
      </c>
      <c r="K2735" s="40">
        <v>12</v>
      </c>
    </row>
    <row r="2736" spans="1:11" x14ac:dyDescent="0.35">
      <c r="A2736" s="37" t="s">
        <v>5</v>
      </c>
      <c r="B2736" s="37" t="s">
        <v>662</v>
      </c>
      <c r="C2736" s="38">
        <v>7578</v>
      </c>
      <c r="D2736" s="37" t="s">
        <v>932</v>
      </c>
      <c r="E2736" s="37" t="s">
        <v>196</v>
      </c>
      <c r="F2736" s="37" t="s">
        <v>197</v>
      </c>
      <c r="G2736" s="37" t="s">
        <v>198</v>
      </c>
      <c r="H2736" s="41">
        <v>119.412577688647</v>
      </c>
      <c r="I2736" s="39">
        <v>1</v>
      </c>
      <c r="J2736" s="39">
        <v>475.09941846164702</v>
      </c>
      <c r="K2736" s="40">
        <v>4</v>
      </c>
    </row>
    <row r="2737" spans="1:11" x14ac:dyDescent="0.35">
      <c r="A2737" s="37" t="s">
        <v>5</v>
      </c>
      <c r="B2737" s="37" t="s">
        <v>662</v>
      </c>
      <c r="C2737" s="38">
        <v>7578</v>
      </c>
      <c r="D2737" s="37" t="s">
        <v>932</v>
      </c>
      <c r="E2737" s="37" t="s">
        <v>144</v>
      </c>
      <c r="F2737" s="37" t="s">
        <v>145</v>
      </c>
      <c r="G2737" s="37" t="s">
        <v>146</v>
      </c>
      <c r="H2737" s="41">
        <v>103.18173308428599</v>
      </c>
      <c r="I2737" s="39">
        <v>1</v>
      </c>
      <c r="J2737" s="39">
        <v>747.96889695260802</v>
      </c>
      <c r="K2737" s="40">
        <v>7</v>
      </c>
    </row>
    <row r="2738" spans="1:11" x14ac:dyDescent="0.35">
      <c r="A2738" s="37" t="s">
        <v>5</v>
      </c>
      <c r="B2738" s="37" t="s">
        <v>662</v>
      </c>
      <c r="C2738" s="38">
        <v>7578</v>
      </c>
      <c r="D2738" s="37" t="s">
        <v>932</v>
      </c>
      <c r="E2738" s="37" t="s">
        <v>147</v>
      </c>
      <c r="F2738" s="37" t="s">
        <v>148</v>
      </c>
      <c r="G2738" s="37" t="s">
        <v>149</v>
      </c>
      <c r="H2738" s="41">
        <v>280.56160531280898</v>
      </c>
      <c r="I2738" s="39">
        <v>2</v>
      </c>
      <c r="J2738" s="39">
        <v>1682.4043054663</v>
      </c>
      <c r="K2738" s="40">
        <v>12</v>
      </c>
    </row>
    <row r="2739" spans="1:11" x14ac:dyDescent="0.35">
      <c r="A2739" s="37" t="s">
        <v>5</v>
      </c>
      <c r="B2739" s="37" t="s">
        <v>662</v>
      </c>
      <c r="C2739" s="38">
        <v>7578</v>
      </c>
      <c r="D2739" s="37" t="s">
        <v>932</v>
      </c>
      <c r="E2739" s="37" t="s">
        <v>150</v>
      </c>
      <c r="F2739" s="37" t="s">
        <v>151</v>
      </c>
      <c r="G2739" s="37" t="s">
        <v>152</v>
      </c>
      <c r="H2739" s="20"/>
      <c r="I2739" s="20"/>
      <c r="J2739" s="39">
        <v>129.87106926091801</v>
      </c>
      <c r="K2739" s="40">
        <v>1</v>
      </c>
    </row>
    <row r="2740" spans="1:11" x14ac:dyDescent="0.35">
      <c r="A2740" s="37" t="s">
        <v>5</v>
      </c>
      <c r="B2740" s="37" t="s">
        <v>662</v>
      </c>
      <c r="C2740" s="38">
        <v>7578</v>
      </c>
      <c r="D2740" s="37" t="s">
        <v>932</v>
      </c>
      <c r="E2740" s="37" t="s">
        <v>199</v>
      </c>
      <c r="F2740" s="37" t="s">
        <v>200</v>
      </c>
      <c r="G2740" s="37" t="s">
        <v>201</v>
      </c>
      <c r="H2740" s="20"/>
      <c r="I2740" s="20"/>
      <c r="J2740" s="39">
        <v>503.604507138001</v>
      </c>
      <c r="K2740" s="40">
        <v>3</v>
      </c>
    </row>
    <row r="2741" spans="1:11" x14ac:dyDescent="0.35">
      <c r="A2741" s="37" t="s">
        <v>5</v>
      </c>
      <c r="B2741" s="37" t="s">
        <v>662</v>
      </c>
      <c r="C2741" s="38">
        <v>7578</v>
      </c>
      <c r="D2741" s="37" t="s">
        <v>932</v>
      </c>
      <c r="E2741" s="37" t="s">
        <v>202</v>
      </c>
      <c r="F2741" s="37" t="s">
        <v>203</v>
      </c>
      <c r="G2741" s="37" t="s">
        <v>204</v>
      </c>
      <c r="H2741" s="20"/>
      <c r="I2741" s="20"/>
      <c r="J2741" s="39">
        <v>234.08005351432001</v>
      </c>
      <c r="K2741" s="40">
        <v>2</v>
      </c>
    </row>
    <row r="2742" spans="1:11" x14ac:dyDescent="0.35">
      <c r="A2742" s="37" t="s">
        <v>5</v>
      </c>
      <c r="B2742" s="37" t="s">
        <v>662</v>
      </c>
      <c r="C2742" s="38">
        <v>7578</v>
      </c>
      <c r="D2742" s="37" t="s">
        <v>932</v>
      </c>
      <c r="E2742" s="37" t="s">
        <v>153</v>
      </c>
      <c r="F2742" s="37" t="s">
        <v>154</v>
      </c>
      <c r="G2742" s="37" t="s">
        <v>155</v>
      </c>
      <c r="H2742" s="20"/>
      <c r="I2742" s="20"/>
      <c r="J2742" s="39">
        <v>704.33079172786904</v>
      </c>
      <c r="K2742" s="40">
        <v>4</v>
      </c>
    </row>
    <row r="2743" spans="1:11" x14ac:dyDescent="0.35">
      <c r="A2743" s="37" t="s">
        <v>5</v>
      </c>
      <c r="B2743" s="37" t="s">
        <v>662</v>
      </c>
      <c r="C2743" s="38">
        <v>7578</v>
      </c>
      <c r="D2743" s="37" t="s">
        <v>932</v>
      </c>
      <c r="E2743" s="37" t="s">
        <v>205</v>
      </c>
      <c r="F2743" s="37" t="s">
        <v>206</v>
      </c>
      <c r="G2743" s="37" t="s">
        <v>207</v>
      </c>
      <c r="H2743" s="41">
        <v>99.703691145502802</v>
      </c>
      <c r="I2743" s="39">
        <v>1</v>
      </c>
      <c r="J2743" s="39">
        <v>373.72139572530602</v>
      </c>
      <c r="K2743" s="40">
        <v>4</v>
      </c>
    </row>
    <row r="2744" spans="1:11" x14ac:dyDescent="0.35">
      <c r="A2744" s="37" t="s">
        <v>5</v>
      </c>
      <c r="B2744" s="37" t="s">
        <v>662</v>
      </c>
      <c r="C2744" s="38">
        <v>7578</v>
      </c>
      <c r="D2744" s="37" t="s">
        <v>932</v>
      </c>
      <c r="E2744" s="37" t="s">
        <v>208</v>
      </c>
      <c r="F2744" s="37" t="s">
        <v>209</v>
      </c>
      <c r="G2744" s="37" t="s">
        <v>210</v>
      </c>
      <c r="H2744" s="41">
        <v>393.01804579400101</v>
      </c>
      <c r="I2744" s="39">
        <v>3</v>
      </c>
      <c r="J2744" s="39">
        <v>1701.309870052</v>
      </c>
      <c r="K2744" s="40">
        <v>13</v>
      </c>
    </row>
    <row r="2745" spans="1:11" x14ac:dyDescent="0.35">
      <c r="A2745" s="37" t="s">
        <v>5</v>
      </c>
      <c r="B2745" s="37" t="s">
        <v>662</v>
      </c>
      <c r="C2745" s="38">
        <v>7578</v>
      </c>
      <c r="D2745" s="37" t="s">
        <v>932</v>
      </c>
      <c r="E2745" s="37" t="s">
        <v>220</v>
      </c>
      <c r="F2745" s="37" t="s">
        <v>221</v>
      </c>
      <c r="G2745" s="37" t="s">
        <v>222</v>
      </c>
      <c r="H2745" s="41">
        <v>113.61585890063699</v>
      </c>
      <c r="I2745" s="39">
        <v>1</v>
      </c>
      <c r="J2745" s="39">
        <v>794.86714825499303</v>
      </c>
      <c r="K2745" s="40">
        <v>7</v>
      </c>
    </row>
    <row r="2746" spans="1:11" x14ac:dyDescent="0.35">
      <c r="A2746" s="37" t="s">
        <v>5</v>
      </c>
      <c r="B2746" s="37" t="s">
        <v>662</v>
      </c>
      <c r="C2746" s="38">
        <v>7578</v>
      </c>
      <c r="D2746" s="37" t="s">
        <v>932</v>
      </c>
      <c r="E2746" s="37" t="s">
        <v>156</v>
      </c>
      <c r="F2746" s="37" t="s">
        <v>157</v>
      </c>
      <c r="G2746" s="37" t="s">
        <v>158</v>
      </c>
      <c r="H2746" s="41">
        <v>154.19294374659501</v>
      </c>
      <c r="I2746" s="39">
        <v>1</v>
      </c>
      <c r="J2746" s="39">
        <v>878.44350615935798</v>
      </c>
      <c r="K2746" s="40">
        <v>6</v>
      </c>
    </row>
    <row r="2747" spans="1:11" x14ac:dyDescent="0.35">
      <c r="A2747" s="37" t="s">
        <v>5</v>
      </c>
      <c r="B2747" s="37" t="s">
        <v>662</v>
      </c>
      <c r="C2747" s="38">
        <v>7578</v>
      </c>
      <c r="D2747" s="37" t="s">
        <v>932</v>
      </c>
      <c r="E2747" s="37" t="s">
        <v>159</v>
      </c>
      <c r="F2747" s="37" t="s">
        <v>160</v>
      </c>
      <c r="G2747" s="37" t="s">
        <v>161</v>
      </c>
      <c r="H2747" s="41">
        <v>686.33250710227401</v>
      </c>
      <c r="I2747" s="39">
        <v>4</v>
      </c>
      <c r="J2747" s="39">
        <v>5394.6512021164699</v>
      </c>
      <c r="K2747" s="40">
        <v>33</v>
      </c>
    </row>
    <row r="2748" spans="1:11" x14ac:dyDescent="0.35">
      <c r="A2748" s="37" t="s">
        <v>5</v>
      </c>
      <c r="B2748" s="37" t="s">
        <v>662</v>
      </c>
      <c r="C2748" s="38">
        <v>7578</v>
      </c>
      <c r="D2748" s="37" t="s">
        <v>932</v>
      </c>
      <c r="E2748" s="37" t="s">
        <v>162</v>
      </c>
      <c r="F2748" s="37" t="s">
        <v>163</v>
      </c>
      <c r="G2748" s="37" t="s">
        <v>164</v>
      </c>
      <c r="H2748" s="41">
        <v>1377.3022612432301</v>
      </c>
      <c r="I2748" s="39">
        <v>11</v>
      </c>
      <c r="J2748" s="39">
        <v>4296.0208910880101</v>
      </c>
      <c r="K2748" s="40">
        <v>35</v>
      </c>
    </row>
    <row r="2749" spans="1:11" x14ac:dyDescent="0.35">
      <c r="A2749" s="37" t="s">
        <v>5</v>
      </c>
      <c r="B2749" s="37" t="s">
        <v>662</v>
      </c>
      <c r="C2749" s="38">
        <v>7578</v>
      </c>
      <c r="D2749" s="37" t="s">
        <v>932</v>
      </c>
      <c r="E2749" s="37" t="s">
        <v>165</v>
      </c>
      <c r="F2749" s="37" t="s">
        <v>166</v>
      </c>
      <c r="G2749" s="37" t="s">
        <v>167</v>
      </c>
      <c r="H2749" s="41">
        <v>1119.9276644071799</v>
      </c>
      <c r="I2749" s="39">
        <v>6</v>
      </c>
      <c r="J2749" s="39">
        <v>5054.2670549496697</v>
      </c>
      <c r="K2749" s="40">
        <v>27</v>
      </c>
    </row>
    <row r="2750" spans="1:11" x14ac:dyDescent="0.35">
      <c r="A2750" s="37" t="s">
        <v>5</v>
      </c>
      <c r="B2750" s="37" t="s">
        <v>662</v>
      </c>
      <c r="C2750" s="38">
        <v>7578</v>
      </c>
      <c r="D2750" s="37" t="s">
        <v>932</v>
      </c>
      <c r="E2750" s="37" t="s">
        <v>168</v>
      </c>
      <c r="F2750" s="37" t="s">
        <v>169</v>
      </c>
      <c r="G2750" s="37" t="s">
        <v>170</v>
      </c>
      <c r="H2750" s="41">
        <v>998.196356539416</v>
      </c>
      <c r="I2750" s="39">
        <v>7</v>
      </c>
      <c r="J2750" s="39">
        <v>3120.8742621070301</v>
      </c>
      <c r="K2750" s="40">
        <v>22</v>
      </c>
    </row>
    <row r="2751" spans="1:11" x14ac:dyDescent="0.35">
      <c r="A2751" s="37" t="s">
        <v>5</v>
      </c>
      <c r="B2751" s="37" t="s">
        <v>662</v>
      </c>
      <c r="C2751" s="38">
        <v>7578</v>
      </c>
      <c r="D2751" s="37" t="s">
        <v>932</v>
      </c>
      <c r="E2751" s="37" t="s">
        <v>171</v>
      </c>
      <c r="F2751" s="37" t="s">
        <v>172</v>
      </c>
      <c r="G2751" s="37" t="s">
        <v>173</v>
      </c>
      <c r="H2751" s="41">
        <v>422.00174639382601</v>
      </c>
      <c r="I2751" s="39">
        <v>4</v>
      </c>
      <c r="J2751" s="39">
        <v>1054.9193364330199</v>
      </c>
      <c r="K2751" s="40">
        <v>10</v>
      </c>
    </row>
    <row r="2752" spans="1:11" x14ac:dyDescent="0.35">
      <c r="A2752" s="37" t="s">
        <v>5</v>
      </c>
      <c r="B2752" s="37" t="s">
        <v>662</v>
      </c>
      <c r="C2752" s="38">
        <v>7578</v>
      </c>
      <c r="D2752" s="37" t="s">
        <v>932</v>
      </c>
      <c r="E2752" s="37" t="s">
        <v>174</v>
      </c>
      <c r="F2752" s="37" t="s">
        <v>175</v>
      </c>
      <c r="G2752" s="37" t="s">
        <v>176</v>
      </c>
      <c r="H2752" s="41">
        <v>194.77002859255299</v>
      </c>
      <c r="I2752" s="39">
        <v>1</v>
      </c>
      <c r="J2752" s="39">
        <v>1653.5591467910399</v>
      </c>
      <c r="K2752" s="40">
        <v>9</v>
      </c>
    </row>
    <row r="2753" spans="1:11" x14ac:dyDescent="0.35">
      <c r="A2753" s="37" t="s">
        <v>5</v>
      </c>
      <c r="B2753" s="37" t="s">
        <v>662</v>
      </c>
      <c r="C2753" s="38">
        <v>7578</v>
      </c>
      <c r="D2753" s="37" t="s">
        <v>932</v>
      </c>
      <c r="E2753" s="37" t="s">
        <v>223</v>
      </c>
      <c r="F2753" s="37" t="s">
        <v>224</v>
      </c>
      <c r="G2753" s="37" t="s">
        <v>225</v>
      </c>
      <c r="H2753" s="41">
        <v>137.962099142234</v>
      </c>
      <c r="I2753" s="39">
        <v>1</v>
      </c>
      <c r="J2753" s="39">
        <v>785.08328278232204</v>
      </c>
      <c r="K2753" s="40">
        <v>6</v>
      </c>
    </row>
    <row r="2754" spans="1:11" x14ac:dyDescent="0.35">
      <c r="A2754" s="37" t="s">
        <v>5</v>
      </c>
      <c r="B2754" s="37" t="s">
        <v>662</v>
      </c>
      <c r="C2754" s="38">
        <v>7578</v>
      </c>
      <c r="D2754" s="37" t="s">
        <v>932</v>
      </c>
      <c r="E2754" s="37" t="s">
        <v>177</v>
      </c>
      <c r="F2754" s="37" t="s">
        <v>178</v>
      </c>
      <c r="G2754" s="37" t="s">
        <v>179</v>
      </c>
      <c r="H2754" s="41">
        <v>626.04648238328502</v>
      </c>
      <c r="I2754" s="39">
        <v>5</v>
      </c>
      <c r="J2754" s="39">
        <v>1735.78708112343</v>
      </c>
      <c r="K2754" s="40">
        <v>14</v>
      </c>
    </row>
    <row r="2755" spans="1:11" x14ac:dyDescent="0.35">
      <c r="A2755" s="37" t="s">
        <v>5</v>
      </c>
      <c r="B2755" s="37" t="s">
        <v>662</v>
      </c>
      <c r="C2755" s="38">
        <v>7578</v>
      </c>
      <c r="D2755" s="37" t="s">
        <v>932</v>
      </c>
      <c r="E2755" s="37" t="s">
        <v>180</v>
      </c>
      <c r="F2755" s="37" t="s">
        <v>181</v>
      </c>
      <c r="G2755" s="37" t="s">
        <v>182</v>
      </c>
      <c r="H2755" s="41">
        <v>171.58312677556901</v>
      </c>
      <c r="I2755" s="39">
        <v>1</v>
      </c>
      <c r="J2755" s="39">
        <v>1281.02370168179</v>
      </c>
      <c r="K2755" s="40">
        <v>8</v>
      </c>
    </row>
    <row r="2756" spans="1:11" x14ac:dyDescent="0.35">
      <c r="A2756" s="37" t="s">
        <v>5</v>
      </c>
      <c r="B2756" s="37" t="s">
        <v>662</v>
      </c>
      <c r="C2756" s="38">
        <v>7578</v>
      </c>
      <c r="D2756" s="37" t="s">
        <v>932</v>
      </c>
      <c r="E2756" s="37" t="s">
        <v>650</v>
      </c>
      <c r="F2756" s="37" t="s">
        <v>651</v>
      </c>
      <c r="G2756" s="37" t="s">
        <v>652</v>
      </c>
      <c r="H2756" s="20"/>
      <c r="I2756" s="20"/>
      <c r="J2756" s="39">
        <v>18.258679562432199</v>
      </c>
      <c r="K2756" s="40">
        <v>0</v>
      </c>
    </row>
    <row r="2757" spans="1:11" x14ac:dyDescent="0.35">
      <c r="A2757" s="37" t="s">
        <v>5</v>
      </c>
      <c r="B2757" s="37" t="s">
        <v>662</v>
      </c>
      <c r="C2757" s="38">
        <v>7578</v>
      </c>
      <c r="D2757" s="37" t="s">
        <v>932</v>
      </c>
      <c r="E2757" s="37" t="s">
        <v>751</v>
      </c>
      <c r="F2757" s="37" t="s">
        <v>752</v>
      </c>
      <c r="G2757" s="37" t="s">
        <v>753</v>
      </c>
      <c r="H2757" s="41">
        <v>649.23338420026903</v>
      </c>
      <c r="I2757" s="39">
        <v>5</v>
      </c>
      <c r="J2757" s="39">
        <v>3211.6915792023601</v>
      </c>
      <c r="K2757" s="40">
        <v>25</v>
      </c>
    </row>
    <row r="2758" spans="1:11" x14ac:dyDescent="0.35">
      <c r="A2758" s="37" t="s">
        <v>5</v>
      </c>
      <c r="B2758" s="37" t="s">
        <v>662</v>
      </c>
      <c r="C2758" s="38">
        <v>7578</v>
      </c>
      <c r="D2758" s="37" t="s">
        <v>932</v>
      </c>
      <c r="E2758" s="37" t="s">
        <v>229</v>
      </c>
      <c r="F2758" s="37" t="s">
        <v>230</v>
      </c>
      <c r="G2758" s="37" t="s">
        <v>231</v>
      </c>
      <c r="H2758" s="41">
        <v>532.13953669073601</v>
      </c>
      <c r="I2758" s="39">
        <v>3</v>
      </c>
      <c r="J2758" s="39">
        <v>7772.0706157423201</v>
      </c>
      <c r="K2758" s="40">
        <v>45</v>
      </c>
    </row>
    <row r="2759" spans="1:11" x14ac:dyDescent="0.35">
      <c r="A2759" s="37" t="s">
        <v>5</v>
      </c>
      <c r="B2759" s="37" t="s">
        <v>662</v>
      </c>
      <c r="C2759" s="38">
        <v>7578</v>
      </c>
      <c r="D2759" s="37" t="s">
        <v>932</v>
      </c>
      <c r="E2759" s="37" t="s">
        <v>183</v>
      </c>
      <c r="F2759" s="37" t="s">
        <v>184</v>
      </c>
      <c r="G2759" s="37" t="s">
        <v>185</v>
      </c>
      <c r="H2759" s="20"/>
      <c r="I2759" s="20"/>
      <c r="J2759" s="39">
        <v>3106.6247723393399</v>
      </c>
      <c r="K2759" s="40">
        <v>18</v>
      </c>
    </row>
    <row r="2760" spans="1:11" x14ac:dyDescent="0.35">
      <c r="A2760" s="37" t="s">
        <v>5</v>
      </c>
      <c r="B2760" s="37" t="s">
        <v>662</v>
      </c>
      <c r="C2760" s="38">
        <v>7578</v>
      </c>
      <c r="D2760" s="37" t="s">
        <v>932</v>
      </c>
      <c r="E2760" s="37" t="s">
        <v>232</v>
      </c>
      <c r="F2760" s="37" t="s">
        <v>233</v>
      </c>
      <c r="G2760" s="37" t="s">
        <v>234</v>
      </c>
      <c r="H2760" s="20"/>
      <c r="I2760" s="20"/>
      <c r="J2760" s="39">
        <v>1584.3768381877601</v>
      </c>
      <c r="K2760" s="40">
        <v>12</v>
      </c>
    </row>
    <row r="2761" spans="1:11" x14ac:dyDescent="0.35">
      <c r="A2761" s="37" t="s">
        <v>5</v>
      </c>
      <c r="B2761" s="37" t="s">
        <v>662</v>
      </c>
      <c r="C2761" s="38">
        <v>7579</v>
      </c>
      <c r="D2761" s="37" t="s">
        <v>933</v>
      </c>
      <c r="E2761" s="37" t="s">
        <v>763</v>
      </c>
      <c r="F2761" s="37" t="s">
        <v>764</v>
      </c>
      <c r="G2761" s="37" t="s">
        <v>765</v>
      </c>
      <c r="H2761" s="20"/>
      <c r="I2761" s="20"/>
      <c r="J2761" s="39">
        <v>151.89994797086601</v>
      </c>
      <c r="K2761" s="40">
        <v>3</v>
      </c>
    </row>
    <row r="2762" spans="1:11" x14ac:dyDescent="0.35">
      <c r="A2762" s="37" t="s">
        <v>5</v>
      </c>
      <c r="B2762" s="37" t="s">
        <v>662</v>
      </c>
      <c r="C2762" s="38">
        <v>7579</v>
      </c>
      <c r="D2762" s="37" t="s">
        <v>933</v>
      </c>
      <c r="E2762" s="37" t="s">
        <v>766</v>
      </c>
      <c r="F2762" s="37" t="s">
        <v>767</v>
      </c>
      <c r="G2762" s="37" t="s">
        <v>768</v>
      </c>
      <c r="H2762" s="41">
        <v>51.011183997364697</v>
      </c>
      <c r="I2762" s="39">
        <v>1</v>
      </c>
      <c r="J2762" s="39">
        <v>353.97338778274298</v>
      </c>
      <c r="K2762" s="40">
        <v>7</v>
      </c>
    </row>
    <row r="2763" spans="1:11" x14ac:dyDescent="0.35">
      <c r="A2763" s="37" t="s">
        <v>5</v>
      </c>
      <c r="B2763" s="37" t="s">
        <v>662</v>
      </c>
      <c r="C2763" s="38">
        <v>7579</v>
      </c>
      <c r="D2763" s="37" t="s">
        <v>933</v>
      </c>
      <c r="E2763" s="37" t="s">
        <v>239</v>
      </c>
      <c r="F2763" s="37" t="s">
        <v>240</v>
      </c>
      <c r="G2763" s="37" t="s">
        <v>241</v>
      </c>
      <c r="H2763" s="41">
        <v>51.011183997364697</v>
      </c>
      <c r="I2763" s="39">
        <v>1</v>
      </c>
      <c r="J2763" s="39">
        <v>964.50646154165497</v>
      </c>
      <c r="K2763" s="40">
        <v>19</v>
      </c>
    </row>
    <row r="2764" spans="1:11" x14ac:dyDescent="0.35">
      <c r="A2764" s="37" t="s">
        <v>5</v>
      </c>
      <c r="B2764" s="37" t="s">
        <v>662</v>
      </c>
      <c r="C2764" s="38">
        <v>7579</v>
      </c>
      <c r="D2764" s="37" t="s">
        <v>933</v>
      </c>
      <c r="E2764" s="37" t="s">
        <v>242</v>
      </c>
      <c r="F2764" s="37" t="s">
        <v>243</v>
      </c>
      <c r="G2764" s="37" t="s">
        <v>244</v>
      </c>
      <c r="H2764" s="41">
        <v>102.022367994729</v>
      </c>
      <c r="I2764" s="39">
        <v>2</v>
      </c>
      <c r="J2764" s="39">
        <v>883.90707174105205</v>
      </c>
      <c r="K2764" s="40">
        <v>18</v>
      </c>
    </row>
    <row r="2765" spans="1:11" x14ac:dyDescent="0.35">
      <c r="A2765" s="37" t="s">
        <v>5</v>
      </c>
      <c r="B2765" s="37" t="s">
        <v>662</v>
      </c>
      <c r="C2765" s="38">
        <v>7579</v>
      </c>
      <c r="D2765" s="37" t="s">
        <v>933</v>
      </c>
      <c r="E2765" s="37" t="s">
        <v>772</v>
      </c>
      <c r="F2765" s="37" t="s">
        <v>773</v>
      </c>
      <c r="G2765" s="37" t="s">
        <v>774</v>
      </c>
      <c r="H2765" s="20"/>
      <c r="I2765" s="20"/>
      <c r="J2765" s="39">
        <v>151.979287730544</v>
      </c>
      <c r="K2765" s="40">
        <v>3</v>
      </c>
    </row>
    <row r="2766" spans="1:11" x14ac:dyDescent="0.35">
      <c r="A2766" s="37" t="s">
        <v>5</v>
      </c>
      <c r="B2766" s="37" t="s">
        <v>662</v>
      </c>
      <c r="C2766" s="38">
        <v>7579</v>
      </c>
      <c r="D2766" s="37" t="s">
        <v>933</v>
      </c>
      <c r="E2766" s="37" t="s">
        <v>132</v>
      </c>
      <c r="F2766" s="37" t="s">
        <v>133</v>
      </c>
      <c r="G2766" s="37" t="s">
        <v>134</v>
      </c>
      <c r="H2766" s="41">
        <v>514.74938032670605</v>
      </c>
      <c r="I2766" s="39">
        <v>3</v>
      </c>
      <c r="J2766" s="39">
        <v>4342.8610708317201</v>
      </c>
      <c r="K2766" s="40">
        <v>26</v>
      </c>
    </row>
    <row r="2767" spans="1:11" x14ac:dyDescent="0.35">
      <c r="A2767" s="37" t="s">
        <v>5</v>
      </c>
      <c r="B2767" s="37" t="s">
        <v>662</v>
      </c>
      <c r="C2767" s="38">
        <v>7579</v>
      </c>
      <c r="D2767" s="37" t="s">
        <v>933</v>
      </c>
      <c r="E2767" s="37" t="s">
        <v>187</v>
      </c>
      <c r="F2767" s="37" t="s">
        <v>188</v>
      </c>
      <c r="G2767" s="37" t="s">
        <v>189</v>
      </c>
      <c r="H2767" s="41">
        <v>500.83718590662801</v>
      </c>
      <c r="I2767" s="39">
        <v>4</v>
      </c>
      <c r="J2767" s="39">
        <v>2407.8660408016499</v>
      </c>
      <c r="K2767" s="40">
        <v>20</v>
      </c>
    </row>
    <row r="2768" spans="1:11" x14ac:dyDescent="0.35">
      <c r="A2768" s="37" t="s">
        <v>5</v>
      </c>
      <c r="B2768" s="37" t="s">
        <v>662</v>
      </c>
      <c r="C2768" s="38">
        <v>7579</v>
      </c>
      <c r="D2768" s="37" t="s">
        <v>933</v>
      </c>
      <c r="E2768" s="37" t="s">
        <v>135</v>
      </c>
      <c r="F2768" s="37" t="s">
        <v>136</v>
      </c>
      <c r="G2768" s="37" t="s">
        <v>137</v>
      </c>
      <c r="H2768" s="41">
        <v>137.962099142234</v>
      </c>
      <c r="I2768" s="39">
        <v>1</v>
      </c>
      <c r="J2768" s="39">
        <v>2547.5680846057398</v>
      </c>
      <c r="K2768" s="40">
        <v>20</v>
      </c>
    </row>
    <row r="2769" spans="1:11" x14ac:dyDescent="0.35">
      <c r="A2769" s="37" t="s">
        <v>5</v>
      </c>
      <c r="B2769" s="37" t="s">
        <v>662</v>
      </c>
      <c r="C2769" s="38">
        <v>7579</v>
      </c>
      <c r="D2769" s="37" t="s">
        <v>933</v>
      </c>
      <c r="E2769" s="37" t="s">
        <v>190</v>
      </c>
      <c r="F2769" s="37" t="s">
        <v>191</v>
      </c>
      <c r="G2769" s="37" t="s">
        <v>192</v>
      </c>
      <c r="H2769" s="41">
        <v>514.74938032670605</v>
      </c>
      <c r="I2769" s="39">
        <v>3</v>
      </c>
      <c r="J2769" s="39">
        <v>2825.0394207455402</v>
      </c>
      <c r="K2769" s="40">
        <v>17</v>
      </c>
    </row>
    <row r="2770" spans="1:11" x14ac:dyDescent="0.35">
      <c r="A2770" s="37" t="s">
        <v>5</v>
      </c>
      <c r="B2770" s="37" t="s">
        <v>662</v>
      </c>
      <c r="C2770" s="38">
        <v>7579</v>
      </c>
      <c r="D2770" s="37" t="s">
        <v>933</v>
      </c>
      <c r="E2770" s="37" t="s">
        <v>138</v>
      </c>
      <c r="F2770" s="37" t="s">
        <v>139</v>
      </c>
      <c r="G2770" s="37" t="s">
        <v>140</v>
      </c>
      <c r="H2770" s="41">
        <v>250.418592953314</v>
      </c>
      <c r="I2770" s="39">
        <v>2</v>
      </c>
      <c r="J2770" s="39">
        <v>2164.86792245181</v>
      </c>
      <c r="K2770" s="40">
        <v>18</v>
      </c>
    </row>
    <row r="2771" spans="1:11" x14ac:dyDescent="0.35">
      <c r="A2771" s="37" t="s">
        <v>5</v>
      </c>
      <c r="B2771" s="37" t="s">
        <v>662</v>
      </c>
      <c r="C2771" s="38">
        <v>7579</v>
      </c>
      <c r="D2771" s="37" t="s">
        <v>933</v>
      </c>
      <c r="E2771" s="37" t="s">
        <v>193</v>
      </c>
      <c r="F2771" s="37" t="s">
        <v>194</v>
      </c>
      <c r="G2771" s="37" t="s">
        <v>195</v>
      </c>
      <c r="H2771" s="41">
        <v>171.58312677556901</v>
      </c>
      <c r="I2771" s="39">
        <v>1</v>
      </c>
      <c r="J2771" s="39">
        <v>2155.3512937089399</v>
      </c>
      <c r="K2771" s="40">
        <v>13</v>
      </c>
    </row>
    <row r="2772" spans="1:11" x14ac:dyDescent="0.35">
      <c r="A2772" s="37" t="s">
        <v>5</v>
      </c>
      <c r="B2772" s="37" t="s">
        <v>662</v>
      </c>
      <c r="C2772" s="38">
        <v>7579</v>
      </c>
      <c r="D2772" s="37" t="s">
        <v>933</v>
      </c>
      <c r="E2772" s="37" t="s">
        <v>141</v>
      </c>
      <c r="F2772" s="37" t="s">
        <v>142</v>
      </c>
      <c r="G2772" s="37" t="s">
        <v>143</v>
      </c>
      <c r="H2772" s="41">
        <v>260.85274543460798</v>
      </c>
      <c r="I2772" s="39">
        <v>3</v>
      </c>
      <c r="J2772" s="39">
        <v>868.89501644328402</v>
      </c>
      <c r="K2772" s="40">
        <v>10</v>
      </c>
    </row>
    <row r="2773" spans="1:11" x14ac:dyDescent="0.35">
      <c r="A2773" s="37" t="s">
        <v>5</v>
      </c>
      <c r="B2773" s="37" t="s">
        <v>662</v>
      </c>
      <c r="C2773" s="38">
        <v>7579</v>
      </c>
      <c r="D2773" s="37" t="s">
        <v>933</v>
      </c>
      <c r="E2773" s="37" t="s">
        <v>196</v>
      </c>
      <c r="F2773" s="37" t="s">
        <v>197</v>
      </c>
      <c r="G2773" s="37" t="s">
        <v>198</v>
      </c>
      <c r="H2773" s="41">
        <v>238.82515537729401</v>
      </c>
      <c r="I2773" s="39">
        <v>2</v>
      </c>
      <c r="J2773" s="39">
        <v>1708.7622335563401</v>
      </c>
      <c r="K2773" s="40">
        <v>15</v>
      </c>
    </row>
    <row r="2774" spans="1:11" x14ac:dyDescent="0.35">
      <c r="A2774" s="37" t="s">
        <v>5</v>
      </c>
      <c r="B2774" s="37" t="s">
        <v>662</v>
      </c>
      <c r="C2774" s="38">
        <v>7579</v>
      </c>
      <c r="D2774" s="37" t="s">
        <v>933</v>
      </c>
      <c r="E2774" s="37" t="s">
        <v>248</v>
      </c>
      <c r="F2774" s="37" t="s">
        <v>249</v>
      </c>
      <c r="G2774" s="37" t="s">
        <v>250</v>
      </c>
      <c r="H2774" s="20"/>
      <c r="I2774" s="20"/>
      <c r="J2774" s="39">
        <v>1879.62286115242</v>
      </c>
      <c r="K2774" s="40">
        <v>6</v>
      </c>
    </row>
    <row r="2775" spans="1:11" x14ac:dyDescent="0.35">
      <c r="A2775" s="37" t="s">
        <v>5</v>
      </c>
      <c r="B2775" s="37" t="s">
        <v>662</v>
      </c>
      <c r="C2775" s="38">
        <v>7579</v>
      </c>
      <c r="D2775" s="37" t="s">
        <v>933</v>
      </c>
      <c r="E2775" s="37" t="s">
        <v>775</v>
      </c>
      <c r="F2775" s="37" t="s">
        <v>776</v>
      </c>
      <c r="G2775" s="37" t="s">
        <v>777</v>
      </c>
      <c r="H2775" s="20"/>
      <c r="I2775" s="20"/>
      <c r="J2775" s="39">
        <v>358.94948561601302</v>
      </c>
      <c r="K2775" s="40">
        <v>1</v>
      </c>
    </row>
    <row r="2776" spans="1:11" x14ac:dyDescent="0.35">
      <c r="A2776" s="37" t="s">
        <v>5</v>
      </c>
      <c r="B2776" s="37" t="s">
        <v>662</v>
      </c>
      <c r="C2776" s="38">
        <v>7579</v>
      </c>
      <c r="D2776" s="37" t="s">
        <v>933</v>
      </c>
      <c r="E2776" s="37" t="s">
        <v>251</v>
      </c>
      <c r="F2776" s="37" t="s">
        <v>252</v>
      </c>
      <c r="G2776" s="37" t="s">
        <v>253</v>
      </c>
      <c r="H2776" s="20"/>
      <c r="I2776" s="20"/>
      <c r="J2776" s="39">
        <v>1774.67878107704</v>
      </c>
      <c r="K2776" s="40">
        <v>5</v>
      </c>
    </row>
    <row r="2777" spans="1:11" x14ac:dyDescent="0.35">
      <c r="A2777" s="37" t="s">
        <v>5</v>
      </c>
      <c r="B2777" s="37" t="s">
        <v>662</v>
      </c>
      <c r="C2777" s="38">
        <v>7579</v>
      </c>
      <c r="D2777" s="37" t="s">
        <v>933</v>
      </c>
      <c r="E2777" s="37" t="s">
        <v>254</v>
      </c>
      <c r="F2777" s="37" t="s">
        <v>255</v>
      </c>
      <c r="G2777" s="37" t="s">
        <v>256</v>
      </c>
      <c r="H2777" s="41">
        <v>359.39707149055403</v>
      </c>
      <c r="I2777" s="39">
        <v>1</v>
      </c>
      <c r="J2777" s="39">
        <v>5001.4609369928603</v>
      </c>
      <c r="K2777" s="40">
        <v>15</v>
      </c>
    </row>
    <row r="2778" spans="1:11" x14ac:dyDescent="0.35">
      <c r="A2778" s="37" t="s">
        <v>5</v>
      </c>
      <c r="B2778" s="37" t="s">
        <v>662</v>
      </c>
      <c r="C2778" s="38">
        <v>7579</v>
      </c>
      <c r="D2778" s="37" t="s">
        <v>933</v>
      </c>
      <c r="E2778" s="37" t="s">
        <v>778</v>
      </c>
      <c r="F2778" s="37" t="s">
        <v>779</v>
      </c>
      <c r="G2778" s="37" t="s">
        <v>780</v>
      </c>
      <c r="H2778" s="20"/>
      <c r="I2778" s="20"/>
      <c r="J2778" s="39">
        <v>966.381980308268</v>
      </c>
      <c r="K2778" s="40">
        <v>3</v>
      </c>
    </row>
    <row r="2779" spans="1:11" x14ac:dyDescent="0.35">
      <c r="A2779" s="37" t="s">
        <v>5</v>
      </c>
      <c r="B2779" s="37" t="s">
        <v>662</v>
      </c>
      <c r="C2779" s="38">
        <v>7579</v>
      </c>
      <c r="D2779" s="37" t="s">
        <v>933</v>
      </c>
      <c r="E2779" s="37" t="s">
        <v>781</v>
      </c>
      <c r="F2779" s="37" t="s">
        <v>782</v>
      </c>
      <c r="G2779" s="37" t="s">
        <v>783</v>
      </c>
      <c r="H2779" s="20"/>
      <c r="I2779" s="20"/>
      <c r="J2779" s="39">
        <v>337.88169459304902</v>
      </c>
      <c r="K2779" s="40">
        <v>1</v>
      </c>
    </row>
    <row r="2780" spans="1:11" x14ac:dyDescent="0.35">
      <c r="A2780" s="37" t="s">
        <v>5</v>
      </c>
      <c r="B2780" s="37" t="s">
        <v>662</v>
      </c>
      <c r="C2780" s="38">
        <v>7579</v>
      </c>
      <c r="D2780" s="37" t="s">
        <v>933</v>
      </c>
      <c r="E2780" s="37" t="s">
        <v>257</v>
      </c>
      <c r="F2780" s="37" t="s">
        <v>258</v>
      </c>
      <c r="G2780" s="37" t="s">
        <v>259</v>
      </c>
      <c r="H2780" s="41">
        <v>970.37210102397898</v>
      </c>
      <c r="I2780" s="39">
        <v>3</v>
      </c>
      <c r="J2780" s="39">
        <v>4052.1026093914502</v>
      </c>
      <c r="K2780" s="40">
        <v>12</v>
      </c>
    </row>
    <row r="2781" spans="1:11" x14ac:dyDescent="0.35">
      <c r="A2781" s="37" t="s">
        <v>5</v>
      </c>
      <c r="B2781" s="37" t="s">
        <v>662</v>
      </c>
      <c r="C2781" s="38">
        <v>7579</v>
      </c>
      <c r="D2781" s="37" t="s">
        <v>933</v>
      </c>
      <c r="E2781" s="37" t="s">
        <v>144</v>
      </c>
      <c r="F2781" s="37" t="s">
        <v>145</v>
      </c>
      <c r="G2781" s="37" t="s">
        <v>146</v>
      </c>
      <c r="H2781" s="41">
        <v>309.54519925285899</v>
      </c>
      <c r="I2781" s="39">
        <v>3</v>
      </c>
      <c r="J2781" s="39">
        <v>1341.90022998121</v>
      </c>
      <c r="K2781" s="40">
        <v>13</v>
      </c>
    </row>
    <row r="2782" spans="1:11" x14ac:dyDescent="0.35">
      <c r="A2782" s="37" t="s">
        <v>5</v>
      </c>
      <c r="B2782" s="37" t="s">
        <v>662</v>
      </c>
      <c r="C2782" s="38">
        <v>7579</v>
      </c>
      <c r="D2782" s="37" t="s">
        <v>933</v>
      </c>
      <c r="E2782" s="37" t="s">
        <v>147</v>
      </c>
      <c r="F2782" s="37" t="s">
        <v>148</v>
      </c>
      <c r="G2782" s="37" t="s">
        <v>149</v>
      </c>
      <c r="H2782" s="41">
        <v>420.84240796921301</v>
      </c>
      <c r="I2782" s="39">
        <v>3</v>
      </c>
      <c r="J2782" s="39">
        <v>2383.23905092419</v>
      </c>
      <c r="K2782" s="40">
        <v>17</v>
      </c>
    </row>
    <row r="2783" spans="1:11" x14ac:dyDescent="0.35">
      <c r="A2783" s="37" t="s">
        <v>5</v>
      </c>
      <c r="B2783" s="37" t="s">
        <v>662</v>
      </c>
      <c r="C2783" s="38">
        <v>7579</v>
      </c>
      <c r="D2783" s="37" t="s">
        <v>933</v>
      </c>
      <c r="E2783" s="37" t="s">
        <v>784</v>
      </c>
      <c r="F2783" s="37" t="s">
        <v>785</v>
      </c>
      <c r="G2783" s="37" t="s">
        <v>786</v>
      </c>
      <c r="H2783" s="20"/>
      <c r="I2783" s="20"/>
      <c r="J2783" s="39">
        <v>279.332917996584</v>
      </c>
      <c r="K2783" s="40">
        <v>1</v>
      </c>
    </row>
    <row r="2784" spans="1:11" x14ac:dyDescent="0.35">
      <c r="A2784" s="37" t="s">
        <v>5</v>
      </c>
      <c r="B2784" s="37" t="s">
        <v>662</v>
      </c>
      <c r="C2784" s="38">
        <v>7579</v>
      </c>
      <c r="D2784" s="37" t="s">
        <v>933</v>
      </c>
      <c r="E2784" s="37" t="s">
        <v>673</v>
      </c>
      <c r="F2784" s="37" t="s">
        <v>674</v>
      </c>
      <c r="G2784" s="37" t="s">
        <v>675</v>
      </c>
      <c r="H2784" s="20"/>
      <c r="I2784" s="20"/>
      <c r="J2784" s="39">
        <v>427.60170883134202</v>
      </c>
      <c r="K2784" s="40">
        <v>1</v>
      </c>
    </row>
    <row r="2785" spans="1:11" x14ac:dyDescent="0.35">
      <c r="A2785" s="37" t="s">
        <v>5</v>
      </c>
      <c r="B2785" s="37" t="s">
        <v>662</v>
      </c>
      <c r="C2785" s="38">
        <v>7579</v>
      </c>
      <c r="D2785" s="37" t="s">
        <v>933</v>
      </c>
      <c r="E2785" s="37" t="s">
        <v>263</v>
      </c>
      <c r="F2785" s="37" t="s">
        <v>264</v>
      </c>
      <c r="G2785" s="37" t="s">
        <v>265</v>
      </c>
      <c r="H2785" s="41">
        <v>453.304043848047</v>
      </c>
      <c r="I2785" s="39">
        <v>1</v>
      </c>
      <c r="J2785" s="39">
        <v>453.304043848047</v>
      </c>
      <c r="K2785" s="40">
        <v>1</v>
      </c>
    </row>
    <row r="2786" spans="1:11" x14ac:dyDescent="0.35">
      <c r="A2786" s="37" t="s">
        <v>5</v>
      </c>
      <c r="B2786" s="37" t="s">
        <v>662</v>
      </c>
      <c r="C2786" s="38">
        <v>7579</v>
      </c>
      <c r="D2786" s="37" t="s">
        <v>933</v>
      </c>
      <c r="E2786" s="37" t="s">
        <v>266</v>
      </c>
      <c r="F2786" s="37" t="s">
        <v>267</v>
      </c>
      <c r="G2786" s="37" t="s">
        <v>268</v>
      </c>
      <c r="H2786" s="20"/>
      <c r="I2786" s="20"/>
      <c r="J2786" s="39">
        <v>879.87994451856605</v>
      </c>
      <c r="K2786" s="40">
        <v>2</v>
      </c>
    </row>
    <row r="2787" spans="1:11" x14ac:dyDescent="0.35">
      <c r="A2787" s="37" t="s">
        <v>5</v>
      </c>
      <c r="B2787" s="37" t="s">
        <v>662</v>
      </c>
      <c r="C2787" s="38">
        <v>7579</v>
      </c>
      <c r="D2787" s="37" t="s">
        <v>933</v>
      </c>
      <c r="E2787" s="37" t="s">
        <v>919</v>
      </c>
      <c r="F2787" s="37" t="s">
        <v>920</v>
      </c>
      <c r="G2787" s="37" t="s">
        <v>921</v>
      </c>
      <c r="H2787" s="20"/>
      <c r="I2787" s="20"/>
      <c r="J2787" s="39">
        <v>50.060692153613203</v>
      </c>
      <c r="K2787" s="40">
        <v>1</v>
      </c>
    </row>
    <row r="2788" spans="1:11" x14ac:dyDescent="0.35">
      <c r="A2788" s="37" t="s">
        <v>5</v>
      </c>
      <c r="B2788" s="37" t="s">
        <v>662</v>
      </c>
      <c r="C2788" s="38">
        <v>7579</v>
      </c>
      <c r="D2788" s="37" t="s">
        <v>933</v>
      </c>
      <c r="E2788" s="37" t="s">
        <v>272</v>
      </c>
      <c r="F2788" s="37" t="s">
        <v>273</v>
      </c>
      <c r="G2788" s="37" t="s">
        <v>274</v>
      </c>
      <c r="H2788" s="41">
        <v>51.011183997364697</v>
      </c>
      <c r="I2788" s="39">
        <v>1</v>
      </c>
      <c r="J2788" s="39">
        <v>1162.7105760276399</v>
      </c>
      <c r="K2788" s="40">
        <v>23</v>
      </c>
    </row>
    <row r="2789" spans="1:11" x14ac:dyDescent="0.35">
      <c r="A2789" s="37" t="s">
        <v>5</v>
      </c>
      <c r="B2789" s="37" t="s">
        <v>662</v>
      </c>
      <c r="C2789" s="38">
        <v>7579</v>
      </c>
      <c r="D2789" s="37" t="s">
        <v>933</v>
      </c>
      <c r="E2789" s="37" t="s">
        <v>679</v>
      </c>
      <c r="F2789" s="37" t="s">
        <v>680</v>
      </c>
      <c r="G2789" s="37" t="s">
        <v>681</v>
      </c>
      <c r="H2789" s="20"/>
      <c r="I2789" s="20"/>
      <c r="J2789" s="39">
        <v>354.81608945760598</v>
      </c>
      <c r="K2789" s="40">
        <v>7</v>
      </c>
    </row>
    <row r="2790" spans="1:11" x14ac:dyDescent="0.35">
      <c r="A2790" s="37" t="s">
        <v>5</v>
      </c>
      <c r="B2790" s="37" t="s">
        <v>662</v>
      </c>
      <c r="C2790" s="38">
        <v>7579</v>
      </c>
      <c r="D2790" s="37" t="s">
        <v>933</v>
      </c>
      <c r="E2790" s="37" t="s">
        <v>787</v>
      </c>
      <c r="F2790" s="37" t="s">
        <v>788</v>
      </c>
      <c r="G2790" s="37" t="s">
        <v>789</v>
      </c>
      <c r="H2790" s="20"/>
      <c r="I2790" s="20"/>
      <c r="J2790" s="39">
        <v>304.94078458763801</v>
      </c>
      <c r="K2790" s="40">
        <v>6</v>
      </c>
    </row>
    <row r="2791" spans="1:11" x14ac:dyDescent="0.35">
      <c r="A2791" s="37" t="s">
        <v>5</v>
      </c>
      <c r="B2791" s="37" t="s">
        <v>662</v>
      </c>
      <c r="C2791" s="38">
        <v>7579</v>
      </c>
      <c r="D2791" s="37" t="s">
        <v>933</v>
      </c>
      <c r="E2791" s="37" t="s">
        <v>790</v>
      </c>
      <c r="F2791" s="37" t="s">
        <v>791</v>
      </c>
      <c r="G2791" s="37" t="s">
        <v>792</v>
      </c>
      <c r="H2791" s="20"/>
      <c r="I2791" s="20"/>
      <c r="J2791" s="39">
        <v>0</v>
      </c>
      <c r="K2791" s="40">
        <v>0</v>
      </c>
    </row>
    <row r="2792" spans="1:11" x14ac:dyDescent="0.35">
      <c r="A2792" s="37" t="s">
        <v>5</v>
      </c>
      <c r="B2792" s="37" t="s">
        <v>662</v>
      </c>
      <c r="C2792" s="38">
        <v>7579</v>
      </c>
      <c r="D2792" s="37" t="s">
        <v>933</v>
      </c>
      <c r="E2792" s="37" t="s">
        <v>793</v>
      </c>
      <c r="F2792" s="37" t="s">
        <v>794</v>
      </c>
      <c r="G2792" s="37" t="s">
        <v>795</v>
      </c>
      <c r="H2792" s="20"/>
      <c r="I2792" s="20"/>
      <c r="J2792" s="39">
        <v>201.904584549362</v>
      </c>
      <c r="K2792" s="40">
        <v>4</v>
      </c>
    </row>
    <row r="2793" spans="1:11" x14ac:dyDescent="0.35">
      <c r="A2793" s="37" t="s">
        <v>5</v>
      </c>
      <c r="B2793" s="37" t="s">
        <v>662</v>
      </c>
      <c r="C2793" s="38">
        <v>7579</v>
      </c>
      <c r="D2793" s="37" t="s">
        <v>933</v>
      </c>
      <c r="E2793" s="37" t="s">
        <v>275</v>
      </c>
      <c r="F2793" s="37" t="s">
        <v>276</v>
      </c>
      <c r="G2793" s="37" t="s">
        <v>277</v>
      </c>
      <c r="H2793" s="41">
        <v>51.011183997364697</v>
      </c>
      <c r="I2793" s="39">
        <v>1</v>
      </c>
      <c r="J2793" s="39">
        <v>151.962675982973</v>
      </c>
      <c r="K2793" s="40">
        <v>3</v>
      </c>
    </row>
    <row r="2794" spans="1:11" x14ac:dyDescent="0.35">
      <c r="A2794" s="37" t="s">
        <v>5</v>
      </c>
      <c r="B2794" s="37" t="s">
        <v>662</v>
      </c>
      <c r="C2794" s="38">
        <v>7579</v>
      </c>
      <c r="D2794" s="37" t="s">
        <v>933</v>
      </c>
      <c r="E2794" s="37" t="s">
        <v>278</v>
      </c>
      <c r="F2794" s="37" t="s">
        <v>279</v>
      </c>
      <c r="G2794" s="37" t="s">
        <v>280</v>
      </c>
      <c r="H2794" s="20"/>
      <c r="I2794" s="20"/>
      <c r="J2794" s="39">
        <v>50.987725720559901</v>
      </c>
      <c r="K2794" s="40">
        <v>1</v>
      </c>
    </row>
    <row r="2795" spans="1:11" x14ac:dyDescent="0.35">
      <c r="A2795" s="37" t="s">
        <v>5</v>
      </c>
      <c r="B2795" s="37" t="s">
        <v>662</v>
      </c>
      <c r="C2795" s="38">
        <v>7579</v>
      </c>
      <c r="D2795" s="37" t="s">
        <v>933</v>
      </c>
      <c r="E2795" s="37" t="s">
        <v>796</v>
      </c>
      <c r="F2795" s="37" t="s">
        <v>797</v>
      </c>
      <c r="G2795" s="37" t="s">
        <v>798</v>
      </c>
      <c r="H2795" s="41">
        <v>102.022367994729</v>
      </c>
      <c r="I2795" s="39">
        <v>2</v>
      </c>
      <c r="J2795" s="39">
        <v>445.01611482446498</v>
      </c>
      <c r="K2795" s="40">
        <v>9</v>
      </c>
    </row>
    <row r="2796" spans="1:11" x14ac:dyDescent="0.35">
      <c r="A2796" s="37" t="s">
        <v>5</v>
      </c>
      <c r="B2796" s="37" t="s">
        <v>662</v>
      </c>
      <c r="C2796" s="38">
        <v>7579</v>
      </c>
      <c r="D2796" s="37" t="s">
        <v>933</v>
      </c>
      <c r="E2796" s="37" t="s">
        <v>284</v>
      </c>
      <c r="F2796" s="37" t="s">
        <v>285</v>
      </c>
      <c r="G2796" s="37" t="s">
        <v>286</v>
      </c>
      <c r="H2796" s="20"/>
      <c r="I2796" s="20"/>
      <c r="J2796" s="39">
        <v>354.81688974667901</v>
      </c>
      <c r="K2796" s="40">
        <v>7</v>
      </c>
    </row>
    <row r="2797" spans="1:11" x14ac:dyDescent="0.35">
      <c r="A2797" s="37" t="s">
        <v>5</v>
      </c>
      <c r="B2797" s="37" t="s">
        <v>662</v>
      </c>
      <c r="C2797" s="38">
        <v>7579</v>
      </c>
      <c r="D2797" s="37" t="s">
        <v>933</v>
      </c>
      <c r="E2797" s="37" t="s">
        <v>287</v>
      </c>
      <c r="F2797" s="37" t="s">
        <v>288</v>
      </c>
      <c r="G2797" s="37" t="s">
        <v>289</v>
      </c>
      <c r="H2797" s="20"/>
      <c r="I2797" s="20"/>
      <c r="J2797" s="39">
        <v>392.03296012149502</v>
      </c>
      <c r="K2797" s="40">
        <v>8</v>
      </c>
    </row>
    <row r="2798" spans="1:11" x14ac:dyDescent="0.35">
      <c r="A2798" s="37" t="s">
        <v>5</v>
      </c>
      <c r="B2798" s="37" t="s">
        <v>662</v>
      </c>
      <c r="C2798" s="38">
        <v>7579</v>
      </c>
      <c r="D2798" s="37" t="s">
        <v>933</v>
      </c>
      <c r="E2798" s="37" t="s">
        <v>290</v>
      </c>
      <c r="F2798" s="37" t="s">
        <v>291</v>
      </c>
      <c r="G2798" s="37" t="s">
        <v>292</v>
      </c>
      <c r="H2798" s="20"/>
      <c r="I2798" s="20"/>
      <c r="J2798" s="39">
        <v>50.947655696184697</v>
      </c>
      <c r="K2798" s="40">
        <v>1</v>
      </c>
    </row>
    <row r="2799" spans="1:11" x14ac:dyDescent="0.35">
      <c r="A2799" s="37" t="s">
        <v>5</v>
      </c>
      <c r="B2799" s="37" t="s">
        <v>662</v>
      </c>
      <c r="C2799" s="38">
        <v>7579</v>
      </c>
      <c r="D2799" s="37" t="s">
        <v>933</v>
      </c>
      <c r="E2799" s="37" t="s">
        <v>688</v>
      </c>
      <c r="F2799" s="37" t="s">
        <v>689</v>
      </c>
      <c r="G2799" s="37" t="s">
        <v>690</v>
      </c>
      <c r="H2799" s="41">
        <v>51.011183997364697</v>
      </c>
      <c r="I2799" s="39">
        <v>1</v>
      </c>
      <c r="J2799" s="39">
        <v>101.071876150978</v>
      </c>
      <c r="K2799" s="40">
        <v>2</v>
      </c>
    </row>
    <row r="2800" spans="1:11" x14ac:dyDescent="0.35">
      <c r="A2800" s="37" t="s">
        <v>5</v>
      </c>
      <c r="B2800" s="37" t="s">
        <v>662</v>
      </c>
      <c r="C2800" s="38">
        <v>7579</v>
      </c>
      <c r="D2800" s="37" t="s">
        <v>933</v>
      </c>
      <c r="E2800" s="37" t="s">
        <v>293</v>
      </c>
      <c r="F2800" s="37" t="s">
        <v>294</v>
      </c>
      <c r="G2800" s="37" t="s">
        <v>295</v>
      </c>
      <c r="H2800" s="20"/>
      <c r="I2800" s="20"/>
      <c r="J2800" s="39">
        <v>50.947655696184697</v>
      </c>
      <c r="K2800" s="40">
        <v>1</v>
      </c>
    </row>
    <row r="2801" spans="1:11" x14ac:dyDescent="0.35">
      <c r="A2801" s="37" t="s">
        <v>5</v>
      </c>
      <c r="B2801" s="37" t="s">
        <v>662</v>
      </c>
      <c r="C2801" s="38">
        <v>7579</v>
      </c>
      <c r="D2801" s="37" t="s">
        <v>933</v>
      </c>
      <c r="E2801" s="37" t="s">
        <v>296</v>
      </c>
      <c r="F2801" s="37" t="s">
        <v>297</v>
      </c>
      <c r="G2801" s="37" t="s">
        <v>298</v>
      </c>
      <c r="H2801" s="20"/>
      <c r="I2801" s="20"/>
      <c r="J2801" s="39">
        <v>151.95600354598301</v>
      </c>
      <c r="K2801" s="40">
        <v>3</v>
      </c>
    </row>
    <row r="2802" spans="1:11" x14ac:dyDescent="0.35">
      <c r="A2802" s="37" t="s">
        <v>5</v>
      </c>
      <c r="B2802" s="37" t="s">
        <v>662</v>
      </c>
      <c r="C2802" s="38">
        <v>7579</v>
      </c>
      <c r="D2802" s="37" t="s">
        <v>933</v>
      </c>
      <c r="E2802" s="37" t="s">
        <v>299</v>
      </c>
      <c r="F2802" s="37" t="s">
        <v>300</v>
      </c>
      <c r="G2802" s="37" t="s">
        <v>301</v>
      </c>
      <c r="H2802" s="20"/>
      <c r="I2802" s="20"/>
      <c r="J2802" s="39">
        <v>101.008347849798</v>
      </c>
      <c r="K2802" s="40">
        <v>2</v>
      </c>
    </row>
    <row r="2803" spans="1:11" x14ac:dyDescent="0.35">
      <c r="A2803" s="37" t="s">
        <v>5</v>
      </c>
      <c r="B2803" s="37" t="s">
        <v>662</v>
      </c>
      <c r="C2803" s="38">
        <v>7579</v>
      </c>
      <c r="D2803" s="37" t="s">
        <v>933</v>
      </c>
      <c r="E2803" s="37" t="s">
        <v>302</v>
      </c>
      <c r="F2803" s="37" t="s">
        <v>303</v>
      </c>
      <c r="G2803" s="37" t="s">
        <v>304</v>
      </c>
      <c r="H2803" s="41">
        <v>153.033551992094</v>
      </c>
      <c r="I2803" s="39">
        <v>3</v>
      </c>
      <c r="J2803" s="39">
        <v>153.033551992094</v>
      </c>
      <c r="K2803" s="40">
        <v>3</v>
      </c>
    </row>
    <row r="2804" spans="1:11" x14ac:dyDescent="0.35">
      <c r="A2804" s="37" t="s">
        <v>5</v>
      </c>
      <c r="B2804" s="37" t="s">
        <v>662</v>
      </c>
      <c r="C2804" s="38">
        <v>7579</v>
      </c>
      <c r="D2804" s="37" t="s">
        <v>933</v>
      </c>
      <c r="E2804" s="37" t="s">
        <v>305</v>
      </c>
      <c r="F2804" s="37" t="s">
        <v>306</v>
      </c>
      <c r="G2804" s="37" t="s">
        <v>307</v>
      </c>
      <c r="H2804" s="41">
        <v>204.04473598945901</v>
      </c>
      <c r="I2804" s="39">
        <v>4</v>
      </c>
      <c r="J2804" s="39">
        <v>506.88921029536903</v>
      </c>
      <c r="K2804" s="40">
        <v>10</v>
      </c>
    </row>
    <row r="2805" spans="1:11" x14ac:dyDescent="0.35">
      <c r="A2805" s="37" t="s">
        <v>5</v>
      </c>
      <c r="B2805" s="37" t="s">
        <v>662</v>
      </c>
      <c r="C2805" s="38">
        <v>7579</v>
      </c>
      <c r="D2805" s="37" t="s">
        <v>933</v>
      </c>
      <c r="E2805" s="37" t="s">
        <v>311</v>
      </c>
      <c r="F2805" s="37" t="s">
        <v>312</v>
      </c>
      <c r="G2805" s="37" t="s">
        <v>313</v>
      </c>
      <c r="H2805" s="41">
        <v>1585.98456425069</v>
      </c>
      <c r="I2805" s="39">
        <v>36</v>
      </c>
      <c r="J2805" s="39">
        <v>4955.5548870296698</v>
      </c>
      <c r="K2805" s="40">
        <v>114</v>
      </c>
    </row>
    <row r="2806" spans="1:11" x14ac:dyDescent="0.35">
      <c r="A2806" s="37" t="s">
        <v>5</v>
      </c>
      <c r="B2806" s="37" t="s">
        <v>662</v>
      </c>
      <c r="C2806" s="38">
        <v>7579</v>
      </c>
      <c r="D2806" s="37" t="s">
        <v>933</v>
      </c>
      <c r="E2806" s="37" t="s">
        <v>150</v>
      </c>
      <c r="F2806" s="37" t="s">
        <v>151</v>
      </c>
      <c r="G2806" s="37" t="s">
        <v>152</v>
      </c>
      <c r="H2806" s="41">
        <v>275.92419828446799</v>
      </c>
      <c r="I2806" s="39">
        <v>2</v>
      </c>
      <c r="J2806" s="39">
        <v>275.92419828446799</v>
      </c>
      <c r="K2806" s="40">
        <v>2</v>
      </c>
    </row>
    <row r="2807" spans="1:11" x14ac:dyDescent="0.35">
      <c r="A2807" s="37" t="s">
        <v>5</v>
      </c>
      <c r="B2807" s="37" t="s">
        <v>662</v>
      </c>
      <c r="C2807" s="38">
        <v>7579</v>
      </c>
      <c r="D2807" s="37" t="s">
        <v>933</v>
      </c>
      <c r="E2807" s="37" t="s">
        <v>199</v>
      </c>
      <c r="F2807" s="37" t="s">
        <v>200</v>
      </c>
      <c r="G2807" s="37" t="s">
        <v>201</v>
      </c>
      <c r="H2807" s="20"/>
      <c r="I2807" s="20"/>
      <c r="J2807" s="39">
        <v>332.44433472007699</v>
      </c>
      <c r="K2807" s="40">
        <v>2</v>
      </c>
    </row>
    <row r="2808" spans="1:11" x14ac:dyDescent="0.35">
      <c r="A2808" s="37" t="s">
        <v>5</v>
      </c>
      <c r="B2808" s="37" t="s">
        <v>662</v>
      </c>
      <c r="C2808" s="38">
        <v>7579</v>
      </c>
      <c r="D2808" s="37" t="s">
        <v>933</v>
      </c>
      <c r="E2808" s="37" t="s">
        <v>202</v>
      </c>
      <c r="F2808" s="37" t="s">
        <v>203</v>
      </c>
      <c r="G2808" s="37" t="s">
        <v>204</v>
      </c>
      <c r="H2808" s="20"/>
      <c r="I2808" s="20"/>
      <c r="J2808" s="39">
        <v>492.199859339922</v>
      </c>
      <c r="K2808" s="40">
        <v>4</v>
      </c>
    </row>
    <row r="2809" spans="1:11" x14ac:dyDescent="0.35">
      <c r="A2809" s="37" t="s">
        <v>5</v>
      </c>
      <c r="B2809" s="37" t="s">
        <v>662</v>
      </c>
      <c r="C2809" s="38">
        <v>7579</v>
      </c>
      <c r="D2809" s="37" t="s">
        <v>933</v>
      </c>
      <c r="E2809" s="37" t="s">
        <v>314</v>
      </c>
      <c r="F2809" s="37" t="s">
        <v>315</v>
      </c>
      <c r="G2809" s="37" t="s">
        <v>316</v>
      </c>
      <c r="H2809" s="41">
        <v>51.011183997364697</v>
      </c>
      <c r="I2809" s="39">
        <v>1</v>
      </c>
      <c r="J2809" s="39">
        <v>404.74324067325398</v>
      </c>
      <c r="K2809" s="40">
        <v>8</v>
      </c>
    </row>
    <row r="2810" spans="1:11" x14ac:dyDescent="0.35">
      <c r="A2810" s="37" t="s">
        <v>5</v>
      </c>
      <c r="B2810" s="37" t="s">
        <v>662</v>
      </c>
      <c r="C2810" s="38">
        <v>7579</v>
      </c>
      <c r="D2810" s="37" t="s">
        <v>933</v>
      </c>
      <c r="E2810" s="37" t="s">
        <v>317</v>
      </c>
      <c r="F2810" s="37" t="s">
        <v>318</v>
      </c>
      <c r="G2810" s="37" t="s">
        <v>319</v>
      </c>
      <c r="H2810" s="41">
        <v>408.089471978917</v>
      </c>
      <c r="I2810" s="39">
        <v>8</v>
      </c>
      <c r="J2810" s="39">
        <v>2013.60852767899</v>
      </c>
      <c r="K2810" s="40">
        <v>40</v>
      </c>
    </row>
    <row r="2811" spans="1:11" x14ac:dyDescent="0.35">
      <c r="A2811" s="37" t="s">
        <v>5</v>
      </c>
      <c r="B2811" s="37" t="s">
        <v>662</v>
      </c>
      <c r="C2811" s="38">
        <v>7579</v>
      </c>
      <c r="D2811" s="37" t="s">
        <v>933</v>
      </c>
      <c r="E2811" s="37" t="s">
        <v>691</v>
      </c>
      <c r="F2811" s="37" t="s">
        <v>692</v>
      </c>
      <c r="G2811" s="37" t="s">
        <v>693</v>
      </c>
      <c r="H2811" s="41">
        <v>51.011183997364697</v>
      </c>
      <c r="I2811" s="39">
        <v>1</v>
      </c>
      <c r="J2811" s="39">
        <v>556.89112984762801</v>
      </c>
      <c r="K2811" s="40">
        <v>11</v>
      </c>
    </row>
    <row r="2812" spans="1:11" x14ac:dyDescent="0.35">
      <c r="A2812" s="37" t="s">
        <v>5</v>
      </c>
      <c r="B2812" s="37" t="s">
        <v>662</v>
      </c>
      <c r="C2812" s="38">
        <v>7579</v>
      </c>
      <c r="D2812" s="37" t="s">
        <v>933</v>
      </c>
      <c r="E2812" s="37" t="s">
        <v>326</v>
      </c>
      <c r="F2812" s="37" t="s">
        <v>327</v>
      </c>
      <c r="G2812" s="37" t="s">
        <v>328</v>
      </c>
      <c r="H2812" s="20"/>
      <c r="I2812" s="20"/>
      <c r="J2812" s="39">
        <v>203.79062278473901</v>
      </c>
      <c r="K2812" s="40">
        <v>4</v>
      </c>
    </row>
    <row r="2813" spans="1:11" x14ac:dyDescent="0.35">
      <c r="A2813" s="37" t="s">
        <v>5</v>
      </c>
      <c r="B2813" s="37" t="s">
        <v>662</v>
      </c>
      <c r="C2813" s="38">
        <v>7579</v>
      </c>
      <c r="D2813" s="37" t="s">
        <v>933</v>
      </c>
      <c r="E2813" s="37" t="s">
        <v>329</v>
      </c>
      <c r="F2813" s="37" t="s">
        <v>330</v>
      </c>
      <c r="G2813" s="37" t="s">
        <v>331</v>
      </c>
      <c r="H2813" s="41">
        <v>51.011183997364697</v>
      </c>
      <c r="I2813" s="39">
        <v>1</v>
      </c>
      <c r="J2813" s="39">
        <v>595.23014096609199</v>
      </c>
      <c r="K2813" s="40">
        <v>12</v>
      </c>
    </row>
    <row r="2814" spans="1:11" x14ac:dyDescent="0.35">
      <c r="A2814" s="37" t="s">
        <v>5</v>
      </c>
      <c r="B2814" s="37" t="s">
        <v>662</v>
      </c>
      <c r="C2814" s="38">
        <v>7579</v>
      </c>
      <c r="D2814" s="37" t="s">
        <v>933</v>
      </c>
      <c r="E2814" s="37" t="s">
        <v>802</v>
      </c>
      <c r="F2814" s="37" t="s">
        <v>803</v>
      </c>
      <c r="G2814" s="37" t="s">
        <v>804</v>
      </c>
      <c r="H2814" s="20"/>
      <c r="I2814" s="20"/>
      <c r="J2814" s="39">
        <v>50.947655696184697</v>
      </c>
      <c r="K2814" s="40">
        <v>1</v>
      </c>
    </row>
    <row r="2815" spans="1:11" x14ac:dyDescent="0.35">
      <c r="A2815" s="37" t="s">
        <v>5</v>
      </c>
      <c r="B2815" s="37" t="s">
        <v>662</v>
      </c>
      <c r="C2815" s="38">
        <v>7579</v>
      </c>
      <c r="D2815" s="37" t="s">
        <v>933</v>
      </c>
      <c r="E2815" s="37" t="s">
        <v>697</v>
      </c>
      <c r="F2815" s="37" t="s">
        <v>698</v>
      </c>
      <c r="G2815" s="37" t="s">
        <v>699</v>
      </c>
      <c r="H2815" s="20"/>
      <c r="I2815" s="20"/>
      <c r="J2815" s="39">
        <v>50.060692153613203</v>
      </c>
      <c r="K2815" s="40">
        <v>1</v>
      </c>
    </row>
    <row r="2816" spans="1:11" x14ac:dyDescent="0.35">
      <c r="A2816" s="37" t="s">
        <v>5</v>
      </c>
      <c r="B2816" s="37" t="s">
        <v>662</v>
      </c>
      <c r="C2816" s="38">
        <v>7579</v>
      </c>
      <c r="D2816" s="37" t="s">
        <v>933</v>
      </c>
      <c r="E2816" s="37" t="s">
        <v>335</v>
      </c>
      <c r="F2816" s="37" t="s">
        <v>336</v>
      </c>
      <c r="G2816" s="37" t="s">
        <v>337</v>
      </c>
      <c r="H2816" s="20"/>
      <c r="I2816" s="20"/>
      <c r="J2816" s="39">
        <v>352.85509478423302</v>
      </c>
      <c r="K2816" s="40">
        <v>7</v>
      </c>
    </row>
    <row r="2817" spans="1:11" x14ac:dyDescent="0.35">
      <c r="A2817" s="37" t="s">
        <v>5</v>
      </c>
      <c r="B2817" s="37" t="s">
        <v>662</v>
      </c>
      <c r="C2817" s="38">
        <v>7579</v>
      </c>
      <c r="D2817" s="37" t="s">
        <v>933</v>
      </c>
      <c r="E2817" s="37" t="s">
        <v>338</v>
      </c>
      <c r="F2817" s="37" t="s">
        <v>339</v>
      </c>
      <c r="G2817" s="37" t="s">
        <v>340</v>
      </c>
      <c r="H2817" s="41">
        <v>408.089471978917</v>
      </c>
      <c r="I2817" s="39">
        <v>8</v>
      </c>
      <c r="J2817" s="39">
        <v>2147.6588100480499</v>
      </c>
      <c r="K2817" s="40">
        <v>43</v>
      </c>
    </row>
    <row r="2818" spans="1:11" x14ac:dyDescent="0.35">
      <c r="A2818" s="37" t="s">
        <v>5</v>
      </c>
      <c r="B2818" s="37" t="s">
        <v>662</v>
      </c>
      <c r="C2818" s="38">
        <v>7579</v>
      </c>
      <c r="D2818" s="37" t="s">
        <v>933</v>
      </c>
      <c r="E2818" s="37" t="s">
        <v>347</v>
      </c>
      <c r="F2818" s="37" t="s">
        <v>348</v>
      </c>
      <c r="G2818" s="37" t="s">
        <v>349</v>
      </c>
      <c r="H2818" s="41">
        <v>102.022367994729</v>
      </c>
      <c r="I2818" s="39">
        <v>2</v>
      </c>
      <c r="J2818" s="39">
        <v>1152.7629923726599</v>
      </c>
      <c r="K2818" s="40">
        <v>23</v>
      </c>
    </row>
    <row r="2819" spans="1:11" x14ac:dyDescent="0.35">
      <c r="A2819" s="37" t="s">
        <v>5</v>
      </c>
      <c r="B2819" s="37" t="s">
        <v>662</v>
      </c>
      <c r="C2819" s="38">
        <v>7579</v>
      </c>
      <c r="D2819" s="37" t="s">
        <v>933</v>
      </c>
      <c r="E2819" s="37" t="s">
        <v>700</v>
      </c>
      <c r="F2819" s="37" t="s">
        <v>701</v>
      </c>
      <c r="G2819" s="37" t="s">
        <v>702</v>
      </c>
      <c r="H2819" s="41">
        <v>51.011183997364697</v>
      </c>
      <c r="I2819" s="39">
        <v>1</v>
      </c>
      <c r="J2819" s="39">
        <v>354.95727721387902</v>
      </c>
      <c r="K2819" s="40">
        <v>7</v>
      </c>
    </row>
    <row r="2820" spans="1:11" x14ac:dyDescent="0.35">
      <c r="A2820" s="37" t="s">
        <v>5</v>
      </c>
      <c r="B2820" s="37" t="s">
        <v>662</v>
      </c>
      <c r="C2820" s="38">
        <v>7579</v>
      </c>
      <c r="D2820" s="37" t="s">
        <v>933</v>
      </c>
      <c r="E2820" s="37" t="s">
        <v>703</v>
      </c>
      <c r="F2820" s="37" t="s">
        <v>704</v>
      </c>
      <c r="G2820" s="37" t="s">
        <v>705</v>
      </c>
      <c r="H2820" s="20"/>
      <c r="I2820" s="20"/>
      <c r="J2820" s="39">
        <v>695.99874118682601</v>
      </c>
      <c r="K2820" s="40">
        <v>14</v>
      </c>
    </row>
    <row r="2821" spans="1:11" x14ac:dyDescent="0.35">
      <c r="A2821" s="37" t="s">
        <v>5</v>
      </c>
      <c r="B2821" s="37" t="s">
        <v>662</v>
      </c>
      <c r="C2821" s="38">
        <v>7579</v>
      </c>
      <c r="D2821" s="37" t="s">
        <v>933</v>
      </c>
      <c r="E2821" s="37" t="s">
        <v>353</v>
      </c>
      <c r="F2821" s="37" t="s">
        <v>354</v>
      </c>
      <c r="G2821" s="37" t="s">
        <v>355</v>
      </c>
      <c r="H2821" s="20"/>
      <c r="I2821" s="20"/>
      <c r="J2821" s="39">
        <v>593.90747629739701</v>
      </c>
      <c r="K2821" s="40">
        <v>12</v>
      </c>
    </row>
    <row r="2822" spans="1:11" x14ac:dyDescent="0.35">
      <c r="A2822" s="37" t="s">
        <v>5</v>
      </c>
      <c r="B2822" s="37" t="s">
        <v>662</v>
      </c>
      <c r="C2822" s="38">
        <v>7579</v>
      </c>
      <c r="D2822" s="37" t="s">
        <v>933</v>
      </c>
      <c r="E2822" s="37" t="s">
        <v>356</v>
      </c>
      <c r="F2822" s="37" t="s">
        <v>357</v>
      </c>
      <c r="G2822" s="37" t="s">
        <v>358</v>
      </c>
      <c r="H2822" s="20"/>
      <c r="I2822" s="20"/>
      <c r="J2822" s="39">
        <v>442.25598777218102</v>
      </c>
      <c r="K2822" s="40">
        <v>9</v>
      </c>
    </row>
    <row r="2823" spans="1:11" x14ac:dyDescent="0.35">
      <c r="A2823" s="37" t="s">
        <v>5</v>
      </c>
      <c r="B2823" s="37" t="s">
        <v>662</v>
      </c>
      <c r="C2823" s="38">
        <v>7579</v>
      </c>
      <c r="D2823" s="37" t="s">
        <v>933</v>
      </c>
      <c r="E2823" s="37" t="s">
        <v>153</v>
      </c>
      <c r="F2823" s="37" t="s">
        <v>154</v>
      </c>
      <c r="G2823" s="37" t="s">
        <v>155</v>
      </c>
      <c r="H2823" s="20"/>
      <c r="I2823" s="20"/>
      <c r="J2823" s="39">
        <v>0</v>
      </c>
      <c r="K2823" s="40">
        <v>0</v>
      </c>
    </row>
    <row r="2824" spans="1:11" x14ac:dyDescent="0.35">
      <c r="A2824" s="37" t="s">
        <v>5</v>
      </c>
      <c r="B2824" s="37" t="s">
        <v>662</v>
      </c>
      <c r="C2824" s="38">
        <v>7579</v>
      </c>
      <c r="D2824" s="37" t="s">
        <v>933</v>
      </c>
      <c r="E2824" s="37" t="s">
        <v>362</v>
      </c>
      <c r="F2824" s="37" t="s">
        <v>363</v>
      </c>
      <c r="G2824" s="37" t="s">
        <v>364</v>
      </c>
      <c r="H2824" s="41">
        <v>752.41503728972395</v>
      </c>
      <c r="I2824" s="39">
        <v>11</v>
      </c>
      <c r="J2824" s="39">
        <v>2599.5548019378498</v>
      </c>
      <c r="K2824" s="40">
        <v>38</v>
      </c>
    </row>
    <row r="2825" spans="1:11" x14ac:dyDescent="0.35">
      <c r="A2825" s="37" t="s">
        <v>5</v>
      </c>
      <c r="B2825" s="37" t="s">
        <v>662</v>
      </c>
      <c r="C2825" s="38">
        <v>7579</v>
      </c>
      <c r="D2825" s="37" t="s">
        <v>933</v>
      </c>
      <c r="E2825" s="37" t="s">
        <v>205</v>
      </c>
      <c r="F2825" s="37" t="s">
        <v>206</v>
      </c>
      <c r="G2825" s="37" t="s">
        <v>207</v>
      </c>
      <c r="H2825" s="41">
        <v>199.407382291006</v>
      </c>
      <c r="I2825" s="39">
        <v>2</v>
      </c>
      <c r="J2825" s="39">
        <v>597.90052008012299</v>
      </c>
      <c r="K2825" s="40">
        <v>6</v>
      </c>
    </row>
    <row r="2826" spans="1:11" x14ac:dyDescent="0.35">
      <c r="A2826" s="37" t="s">
        <v>5</v>
      </c>
      <c r="B2826" s="37" t="s">
        <v>662</v>
      </c>
      <c r="C2826" s="38">
        <v>7579</v>
      </c>
      <c r="D2826" s="37" t="s">
        <v>933</v>
      </c>
      <c r="E2826" s="37" t="s">
        <v>208</v>
      </c>
      <c r="F2826" s="37" t="s">
        <v>209</v>
      </c>
      <c r="G2826" s="37" t="s">
        <v>210</v>
      </c>
      <c r="H2826" s="41">
        <v>262.01203052933403</v>
      </c>
      <c r="I2826" s="39">
        <v>2</v>
      </c>
      <c r="J2826" s="39">
        <v>1700.5876544750099</v>
      </c>
      <c r="K2826" s="40">
        <v>13</v>
      </c>
    </row>
    <row r="2827" spans="1:11" x14ac:dyDescent="0.35">
      <c r="A2827" s="37" t="s">
        <v>5</v>
      </c>
      <c r="B2827" s="37" t="s">
        <v>662</v>
      </c>
      <c r="C2827" s="38">
        <v>7579</v>
      </c>
      <c r="D2827" s="37" t="s">
        <v>933</v>
      </c>
      <c r="E2827" s="37" t="s">
        <v>365</v>
      </c>
      <c r="F2827" s="37" t="s">
        <v>366</v>
      </c>
      <c r="G2827" s="37" t="s">
        <v>367</v>
      </c>
      <c r="H2827" s="41">
        <v>104.34109817384299</v>
      </c>
      <c r="I2827" s="39">
        <v>3</v>
      </c>
      <c r="J2827" s="39">
        <v>439.34075341758802</v>
      </c>
      <c r="K2827" s="40">
        <v>13</v>
      </c>
    </row>
    <row r="2828" spans="1:11" x14ac:dyDescent="0.35">
      <c r="A2828" s="37" t="s">
        <v>5</v>
      </c>
      <c r="B2828" s="37" t="s">
        <v>662</v>
      </c>
      <c r="C2828" s="38">
        <v>7579</v>
      </c>
      <c r="D2828" s="37" t="s">
        <v>933</v>
      </c>
      <c r="E2828" s="37" t="s">
        <v>368</v>
      </c>
      <c r="F2828" s="37" t="s">
        <v>369</v>
      </c>
      <c r="G2828" s="37" t="s">
        <v>370</v>
      </c>
      <c r="H2828" s="20"/>
      <c r="I2828" s="20"/>
      <c r="J2828" s="39">
        <v>67.442878039701696</v>
      </c>
      <c r="K2828" s="40">
        <v>2</v>
      </c>
    </row>
    <row r="2829" spans="1:11" x14ac:dyDescent="0.35">
      <c r="A2829" s="37" t="s">
        <v>5</v>
      </c>
      <c r="B2829" s="37" t="s">
        <v>662</v>
      </c>
      <c r="C2829" s="38">
        <v>7579</v>
      </c>
      <c r="D2829" s="37" t="s">
        <v>933</v>
      </c>
      <c r="E2829" s="37" t="s">
        <v>371</v>
      </c>
      <c r="F2829" s="37" t="s">
        <v>372</v>
      </c>
      <c r="G2829" s="37" t="s">
        <v>373</v>
      </c>
      <c r="H2829" s="41">
        <v>104.34109817384299</v>
      </c>
      <c r="I2829" s="39">
        <v>3</v>
      </c>
      <c r="J2829" s="39">
        <v>308.65847739673001</v>
      </c>
      <c r="K2829" s="40">
        <v>9</v>
      </c>
    </row>
    <row r="2830" spans="1:11" x14ac:dyDescent="0.35">
      <c r="A2830" s="37" t="s">
        <v>5</v>
      </c>
      <c r="B2830" s="37" t="s">
        <v>662</v>
      </c>
      <c r="C2830" s="38">
        <v>7579</v>
      </c>
      <c r="D2830" s="37" t="s">
        <v>933</v>
      </c>
      <c r="E2830" s="37" t="s">
        <v>377</v>
      </c>
      <c r="F2830" s="37" t="s">
        <v>378</v>
      </c>
      <c r="G2830" s="37" t="s">
        <v>379</v>
      </c>
      <c r="H2830" s="41">
        <v>34.780366057947802</v>
      </c>
      <c r="I2830" s="39">
        <v>1</v>
      </c>
      <c r="J2830" s="39">
        <v>688.57215560115401</v>
      </c>
      <c r="K2830" s="40">
        <v>21</v>
      </c>
    </row>
    <row r="2831" spans="1:11" x14ac:dyDescent="0.35">
      <c r="A2831" s="37" t="s">
        <v>5</v>
      </c>
      <c r="B2831" s="37" t="s">
        <v>662</v>
      </c>
      <c r="C2831" s="38">
        <v>7579</v>
      </c>
      <c r="D2831" s="37" t="s">
        <v>933</v>
      </c>
      <c r="E2831" s="37" t="s">
        <v>383</v>
      </c>
      <c r="F2831" s="37" t="s">
        <v>384</v>
      </c>
      <c r="G2831" s="37" t="s">
        <v>385</v>
      </c>
      <c r="H2831" s="20"/>
      <c r="I2831" s="20"/>
      <c r="J2831" s="39">
        <v>820.83864665524595</v>
      </c>
      <c r="K2831" s="40">
        <v>12</v>
      </c>
    </row>
    <row r="2832" spans="1:11" x14ac:dyDescent="0.35">
      <c r="A2832" s="37" t="s">
        <v>5</v>
      </c>
      <c r="B2832" s="37" t="s">
        <v>662</v>
      </c>
      <c r="C2832" s="38">
        <v>7579</v>
      </c>
      <c r="D2832" s="37" t="s">
        <v>933</v>
      </c>
      <c r="E2832" s="37" t="s">
        <v>386</v>
      </c>
      <c r="F2832" s="37" t="s">
        <v>387</v>
      </c>
      <c r="G2832" s="37" t="s">
        <v>388</v>
      </c>
      <c r="H2832" s="41">
        <v>68.401367026338505</v>
      </c>
      <c r="I2832" s="39">
        <v>1</v>
      </c>
      <c r="J2832" s="39">
        <v>274.05988668128703</v>
      </c>
      <c r="K2832" s="40">
        <v>4</v>
      </c>
    </row>
    <row r="2833" spans="1:11" x14ac:dyDescent="0.35">
      <c r="A2833" s="37" t="s">
        <v>5</v>
      </c>
      <c r="B2833" s="37" t="s">
        <v>662</v>
      </c>
      <c r="C2833" s="38">
        <v>7579</v>
      </c>
      <c r="D2833" s="37" t="s">
        <v>933</v>
      </c>
      <c r="E2833" s="37" t="s">
        <v>389</v>
      </c>
      <c r="F2833" s="37" t="s">
        <v>390</v>
      </c>
      <c r="G2833" s="37" t="s">
        <v>391</v>
      </c>
      <c r="H2833" s="20"/>
      <c r="I2833" s="20"/>
      <c r="J2833" s="39">
        <v>68.601683324725798</v>
      </c>
      <c r="K2833" s="40">
        <v>1</v>
      </c>
    </row>
    <row r="2834" spans="1:11" x14ac:dyDescent="0.35">
      <c r="A2834" s="37" t="s">
        <v>5</v>
      </c>
      <c r="B2834" s="37" t="s">
        <v>662</v>
      </c>
      <c r="C2834" s="38">
        <v>7579</v>
      </c>
      <c r="D2834" s="37" t="s">
        <v>933</v>
      </c>
      <c r="E2834" s="37" t="s">
        <v>392</v>
      </c>
      <c r="F2834" s="37" t="s">
        <v>393</v>
      </c>
      <c r="G2834" s="37" t="s">
        <v>394</v>
      </c>
      <c r="H2834" s="41">
        <v>478.80956918436999</v>
      </c>
      <c r="I2834" s="39">
        <v>7</v>
      </c>
      <c r="J2834" s="39">
        <v>2668.0013426311102</v>
      </c>
      <c r="K2834" s="40">
        <v>39</v>
      </c>
    </row>
    <row r="2835" spans="1:11" x14ac:dyDescent="0.35">
      <c r="A2835" s="37" t="s">
        <v>5</v>
      </c>
      <c r="B2835" s="37" t="s">
        <v>662</v>
      </c>
      <c r="C2835" s="38">
        <v>7579</v>
      </c>
      <c r="D2835" s="37" t="s">
        <v>933</v>
      </c>
      <c r="E2835" s="37" t="s">
        <v>395</v>
      </c>
      <c r="F2835" s="37" t="s">
        <v>396</v>
      </c>
      <c r="G2835" s="37" t="s">
        <v>397</v>
      </c>
      <c r="H2835" s="41">
        <v>68.401367026338505</v>
      </c>
      <c r="I2835" s="39">
        <v>1</v>
      </c>
      <c r="J2835" s="39">
        <v>547.422775726841</v>
      </c>
      <c r="K2835" s="40">
        <v>8</v>
      </c>
    </row>
    <row r="2836" spans="1:11" x14ac:dyDescent="0.35">
      <c r="A2836" s="37" t="s">
        <v>5</v>
      </c>
      <c r="B2836" s="37" t="s">
        <v>662</v>
      </c>
      <c r="C2836" s="38">
        <v>7579</v>
      </c>
      <c r="D2836" s="37" t="s">
        <v>933</v>
      </c>
      <c r="E2836" s="37" t="s">
        <v>398</v>
      </c>
      <c r="F2836" s="37" t="s">
        <v>399</v>
      </c>
      <c r="G2836" s="37" t="s">
        <v>400</v>
      </c>
      <c r="H2836" s="41">
        <v>68.401367026338505</v>
      </c>
      <c r="I2836" s="39">
        <v>1</v>
      </c>
      <c r="J2836" s="39">
        <v>342.290826623893</v>
      </c>
      <c r="K2836" s="40">
        <v>5</v>
      </c>
    </row>
    <row r="2837" spans="1:11" x14ac:dyDescent="0.35">
      <c r="A2837" s="37" t="s">
        <v>5</v>
      </c>
      <c r="B2837" s="37" t="s">
        <v>662</v>
      </c>
      <c r="C2837" s="38">
        <v>7579</v>
      </c>
      <c r="D2837" s="37" t="s">
        <v>933</v>
      </c>
      <c r="E2837" s="37" t="s">
        <v>401</v>
      </c>
      <c r="F2837" s="37" t="s">
        <v>402</v>
      </c>
      <c r="G2837" s="37" t="s">
        <v>403</v>
      </c>
      <c r="H2837" s="20"/>
      <c r="I2837" s="20"/>
      <c r="J2837" s="39">
        <v>137.04753947957099</v>
      </c>
      <c r="K2837" s="40">
        <v>2</v>
      </c>
    </row>
    <row r="2838" spans="1:11" x14ac:dyDescent="0.35">
      <c r="A2838" s="37" t="s">
        <v>5</v>
      </c>
      <c r="B2838" s="37" t="s">
        <v>662</v>
      </c>
      <c r="C2838" s="38">
        <v>7579</v>
      </c>
      <c r="D2838" s="37" t="s">
        <v>933</v>
      </c>
      <c r="E2838" s="37" t="s">
        <v>404</v>
      </c>
      <c r="F2838" s="37" t="s">
        <v>405</v>
      </c>
      <c r="G2838" s="37" t="s">
        <v>406</v>
      </c>
      <c r="H2838" s="41">
        <v>69.560732115895604</v>
      </c>
      <c r="I2838" s="39">
        <v>1</v>
      </c>
      <c r="J2838" s="39">
        <v>414.26744200890101</v>
      </c>
      <c r="K2838" s="40">
        <v>6</v>
      </c>
    </row>
    <row r="2839" spans="1:11" x14ac:dyDescent="0.35">
      <c r="A2839" s="37" t="s">
        <v>5</v>
      </c>
      <c r="B2839" s="37" t="s">
        <v>662</v>
      </c>
      <c r="C2839" s="38">
        <v>7579</v>
      </c>
      <c r="D2839" s="37" t="s">
        <v>933</v>
      </c>
      <c r="E2839" s="37" t="s">
        <v>407</v>
      </c>
      <c r="F2839" s="37" t="s">
        <v>408</v>
      </c>
      <c r="G2839" s="37" t="s">
        <v>409</v>
      </c>
      <c r="H2839" s="41">
        <v>69.560732115895604</v>
      </c>
      <c r="I2839" s="39">
        <v>1</v>
      </c>
      <c r="J2839" s="39">
        <v>69.560732115895604</v>
      </c>
      <c r="K2839" s="40">
        <v>1</v>
      </c>
    </row>
    <row r="2840" spans="1:11" x14ac:dyDescent="0.35">
      <c r="A2840" s="37" t="s">
        <v>5</v>
      </c>
      <c r="B2840" s="37" t="s">
        <v>662</v>
      </c>
      <c r="C2840" s="38">
        <v>7579</v>
      </c>
      <c r="D2840" s="37" t="s">
        <v>933</v>
      </c>
      <c r="E2840" s="37" t="s">
        <v>410</v>
      </c>
      <c r="F2840" s="37" t="s">
        <v>411</v>
      </c>
      <c r="G2840" s="37" t="s">
        <v>412</v>
      </c>
      <c r="H2840" s="41">
        <v>139.12146423179101</v>
      </c>
      <c r="I2840" s="39">
        <v>2</v>
      </c>
      <c r="J2840" s="39">
        <v>555.202942388461</v>
      </c>
      <c r="K2840" s="40">
        <v>8</v>
      </c>
    </row>
    <row r="2841" spans="1:11" x14ac:dyDescent="0.35">
      <c r="A2841" s="37" t="s">
        <v>5</v>
      </c>
      <c r="B2841" s="37" t="s">
        <v>662</v>
      </c>
      <c r="C2841" s="38">
        <v>7579</v>
      </c>
      <c r="D2841" s="37" t="s">
        <v>933</v>
      </c>
      <c r="E2841" s="37" t="s">
        <v>413</v>
      </c>
      <c r="F2841" s="37" t="s">
        <v>414</v>
      </c>
      <c r="G2841" s="37" t="s">
        <v>415</v>
      </c>
      <c r="H2841" s="20"/>
      <c r="I2841" s="20"/>
      <c r="J2841" s="39">
        <v>825.42069235183897</v>
      </c>
      <c r="K2841" s="40">
        <v>12</v>
      </c>
    </row>
    <row r="2842" spans="1:11" x14ac:dyDescent="0.35">
      <c r="A2842" s="37" t="s">
        <v>5</v>
      </c>
      <c r="B2842" s="37" t="s">
        <v>662</v>
      </c>
      <c r="C2842" s="38">
        <v>7579</v>
      </c>
      <c r="D2842" s="37" t="s">
        <v>933</v>
      </c>
      <c r="E2842" s="37" t="s">
        <v>416</v>
      </c>
      <c r="F2842" s="37" t="s">
        <v>417</v>
      </c>
      <c r="G2842" s="37" t="s">
        <v>418</v>
      </c>
      <c r="H2842" s="20"/>
      <c r="I2842" s="20"/>
      <c r="J2842" s="39">
        <v>275.92712790744002</v>
      </c>
      <c r="K2842" s="40">
        <v>4</v>
      </c>
    </row>
    <row r="2843" spans="1:11" x14ac:dyDescent="0.35">
      <c r="A2843" s="37" t="s">
        <v>5</v>
      </c>
      <c r="B2843" s="37" t="s">
        <v>662</v>
      </c>
      <c r="C2843" s="38">
        <v>7579</v>
      </c>
      <c r="D2843" s="37" t="s">
        <v>933</v>
      </c>
      <c r="E2843" s="37" t="s">
        <v>419</v>
      </c>
      <c r="F2843" s="37" t="s">
        <v>420</v>
      </c>
      <c r="G2843" s="37" t="s">
        <v>421</v>
      </c>
      <c r="H2843" s="41">
        <v>69.560732115895604</v>
      </c>
      <c r="I2843" s="39">
        <v>1</v>
      </c>
      <c r="J2843" s="39">
        <v>825.38331003629401</v>
      </c>
      <c r="K2843" s="40">
        <v>12</v>
      </c>
    </row>
    <row r="2844" spans="1:11" x14ac:dyDescent="0.35">
      <c r="A2844" s="37" t="s">
        <v>5</v>
      </c>
      <c r="B2844" s="37" t="s">
        <v>662</v>
      </c>
      <c r="C2844" s="38">
        <v>7579</v>
      </c>
      <c r="D2844" s="37" t="s">
        <v>933</v>
      </c>
      <c r="E2844" s="37" t="s">
        <v>431</v>
      </c>
      <c r="F2844" s="37" t="s">
        <v>432</v>
      </c>
      <c r="G2844" s="37" t="s">
        <v>433</v>
      </c>
      <c r="H2844" s="20"/>
      <c r="I2844" s="20"/>
      <c r="J2844" s="39">
        <v>344.75325513633499</v>
      </c>
      <c r="K2844" s="40">
        <v>5</v>
      </c>
    </row>
    <row r="2845" spans="1:11" x14ac:dyDescent="0.35">
      <c r="A2845" s="37" t="s">
        <v>5</v>
      </c>
      <c r="B2845" s="37" t="s">
        <v>662</v>
      </c>
      <c r="C2845" s="38">
        <v>7579</v>
      </c>
      <c r="D2845" s="37" t="s">
        <v>933</v>
      </c>
      <c r="E2845" s="37" t="s">
        <v>437</v>
      </c>
      <c r="F2845" s="37" t="s">
        <v>438</v>
      </c>
      <c r="G2845" s="37" t="s">
        <v>439</v>
      </c>
      <c r="H2845" s="41">
        <v>69.560732115895604</v>
      </c>
      <c r="I2845" s="39">
        <v>1</v>
      </c>
      <c r="J2845" s="39">
        <v>1427.3997438083099</v>
      </c>
      <c r="K2845" s="40">
        <v>21</v>
      </c>
    </row>
    <row r="2846" spans="1:11" x14ac:dyDescent="0.35">
      <c r="A2846" s="37" t="s">
        <v>5</v>
      </c>
      <c r="B2846" s="37" t="s">
        <v>662</v>
      </c>
      <c r="C2846" s="38">
        <v>7579</v>
      </c>
      <c r="D2846" s="37" t="s">
        <v>933</v>
      </c>
      <c r="E2846" s="37" t="s">
        <v>440</v>
      </c>
      <c r="F2846" s="37" t="s">
        <v>441</v>
      </c>
      <c r="G2846" s="37" t="s">
        <v>442</v>
      </c>
      <c r="H2846" s="41">
        <v>69.560732115895604</v>
      </c>
      <c r="I2846" s="39">
        <v>1</v>
      </c>
      <c r="J2846" s="39">
        <v>1034.0067890620301</v>
      </c>
      <c r="K2846" s="40">
        <v>15</v>
      </c>
    </row>
    <row r="2847" spans="1:11" x14ac:dyDescent="0.35">
      <c r="A2847" s="37" t="s">
        <v>5</v>
      </c>
      <c r="B2847" s="37" t="s">
        <v>662</v>
      </c>
      <c r="C2847" s="38">
        <v>7579</v>
      </c>
      <c r="D2847" s="37" t="s">
        <v>933</v>
      </c>
      <c r="E2847" s="37" t="s">
        <v>443</v>
      </c>
      <c r="F2847" s="37" t="s">
        <v>444</v>
      </c>
      <c r="G2847" s="37" t="s">
        <v>445</v>
      </c>
      <c r="H2847" s="41">
        <v>278.24292846358202</v>
      </c>
      <c r="I2847" s="39">
        <v>4</v>
      </c>
      <c r="J2847" s="39">
        <v>1156.4966811321899</v>
      </c>
      <c r="K2847" s="40">
        <v>17</v>
      </c>
    </row>
    <row r="2848" spans="1:11" x14ac:dyDescent="0.35">
      <c r="A2848" s="37" t="s">
        <v>5</v>
      </c>
      <c r="B2848" s="37" t="s">
        <v>662</v>
      </c>
      <c r="C2848" s="38">
        <v>7579</v>
      </c>
      <c r="D2848" s="37" t="s">
        <v>933</v>
      </c>
      <c r="E2848" s="37" t="s">
        <v>446</v>
      </c>
      <c r="F2848" s="37" t="s">
        <v>447</v>
      </c>
      <c r="G2848" s="37" t="s">
        <v>448</v>
      </c>
      <c r="H2848" s="20"/>
      <c r="I2848" s="20"/>
      <c r="J2848" s="39">
        <v>273.95784549056498</v>
      </c>
      <c r="K2848" s="40">
        <v>4</v>
      </c>
    </row>
    <row r="2849" spans="1:11" x14ac:dyDescent="0.35">
      <c r="A2849" s="37" t="s">
        <v>5</v>
      </c>
      <c r="B2849" s="37" t="s">
        <v>662</v>
      </c>
      <c r="C2849" s="38">
        <v>7579</v>
      </c>
      <c r="D2849" s="37" t="s">
        <v>933</v>
      </c>
      <c r="E2849" s="37" t="s">
        <v>904</v>
      </c>
      <c r="F2849" s="37" t="s">
        <v>905</v>
      </c>
      <c r="G2849" s="37" t="s">
        <v>906</v>
      </c>
      <c r="H2849" s="20"/>
      <c r="I2849" s="20"/>
      <c r="J2849" s="39">
        <v>69.583384507629603</v>
      </c>
      <c r="K2849" s="40">
        <v>1</v>
      </c>
    </row>
    <row r="2850" spans="1:11" x14ac:dyDescent="0.35">
      <c r="A2850" s="37" t="s">
        <v>5</v>
      </c>
      <c r="B2850" s="37" t="s">
        <v>662</v>
      </c>
      <c r="C2850" s="38">
        <v>7579</v>
      </c>
      <c r="D2850" s="37" t="s">
        <v>933</v>
      </c>
      <c r="E2850" s="37" t="s">
        <v>449</v>
      </c>
      <c r="F2850" s="37" t="s">
        <v>450</v>
      </c>
      <c r="G2850" s="37" t="s">
        <v>451</v>
      </c>
      <c r="H2850" s="20"/>
      <c r="I2850" s="20"/>
      <c r="J2850" s="39">
        <v>137.04753947957099</v>
      </c>
      <c r="K2850" s="40">
        <v>2</v>
      </c>
    </row>
    <row r="2851" spans="1:11" x14ac:dyDescent="0.35">
      <c r="A2851" s="37" t="s">
        <v>5</v>
      </c>
      <c r="B2851" s="37" t="s">
        <v>662</v>
      </c>
      <c r="C2851" s="38">
        <v>7579</v>
      </c>
      <c r="D2851" s="37" t="s">
        <v>933</v>
      </c>
      <c r="E2851" s="37" t="s">
        <v>811</v>
      </c>
      <c r="F2851" s="37" t="s">
        <v>812</v>
      </c>
      <c r="G2851" s="37" t="s">
        <v>813</v>
      </c>
      <c r="H2851" s="20"/>
      <c r="I2851" s="20"/>
      <c r="J2851" s="39">
        <v>69.5434734681658</v>
      </c>
      <c r="K2851" s="40">
        <v>1</v>
      </c>
    </row>
    <row r="2852" spans="1:11" x14ac:dyDescent="0.35">
      <c r="A2852" s="37" t="s">
        <v>5</v>
      </c>
      <c r="B2852" s="37" t="s">
        <v>662</v>
      </c>
      <c r="C2852" s="38">
        <v>7579</v>
      </c>
      <c r="D2852" s="37" t="s">
        <v>933</v>
      </c>
      <c r="E2852" s="37" t="s">
        <v>817</v>
      </c>
      <c r="F2852" s="37" t="s">
        <v>818</v>
      </c>
      <c r="G2852" s="37" t="s">
        <v>819</v>
      </c>
      <c r="H2852" s="20"/>
      <c r="I2852" s="20"/>
      <c r="J2852" s="39">
        <v>343.48658903491901</v>
      </c>
      <c r="K2852" s="40">
        <v>5</v>
      </c>
    </row>
    <row r="2853" spans="1:11" x14ac:dyDescent="0.35">
      <c r="A2853" s="37" t="s">
        <v>5</v>
      </c>
      <c r="B2853" s="37" t="s">
        <v>662</v>
      </c>
      <c r="C2853" s="38">
        <v>7579</v>
      </c>
      <c r="D2853" s="37" t="s">
        <v>933</v>
      </c>
      <c r="E2853" s="37" t="s">
        <v>452</v>
      </c>
      <c r="F2853" s="37" t="s">
        <v>453</v>
      </c>
      <c r="G2853" s="37" t="s">
        <v>454</v>
      </c>
      <c r="H2853" s="41">
        <v>718.79414298110805</v>
      </c>
      <c r="I2853" s="39">
        <v>2</v>
      </c>
      <c r="J2853" s="39">
        <v>3909.7256720079499</v>
      </c>
      <c r="K2853" s="40">
        <v>11</v>
      </c>
    </row>
    <row r="2854" spans="1:11" x14ac:dyDescent="0.35">
      <c r="A2854" s="37" t="s">
        <v>5</v>
      </c>
      <c r="B2854" s="37" t="s">
        <v>662</v>
      </c>
      <c r="C2854" s="38">
        <v>7579</v>
      </c>
      <c r="D2854" s="37" t="s">
        <v>933</v>
      </c>
      <c r="E2854" s="37" t="s">
        <v>455</v>
      </c>
      <c r="F2854" s="37" t="s">
        <v>456</v>
      </c>
      <c r="G2854" s="37" t="s">
        <v>457</v>
      </c>
      <c r="H2854" s="20"/>
      <c r="I2854" s="20"/>
      <c r="J2854" s="39">
        <v>987.11109210197003</v>
      </c>
      <c r="K2854" s="40">
        <v>3</v>
      </c>
    </row>
    <row r="2855" spans="1:11" x14ac:dyDescent="0.35">
      <c r="A2855" s="37" t="s">
        <v>5</v>
      </c>
      <c r="B2855" s="37" t="s">
        <v>662</v>
      </c>
      <c r="C2855" s="38">
        <v>7579</v>
      </c>
      <c r="D2855" s="37" t="s">
        <v>933</v>
      </c>
      <c r="E2855" s="37" t="s">
        <v>458</v>
      </c>
      <c r="F2855" s="37" t="s">
        <v>459</v>
      </c>
      <c r="G2855" s="37" t="s">
        <v>460</v>
      </c>
      <c r="H2855" s="41">
        <v>68.401367026338505</v>
      </c>
      <c r="I2855" s="39">
        <v>1</v>
      </c>
      <c r="J2855" s="39">
        <v>205.44890650591</v>
      </c>
      <c r="K2855" s="40">
        <v>3</v>
      </c>
    </row>
    <row r="2856" spans="1:11" x14ac:dyDescent="0.35">
      <c r="A2856" s="37" t="s">
        <v>5</v>
      </c>
      <c r="B2856" s="37" t="s">
        <v>662</v>
      </c>
      <c r="C2856" s="38">
        <v>7579</v>
      </c>
      <c r="D2856" s="37" t="s">
        <v>933</v>
      </c>
      <c r="E2856" s="37" t="s">
        <v>461</v>
      </c>
      <c r="F2856" s="37" t="s">
        <v>462</v>
      </c>
      <c r="G2856" s="37" t="s">
        <v>463</v>
      </c>
      <c r="H2856" s="41">
        <v>68.401367026338505</v>
      </c>
      <c r="I2856" s="39">
        <v>1</v>
      </c>
      <c r="J2856" s="39">
        <v>683.94011922417496</v>
      </c>
      <c r="K2856" s="40">
        <v>10</v>
      </c>
    </row>
    <row r="2857" spans="1:11" x14ac:dyDescent="0.35">
      <c r="A2857" s="37" t="s">
        <v>5</v>
      </c>
      <c r="B2857" s="37" t="s">
        <v>662</v>
      </c>
      <c r="C2857" s="38">
        <v>7579</v>
      </c>
      <c r="D2857" s="37" t="s">
        <v>933</v>
      </c>
      <c r="E2857" s="37" t="s">
        <v>464</v>
      </c>
      <c r="F2857" s="37" t="s">
        <v>465</v>
      </c>
      <c r="G2857" s="37" t="s">
        <v>466</v>
      </c>
      <c r="H2857" s="41">
        <v>68.401367026338505</v>
      </c>
      <c r="I2857" s="39">
        <v>1</v>
      </c>
      <c r="J2857" s="39">
        <v>1077.28450474546</v>
      </c>
      <c r="K2857" s="40">
        <v>16</v>
      </c>
    </row>
    <row r="2858" spans="1:11" x14ac:dyDescent="0.35">
      <c r="A2858" s="37" t="s">
        <v>5</v>
      </c>
      <c r="B2858" s="37" t="s">
        <v>662</v>
      </c>
      <c r="C2858" s="38">
        <v>7579</v>
      </c>
      <c r="D2858" s="37" t="s">
        <v>933</v>
      </c>
      <c r="E2858" s="37" t="s">
        <v>467</v>
      </c>
      <c r="F2858" s="37" t="s">
        <v>468</v>
      </c>
      <c r="G2858" s="37" t="s">
        <v>469</v>
      </c>
      <c r="H2858" s="20"/>
      <c r="I2858" s="20"/>
      <c r="J2858" s="39">
        <v>479.26010618433497</v>
      </c>
      <c r="K2858" s="40">
        <v>7</v>
      </c>
    </row>
    <row r="2859" spans="1:11" x14ac:dyDescent="0.35">
      <c r="A2859" s="37" t="s">
        <v>5</v>
      </c>
      <c r="B2859" s="37" t="s">
        <v>662</v>
      </c>
      <c r="C2859" s="38">
        <v>7579</v>
      </c>
      <c r="D2859" s="37" t="s">
        <v>933</v>
      </c>
      <c r="E2859" s="37" t="s">
        <v>214</v>
      </c>
      <c r="F2859" s="37" t="s">
        <v>215</v>
      </c>
      <c r="G2859" s="37" t="s">
        <v>216</v>
      </c>
      <c r="H2859" s="20"/>
      <c r="I2859" s="20"/>
      <c r="J2859" s="39">
        <v>1009.93471183453</v>
      </c>
      <c r="K2859" s="40">
        <v>15</v>
      </c>
    </row>
    <row r="2860" spans="1:11" x14ac:dyDescent="0.35">
      <c r="A2860" s="37" t="s">
        <v>5</v>
      </c>
      <c r="B2860" s="37" t="s">
        <v>662</v>
      </c>
      <c r="C2860" s="38">
        <v>7579</v>
      </c>
      <c r="D2860" s="37" t="s">
        <v>933</v>
      </c>
      <c r="E2860" s="37" t="s">
        <v>476</v>
      </c>
      <c r="F2860" s="37" t="s">
        <v>477</v>
      </c>
      <c r="G2860" s="37" t="s">
        <v>478</v>
      </c>
      <c r="H2860" s="41">
        <v>521.70549086921699</v>
      </c>
      <c r="I2860" s="39">
        <v>15</v>
      </c>
      <c r="J2860" s="39">
        <v>1659.6593162699901</v>
      </c>
      <c r="K2860" s="40">
        <v>48</v>
      </c>
    </row>
    <row r="2861" spans="1:11" x14ac:dyDescent="0.35">
      <c r="A2861" s="37" t="s">
        <v>5</v>
      </c>
      <c r="B2861" s="37" t="s">
        <v>662</v>
      </c>
      <c r="C2861" s="38">
        <v>7579</v>
      </c>
      <c r="D2861" s="37" t="s">
        <v>933</v>
      </c>
      <c r="E2861" s="37" t="s">
        <v>820</v>
      </c>
      <c r="F2861" s="37" t="s">
        <v>821</v>
      </c>
      <c r="G2861" s="37" t="s">
        <v>822</v>
      </c>
      <c r="H2861" s="41">
        <v>34.780366057947802</v>
      </c>
      <c r="I2861" s="39">
        <v>1</v>
      </c>
      <c r="J2861" s="39">
        <v>208.522744082419</v>
      </c>
      <c r="K2861" s="40">
        <v>6</v>
      </c>
    </row>
    <row r="2862" spans="1:11" x14ac:dyDescent="0.35">
      <c r="A2862" s="37" t="s">
        <v>5</v>
      </c>
      <c r="B2862" s="37" t="s">
        <v>662</v>
      </c>
      <c r="C2862" s="38">
        <v>7579</v>
      </c>
      <c r="D2862" s="37" t="s">
        <v>933</v>
      </c>
      <c r="E2862" s="37" t="s">
        <v>482</v>
      </c>
      <c r="F2862" s="37" t="s">
        <v>483</v>
      </c>
      <c r="G2862" s="37" t="s">
        <v>484</v>
      </c>
      <c r="H2862" s="41">
        <v>69.560732115895604</v>
      </c>
      <c r="I2862" s="39">
        <v>2</v>
      </c>
      <c r="J2862" s="39">
        <v>555.93254299765499</v>
      </c>
      <c r="K2862" s="40">
        <v>16</v>
      </c>
    </row>
    <row r="2863" spans="1:11" x14ac:dyDescent="0.35">
      <c r="A2863" s="37" t="s">
        <v>5</v>
      </c>
      <c r="B2863" s="37" t="s">
        <v>662</v>
      </c>
      <c r="C2863" s="38">
        <v>7579</v>
      </c>
      <c r="D2863" s="37" t="s">
        <v>933</v>
      </c>
      <c r="E2863" s="37" t="s">
        <v>217</v>
      </c>
      <c r="F2863" s="37" t="s">
        <v>218</v>
      </c>
      <c r="G2863" s="37" t="s">
        <v>219</v>
      </c>
      <c r="H2863" s="41">
        <v>106.65977502307</v>
      </c>
      <c r="I2863" s="39">
        <v>2</v>
      </c>
      <c r="J2863" s="39">
        <v>1653.57297829404</v>
      </c>
      <c r="K2863" s="40">
        <v>32</v>
      </c>
    </row>
    <row r="2864" spans="1:11" x14ac:dyDescent="0.35">
      <c r="A2864" s="37" t="s">
        <v>5</v>
      </c>
      <c r="B2864" s="37" t="s">
        <v>662</v>
      </c>
      <c r="C2864" s="38">
        <v>7579</v>
      </c>
      <c r="D2864" s="37" t="s">
        <v>933</v>
      </c>
      <c r="E2864" s="37" t="s">
        <v>488</v>
      </c>
      <c r="F2864" s="37" t="s">
        <v>489</v>
      </c>
      <c r="G2864" s="37" t="s">
        <v>490</v>
      </c>
      <c r="H2864" s="20"/>
      <c r="I2864" s="20"/>
      <c r="J2864" s="39">
        <v>177.19975715218101</v>
      </c>
      <c r="K2864" s="40">
        <v>5</v>
      </c>
    </row>
    <row r="2865" spans="1:11" x14ac:dyDescent="0.35">
      <c r="A2865" s="37" t="s">
        <v>5</v>
      </c>
      <c r="B2865" s="37" t="s">
        <v>662</v>
      </c>
      <c r="C2865" s="38">
        <v>7579</v>
      </c>
      <c r="D2865" s="37" t="s">
        <v>933</v>
      </c>
      <c r="E2865" s="37" t="s">
        <v>491</v>
      </c>
      <c r="F2865" s="37" t="s">
        <v>492</v>
      </c>
      <c r="G2865" s="37" t="s">
        <v>493</v>
      </c>
      <c r="H2865" s="20"/>
      <c r="I2865" s="20"/>
      <c r="J2865" s="39">
        <v>353.09477054303699</v>
      </c>
      <c r="K2865" s="40">
        <v>10</v>
      </c>
    </row>
    <row r="2866" spans="1:11" x14ac:dyDescent="0.35">
      <c r="A2866" s="37" t="s">
        <v>5</v>
      </c>
      <c r="B2866" s="37" t="s">
        <v>662</v>
      </c>
      <c r="C2866" s="38">
        <v>7579</v>
      </c>
      <c r="D2866" s="37" t="s">
        <v>933</v>
      </c>
      <c r="E2866" s="37" t="s">
        <v>494</v>
      </c>
      <c r="F2866" s="37" t="s">
        <v>495</v>
      </c>
      <c r="G2866" s="37" t="s">
        <v>496</v>
      </c>
      <c r="H2866" s="20"/>
      <c r="I2866" s="20"/>
      <c r="J2866" s="39">
        <v>105.372954118469</v>
      </c>
      <c r="K2866" s="40">
        <v>3</v>
      </c>
    </row>
    <row r="2867" spans="1:11" x14ac:dyDescent="0.35">
      <c r="A2867" s="37" t="s">
        <v>5</v>
      </c>
      <c r="B2867" s="37" t="s">
        <v>662</v>
      </c>
      <c r="C2867" s="38">
        <v>7579</v>
      </c>
      <c r="D2867" s="37" t="s">
        <v>933</v>
      </c>
      <c r="E2867" s="37" t="s">
        <v>220</v>
      </c>
      <c r="F2867" s="37" t="s">
        <v>221</v>
      </c>
      <c r="G2867" s="37" t="s">
        <v>222</v>
      </c>
      <c r="H2867" s="20"/>
      <c r="I2867" s="20"/>
      <c r="J2867" s="39">
        <v>227.03797490028401</v>
      </c>
      <c r="K2867" s="40">
        <v>2</v>
      </c>
    </row>
    <row r="2868" spans="1:11" x14ac:dyDescent="0.35">
      <c r="A2868" s="37" t="s">
        <v>5</v>
      </c>
      <c r="B2868" s="37" t="s">
        <v>662</v>
      </c>
      <c r="C2868" s="38">
        <v>7579</v>
      </c>
      <c r="D2868" s="37" t="s">
        <v>933</v>
      </c>
      <c r="E2868" s="37" t="s">
        <v>156</v>
      </c>
      <c r="F2868" s="37" t="s">
        <v>157</v>
      </c>
      <c r="G2868" s="37" t="s">
        <v>158</v>
      </c>
      <c r="H2868" s="41">
        <v>154.19294374659501</v>
      </c>
      <c r="I2868" s="39">
        <v>1</v>
      </c>
      <c r="J2868" s="39">
        <v>439.41935157515701</v>
      </c>
      <c r="K2868" s="40">
        <v>3</v>
      </c>
    </row>
    <row r="2869" spans="1:11" x14ac:dyDescent="0.35">
      <c r="A2869" s="37" t="s">
        <v>5</v>
      </c>
      <c r="B2869" s="37" t="s">
        <v>662</v>
      </c>
      <c r="C2869" s="38">
        <v>7579</v>
      </c>
      <c r="D2869" s="37" t="s">
        <v>933</v>
      </c>
      <c r="E2869" s="37" t="s">
        <v>497</v>
      </c>
      <c r="F2869" s="37" t="s">
        <v>498</v>
      </c>
      <c r="G2869" s="37" t="s">
        <v>499</v>
      </c>
      <c r="H2869" s="41">
        <v>51.011183997364697</v>
      </c>
      <c r="I2869" s="39">
        <v>1</v>
      </c>
      <c r="J2869" s="39">
        <v>504.96476833106101</v>
      </c>
      <c r="K2869" s="40">
        <v>10</v>
      </c>
    </row>
    <row r="2870" spans="1:11" x14ac:dyDescent="0.35">
      <c r="A2870" s="37" t="s">
        <v>5</v>
      </c>
      <c r="B2870" s="37" t="s">
        <v>662</v>
      </c>
      <c r="C2870" s="38">
        <v>7579</v>
      </c>
      <c r="D2870" s="37" t="s">
        <v>933</v>
      </c>
      <c r="E2870" s="37" t="s">
        <v>500</v>
      </c>
      <c r="F2870" s="37" t="s">
        <v>501</v>
      </c>
      <c r="G2870" s="37" t="s">
        <v>502</v>
      </c>
      <c r="H2870" s="20"/>
      <c r="I2870" s="20"/>
      <c r="J2870" s="39">
        <v>101.895311392369</v>
      </c>
      <c r="K2870" s="40">
        <v>2</v>
      </c>
    </row>
    <row r="2871" spans="1:11" x14ac:dyDescent="0.35">
      <c r="A2871" s="37" t="s">
        <v>5</v>
      </c>
      <c r="B2871" s="37" t="s">
        <v>662</v>
      </c>
      <c r="C2871" s="38">
        <v>7579</v>
      </c>
      <c r="D2871" s="37" t="s">
        <v>933</v>
      </c>
      <c r="E2871" s="37" t="s">
        <v>721</v>
      </c>
      <c r="F2871" s="37" t="s">
        <v>722</v>
      </c>
      <c r="G2871" s="37" t="s">
        <v>723</v>
      </c>
      <c r="H2871" s="20"/>
      <c r="I2871" s="20"/>
      <c r="J2871" s="39">
        <v>81.0247221565388</v>
      </c>
      <c r="K2871" s="40">
        <v>1</v>
      </c>
    </row>
    <row r="2872" spans="1:11" x14ac:dyDescent="0.35">
      <c r="A2872" s="37" t="s">
        <v>5</v>
      </c>
      <c r="B2872" s="37" t="s">
        <v>662</v>
      </c>
      <c r="C2872" s="38">
        <v>7579</v>
      </c>
      <c r="D2872" s="37" t="s">
        <v>933</v>
      </c>
      <c r="E2872" s="37" t="s">
        <v>724</v>
      </c>
      <c r="F2872" s="37" t="s">
        <v>725</v>
      </c>
      <c r="G2872" s="37" t="s">
        <v>726</v>
      </c>
      <c r="H2872" s="20"/>
      <c r="I2872" s="20"/>
      <c r="J2872" s="39">
        <v>81.0247221565388</v>
      </c>
      <c r="K2872" s="40">
        <v>1</v>
      </c>
    </row>
    <row r="2873" spans="1:11" x14ac:dyDescent="0.35">
      <c r="A2873" s="37" t="s">
        <v>5</v>
      </c>
      <c r="B2873" s="37" t="s">
        <v>662</v>
      </c>
      <c r="C2873" s="38">
        <v>7579</v>
      </c>
      <c r="D2873" s="37" t="s">
        <v>933</v>
      </c>
      <c r="E2873" s="37" t="s">
        <v>503</v>
      </c>
      <c r="F2873" s="37" t="s">
        <v>504</v>
      </c>
      <c r="G2873" s="37" t="s">
        <v>505</v>
      </c>
      <c r="H2873" s="20"/>
      <c r="I2873" s="20"/>
      <c r="J2873" s="39">
        <v>718.25738743765703</v>
      </c>
      <c r="K2873" s="40">
        <v>2</v>
      </c>
    </row>
    <row r="2874" spans="1:11" x14ac:dyDescent="0.35">
      <c r="A2874" s="37" t="s">
        <v>5</v>
      </c>
      <c r="B2874" s="37" t="s">
        <v>662</v>
      </c>
      <c r="C2874" s="38">
        <v>7579</v>
      </c>
      <c r="D2874" s="37" t="s">
        <v>933</v>
      </c>
      <c r="E2874" s="37" t="s">
        <v>506</v>
      </c>
      <c r="F2874" s="37" t="s">
        <v>507</v>
      </c>
      <c r="G2874" s="37" t="s">
        <v>508</v>
      </c>
      <c r="H2874" s="41">
        <v>1437.58828596222</v>
      </c>
      <c r="I2874" s="39">
        <v>4</v>
      </c>
      <c r="J2874" s="39">
        <v>3124.6508763470001</v>
      </c>
      <c r="K2874" s="40">
        <v>9</v>
      </c>
    </row>
    <row r="2875" spans="1:11" x14ac:dyDescent="0.35">
      <c r="A2875" s="37" t="s">
        <v>5</v>
      </c>
      <c r="B2875" s="37" t="s">
        <v>662</v>
      </c>
      <c r="C2875" s="38">
        <v>7579</v>
      </c>
      <c r="D2875" s="37" t="s">
        <v>933</v>
      </c>
      <c r="E2875" s="37" t="s">
        <v>826</v>
      </c>
      <c r="F2875" s="37" t="s">
        <v>827</v>
      </c>
      <c r="G2875" s="37" t="s">
        <v>828</v>
      </c>
      <c r="H2875" s="20"/>
      <c r="I2875" s="20"/>
      <c r="J2875" s="39">
        <v>101.935381416745</v>
      </c>
      <c r="K2875" s="40">
        <v>2</v>
      </c>
    </row>
    <row r="2876" spans="1:11" x14ac:dyDescent="0.35">
      <c r="A2876" s="37" t="s">
        <v>5</v>
      </c>
      <c r="B2876" s="37" t="s">
        <v>662</v>
      </c>
      <c r="C2876" s="38">
        <v>7579</v>
      </c>
      <c r="D2876" s="37" t="s">
        <v>933</v>
      </c>
      <c r="E2876" s="37" t="s">
        <v>730</v>
      </c>
      <c r="F2876" s="37" t="s">
        <v>731</v>
      </c>
      <c r="G2876" s="37" t="s">
        <v>732</v>
      </c>
      <c r="H2876" s="41">
        <v>51.011183997364697</v>
      </c>
      <c r="I2876" s="39">
        <v>1</v>
      </c>
      <c r="J2876" s="39">
        <v>152.997437378472</v>
      </c>
      <c r="K2876" s="40">
        <v>3</v>
      </c>
    </row>
    <row r="2877" spans="1:11" x14ac:dyDescent="0.35">
      <c r="A2877" s="37" t="s">
        <v>5</v>
      </c>
      <c r="B2877" s="37" t="s">
        <v>662</v>
      </c>
      <c r="C2877" s="38">
        <v>7579</v>
      </c>
      <c r="D2877" s="37" t="s">
        <v>933</v>
      </c>
      <c r="E2877" s="37" t="s">
        <v>509</v>
      </c>
      <c r="F2877" s="37" t="s">
        <v>510</v>
      </c>
      <c r="G2877" s="37" t="s">
        <v>511</v>
      </c>
      <c r="H2877" s="41">
        <v>102.022367994729</v>
      </c>
      <c r="I2877" s="39">
        <v>2</v>
      </c>
      <c r="J2877" s="39">
        <v>254.956277072022</v>
      </c>
      <c r="K2877" s="40">
        <v>5</v>
      </c>
    </row>
    <row r="2878" spans="1:11" x14ac:dyDescent="0.35">
      <c r="A2878" s="37" t="s">
        <v>5</v>
      </c>
      <c r="B2878" s="37" t="s">
        <v>662</v>
      </c>
      <c r="C2878" s="38">
        <v>7579</v>
      </c>
      <c r="D2878" s="37" t="s">
        <v>933</v>
      </c>
      <c r="E2878" s="37" t="s">
        <v>512</v>
      </c>
      <c r="F2878" s="37" t="s">
        <v>513</v>
      </c>
      <c r="G2878" s="37" t="s">
        <v>514</v>
      </c>
      <c r="H2878" s="41">
        <v>153.033551992094</v>
      </c>
      <c r="I2878" s="39">
        <v>3</v>
      </c>
      <c r="J2878" s="39">
        <v>202.98731660622701</v>
      </c>
      <c r="K2878" s="40">
        <v>4</v>
      </c>
    </row>
    <row r="2879" spans="1:11" x14ac:dyDescent="0.35">
      <c r="A2879" s="37" t="s">
        <v>5</v>
      </c>
      <c r="B2879" s="37" t="s">
        <v>662</v>
      </c>
      <c r="C2879" s="38">
        <v>7579</v>
      </c>
      <c r="D2879" s="37" t="s">
        <v>933</v>
      </c>
      <c r="E2879" s="37" t="s">
        <v>515</v>
      </c>
      <c r="F2879" s="37" t="s">
        <v>516</v>
      </c>
      <c r="G2879" s="37" t="s">
        <v>517</v>
      </c>
      <c r="H2879" s="20"/>
      <c r="I2879" s="20"/>
      <c r="J2879" s="39">
        <v>152.995582981643</v>
      </c>
      <c r="K2879" s="40">
        <v>3</v>
      </c>
    </row>
    <row r="2880" spans="1:11" x14ac:dyDescent="0.35">
      <c r="A2880" s="37" t="s">
        <v>5</v>
      </c>
      <c r="B2880" s="37" t="s">
        <v>662</v>
      </c>
      <c r="C2880" s="38">
        <v>7579</v>
      </c>
      <c r="D2880" s="37" t="s">
        <v>933</v>
      </c>
      <c r="E2880" s="37" t="s">
        <v>518</v>
      </c>
      <c r="F2880" s="37" t="s">
        <v>519</v>
      </c>
      <c r="G2880" s="37" t="s">
        <v>520</v>
      </c>
      <c r="H2880" s="20"/>
      <c r="I2880" s="20"/>
      <c r="J2880" s="39">
        <v>89.209289406488196</v>
      </c>
      <c r="K2880" s="40">
        <v>2</v>
      </c>
    </row>
    <row r="2881" spans="1:11" x14ac:dyDescent="0.35">
      <c r="A2881" s="37" t="s">
        <v>5</v>
      </c>
      <c r="B2881" s="37" t="s">
        <v>662</v>
      </c>
      <c r="C2881" s="38">
        <v>7579</v>
      </c>
      <c r="D2881" s="37" t="s">
        <v>933</v>
      </c>
      <c r="E2881" s="37" t="s">
        <v>829</v>
      </c>
      <c r="F2881" s="37" t="s">
        <v>830</v>
      </c>
      <c r="G2881" s="37" t="s">
        <v>831</v>
      </c>
      <c r="H2881" s="20"/>
      <c r="I2881" s="20"/>
      <c r="J2881" s="39">
        <v>50.998527660547801</v>
      </c>
      <c r="K2881" s="40">
        <v>1</v>
      </c>
    </row>
    <row r="2882" spans="1:11" x14ac:dyDescent="0.35">
      <c r="A2882" s="37" t="s">
        <v>5</v>
      </c>
      <c r="B2882" s="37" t="s">
        <v>662</v>
      </c>
      <c r="C2882" s="38">
        <v>7579</v>
      </c>
      <c r="D2882" s="37" t="s">
        <v>933</v>
      </c>
      <c r="E2882" s="37" t="s">
        <v>521</v>
      </c>
      <c r="F2882" s="37" t="s">
        <v>522</v>
      </c>
      <c r="G2882" s="37" t="s">
        <v>523</v>
      </c>
      <c r="H2882" s="41">
        <v>102.022367994729</v>
      </c>
      <c r="I2882" s="39">
        <v>2</v>
      </c>
      <c r="J2882" s="39">
        <v>253.87144400123199</v>
      </c>
      <c r="K2882" s="40">
        <v>5</v>
      </c>
    </row>
    <row r="2883" spans="1:11" x14ac:dyDescent="0.35">
      <c r="A2883" s="37" t="s">
        <v>5</v>
      </c>
      <c r="B2883" s="37" t="s">
        <v>662</v>
      </c>
      <c r="C2883" s="38">
        <v>7579</v>
      </c>
      <c r="D2883" s="37" t="s">
        <v>933</v>
      </c>
      <c r="E2883" s="37" t="s">
        <v>524</v>
      </c>
      <c r="F2883" s="37" t="s">
        <v>525</v>
      </c>
      <c r="G2883" s="37" t="s">
        <v>526</v>
      </c>
      <c r="H2883" s="41">
        <v>153.033551992094</v>
      </c>
      <c r="I2883" s="39">
        <v>3</v>
      </c>
      <c r="J2883" s="39">
        <v>355.92042539444702</v>
      </c>
      <c r="K2883" s="40">
        <v>7</v>
      </c>
    </row>
    <row r="2884" spans="1:11" x14ac:dyDescent="0.35">
      <c r="A2884" s="37" t="s">
        <v>5</v>
      </c>
      <c r="B2884" s="37" t="s">
        <v>662</v>
      </c>
      <c r="C2884" s="38">
        <v>7579</v>
      </c>
      <c r="D2884" s="37" t="s">
        <v>933</v>
      </c>
      <c r="E2884" s="37" t="s">
        <v>527</v>
      </c>
      <c r="F2884" s="37" t="s">
        <v>528</v>
      </c>
      <c r="G2884" s="37" t="s">
        <v>529</v>
      </c>
      <c r="H2884" s="41">
        <v>51.011183997364697</v>
      </c>
      <c r="I2884" s="39">
        <v>1</v>
      </c>
      <c r="J2884" s="39">
        <v>202.86026000386701</v>
      </c>
      <c r="K2884" s="40">
        <v>4</v>
      </c>
    </row>
    <row r="2885" spans="1:11" x14ac:dyDescent="0.35">
      <c r="A2885" s="37" t="s">
        <v>5</v>
      </c>
      <c r="B2885" s="37" t="s">
        <v>662</v>
      </c>
      <c r="C2885" s="38">
        <v>7579</v>
      </c>
      <c r="D2885" s="37" t="s">
        <v>933</v>
      </c>
      <c r="E2885" s="37" t="s">
        <v>530</v>
      </c>
      <c r="F2885" s="37" t="s">
        <v>531</v>
      </c>
      <c r="G2885" s="37" t="s">
        <v>532</v>
      </c>
      <c r="H2885" s="41">
        <v>51.011183997364697</v>
      </c>
      <c r="I2885" s="39">
        <v>1</v>
      </c>
      <c r="J2885" s="39">
        <v>102.00971165791201</v>
      </c>
      <c r="K2885" s="40">
        <v>2</v>
      </c>
    </row>
    <row r="2886" spans="1:11" x14ac:dyDescent="0.35">
      <c r="A2886" s="37" t="s">
        <v>5</v>
      </c>
      <c r="B2886" s="37" t="s">
        <v>662</v>
      </c>
      <c r="C2886" s="38">
        <v>7579</v>
      </c>
      <c r="D2886" s="37" t="s">
        <v>933</v>
      </c>
      <c r="E2886" s="37" t="s">
        <v>533</v>
      </c>
      <c r="F2886" s="37" t="s">
        <v>534</v>
      </c>
      <c r="G2886" s="37" t="s">
        <v>535</v>
      </c>
      <c r="H2886" s="41">
        <v>102.022367994729</v>
      </c>
      <c r="I2886" s="39">
        <v>2</v>
      </c>
      <c r="J2886" s="39">
        <v>505.106756376406</v>
      </c>
      <c r="K2886" s="40">
        <v>10</v>
      </c>
    </row>
    <row r="2887" spans="1:11" x14ac:dyDescent="0.35">
      <c r="A2887" s="37" t="s">
        <v>5</v>
      </c>
      <c r="B2887" s="37" t="s">
        <v>662</v>
      </c>
      <c r="C2887" s="38">
        <v>7579</v>
      </c>
      <c r="D2887" s="37" t="s">
        <v>933</v>
      </c>
      <c r="E2887" s="37" t="s">
        <v>536</v>
      </c>
      <c r="F2887" s="37" t="s">
        <v>537</v>
      </c>
      <c r="G2887" s="37" t="s">
        <v>538</v>
      </c>
      <c r="H2887" s="20"/>
      <c r="I2887" s="20"/>
      <c r="J2887" s="39">
        <v>324.12706643047801</v>
      </c>
      <c r="K2887" s="40">
        <v>4</v>
      </c>
    </row>
    <row r="2888" spans="1:11" x14ac:dyDescent="0.35">
      <c r="A2888" s="37" t="s">
        <v>5</v>
      </c>
      <c r="B2888" s="37" t="s">
        <v>662</v>
      </c>
      <c r="C2888" s="38">
        <v>7579</v>
      </c>
      <c r="D2888" s="37" t="s">
        <v>933</v>
      </c>
      <c r="E2888" s="37" t="s">
        <v>539</v>
      </c>
      <c r="F2888" s="37" t="s">
        <v>540</v>
      </c>
      <c r="G2888" s="37" t="s">
        <v>541</v>
      </c>
      <c r="H2888" s="41">
        <v>0</v>
      </c>
      <c r="I2888" s="39">
        <v>0</v>
      </c>
      <c r="J2888" s="39">
        <v>567.45943242807505</v>
      </c>
      <c r="K2888" s="40">
        <v>7</v>
      </c>
    </row>
    <row r="2889" spans="1:11" x14ac:dyDescent="0.35">
      <c r="A2889" s="37" t="s">
        <v>5</v>
      </c>
      <c r="B2889" s="37" t="s">
        <v>662</v>
      </c>
      <c r="C2889" s="38">
        <v>7579</v>
      </c>
      <c r="D2889" s="37" t="s">
        <v>933</v>
      </c>
      <c r="E2889" s="37" t="s">
        <v>542</v>
      </c>
      <c r="F2889" s="37" t="s">
        <v>543</v>
      </c>
      <c r="G2889" s="37" t="s">
        <v>544</v>
      </c>
      <c r="H2889" s="41">
        <v>75.357450903905601</v>
      </c>
      <c r="I2889" s="39">
        <v>1</v>
      </c>
      <c r="J2889" s="39">
        <v>431.51515899767497</v>
      </c>
      <c r="K2889" s="40">
        <v>6</v>
      </c>
    </row>
    <row r="2890" spans="1:11" x14ac:dyDescent="0.35">
      <c r="A2890" s="37" t="s">
        <v>5</v>
      </c>
      <c r="B2890" s="37" t="s">
        <v>662</v>
      </c>
      <c r="C2890" s="38">
        <v>7579</v>
      </c>
      <c r="D2890" s="37" t="s">
        <v>933</v>
      </c>
      <c r="E2890" s="37" t="s">
        <v>545</v>
      </c>
      <c r="F2890" s="37" t="s">
        <v>546</v>
      </c>
      <c r="G2890" s="37" t="s">
        <v>547</v>
      </c>
      <c r="H2890" s="41">
        <v>359.39707149055403</v>
      </c>
      <c r="I2890" s="39">
        <v>1</v>
      </c>
      <c r="J2890" s="39">
        <v>697.27876608360305</v>
      </c>
      <c r="K2890" s="40">
        <v>2</v>
      </c>
    </row>
    <row r="2891" spans="1:11" x14ac:dyDescent="0.35">
      <c r="A2891" s="37" t="s">
        <v>5</v>
      </c>
      <c r="B2891" s="37" t="s">
        <v>662</v>
      </c>
      <c r="C2891" s="38">
        <v>7579</v>
      </c>
      <c r="D2891" s="37" t="s">
        <v>933</v>
      </c>
      <c r="E2891" s="37" t="s">
        <v>548</v>
      </c>
      <c r="F2891" s="37" t="s">
        <v>549</v>
      </c>
      <c r="G2891" s="37" t="s">
        <v>550</v>
      </c>
      <c r="H2891" s="41">
        <v>718.79414298110805</v>
      </c>
      <c r="I2891" s="39">
        <v>2</v>
      </c>
      <c r="J2891" s="39">
        <v>8593.8428244064598</v>
      </c>
      <c r="K2891" s="40">
        <v>25</v>
      </c>
    </row>
    <row r="2892" spans="1:11" x14ac:dyDescent="0.35">
      <c r="A2892" s="37" t="s">
        <v>5</v>
      </c>
      <c r="B2892" s="37" t="s">
        <v>662</v>
      </c>
      <c r="C2892" s="38">
        <v>7579</v>
      </c>
      <c r="D2892" s="37" t="s">
        <v>933</v>
      </c>
      <c r="E2892" s="37" t="s">
        <v>159</v>
      </c>
      <c r="F2892" s="37" t="s">
        <v>160</v>
      </c>
      <c r="G2892" s="37" t="s">
        <v>161</v>
      </c>
      <c r="H2892" s="41">
        <v>1372.6650142045501</v>
      </c>
      <c r="I2892" s="39">
        <v>8</v>
      </c>
      <c r="J2892" s="39">
        <v>7194.2284877585398</v>
      </c>
      <c r="K2892" s="40">
        <v>43</v>
      </c>
    </row>
    <row r="2893" spans="1:11" x14ac:dyDescent="0.35">
      <c r="A2893" s="37" t="s">
        <v>5</v>
      </c>
      <c r="B2893" s="37" t="s">
        <v>662</v>
      </c>
      <c r="C2893" s="38">
        <v>7579</v>
      </c>
      <c r="D2893" s="37" t="s">
        <v>933</v>
      </c>
      <c r="E2893" s="37" t="s">
        <v>162</v>
      </c>
      <c r="F2893" s="37" t="s">
        <v>163</v>
      </c>
      <c r="G2893" s="37" t="s">
        <v>164</v>
      </c>
      <c r="H2893" s="41">
        <v>1433.6464606566899</v>
      </c>
      <c r="I2893" s="39">
        <v>12</v>
      </c>
      <c r="J2893" s="39">
        <v>8035.3247335450696</v>
      </c>
      <c r="K2893" s="40">
        <v>66</v>
      </c>
    </row>
    <row r="2894" spans="1:11" x14ac:dyDescent="0.35">
      <c r="A2894" s="37" t="s">
        <v>5</v>
      </c>
      <c r="B2894" s="37" t="s">
        <v>662</v>
      </c>
      <c r="C2894" s="38">
        <v>7579</v>
      </c>
      <c r="D2894" s="37" t="s">
        <v>933</v>
      </c>
      <c r="E2894" s="37" t="s">
        <v>165</v>
      </c>
      <c r="F2894" s="37" t="s">
        <v>166</v>
      </c>
      <c r="G2894" s="37" t="s">
        <v>167</v>
      </c>
      <c r="H2894" s="20"/>
      <c r="I2894" s="20"/>
      <c r="J2894" s="39">
        <v>5428.4937643913599</v>
      </c>
      <c r="K2894" s="40">
        <v>29</v>
      </c>
    </row>
    <row r="2895" spans="1:11" x14ac:dyDescent="0.35">
      <c r="A2895" s="37" t="s">
        <v>5</v>
      </c>
      <c r="B2895" s="37" t="s">
        <v>662</v>
      </c>
      <c r="C2895" s="38">
        <v>7579</v>
      </c>
      <c r="D2895" s="37" t="s">
        <v>933</v>
      </c>
      <c r="E2895" s="37" t="s">
        <v>551</v>
      </c>
      <c r="F2895" s="37" t="s">
        <v>552</v>
      </c>
      <c r="G2895" s="37" t="s">
        <v>553</v>
      </c>
      <c r="H2895" s="41">
        <v>157.67098568537801</v>
      </c>
      <c r="I2895" s="39">
        <v>4</v>
      </c>
      <c r="J2895" s="39">
        <v>185.35370655000401</v>
      </c>
      <c r="K2895" s="40">
        <v>5</v>
      </c>
    </row>
    <row r="2896" spans="1:11" x14ac:dyDescent="0.35">
      <c r="A2896" s="37" t="s">
        <v>5</v>
      </c>
      <c r="B2896" s="37" t="s">
        <v>662</v>
      </c>
      <c r="C2896" s="38">
        <v>7579</v>
      </c>
      <c r="D2896" s="37" t="s">
        <v>933</v>
      </c>
      <c r="E2896" s="37" t="s">
        <v>554</v>
      </c>
      <c r="F2896" s="37" t="s">
        <v>555</v>
      </c>
      <c r="G2896" s="37" t="s">
        <v>556</v>
      </c>
      <c r="H2896" s="41">
        <v>39.417746421344603</v>
      </c>
      <c r="I2896" s="39">
        <v>1</v>
      </c>
      <c r="J2896" s="39">
        <v>197.07045577576</v>
      </c>
      <c r="K2896" s="40">
        <v>5</v>
      </c>
    </row>
    <row r="2897" spans="1:11" x14ac:dyDescent="0.35">
      <c r="A2897" s="37" t="s">
        <v>5</v>
      </c>
      <c r="B2897" s="37" t="s">
        <v>662</v>
      </c>
      <c r="C2897" s="38">
        <v>7579</v>
      </c>
      <c r="D2897" s="37" t="s">
        <v>933</v>
      </c>
      <c r="E2897" s="37" t="s">
        <v>557</v>
      </c>
      <c r="F2897" s="37" t="s">
        <v>558</v>
      </c>
      <c r="G2897" s="37" t="s">
        <v>559</v>
      </c>
      <c r="H2897" s="20"/>
      <c r="I2897" s="20"/>
      <c r="J2897" s="39">
        <v>303.53428891390701</v>
      </c>
      <c r="K2897" s="40">
        <v>8</v>
      </c>
    </row>
    <row r="2898" spans="1:11" x14ac:dyDescent="0.35">
      <c r="A2898" s="37" t="s">
        <v>5</v>
      </c>
      <c r="B2898" s="37" t="s">
        <v>662</v>
      </c>
      <c r="C2898" s="38">
        <v>7579</v>
      </c>
      <c r="D2898" s="37" t="s">
        <v>933</v>
      </c>
      <c r="E2898" s="37" t="s">
        <v>835</v>
      </c>
      <c r="F2898" s="37" t="s">
        <v>836</v>
      </c>
      <c r="G2898" s="37" t="s">
        <v>837</v>
      </c>
      <c r="H2898" s="41">
        <v>39.417746421344603</v>
      </c>
      <c r="I2898" s="39">
        <v>1</v>
      </c>
      <c r="J2898" s="39">
        <v>39.417746421344603</v>
      </c>
      <c r="K2898" s="40">
        <v>1</v>
      </c>
    </row>
    <row r="2899" spans="1:11" x14ac:dyDescent="0.35">
      <c r="A2899" s="37" t="s">
        <v>5</v>
      </c>
      <c r="B2899" s="37" t="s">
        <v>662</v>
      </c>
      <c r="C2899" s="38">
        <v>7579</v>
      </c>
      <c r="D2899" s="37" t="s">
        <v>933</v>
      </c>
      <c r="E2899" s="37" t="s">
        <v>168</v>
      </c>
      <c r="F2899" s="37" t="s">
        <v>169</v>
      </c>
      <c r="G2899" s="37" t="s">
        <v>170</v>
      </c>
      <c r="H2899" s="41">
        <v>570.39791802252398</v>
      </c>
      <c r="I2899" s="39">
        <v>4</v>
      </c>
      <c r="J2899" s="39">
        <v>2552.2853854247001</v>
      </c>
      <c r="K2899" s="40">
        <v>18</v>
      </c>
    </row>
    <row r="2900" spans="1:11" x14ac:dyDescent="0.35">
      <c r="A2900" s="37" t="s">
        <v>5</v>
      </c>
      <c r="B2900" s="37" t="s">
        <v>662</v>
      </c>
      <c r="C2900" s="38">
        <v>7579</v>
      </c>
      <c r="D2900" s="37" t="s">
        <v>933</v>
      </c>
      <c r="E2900" s="37" t="s">
        <v>171</v>
      </c>
      <c r="F2900" s="37" t="s">
        <v>172</v>
      </c>
      <c r="G2900" s="37" t="s">
        <v>173</v>
      </c>
      <c r="H2900" s="41">
        <v>211.00087319691301</v>
      </c>
      <c r="I2900" s="39">
        <v>2</v>
      </c>
      <c r="J2900" s="39">
        <v>633.00210931236495</v>
      </c>
      <c r="K2900" s="40">
        <v>6</v>
      </c>
    </row>
    <row r="2901" spans="1:11" x14ac:dyDescent="0.35">
      <c r="A2901" s="37" t="s">
        <v>5</v>
      </c>
      <c r="B2901" s="37" t="s">
        <v>662</v>
      </c>
      <c r="C2901" s="38">
        <v>7579</v>
      </c>
      <c r="D2901" s="37" t="s">
        <v>933</v>
      </c>
      <c r="E2901" s="37" t="s">
        <v>174</v>
      </c>
      <c r="F2901" s="37" t="s">
        <v>175</v>
      </c>
      <c r="G2901" s="37" t="s">
        <v>176</v>
      </c>
      <c r="H2901" s="20"/>
      <c r="I2901" s="20"/>
      <c r="J2901" s="39">
        <v>1324.9787347121501</v>
      </c>
      <c r="K2901" s="40">
        <v>8</v>
      </c>
    </row>
    <row r="2902" spans="1:11" x14ac:dyDescent="0.35">
      <c r="A2902" s="37" t="s">
        <v>5</v>
      </c>
      <c r="B2902" s="37" t="s">
        <v>662</v>
      </c>
      <c r="C2902" s="38">
        <v>7579</v>
      </c>
      <c r="D2902" s="37" t="s">
        <v>933</v>
      </c>
      <c r="E2902" s="37" t="s">
        <v>223</v>
      </c>
      <c r="F2902" s="37" t="s">
        <v>224</v>
      </c>
      <c r="G2902" s="37" t="s">
        <v>225</v>
      </c>
      <c r="H2902" s="41">
        <v>137.962099142234</v>
      </c>
      <c r="I2902" s="39">
        <v>1</v>
      </c>
      <c r="J2902" s="39">
        <v>1019.02369394704</v>
      </c>
      <c r="K2902" s="40">
        <v>8</v>
      </c>
    </row>
    <row r="2903" spans="1:11" x14ac:dyDescent="0.35">
      <c r="A2903" s="37" t="s">
        <v>5</v>
      </c>
      <c r="B2903" s="37" t="s">
        <v>662</v>
      </c>
      <c r="C2903" s="38">
        <v>7579</v>
      </c>
      <c r="D2903" s="37" t="s">
        <v>933</v>
      </c>
      <c r="E2903" s="37" t="s">
        <v>566</v>
      </c>
      <c r="F2903" s="37" t="s">
        <v>567</v>
      </c>
      <c r="G2903" s="37" t="s">
        <v>568</v>
      </c>
      <c r="H2903" s="41">
        <v>205.204101079016</v>
      </c>
      <c r="I2903" s="39">
        <v>3</v>
      </c>
      <c r="J2903" s="39">
        <v>1847.21508695686</v>
      </c>
      <c r="K2903" s="40">
        <v>27</v>
      </c>
    </row>
    <row r="2904" spans="1:11" x14ac:dyDescent="0.35">
      <c r="A2904" s="37" t="s">
        <v>5</v>
      </c>
      <c r="B2904" s="37" t="s">
        <v>662</v>
      </c>
      <c r="C2904" s="38">
        <v>7579</v>
      </c>
      <c r="D2904" s="37" t="s">
        <v>933</v>
      </c>
      <c r="E2904" s="37" t="s">
        <v>575</v>
      </c>
      <c r="F2904" s="37" t="s">
        <v>576</v>
      </c>
      <c r="G2904" s="37" t="s">
        <v>577</v>
      </c>
      <c r="H2904" s="41">
        <v>51.011183997364697</v>
      </c>
      <c r="I2904" s="39">
        <v>1</v>
      </c>
      <c r="J2904" s="39">
        <v>203.89422111029401</v>
      </c>
      <c r="K2904" s="40">
        <v>4</v>
      </c>
    </row>
    <row r="2905" spans="1:11" x14ac:dyDescent="0.35">
      <c r="A2905" s="37" t="s">
        <v>5</v>
      </c>
      <c r="B2905" s="37" t="s">
        <v>662</v>
      </c>
      <c r="C2905" s="38">
        <v>7579</v>
      </c>
      <c r="D2905" s="37" t="s">
        <v>933</v>
      </c>
      <c r="E2905" s="37" t="s">
        <v>177</v>
      </c>
      <c r="F2905" s="37" t="s">
        <v>178</v>
      </c>
      <c r="G2905" s="37" t="s">
        <v>179</v>
      </c>
      <c r="H2905" s="41">
        <v>125.209296476657</v>
      </c>
      <c r="I2905" s="39">
        <v>1</v>
      </c>
      <c r="J2905" s="39">
        <v>2250.83714303549</v>
      </c>
      <c r="K2905" s="40">
        <v>19</v>
      </c>
    </row>
    <row r="2906" spans="1:11" x14ac:dyDescent="0.35">
      <c r="A2906" s="37" t="s">
        <v>5</v>
      </c>
      <c r="B2906" s="37" t="s">
        <v>662</v>
      </c>
      <c r="C2906" s="38">
        <v>7579</v>
      </c>
      <c r="D2906" s="37" t="s">
        <v>933</v>
      </c>
      <c r="E2906" s="37" t="s">
        <v>838</v>
      </c>
      <c r="F2906" s="37" t="s">
        <v>839</v>
      </c>
      <c r="G2906" s="37" t="s">
        <v>840</v>
      </c>
      <c r="H2906" s="41">
        <v>70.7200705405088</v>
      </c>
      <c r="I2906" s="39">
        <v>1</v>
      </c>
      <c r="J2906" s="39">
        <v>70.7200705405088</v>
      </c>
      <c r="K2906" s="40">
        <v>1</v>
      </c>
    </row>
    <row r="2907" spans="1:11" x14ac:dyDescent="0.35">
      <c r="A2907" s="37" t="s">
        <v>5</v>
      </c>
      <c r="B2907" s="37" t="s">
        <v>662</v>
      </c>
      <c r="C2907" s="38">
        <v>7579</v>
      </c>
      <c r="D2907" s="37" t="s">
        <v>933</v>
      </c>
      <c r="E2907" s="37" t="s">
        <v>578</v>
      </c>
      <c r="F2907" s="37" t="s">
        <v>579</v>
      </c>
      <c r="G2907" s="37" t="s">
        <v>580</v>
      </c>
      <c r="H2907" s="41">
        <v>141.440141081018</v>
      </c>
      <c r="I2907" s="39">
        <v>2</v>
      </c>
      <c r="J2907" s="39">
        <v>212.142665331432</v>
      </c>
      <c r="K2907" s="40">
        <v>3</v>
      </c>
    </row>
    <row r="2908" spans="1:11" x14ac:dyDescent="0.35">
      <c r="A2908" s="37" t="s">
        <v>5</v>
      </c>
      <c r="B2908" s="37" t="s">
        <v>662</v>
      </c>
      <c r="C2908" s="38">
        <v>7579</v>
      </c>
      <c r="D2908" s="37" t="s">
        <v>933</v>
      </c>
      <c r="E2908" s="37" t="s">
        <v>841</v>
      </c>
      <c r="F2908" s="37" t="s">
        <v>842</v>
      </c>
      <c r="G2908" s="37" t="s">
        <v>843</v>
      </c>
      <c r="H2908" s="41">
        <v>70.7200705405088</v>
      </c>
      <c r="I2908" s="39">
        <v>1</v>
      </c>
      <c r="J2908" s="39">
        <v>70.7200705405088</v>
      </c>
      <c r="K2908" s="40">
        <v>1</v>
      </c>
    </row>
    <row r="2909" spans="1:11" x14ac:dyDescent="0.35">
      <c r="A2909" s="37" t="s">
        <v>5</v>
      </c>
      <c r="B2909" s="37" t="s">
        <v>662</v>
      </c>
      <c r="C2909" s="38">
        <v>7579</v>
      </c>
      <c r="D2909" s="37" t="s">
        <v>933</v>
      </c>
      <c r="E2909" s="37" t="s">
        <v>180</v>
      </c>
      <c r="F2909" s="37" t="s">
        <v>181</v>
      </c>
      <c r="G2909" s="37" t="s">
        <v>182</v>
      </c>
      <c r="H2909" s="41">
        <v>857.91563387784299</v>
      </c>
      <c r="I2909" s="39">
        <v>5</v>
      </c>
      <c r="J2909" s="39">
        <v>3827.4535097175899</v>
      </c>
      <c r="K2909" s="40">
        <v>23</v>
      </c>
    </row>
    <row r="2910" spans="1:11" x14ac:dyDescent="0.35">
      <c r="A2910" s="37" t="s">
        <v>5</v>
      </c>
      <c r="B2910" s="37" t="s">
        <v>662</v>
      </c>
      <c r="C2910" s="38">
        <v>7579</v>
      </c>
      <c r="D2910" s="37" t="s">
        <v>933</v>
      </c>
      <c r="E2910" s="37" t="s">
        <v>581</v>
      </c>
      <c r="F2910" s="37" t="s">
        <v>582</v>
      </c>
      <c r="G2910" s="37" t="s">
        <v>583</v>
      </c>
      <c r="H2910" s="41">
        <v>51.011183997364697</v>
      </c>
      <c r="I2910" s="39">
        <v>1</v>
      </c>
      <c r="J2910" s="39">
        <v>406.00667683878999</v>
      </c>
      <c r="K2910" s="40">
        <v>8</v>
      </c>
    </row>
    <row r="2911" spans="1:11" x14ac:dyDescent="0.35">
      <c r="A2911" s="37" t="s">
        <v>5</v>
      </c>
      <c r="B2911" s="37" t="s">
        <v>662</v>
      </c>
      <c r="C2911" s="38">
        <v>7579</v>
      </c>
      <c r="D2911" s="37" t="s">
        <v>933</v>
      </c>
      <c r="E2911" s="37" t="s">
        <v>584</v>
      </c>
      <c r="F2911" s="37" t="s">
        <v>585</v>
      </c>
      <c r="G2911" s="37" t="s">
        <v>586</v>
      </c>
      <c r="H2911" s="41">
        <v>153.033551992094</v>
      </c>
      <c r="I2911" s="39">
        <v>3</v>
      </c>
      <c r="J2911" s="39">
        <v>403.936479519768</v>
      </c>
      <c r="K2911" s="40">
        <v>8</v>
      </c>
    </row>
    <row r="2912" spans="1:11" x14ac:dyDescent="0.35">
      <c r="A2912" s="37" t="s">
        <v>5</v>
      </c>
      <c r="B2912" s="37" t="s">
        <v>662</v>
      </c>
      <c r="C2912" s="38">
        <v>7579</v>
      </c>
      <c r="D2912" s="37" t="s">
        <v>933</v>
      </c>
      <c r="E2912" s="37" t="s">
        <v>844</v>
      </c>
      <c r="F2912" s="37" t="s">
        <v>845</v>
      </c>
      <c r="G2912" s="37" t="s">
        <v>846</v>
      </c>
      <c r="H2912" s="41">
        <v>51.011183997364697</v>
      </c>
      <c r="I2912" s="39">
        <v>1</v>
      </c>
      <c r="J2912" s="39">
        <v>101.015020286788</v>
      </c>
      <c r="K2912" s="40">
        <v>2</v>
      </c>
    </row>
    <row r="2913" spans="1:11" x14ac:dyDescent="0.35">
      <c r="A2913" s="37" t="s">
        <v>5</v>
      </c>
      <c r="B2913" s="37" t="s">
        <v>662</v>
      </c>
      <c r="C2913" s="38">
        <v>7579</v>
      </c>
      <c r="D2913" s="37" t="s">
        <v>933</v>
      </c>
      <c r="E2913" s="37" t="s">
        <v>587</v>
      </c>
      <c r="F2913" s="37" t="s">
        <v>588</v>
      </c>
      <c r="G2913" s="37" t="s">
        <v>589</v>
      </c>
      <c r="H2913" s="41">
        <v>153.033551992094</v>
      </c>
      <c r="I2913" s="39">
        <v>3</v>
      </c>
      <c r="J2913" s="39">
        <v>456.97366130878203</v>
      </c>
      <c r="K2913" s="40">
        <v>9</v>
      </c>
    </row>
    <row r="2914" spans="1:11" x14ac:dyDescent="0.35">
      <c r="A2914" s="37" t="s">
        <v>5</v>
      </c>
      <c r="B2914" s="37" t="s">
        <v>662</v>
      </c>
      <c r="C2914" s="38">
        <v>7579</v>
      </c>
      <c r="D2914" s="37" t="s">
        <v>933</v>
      </c>
      <c r="E2914" s="37" t="s">
        <v>590</v>
      </c>
      <c r="F2914" s="37" t="s">
        <v>591</v>
      </c>
      <c r="G2914" s="37" t="s">
        <v>592</v>
      </c>
      <c r="H2914" s="20"/>
      <c r="I2914" s="20"/>
      <c r="J2914" s="39">
        <v>100.951491985608</v>
      </c>
      <c r="K2914" s="40">
        <v>2</v>
      </c>
    </row>
    <row r="2915" spans="1:11" x14ac:dyDescent="0.35">
      <c r="A2915" s="37" t="s">
        <v>5</v>
      </c>
      <c r="B2915" s="37" t="s">
        <v>662</v>
      </c>
      <c r="C2915" s="38">
        <v>7579</v>
      </c>
      <c r="D2915" s="37" t="s">
        <v>933</v>
      </c>
      <c r="E2915" s="37" t="s">
        <v>593</v>
      </c>
      <c r="F2915" s="37" t="s">
        <v>594</v>
      </c>
      <c r="G2915" s="37" t="s">
        <v>595</v>
      </c>
      <c r="H2915" s="41">
        <v>51.011183997364697</v>
      </c>
      <c r="I2915" s="39">
        <v>1</v>
      </c>
      <c r="J2915" s="39">
        <v>404.92184376799997</v>
      </c>
      <c r="K2915" s="40">
        <v>8</v>
      </c>
    </row>
    <row r="2916" spans="1:11" x14ac:dyDescent="0.35">
      <c r="A2916" s="37" t="s">
        <v>5</v>
      </c>
      <c r="B2916" s="37" t="s">
        <v>662</v>
      </c>
      <c r="C2916" s="38">
        <v>7579</v>
      </c>
      <c r="D2916" s="37" t="s">
        <v>933</v>
      </c>
      <c r="E2916" s="37" t="s">
        <v>596</v>
      </c>
      <c r="F2916" s="37" t="s">
        <v>597</v>
      </c>
      <c r="G2916" s="37" t="s">
        <v>598</v>
      </c>
      <c r="H2916" s="41">
        <v>51.011183997364697</v>
      </c>
      <c r="I2916" s="39">
        <v>1</v>
      </c>
      <c r="J2916" s="39">
        <v>392.37253564812602</v>
      </c>
      <c r="K2916" s="40">
        <v>8</v>
      </c>
    </row>
    <row r="2917" spans="1:11" x14ac:dyDescent="0.35">
      <c r="A2917" s="37" t="s">
        <v>5</v>
      </c>
      <c r="B2917" s="37" t="s">
        <v>662</v>
      </c>
      <c r="C2917" s="38">
        <v>7579</v>
      </c>
      <c r="D2917" s="37" t="s">
        <v>933</v>
      </c>
      <c r="E2917" s="37" t="s">
        <v>599</v>
      </c>
      <c r="F2917" s="37" t="s">
        <v>600</v>
      </c>
      <c r="G2917" s="37" t="s">
        <v>601</v>
      </c>
      <c r="H2917" s="41">
        <v>102.022367994729</v>
      </c>
      <c r="I2917" s="39">
        <v>2</v>
      </c>
      <c r="J2917" s="39">
        <v>455.905439985562</v>
      </c>
      <c r="K2917" s="40">
        <v>9</v>
      </c>
    </row>
    <row r="2918" spans="1:11" x14ac:dyDescent="0.35">
      <c r="A2918" s="37" t="s">
        <v>5</v>
      </c>
      <c r="B2918" s="37" t="s">
        <v>662</v>
      </c>
      <c r="C2918" s="38">
        <v>7579</v>
      </c>
      <c r="D2918" s="37" t="s">
        <v>933</v>
      </c>
      <c r="E2918" s="37" t="s">
        <v>602</v>
      </c>
      <c r="F2918" s="37" t="s">
        <v>603</v>
      </c>
      <c r="G2918" s="37" t="s">
        <v>604</v>
      </c>
      <c r="H2918" s="41">
        <v>153.033551992094</v>
      </c>
      <c r="I2918" s="39">
        <v>3</v>
      </c>
      <c r="J2918" s="39">
        <v>457.96835267990599</v>
      </c>
      <c r="K2918" s="40">
        <v>9</v>
      </c>
    </row>
    <row r="2919" spans="1:11" x14ac:dyDescent="0.35">
      <c r="A2919" s="37" t="s">
        <v>5</v>
      </c>
      <c r="B2919" s="37" t="s">
        <v>662</v>
      </c>
      <c r="C2919" s="38">
        <v>7579</v>
      </c>
      <c r="D2919" s="37" t="s">
        <v>933</v>
      </c>
      <c r="E2919" s="37" t="s">
        <v>605</v>
      </c>
      <c r="F2919" s="37" t="s">
        <v>606</v>
      </c>
      <c r="G2919" s="37" t="s">
        <v>607</v>
      </c>
      <c r="H2919" s="41">
        <v>115.934535749863</v>
      </c>
      <c r="I2919" s="39">
        <v>2</v>
      </c>
      <c r="J2919" s="39">
        <v>173.88742142055901</v>
      </c>
      <c r="K2919" s="40">
        <v>3</v>
      </c>
    </row>
    <row r="2920" spans="1:11" x14ac:dyDescent="0.35">
      <c r="A2920" s="37" t="s">
        <v>5</v>
      </c>
      <c r="B2920" s="37" t="s">
        <v>662</v>
      </c>
      <c r="C2920" s="38">
        <v>7579</v>
      </c>
      <c r="D2920" s="37" t="s">
        <v>933</v>
      </c>
      <c r="E2920" s="37" t="s">
        <v>608</v>
      </c>
      <c r="F2920" s="37" t="s">
        <v>609</v>
      </c>
      <c r="G2920" s="37" t="s">
        <v>610</v>
      </c>
      <c r="H2920" s="20"/>
      <c r="I2920" s="20"/>
      <c r="J2920" s="39">
        <v>114.65792689460901</v>
      </c>
      <c r="K2920" s="40">
        <v>2</v>
      </c>
    </row>
    <row r="2921" spans="1:11" x14ac:dyDescent="0.35">
      <c r="A2921" s="37" t="s">
        <v>5</v>
      </c>
      <c r="B2921" s="37" t="s">
        <v>662</v>
      </c>
      <c r="C2921" s="38">
        <v>7579</v>
      </c>
      <c r="D2921" s="37" t="s">
        <v>933</v>
      </c>
      <c r="E2921" s="37" t="s">
        <v>611</v>
      </c>
      <c r="F2921" s="37" t="s">
        <v>612</v>
      </c>
      <c r="G2921" s="37" t="s">
        <v>613</v>
      </c>
      <c r="H2921" s="41">
        <v>101.442725447366</v>
      </c>
      <c r="I2921" s="39">
        <v>2</v>
      </c>
      <c r="J2921" s="39">
        <v>275.30138245945301</v>
      </c>
      <c r="K2921" s="40">
        <v>5</v>
      </c>
    </row>
    <row r="2922" spans="1:11" x14ac:dyDescent="0.35">
      <c r="A2922" s="37" t="s">
        <v>5</v>
      </c>
      <c r="B2922" s="37" t="s">
        <v>662</v>
      </c>
      <c r="C2922" s="38">
        <v>7579</v>
      </c>
      <c r="D2922" s="37" t="s">
        <v>933</v>
      </c>
      <c r="E2922" s="37" t="s">
        <v>614</v>
      </c>
      <c r="F2922" s="37" t="s">
        <v>615</v>
      </c>
      <c r="G2922" s="37" t="s">
        <v>616</v>
      </c>
      <c r="H2922" s="41">
        <v>115.934535749863</v>
      </c>
      <c r="I2922" s="39">
        <v>2</v>
      </c>
      <c r="J2922" s="39">
        <v>458.90971983172102</v>
      </c>
      <c r="K2922" s="40">
        <v>8</v>
      </c>
    </row>
    <row r="2923" spans="1:11" x14ac:dyDescent="0.35">
      <c r="A2923" s="37" t="s">
        <v>5</v>
      </c>
      <c r="B2923" s="37" t="s">
        <v>662</v>
      </c>
      <c r="C2923" s="38">
        <v>7579</v>
      </c>
      <c r="D2923" s="37" t="s">
        <v>933</v>
      </c>
      <c r="E2923" s="37" t="s">
        <v>617</v>
      </c>
      <c r="F2923" s="37" t="s">
        <v>618</v>
      </c>
      <c r="G2923" s="37" t="s">
        <v>619</v>
      </c>
      <c r="H2923" s="41">
        <v>115.934535749863</v>
      </c>
      <c r="I2923" s="39">
        <v>2</v>
      </c>
      <c r="J2923" s="39">
        <v>516.86260550241605</v>
      </c>
      <c r="K2923" s="40">
        <v>9</v>
      </c>
    </row>
    <row r="2924" spans="1:11" x14ac:dyDescent="0.35">
      <c r="A2924" s="37" t="s">
        <v>5</v>
      </c>
      <c r="B2924" s="37" t="s">
        <v>662</v>
      </c>
      <c r="C2924" s="38">
        <v>7579</v>
      </c>
      <c r="D2924" s="37" t="s">
        <v>933</v>
      </c>
      <c r="E2924" s="37" t="s">
        <v>620</v>
      </c>
      <c r="F2924" s="37" t="s">
        <v>621</v>
      </c>
      <c r="G2924" s="37" t="s">
        <v>622</v>
      </c>
      <c r="H2924" s="41">
        <v>57.9672678749317</v>
      </c>
      <c r="I2924" s="39">
        <v>1</v>
      </c>
      <c r="J2924" s="39">
        <v>171.40190019201501</v>
      </c>
      <c r="K2924" s="40">
        <v>3</v>
      </c>
    </row>
    <row r="2925" spans="1:11" x14ac:dyDescent="0.35">
      <c r="A2925" s="37" t="s">
        <v>5</v>
      </c>
      <c r="B2925" s="37" t="s">
        <v>662</v>
      </c>
      <c r="C2925" s="38">
        <v>7579</v>
      </c>
      <c r="D2925" s="37" t="s">
        <v>933</v>
      </c>
      <c r="E2925" s="37" t="s">
        <v>733</v>
      </c>
      <c r="F2925" s="37" t="s">
        <v>734</v>
      </c>
      <c r="G2925" s="37" t="s">
        <v>735</v>
      </c>
      <c r="H2925" s="41">
        <v>156.511620595821</v>
      </c>
      <c r="I2925" s="39">
        <v>1</v>
      </c>
      <c r="J2925" s="39">
        <v>623.26706469927001</v>
      </c>
      <c r="K2925" s="40">
        <v>4</v>
      </c>
    </row>
    <row r="2926" spans="1:11" x14ac:dyDescent="0.35">
      <c r="A2926" s="37" t="s">
        <v>5</v>
      </c>
      <c r="B2926" s="37" t="s">
        <v>662</v>
      </c>
      <c r="C2926" s="38">
        <v>7579</v>
      </c>
      <c r="D2926" s="37" t="s">
        <v>933</v>
      </c>
      <c r="E2926" s="37" t="s">
        <v>626</v>
      </c>
      <c r="F2926" s="37" t="s">
        <v>627</v>
      </c>
      <c r="G2926" s="37" t="s">
        <v>628</v>
      </c>
      <c r="H2926" s="41">
        <v>35.939704482560998</v>
      </c>
      <c r="I2926" s="39">
        <v>1</v>
      </c>
      <c r="J2926" s="39">
        <v>562.73969618790795</v>
      </c>
      <c r="K2926" s="40">
        <v>16</v>
      </c>
    </row>
    <row r="2927" spans="1:11" x14ac:dyDescent="0.35">
      <c r="A2927" s="37" t="s">
        <v>5</v>
      </c>
      <c r="B2927" s="37" t="s">
        <v>662</v>
      </c>
      <c r="C2927" s="38">
        <v>7579</v>
      </c>
      <c r="D2927" s="37" t="s">
        <v>933</v>
      </c>
      <c r="E2927" s="37" t="s">
        <v>629</v>
      </c>
      <c r="F2927" s="37" t="s">
        <v>630</v>
      </c>
      <c r="G2927" s="37" t="s">
        <v>631</v>
      </c>
      <c r="H2927" s="41">
        <v>35.939704482560998</v>
      </c>
      <c r="I2927" s="39">
        <v>1</v>
      </c>
      <c r="J2927" s="39">
        <v>275.963240731989</v>
      </c>
      <c r="K2927" s="40">
        <v>8</v>
      </c>
    </row>
    <row r="2928" spans="1:11" x14ac:dyDescent="0.35">
      <c r="A2928" s="37" t="s">
        <v>5</v>
      </c>
      <c r="B2928" s="37" t="s">
        <v>662</v>
      </c>
      <c r="C2928" s="38">
        <v>7579</v>
      </c>
      <c r="D2928" s="37" t="s">
        <v>933</v>
      </c>
      <c r="E2928" s="37" t="s">
        <v>745</v>
      </c>
      <c r="F2928" s="37" t="s">
        <v>746</v>
      </c>
      <c r="G2928" s="37" t="s">
        <v>747</v>
      </c>
      <c r="H2928" s="41">
        <v>69.560732115895604</v>
      </c>
      <c r="I2928" s="39">
        <v>1</v>
      </c>
      <c r="J2928" s="39">
        <v>278.10705170949399</v>
      </c>
      <c r="K2928" s="40">
        <v>4</v>
      </c>
    </row>
    <row r="2929" spans="1:11" x14ac:dyDescent="0.35">
      <c r="A2929" s="37" t="s">
        <v>5</v>
      </c>
      <c r="B2929" s="37" t="s">
        <v>662</v>
      </c>
      <c r="C2929" s="38">
        <v>7579</v>
      </c>
      <c r="D2929" s="37" t="s">
        <v>933</v>
      </c>
      <c r="E2929" s="37" t="s">
        <v>632</v>
      </c>
      <c r="F2929" s="37" t="s">
        <v>633</v>
      </c>
      <c r="G2929" s="37" t="s">
        <v>634</v>
      </c>
      <c r="H2929" s="20"/>
      <c r="I2929" s="20"/>
      <c r="J2929" s="39">
        <v>278.00569225086502</v>
      </c>
      <c r="K2929" s="40">
        <v>4</v>
      </c>
    </row>
    <row r="2930" spans="1:11" x14ac:dyDescent="0.35">
      <c r="A2930" s="37" t="s">
        <v>5</v>
      </c>
      <c r="B2930" s="37" t="s">
        <v>662</v>
      </c>
      <c r="C2930" s="38">
        <v>7579</v>
      </c>
      <c r="D2930" s="37" t="s">
        <v>933</v>
      </c>
      <c r="E2930" s="37" t="s">
        <v>847</v>
      </c>
      <c r="F2930" s="37" t="s">
        <v>848</v>
      </c>
      <c r="G2930" s="37" t="s">
        <v>849</v>
      </c>
      <c r="H2930" s="20"/>
      <c r="I2930" s="20"/>
      <c r="J2930" s="39">
        <v>139.01757604924401</v>
      </c>
      <c r="K2930" s="40">
        <v>2</v>
      </c>
    </row>
    <row r="2931" spans="1:11" x14ac:dyDescent="0.35">
      <c r="A2931" s="37" t="s">
        <v>5</v>
      </c>
      <c r="B2931" s="37" t="s">
        <v>662</v>
      </c>
      <c r="C2931" s="38">
        <v>7579</v>
      </c>
      <c r="D2931" s="37" t="s">
        <v>933</v>
      </c>
      <c r="E2931" s="37" t="s">
        <v>748</v>
      </c>
      <c r="F2931" s="37" t="s">
        <v>749</v>
      </c>
      <c r="G2931" s="37" t="s">
        <v>750</v>
      </c>
      <c r="H2931" s="41">
        <v>69.560732115895604</v>
      </c>
      <c r="I2931" s="39">
        <v>1</v>
      </c>
      <c r="J2931" s="39">
        <v>69.560732115895604</v>
      </c>
      <c r="K2931" s="40">
        <v>1</v>
      </c>
    </row>
    <row r="2932" spans="1:11" x14ac:dyDescent="0.35">
      <c r="A2932" s="37" t="s">
        <v>5</v>
      </c>
      <c r="B2932" s="37" t="s">
        <v>662</v>
      </c>
      <c r="C2932" s="38">
        <v>7579</v>
      </c>
      <c r="D2932" s="37" t="s">
        <v>933</v>
      </c>
      <c r="E2932" s="37" t="s">
        <v>872</v>
      </c>
      <c r="F2932" s="37" t="s">
        <v>873</v>
      </c>
      <c r="G2932" s="37" t="s">
        <v>874</v>
      </c>
      <c r="H2932" s="41">
        <v>208.68219634768701</v>
      </c>
      <c r="I2932" s="39">
        <v>3</v>
      </c>
      <c r="J2932" s="39">
        <v>556.26082191434102</v>
      </c>
      <c r="K2932" s="40">
        <v>8</v>
      </c>
    </row>
    <row r="2933" spans="1:11" x14ac:dyDescent="0.35">
      <c r="A2933" s="37" t="s">
        <v>5</v>
      </c>
      <c r="B2933" s="37" t="s">
        <v>662</v>
      </c>
      <c r="C2933" s="38">
        <v>7579</v>
      </c>
      <c r="D2933" s="37" t="s">
        <v>933</v>
      </c>
      <c r="E2933" s="37" t="s">
        <v>635</v>
      </c>
      <c r="F2933" s="37" t="s">
        <v>636</v>
      </c>
      <c r="G2933" s="37" t="s">
        <v>637</v>
      </c>
      <c r="H2933" s="20"/>
      <c r="I2933" s="20"/>
      <c r="J2933" s="39">
        <v>138.948205162157</v>
      </c>
      <c r="K2933" s="40">
        <v>2</v>
      </c>
    </row>
    <row r="2934" spans="1:11" x14ac:dyDescent="0.35">
      <c r="A2934" s="37" t="s">
        <v>5</v>
      </c>
      <c r="B2934" s="37" t="s">
        <v>662</v>
      </c>
      <c r="C2934" s="38">
        <v>7579</v>
      </c>
      <c r="D2934" s="37" t="s">
        <v>933</v>
      </c>
      <c r="E2934" s="37" t="s">
        <v>638</v>
      </c>
      <c r="F2934" s="37" t="s">
        <v>639</v>
      </c>
      <c r="G2934" s="37" t="s">
        <v>640</v>
      </c>
      <c r="H2934" s="41">
        <v>139.12146423179101</v>
      </c>
      <c r="I2934" s="39">
        <v>2</v>
      </c>
      <c r="J2934" s="39">
        <v>347.66778382539002</v>
      </c>
      <c r="K2934" s="40">
        <v>5</v>
      </c>
    </row>
    <row r="2935" spans="1:11" x14ac:dyDescent="0.35">
      <c r="A2935" s="37" t="s">
        <v>5</v>
      </c>
      <c r="B2935" s="37" t="s">
        <v>662</v>
      </c>
      <c r="C2935" s="38">
        <v>7579</v>
      </c>
      <c r="D2935" s="37" t="s">
        <v>933</v>
      </c>
      <c r="E2935" s="37" t="s">
        <v>641</v>
      </c>
      <c r="F2935" s="37" t="s">
        <v>642</v>
      </c>
      <c r="G2935" s="37" t="s">
        <v>643</v>
      </c>
      <c r="H2935" s="41">
        <v>973.85024962253794</v>
      </c>
      <c r="I2935" s="39">
        <v>14</v>
      </c>
      <c r="J2935" s="39">
        <v>2294.8251123502801</v>
      </c>
      <c r="K2935" s="40">
        <v>33</v>
      </c>
    </row>
    <row r="2936" spans="1:11" x14ac:dyDescent="0.35">
      <c r="A2936" s="37" t="s">
        <v>5</v>
      </c>
      <c r="B2936" s="37" t="s">
        <v>662</v>
      </c>
      <c r="C2936" s="38">
        <v>7579</v>
      </c>
      <c r="D2936" s="37" t="s">
        <v>933</v>
      </c>
      <c r="E2936" s="37" t="s">
        <v>644</v>
      </c>
      <c r="F2936" s="37" t="s">
        <v>645</v>
      </c>
      <c r="G2936" s="37" t="s">
        <v>646</v>
      </c>
      <c r="H2936" s="41">
        <v>139.12146423179101</v>
      </c>
      <c r="I2936" s="39">
        <v>2</v>
      </c>
      <c r="J2936" s="39">
        <v>521.43714108898496</v>
      </c>
      <c r="K2936" s="40">
        <v>8</v>
      </c>
    </row>
    <row r="2937" spans="1:11" x14ac:dyDescent="0.35">
      <c r="A2937" s="37" t="s">
        <v>5</v>
      </c>
      <c r="B2937" s="37" t="s">
        <v>662</v>
      </c>
      <c r="C2937" s="38">
        <v>7579</v>
      </c>
      <c r="D2937" s="37" t="s">
        <v>933</v>
      </c>
      <c r="E2937" s="37" t="s">
        <v>647</v>
      </c>
      <c r="F2937" s="37" t="s">
        <v>648</v>
      </c>
      <c r="G2937" s="37" t="s">
        <v>649</v>
      </c>
      <c r="H2937" s="41">
        <v>69.560732115895604</v>
      </c>
      <c r="I2937" s="39">
        <v>1</v>
      </c>
      <c r="J2937" s="39">
        <v>139.08947566025</v>
      </c>
      <c r="K2937" s="40">
        <v>2</v>
      </c>
    </row>
    <row r="2938" spans="1:11" x14ac:dyDescent="0.35">
      <c r="A2938" s="37" t="s">
        <v>5</v>
      </c>
      <c r="B2938" s="37" t="s">
        <v>662</v>
      </c>
      <c r="C2938" s="38">
        <v>7579</v>
      </c>
      <c r="D2938" s="37" t="s">
        <v>933</v>
      </c>
      <c r="E2938" s="37" t="s">
        <v>850</v>
      </c>
      <c r="F2938" s="37" t="s">
        <v>851</v>
      </c>
      <c r="G2938" s="37" t="s">
        <v>852</v>
      </c>
      <c r="H2938" s="41">
        <v>69.560732115895604</v>
      </c>
      <c r="I2938" s="39">
        <v>1</v>
      </c>
      <c r="J2938" s="39">
        <v>208.64767905222701</v>
      </c>
      <c r="K2938" s="40">
        <v>3</v>
      </c>
    </row>
    <row r="2939" spans="1:11" x14ac:dyDescent="0.35">
      <c r="A2939" s="37" t="s">
        <v>5</v>
      </c>
      <c r="B2939" s="37" t="s">
        <v>662</v>
      </c>
      <c r="C2939" s="38">
        <v>7579</v>
      </c>
      <c r="D2939" s="37" t="s">
        <v>933</v>
      </c>
      <c r="E2939" s="37" t="s">
        <v>880</v>
      </c>
      <c r="F2939" s="37" t="s">
        <v>881</v>
      </c>
      <c r="G2939" s="37" t="s">
        <v>882</v>
      </c>
      <c r="H2939" s="20"/>
      <c r="I2939" s="20"/>
      <c r="J2939" s="39">
        <v>69.474102581078597</v>
      </c>
      <c r="K2939" s="40">
        <v>1</v>
      </c>
    </row>
    <row r="2940" spans="1:11" x14ac:dyDescent="0.35">
      <c r="A2940" s="37" t="s">
        <v>5</v>
      </c>
      <c r="B2940" s="37" t="s">
        <v>662</v>
      </c>
      <c r="C2940" s="38">
        <v>7579</v>
      </c>
      <c r="D2940" s="37" t="s">
        <v>933</v>
      </c>
      <c r="E2940" s="37" t="s">
        <v>875</v>
      </c>
      <c r="F2940" s="37" t="s">
        <v>876</v>
      </c>
      <c r="G2940" s="37" t="s">
        <v>877</v>
      </c>
      <c r="H2940" s="20"/>
      <c r="I2940" s="20"/>
      <c r="J2940" s="39">
        <v>69.5434734681658</v>
      </c>
      <c r="K2940" s="40">
        <v>1</v>
      </c>
    </row>
    <row r="2941" spans="1:11" x14ac:dyDescent="0.35">
      <c r="A2941" s="37" t="s">
        <v>5</v>
      </c>
      <c r="B2941" s="37" t="s">
        <v>662</v>
      </c>
      <c r="C2941" s="38">
        <v>7579</v>
      </c>
      <c r="D2941" s="37" t="s">
        <v>933</v>
      </c>
      <c r="E2941" s="37" t="s">
        <v>226</v>
      </c>
      <c r="F2941" s="37" t="s">
        <v>227</v>
      </c>
      <c r="G2941" s="37" t="s">
        <v>228</v>
      </c>
      <c r="H2941" s="20"/>
      <c r="I2941" s="20"/>
      <c r="J2941" s="39">
        <v>1388.29827849152</v>
      </c>
      <c r="K2941" s="40">
        <v>9</v>
      </c>
    </row>
    <row r="2942" spans="1:11" x14ac:dyDescent="0.35">
      <c r="A2942" s="37" t="s">
        <v>5</v>
      </c>
      <c r="B2942" s="37" t="s">
        <v>662</v>
      </c>
      <c r="C2942" s="38">
        <v>7579</v>
      </c>
      <c r="D2942" s="37" t="s">
        <v>933</v>
      </c>
      <c r="E2942" s="37" t="s">
        <v>650</v>
      </c>
      <c r="F2942" s="37" t="s">
        <v>651</v>
      </c>
      <c r="G2942" s="37" t="s">
        <v>652</v>
      </c>
      <c r="H2942" s="20"/>
      <c r="I2942" s="20"/>
      <c r="J2942" s="39">
        <v>6745.6225549656401</v>
      </c>
      <c r="K2942" s="40">
        <v>20</v>
      </c>
    </row>
    <row r="2943" spans="1:11" x14ac:dyDescent="0.35">
      <c r="A2943" s="37" t="s">
        <v>5</v>
      </c>
      <c r="B2943" s="37" t="s">
        <v>662</v>
      </c>
      <c r="C2943" s="38">
        <v>7579</v>
      </c>
      <c r="D2943" s="37" t="s">
        <v>933</v>
      </c>
      <c r="E2943" s="37" t="s">
        <v>751</v>
      </c>
      <c r="F2943" s="37" t="s">
        <v>752</v>
      </c>
      <c r="G2943" s="37" t="s">
        <v>753</v>
      </c>
      <c r="H2943" s="41">
        <v>779.08006104032302</v>
      </c>
      <c r="I2943" s="39">
        <v>6</v>
      </c>
      <c r="J2943" s="39">
        <v>7058.4587510011397</v>
      </c>
      <c r="K2943" s="40">
        <v>55</v>
      </c>
    </row>
    <row r="2944" spans="1:11" x14ac:dyDescent="0.35">
      <c r="A2944" s="37" t="s">
        <v>5</v>
      </c>
      <c r="B2944" s="37" t="s">
        <v>662</v>
      </c>
      <c r="C2944" s="38">
        <v>7579</v>
      </c>
      <c r="D2944" s="37" t="s">
        <v>933</v>
      </c>
      <c r="E2944" s="37" t="s">
        <v>229</v>
      </c>
      <c r="F2944" s="37" t="s">
        <v>230</v>
      </c>
      <c r="G2944" s="37" t="s">
        <v>231</v>
      </c>
      <c r="H2944" s="41">
        <v>1596.41861007221</v>
      </c>
      <c r="I2944" s="39">
        <v>9</v>
      </c>
      <c r="J2944" s="39">
        <v>9509.1093339851304</v>
      </c>
      <c r="K2944" s="40">
        <v>55</v>
      </c>
    </row>
    <row r="2945" spans="1:11" x14ac:dyDescent="0.35">
      <c r="A2945" s="37" t="s">
        <v>5</v>
      </c>
      <c r="B2945" s="37" t="s">
        <v>662</v>
      </c>
      <c r="C2945" s="38">
        <v>7579</v>
      </c>
      <c r="D2945" s="37" t="s">
        <v>933</v>
      </c>
      <c r="E2945" s="37" t="s">
        <v>653</v>
      </c>
      <c r="F2945" s="37" t="s">
        <v>654</v>
      </c>
      <c r="G2945" s="37" t="s">
        <v>655</v>
      </c>
      <c r="H2945" s="41">
        <v>358.23773306594097</v>
      </c>
      <c r="I2945" s="39">
        <v>1</v>
      </c>
      <c r="J2945" s="39">
        <v>4653.2955480206101</v>
      </c>
      <c r="K2945" s="40">
        <v>13</v>
      </c>
    </row>
    <row r="2946" spans="1:11" x14ac:dyDescent="0.35">
      <c r="A2946" s="37" t="s">
        <v>5</v>
      </c>
      <c r="B2946" s="37" t="s">
        <v>662</v>
      </c>
      <c r="C2946" s="38">
        <v>7579</v>
      </c>
      <c r="D2946" s="37" t="s">
        <v>933</v>
      </c>
      <c r="E2946" s="37" t="s">
        <v>183</v>
      </c>
      <c r="F2946" s="37" t="s">
        <v>184</v>
      </c>
      <c r="G2946" s="37" t="s">
        <v>185</v>
      </c>
      <c r="H2946" s="20"/>
      <c r="I2946" s="20"/>
      <c r="J2946" s="39">
        <v>4658.5094341731701</v>
      </c>
      <c r="K2946" s="40">
        <v>27</v>
      </c>
    </row>
    <row r="2947" spans="1:11" x14ac:dyDescent="0.35">
      <c r="A2947" s="37" t="s">
        <v>5</v>
      </c>
      <c r="B2947" s="37" t="s">
        <v>662</v>
      </c>
      <c r="C2947" s="38">
        <v>7579</v>
      </c>
      <c r="D2947" s="37" t="s">
        <v>933</v>
      </c>
      <c r="E2947" s="37" t="s">
        <v>232</v>
      </c>
      <c r="F2947" s="37" t="s">
        <v>233</v>
      </c>
      <c r="G2947" s="37" t="s">
        <v>234</v>
      </c>
      <c r="H2947" s="41">
        <v>132.165380354224</v>
      </c>
      <c r="I2947" s="39">
        <v>1</v>
      </c>
      <c r="J2947" s="39">
        <v>2429.4669487767101</v>
      </c>
      <c r="K2947" s="40">
        <v>19</v>
      </c>
    </row>
    <row r="2948" spans="1:11" x14ac:dyDescent="0.35">
      <c r="A2948" s="37" t="s">
        <v>5</v>
      </c>
      <c r="B2948" s="37" t="s">
        <v>662</v>
      </c>
      <c r="C2948" s="38">
        <v>7579</v>
      </c>
      <c r="D2948" s="37" t="s">
        <v>933</v>
      </c>
      <c r="E2948" s="37" t="s">
        <v>754</v>
      </c>
      <c r="F2948" s="37" t="s">
        <v>755</v>
      </c>
      <c r="G2948" s="37" t="s">
        <v>756</v>
      </c>
      <c r="H2948" s="41">
        <v>285.199012341149</v>
      </c>
      <c r="I2948" s="39">
        <v>6</v>
      </c>
      <c r="J2948" s="39">
        <v>365.98534237711402</v>
      </c>
      <c r="K2948" s="40">
        <v>8</v>
      </c>
    </row>
    <row r="2949" spans="1:11" x14ac:dyDescent="0.35">
      <c r="A2949" s="37" t="s">
        <v>5</v>
      </c>
      <c r="B2949" s="37" t="s">
        <v>662</v>
      </c>
      <c r="C2949" s="38">
        <v>7580</v>
      </c>
      <c r="D2949" s="37" t="s">
        <v>934</v>
      </c>
      <c r="E2949" s="37" t="s">
        <v>236</v>
      </c>
      <c r="F2949" s="37" t="s">
        <v>237</v>
      </c>
      <c r="G2949" s="37" t="s">
        <v>238</v>
      </c>
      <c r="H2949" s="20"/>
      <c r="I2949" s="20"/>
      <c r="J2949" s="39">
        <v>50.947655696184697</v>
      </c>
      <c r="K2949" s="40">
        <v>1</v>
      </c>
    </row>
    <row r="2950" spans="1:11" x14ac:dyDescent="0.35">
      <c r="A2950" s="37" t="s">
        <v>5</v>
      </c>
      <c r="B2950" s="37" t="s">
        <v>662</v>
      </c>
      <c r="C2950" s="38">
        <v>7580</v>
      </c>
      <c r="D2950" s="37" t="s">
        <v>934</v>
      </c>
      <c r="E2950" s="37" t="s">
        <v>763</v>
      </c>
      <c r="F2950" s="37" t="s">
        <v>764</v>
      </c>
      <c r="G2950" s="37" t="s">
        <v>765</v>
      </c>
      <c r="H2950" s="41">
        <v>51.011183997364697</v>
      </c>
      <c r="I2950" s="39">
        <v>1</v>
      </c>
      <c r="J2950" s="39">
        <v>51.011183997364697</v>
      </c>
      <c r="K2950" s="40">
        <v>1</v>
      </c>
    </row>
    <row r="2951" spans="1:11" x14ac:dyDescent="0.35">
      <c r="A2951" s="37" t="s">
        <v>5</v>
      </c>
      <c r="B2951" s="37" t="s">
        <v>662</v>
      </c>
      <c r="C2951" s="38">
        <v>7580</v>
      </c>
      <c r="D2951" s="37" t="s">
        <v>934</v>
      </c>
      <c r="E2951" s="37" t="s">
        <v>766</v>
      </c>
      <c r="F2951" s="37" t="s">
        <v>767</v>
      </c>
      <c r="G2951" s="37" t="s">
        <v>768</v>
      </c>
      <c r="H2951" s="41">
        <v>102.022367994729</v>
      </c>
      <c r="I2951" s="39">
        <v>2</v>
      </c>
      <c r="J2951" s="39">
        <v>630.64090834160095</v>
      </c>
      <c r="K2951" s="40">
        <v>13</v>
      </c>
    </row>
    <row r="2952" spans="1:11" x14ac:dyDescent="0.35">
      <c r="A2952" s="37" t="s">
        <v>5</v>
      </c>
      <c r="B2952" s="37" t="s">
        <v>662</v>
      </c>
      <c r="C2952" s="38">
        <v>7580</v>
      </c>
      <c r="D2952" s="37" t="s">
        <v>934</v>
      </c>
      <c r="E2952" s="37" t="s">
        <v>239</v>
      </c>
      <c r="F2952" s="37" t="s">
        <v>240</v>
      </c>
      <c r="G2952" s="37" t="s">
        <v>241</v>
      </c>
      <c r="H2952" s="41">
        <v>357.07828798155299</v>
      </c>
      <c r="I2952" s="39">
        <v>7</v>
      </c>
      <c r="J2952" s="39">
        <v>1721.7693333432601</v>
      </c>
      <c r="K2952" s="40">
        <v>34</v>
      </c>
    </row>
    <row r="2953" spans="1:11" x14ac:dyDescent="0.35">
      <c r="A2953" s="37" t="s">
        <v>5</v>
      </c>
      <c r="B2953" s="37" t="s">
        <v>662</v>
      </c>
      <c r="C2953" s="38">
        <v>7580</v>
      </c>
      <c r="D2953" s="37" t="s">
        <v>934</v>
      </c>
      <c r="E2953" s="37" t="s">
        <v>242</v>
      </c>
      <c r="F2953" s="37" t="s">
        <v>243</v>
      </c>
      <c r="G2953" s="37" t="s">
        <v>244</v>
      </c>
      <c r="H2953" s="41">
        <v>102.022367994729</v>
      </c>
      <c r="I2953" s="39">
        <v>2</v>
      </c>
      <c r="J2953" s="39">
        <v>1168.3606126275699</v>
      </c>
      <c r="K2953" s="40">
        <v>23</v>
      </c>
    </row>
    <row r="2954" spans="1:11" x14ac:dyDescent="0.35">
      <c r="A2954" s="37" t="s">
        <v>5</v>
      </c>
      <c r="B2954" s="37" t="s">
        <v>662</v>
      </c>
      <c r="C2954" s="38">
        <v>7580</v>
      </c>
      <c r="D2954" s="37" t="s">
        <v>934</v>
      </c>
      <c r="E2954" s="37" t="s">
        <v>667</v>
      </c>
      <c r="F2954" s="37" t="s">
        <v>668</v>
      </c>
      <c r="G2954" s="37" t="s">
        <v>669</v>
      </c>
      <c r="H2954" s="41">
        <v>51.011183997364697</v>
      </c>
      <c r="I2954" s="39">
        <v>1</v>
      </c>
      <c r="J2954" s="39">
        <v>253.99980132844399</v>
      </c>
      <c r="K2954" s="40">
        <v>5</v>
      </c>
    </row>
    <row r="2955" spans="1:11" x14ac:dyDescent="0.35">
      <c r="A2955" s="37" t="s">
        <v>5</v>
      </c>
      <c r="B2955" s="37" t="s">
        <v>662</v>
      </c>
      <c r="C2955" s="38">
        <v>7580</v>
      </c>
      <c r="D2955" s="37" t="s">
        <v>934</v>
      </c>
      <c r="E2955" s="37" t="s">
        <v>772</v>
      </c>
      <c r="F2955" s="37" t="s">
        <v>773</v>
      </c>
      <c r="G2955" s="37" t="s">
        <v>774</v>
      </c>
      <c r="H2955" s="41">
        <v>102.022367994729</v>
      </c>
      <c r="I2955" s="39">
        <v>2</v>
      </c>
      <c r="J2955" s="39">
        <v>202.030040573577</v>
      </c>
      <c r="K2955" s="40">
        <v>4</v>
      </c>
    </row>
    <row r="2956" spans="1:11" x14ac:dyDescent="0.35">
      <c r="A2956" s="37" t="s">
        <v>5</v>
      </c>
      <c r="B2956" s="37" t="s">
        <v>662</v>
      </c>
      <c r="C2956" s="38">
        <v>7580</v>
      </c>
      <c r="D2956" s="37" t="s">
        <v>934</v>
      </c>
      <c r="E2956" s="37" t="s">
        <v>132</v>
      </c>
      <c r="F2956" s="37" t="s">
        <v>133</v>
      </c>
      <c r="G2956" s="37" t="s">
        <v>134</v>
      </c>
      <c r="H2956" s="41">
        <v>815.019845517715</v>
      </c>
      <c r="I2956" s="39">
        <v>5</v>
      </c>
      <c r="J2956" s="39">
        <v>3998.81477359572</v>
      </c>
      <c r="K2956" s="40">
        <v>24</v>
      </c>
    </row>
    <row r="2957" spans="1:11" x14ac:dyDescent="0.35">
      <c r="A2957" s="37" t="s">
        <v>5</v>
      </c>
      <c r="B2957" s="37" t="s">
        <v>662</v>
      </c>
      <c r="C2957" s="38">
        <v>7580</v>
      </c>
      <c r="D2957" s="37" t="s">
        <v>934</v>
      </c>
      <c r="E2957" s="37" t="s">
        <v>187</v>
      </c>
      <c r="F2957" s="37" t="s">
        <v>188</v>
      </c>
      <c r="G2957" s="37" t="s">
        <v>189</v>
      </c>
      <c r="H2957" s="41">
        <v>250.418592953314</v>
      </c>
      <c r="I2957" s="39">
        <v>2</v>
      </c>
      <c r="J2957" s="39">
        <v>1109.48089741273</v>
      </c>
      <c r="K2957" s="40">
        <v>9</v>
      </c>
    </row>
    <row r="2958" spans="1:11" x14ac:dyDescent="0.35">
      <c r="A2958" s="37" t="s">
        <v>5</v>
      </c>
      <c r="B2958" s="37" t="s">
        <v>662</v>
      </c>
      <c r="C2958" s="38">
        <v>7580</v>
      </c>
      <c r="D2958" s="37" t="s">
        <v>934</v>
      </c>
      <c r="E2958" s="37" t="s">
        <v>135</v>
      </c>
      <c r="F2958" s="37" t="s">
        <v>136</v>
      </c>
      <c r="G2958" s="37" t="s">
        <v>137</v>
      </c>
      <c r="H2958" s="41">
        <v>827.77259485340505</v>
      </c>
      <c r="I2958" s="39">
        <v>6</v>
      </c>
      <c r="J2958" s="39">
        <v>4965.1306483469398</v>
      </c>
      <c r="K2958" s="40">
        <v>39</v>
      </c>
    </row>
    <row r="2959" spans="1:11" x14ac:dyDescent="0.35">
      <c r="A2959" s="37" t="s">
        <v>5</v>
      </c>
      <c r="B2959" s="37" t="s">
        <v>662</v>
      </c>
      <c r="C2959" s="38">
        <v>7580</v>
      </c>
      <c r="D2959" s="37" t="s">
        <v>934</v>
      </c>
      <c r="E2959" s="37" t="s">
        <v>190</v>
      </c>
      <c r="F2959" s="37" t="s">
        <v>191</v>
      </c>
      <c r="G2959" s="37" t="s">
        <v>192</v>
      </c>
      <c r="H2959" s="41">
        <v>1372.6650142045501</v>
      </c>
      <c r="I2959" s="39">
        <v>8</v>
      </c>
      <c r="J2959" s="39">
        <v>6296.6225211479004</v>
      </c>
      <c r="K2959" s="40">
        <v>38</v>
      </c>
    </row>
    <row r="2960" spans="1:11" x14ac:dyDescent="0.35">
      <c r="A2960" s="37" t="s">
        <v>5</v>
      </c>
      <c r="B2960" s="37" t="s">
        <v>662</v>
      </c>
      <c r="C2960" s="38">
        <v>7580</v>
      </c>
      <c r="D2960" s="37" t="s">
        <v>934</v>
      </c>
      <c r="E2960" s="37" t="s">
        <v>138</v>
      </c>
      <c r="F2960" s="37" t="s">
        <v>139</v>
      </c>
      <c r="G2960" s="37" t="s">
        <v>140</v>
      </c>
      <c r="H2960" s="41">
        <v>250.418592953314</v>
      </c>
      <c r="I2960" s="39">
        <v>2</v>
      </c>
      <c r="J2960" s="39">
        <v>3279.9619040471498</v>
      </c>
      <c r="K2960" s="40">
        <v>27</v>
      </c>
    </row>
    <row r="2961" spans="1:11" x14ac:dyDescent="0.35">
      <c r="A2961" s="37" t="s">
        <v>5</v>
      </c>
      <c r="B2961" s="37" t="s">
        <v>662</v>
      </c>
      <c r="C2961" s="38">
        <v>7580</v>
      </c>
      <c r="D2961" s="37" t="s">
        <v>934</v>
      </c>
      <c r="E2961" s="37" t="s">
        <v>193</v>
      </c>
      <c r="F2961" s="37" t="s">
        <v>194</v>
      </c>
      <c r="G2961" s="37" t="s">
        <v>195</v>
      </c>
      <c r="H2961" s="41">
        <v>978.02381995424696</v>
      </c>
      <c r="I2961" s="39">
        <v>6</v>
      </c>
      <c r="J2961" s="39">
        <v>6659.4238551798098</v>
      </c>
      <c r="K2961" s="40">
        <v>40</v>
      </c>
    </row>
    <row r="2962" spans="1:11" x14ac:dyDescent="0.35">
      <c r="A2962" s="37" t="s">
        <v>5</v>
      </c>
      <c r="B2962" s="37" t="s">
        <v>662</v>
      </c>
      <c r="C2962" s="38">
        <v>7580</v>
      </c>
      <c r="D2962" s="37" t="s">
        <v>934</v>
      </c>
      <c r="E2962" s="37" t="s">
        <v>141</v>
      </c>
      <c r="F2962" s="37" t="s">
        <v>142</v>
      </c>
      <c r="G2962" s="37" t="s">
        <v>143</v>
      </c>
      <c r="H2962" s="41">
        <v>434.75457572434698</v>
      </c>
      <c r="I2962" s="39">
        <v>5</v>
      </c>
      <c r="J2962" s="39">
        <v>1824.1338324808801</v>
      </c>
      <c r="K2962" s="40">
        <v>21</v>
      </c>
    </row>
    <row r="2963" spans="1:11" x14ac:dyDescent="0.35">
      <c r="A2963" s="37" t="s">
        <v>5</v>
      </c>
      <c r="B2963" s="37" t="s">
        <v>662</v>
      </c>
      <c r="C2963" s="38">
        <v>7580</v>
      </c>
      <c r="D2963" s="37" t="s">
        <v>934</v>
      </c>
      <c r="E2963" s="37" t="s">
        <v>196</v>
      </c>
      <c r="F2963" s="37" t="s">
        <v>197</v>
      </c>
      <c r="G2963" s="37" t="s">
        <v>198</v>
      </c>
      <c r="H2963" s="41">
        <v>716.47546613188194</v>
      </c>
      <c r="I2963" s="39">
        <v>6</v>
      </c>
      <c r="J2963" s="39">
        <v>2143.2855626013402</v>
      </c>
      <c r="K2963" s="40">
        <v>18</v>
      </c>
    </row>
    <row r="2964" spans="1:11" x14ac:dyDescent="0.35">
      <c r="A2964" s="37" t="s">
        <v>5</v>
      </c>
      <c r="B2964" s="37" t="s">
        <v>662</v>
      </c>
      <c r="C2964" s="38">
        <v>7580</v>
      </c>
      <c r="D2964" s="37" t="s">
        <v>934</v>
      </c>
      <c r="E2964" s="37" t="s">
        <v>248</v>
      </c>
      <c r="F2964" s="37" t="s">
        <v>249</v>
      </c>
      <c r="G2964" s="37" t="s">
        <v>250</v>
      </c>
      <c r="H2964" s="41">
        <v>359.39707149055403</v>
      </c>
      <c r="I2964" s="39">
        <v>1</v>
      </c>
      <c r="J2964" s="39">
        <v>359.39707149055403</v>
      </c>
      <c r="K2964" s="40">
        <v>1</v>
      </c>
    </row>
    <row r="2965" spans="1:11" x14ac:dyDescent="0.35">
      <c r="A2965" s="37" t="s">
        <v>5</v>
      </c>
      <c r="B2965" s="37" t="s">
        <v>662</v>
      </c>
      <c r="C2965" s="38">
        <v>7580</v>
      </c>
      <c r="D2965" s="37" t="s">
        <v>934</v>
      </c>
      <c r="E2965" s="37" t="s">
        <v>775</v>
      </c>
      <c r="F2965" s="37" t="s">
        <v>776</v>
      </c>
      <c r="G2965" s="37" t="s">
        <v>777</v>
      </c>
      <c r="H2965" s="41">
        <v>359.39707149055403</v>
      </c>
      <c r="I2965" s="39">
        <v>1</v>
      </c>
      <c r="J2965" s="39">
        <v>359.39707149055403</v>
      </c>
      <c r="K2965" s="40">
        <v>1</v>
      </c>
    </row>
    <row r="2966" spans="1:11" x14ac:dyDescent="0.35">
      <c r="A2966" s="37" t="s">
        <v>5</v>
      </c>
      <c r="B2966" s="37" t="s">
        <v>662</v>
      </c>
      <c r="C2966" s="38">
        <v>7580</v>
      </c>
      <c r="D2966" s="37" t="s">
        <v>934</v>
      </c>
      <c r="E2966" s="37" t="s">
        <v>254</v>
      </c>
      <c r="F2966" s="37" t="s">
        <v>255</v>
      </c>
      <c r="G2966" s="37" t="s">
        <v>256</v>
      </c>
      <c r="H2966" s="41">
        <v>359.39707149055403</v>
      </c>
      <c r="I2966" s="39">
        <v>1</v>
      </c>
      <c r="J2966" s="39">
        <v>359.39707149055403</v>
      </c>
      <c r="K2966" s="40">
        <v>1</v>
      </c>
    </row>
    <row r="2967" spans="1:11" x14ac:dyDescent="0.35">
      <c r="A2967" s="37" t="s">
        <v>5</v>
      </c>
      <c r="B2967" s="37" t="s">
        <v>662</v>
      </c>
      <c r="C2967" s="38">
        <v>7580</v>
      </c>
      <c r="D2967" s="37" t="s">
        <v>934</v>
      </c>
      <c r="E2967" s="37" t="s">
        <v>257</v>
      </c>
      <c r="F2967" s="37" t="s">
        <v>258</v>
      </c>
      <c r="G2967" s="37" t="s">
        <v>259</v>
      </c>
      <c r="H2967" s="41">
        <v>718.79414298110805</v>
      </c>
      <c r="I2967" s="39">
        <v>2</v>
      </c>
      <c r="J2967" s="39">
        <v>718.79414298110805</v>
      </c>
      <c r="K2967" s="40">
        <v>2</v>
      </c>
    </row>
    <row r="2968" spans="1:11" x14ac:dyDescent="0.35">
      <c r="A2968" s="37" t="s">
        <v>5</v>
      </c>
      <c r="B2968" s="37" t="s">
        <v>662</v>
      </c>
      <c r="C2968" s="38">
        <v>7580</v>
      </c>
      <c r="D2968" s="37" t="s">
        <v>934</v>
      </c>
      <c r="E2968" s="37" t="s">
        <v>144</v>
      </c>
      <c r="F2968" s="37" t="s">
        <v>145</v>
      </c>
      <c r="G2968" s="37" t="s">
        <v>146</v>
      </c>
      <c r="H2968" s="41">
        <v>1031.81733084286</v>
      </c>
      <c r="I2968" s="39">
        <v>10</v>
      </c>
      <c r="J2968" s="39">
        <v>4127.36700914636</v>
      </c>
      <c r="K2968" s="40">
        <v>40</v>
      </c>
    </row>
    <row r="2969" spans="1:11" x14ac:dyDescent="0.35">
      <c r="A2969" s="37" t="s">
        <v>5</v>
      </c>
      <c r="B2969" s="37" t="s">
        <v>662</v>
      </c>
      <c r="C2969" s="38">
        <v>7580</v>
      </c>
      <c r="D2969" s="37" t="s">
        <v>934</v>
      </c>
      <c r="E2969" s="37" t="s">
        <v>147</v>
      </c>
      <c r="F2969" s="37" t="s">
        <v>148</v>
      </c>
      <c r="G2969" s="37" t="s">
        <v>149</v>
      </c>
      <c r="H2969" s="41">
        <v>2244.49284250247</v>
      </c>
      <c r="I2969" s="39">
        <v>16</v>
      </c>
      <c r="J2969" s="39">
        <v>14479.5807165026</v>
      </c>
      <c r="K2969" s="40">
        <v>105</v>
      </c>
    </row>
    <row r="2970" spans="1:11" x14ac:dyDescent="0.35">
      <c r="A2970" s="37" t="s">
        <v>5</v>
      </c>
      <c r="B2970" s="37" t="s">
        <v>662</v>
      </c>
      <c r="C2970" s="38">
        <v>7580</v>
      </c>
      <c r="D2970" s="37" t="s">
        <v>934</v>
      </c>
      <c r="E2970" s="37" t="s">
        <v>266</v>
      </c>
      <c r="F2970" s="37" t="s">
        <v>267</v>
      </c>
      <c r="G2970" s="37" t="s">
        <v>268</v>
      </c>
      <c r="H2970" s="41">
        <v>453.304043848047</v>
      </c>
      <c r="I2970" s="39">
        <v>1</v>
      </c>
      <c r="J2970" s="39">
        <v>453.304043848047</v>
      </c>
      <c r="K2970" s="40">
        <v>1</v>
      </c>
    </row>
    <row r="2971" spans="1:11" x14ac:dyDescent="0.35">
      <c r="A2971" s="37" t="s">
        <v>5</v>
      </c>
      <c r="B2971" s="37" t="s">
        <v>662</v>
      </c>
      <c r="C2971" s="38">
        <v>7580</v>
      </c>
      <c r="D2971" s="37" t="s">
        <v>934</v>
      </c>
      <c r="E2971" s="37" t="s">
        <v>272</v>
      </c>
      <c r="F2971" s="37" t="s">
        <v>273</v>
      </c>
      <c r="G2971" s="37" t="s">
        <v>274</v>
      </c>
      <c r="H2971" s="41">
        <v>306.06710398418801</v>
      </c>
      <c r="I2971" s="39">
        <v>6</v>
      </c>
      <c r="J2971" s="39">
        <v>1922.6416854219699</v>
      </c>
      <c r="K2971" s="40">
        <v>38</v>
      </c>
    </row>
    <row r="2972" spans="1:11" x14ac:dyDescent="0.35">
      <c r="A2972" s="37" t="s">
        <v>5</v>
      </c>
      <c r="B2972" s="37" t="s">
        <v>662</v>
      </c>
      <c r="C2972" s="38">
        <v>7580</v>
      </c>
      <c r="D2972" s="37" t="s">
        <v>934</v>
      </c>
      <c r="E2972" s="37" t="s">
        <v>679</v>
      </c>
      <c r="F2972" s="37" t="s">
        <v>680</v>
      </c>
      <c r="G2972" s="37" t="s">
        <v>681</v>
      </c>
      <c r="H2972" s="20"/>
      <c r="I2972" s="20"/>
      <c r="J2972" s="39">
        <v>746.18876278746404</v>
      </c>
      <c r="K2972" s="40">
        <v>15</v>
      </c>
    </row>
    <row r="2973" spans="1:11" x14ac:dyDescent="0.35">
      <c r="A2973" s="37" t="s">
        <v>5</v>
      </c>
      <c r="B2973" s="37" t="s">
        <v>662</v>
      </c>
      <c r="C2973" s="38">
        <v>7580</v>
      </c>
      <c r="D2973" s="37" t="s">
        <v>934</v>
      </c>
      <c r="E2973" s="37" t="s">
        <v>787</v>
      </c>
      <c r="F2973" s="37" t="s">
        <v>788</v>
      </c>
      <c r="G2973" s="37" t="s">
        <v>789</v>
      </c>
      <c r="H2973" s="20"/>
      <c r="I2973" s="20"/>
      <c r="J2973" s="39">
        <v>202.94372926654299</v>
      </c>
      <c r="K2973" s="40">
        <v>4</v>
      </c>
    </row>
    <row r="2974" spans="1:11" x14ac:dyDescent="0.35">
      <c r="A2974" s="37" t="s">
        <v>5</v>
      </c>
      <c r="B2974" s="37" t="s">
        <v>662</v>
      </c>
      <c r="C2974" s="38">
        <v>7580</v>
      </c>
      <c r="D2974" s="37" t="s">
        <v>934</v>
      </c>
      <c r="E2974" s="37" t="s">
        <v>793</v>
      </c>
      <c r="F2974" s="37" t="s">
        <v>794</v>
      </c>
      <c r="G2974" s="37" t="s">
        <v>795</v>
      </c>
      <c r="H2974" s="41">
        <v>51.011183997364697</v>
      </c>
      <c r="I2974" s="39">
        <v>1</v>
      </c>
      <c r="J2974" s="39">
        <v>51.011183997364697</v>
      </c>
      <c r="K2974" s="40">
        <v>1</v>
      </c>
    </row>
    <row r="2975" spans="1:11" x14ac:dyDescent="0.35">
      <c r="A2975" s="37" t="s">
        <v>5</v>
      </c>
      <c r="B2975" s="37" t="s">
        <v>662</v>
      </c>
      <c r="C2975" s="38">
        <v>7580</v>
      </c>
      <c r="D2975" s="37" t="s">
        <v>934</v>
      </c>
      <c r="E2975" s="37" t="s">
        <v>796</v>
      </c>
      <c r="F2975" s="37" t="s">
        <v>797</v>
      </c>
      <c r="G2975" s="37" t="s">
        <v>798</v>
      </c>
      <c r="H2975" s="41">
        <v>102.022367994729</v>
      </c>
      <c r="I2975" s="39">
        <v>2</v>
      </c>
      <c r="J2975" s="39">
        <v>203.07078586890199</v>
      </c>
      <c r="K2975" s="40">
        <v>4</v>
      </c>
    </row>
    <row r="2976" spans="1:11" x14ac:dyDescent="0.35">
      <c r="A2976" s="37" t="s">
        <v>5</v>
      </c>
      <c r="B2976" s="37" t="s">
        <v>662</v>
      </c>
      <c r="C2976" s="38">
        <v>7580</v>
      </c>
      <c r="D2976" s="37" t="s">
        <v>934</v>
      </c>
      <c r="E2976" s="37" t="s">
        <v>284</v>
      </c>
      <c r="F2976" s="37" t="s">
        <v>285</v>
      </c>
      <c r="G2976" s="37" t="s">
        <v>286</v>
      </c>
      <c r="H2976" s="20"/>
      <c r="I2976" s="20"/>
      <c r="J2976" s="39">
        <v>857.06636078424799</v>
      </c>
      <c r="K2976" s="40">
        <v>17</v>
      </c>
    </row>
    <row r="2977" spans="1:11" x14ac:dyDescent="0.35">
      <c r="A2977" s="37" t="s">
        <v>5</v>
      </c>
      <c r="B2977" s="37" t="s">
        <v>662</v>
      </c>
      <c r="C2977" s="38">
        <v>7580</v>
      </c>
      <c r="D2977" s="37" t="s">
        <v>934</v>
      </c>
      <c r="E2977" s="37" t="s">
        <v>287</v>
      </c>
      <c r="F2977" s="37" t="s">
        <v>288</v>
      </c>
      <c r="G2977" s="37" t="s">
        <v>289</v>
      </c>
      <c r="H2977" s="20"/>
      <c r="I2977" s="20"/>
      <c r="J2977" s="39">
        <v>708.82447540587896</v>
      </c>
      <c r="K2977" s="40">
        <v>14</v>
      </c>
    </row>
    <row r="2978" spans="1:11" x14ac:dyDescent="0.35">
      <c r="A2978" s="37" t="s">
        <v>5</v>
      </c>
      <c r="B2978" s="37" t="s">
        <v>662</v>
      </c>
      <c r="C2978" s="38">
        <v>7580</v>
      </c>
      <c r="D2978" s="37" t="s">
        <v>934</v>
      </c>
      <c r="E2978" s="37" t="s">
        <v>685</v>
      </c>
      <c r="F2978" s="37" t="s">
        <v>686</v>
      </c>
      <c r="G2978" s="37" t="s">
        <v>687</v>
      </c>
      <c r="H2978" s="20"/>
      <c r="I2978" s="20"/>
      <c r="J2978" s="39">
        <v>50.060692153613203</v>
      </c>
      <c r="K2978" s="40">
        <v>1</v>
      </c>
    </row>
    <row r="2979" spans="1:11" x14ac:dyDescent="0.35">
      <c r="A2979" s="37" t="s">
        <v>5</v>
      </c>
      <c r="B2979" s="37" t="s">
        <v>662</v>
      </c>
      <c r="C2979" s="38">
        <v>7580</v>
      </c>
      <c r="D2979" s="37" t="s">
        <v>934</v>
      </c>
      <c r="E2979" s="37" t="s">
        <v>688</v>
      </c>
      <c r="F2979" s="37" t="s">
        <v>689</v>
      </c>
      <c r="G2979" s="37" t="s">
        <v>690</v>
      </c>
      <c r="H2979" s="41">
        <v>153.033551992094</v>
      </c>
      <c r="I2979" s="39">
        <v>3</v>
      </c>
      <c r="J2979" s="39">
        <v>204.03207965264201</v>
      </c>
      <c r="K2979" s="40">
        <v>4</v>
      </c>
    </row>
    <row r="2980" spans="1:11" x14ac:dyDescent="0.35">
      <c r="A2980" s="37" t="s">
        <v>5</v>
      </c>
      <c r="B2980" s="37" t="s">
        <v>662</v>
      </c>
      <c r="C2980" s="38">
        <v>7580</v>
      </c>
      <c r="D2980" s="37" t="s">
        <v>934</v>
      </c>
      <c r="E2980" s="37" t="s">
        <v>293</v>
      </c>
      <c r="F2980" s="37" t="s">
        <v>294</v>
      </c>
      <c r="G2980" s="37" t="s">
        <v>295</v>
      </c>
      <c r="H2980" s="41">
        <v>51.011183997364697</v>
      </c>
      <c r="I2980" s="39">
        <v>1</v>
      </c>
      <c r="J2980" s="39">
        <v>101.015020286788</v>
      </c>
      <c r="K2980" s="40">
        <v>2</v>
      </c>
    </row>
    <row r="2981" spans="1:11" x14ac:dyDescent="0.35">
      <c r="A2981" s="37" t="s">
        <v>5</v>
      </c>
      <c r="B2981" s="37" t="s">
        <v>662</v>
      </c>
      <c r="C2981" s="38">
        <v>7580</v>
      </c>
      <c r="D2981" s="37" t="s">
        <v>934</v>
      </c>
      <c r="E2981" s="37" t="s">
        <v>296</v>
      </c>
      <c r="F2981" s="37" t="s">
        <v>297</v>
      </c>
      <c r="G2981" s="37" t="s">
        <v>298</v>
      </c>
      <c r="H2981" s="20"/>
      <c r="I2981" s="20"/>
      <c r="J2981" s="39">
        <v>49.953764614133298</v>
      </c>
      <c r="K2981" s="40">
        <v>1</v>
      </c>
    </row>
    <row r="2982" spans="1:11" x14ac:dyDescent="0.35">
      <c r="A2982" s="37" t="s">
        <v>5</v>
      </c>
      <c r="B2982" s="37" t="s">
        <v>662</v>
      </c>
      <c r="C2982" s="38">
        <v>7580</v>
      </c>
      <c r="D2982" s="37" t="s">
        <v>934</v>
      </c>
      <c r="E2982" s="37" t="s">
        <v>299</v>
      </c>
      <c r="F2982" s="37" t="s">
        <v>300</v>
      </c>
      <c r="G2982" s="37" t="s">
        <v>301</v>
      </c>
      <c r="H2982" s="41">
        <v>51.011183997364697</v>
      </c>
      <c r="I2982" s="39">
        <v>1</v>
      </c>
      <c r="J2982" s="39">
        <v>51.011183997364697</v>
      </c>
      <c r="K2982" s="40">
        <v>1</v>
      </c>
    </row>
    <row r="2983" spans="1:11" x14ac:dyDescent="0.35">
      <c r="A2983" s="37" t="s">
        <v>5</v>
      </c>
      <c r="B2983" s="37" t="s">
        <v>662</v>
      </c>
      <c r="C2983" s="38">
        <v>7580</v>
      </c>
      <c r="D2983" s="37" t="s">
        <v>934</v>
      </c>
      <c r="E2983" s="37" t="s">
        <v>302</v>
      </c>
      <c r="F2983" s="37" t="s">
        <v>303</v>
      </c>
      <c r="G2983" s="37" t="s">
        <v>304</v>
      </c>
      <c r="H2983" s="41">
        <v>102.022367994729</v>
      </c>
      <c r="I2983" s="39">
        <v>2</v>
      </c>
      <c r="J2983" s="39">
        <v>290.38295305309401</v>
      </c>
      <c r="K2983" s="40">
        <v>6</v>
      </c>
    </row>
    <row r="2984" spans="1:11" x14ac:dyDescent="0.35">
      <c r="A2984" s="37" t="s">
        <v>5</v>
      </c>
      <c r="B2984" s="37" t="s">
        <v>662</v>
      </c>
      <c r="C2984" s="38">
        <v>7580</v>
      </c>
      <c r="D2984" s="37" t="s">
        <v>934</v>
      </c>
      <c r="E2984" s="37" t="s">
        <v>305</v>
      </c>
      <c r="F2984" s="37" t="s">
        <v>306</v>
      </c>
      <c r="G2984" s="37" t="s">
        <v>307</v>
      </c>
      <c r="H2984" s="41">
        <v>51.011183997364697</v>
      </c>
      <c r="I2984" s="39">
        <v>1</v>
      </c>
      <c r="J2984" s="39">
        <v>847.882957425634</v>
      </c>
      <c r="K2984" s="40">
        <v>17</v>
      </c>
    </row>
    <row r="2985" spans="1:11" x14ac:dyDescent="0.35">
      <c r="A2985" s="37" t="s">
        <v>5</v>
      </c>
      <c r="B2985" s="37" t="s">
        <v>662</v>
      </c>
      <c r="C2985" s="38">
        <v>7580</v>
      </c>
      <c r="D2985" s="37" t="s">
        <v>934</v>
      </c>
      <c r="E2985" s="37" t="s">
        <v>311</v>
      </c>
      <c r="F2985" s="37" t="s">
        <v>312</v>
      </c>
      <c r="G2985" s="37" t="s">
        <v>313</v>
      </c>
      <c r="H2985" s="41">
        <v>2079.4019629078398</v>
      </c>
      <c r="I2985" s="39">
        <v>48</v>
      </c>
      <c r="J2985" s="39">
        <v>11977.9234703199</v>
      </c>
      <c r="K2985" s="40">
        <v>277</v>
      </c>
    </row>
    <row r="2986" spans="1:11" x14ac:dyDescent="0.35">
      <c r="A2986" s="37" t="s">
        <v>5</v>
      </c>
      <c r="B2986" s="37" t="s">
        <v>662</v>
      </c>
      <c r="C2986" s="38">
        <v>7580</v>
      </c>
      <c r="D2986" s="37" t="s">
        <v>934</v>
      </c>
      <c r="E2986" s="37" t="s">
        <v>150</v>
      </c>
      <c r="F2986" s="37" t="s">
        <v>151</v>
      </c>
      <c r="G2986" s="37" t="s">
        <v>152</v>
      </c>
      <c r="H2986" s="20"/>
      <c r="I2986" s="20"/>
      <c r="J2986" s="39">
        <v>405.84526121530502</v>
      </c>
      <c r="K2986" s="40">
        <v>3</v>
      </c>
    </row>
    <row r="2987" spans="1:11" x14ac:dyDescent="0.35">
      <c r="A2987" s="37" t="s">
        <v>5</v>
      </c>
      <c r="B2987" s="37" t="s">
        <v>662</v>
      </c>
      <c r="C2987" s="38">
        <v>7580</v>
      </c>
      <c r="D2987" s="37" t="s">
        <v>934</v>
      </c>
      <c r="E2987" s="37" t="s">
        <v>199</v>
      </c>
      <c r="F2987" s="37" t="s">
        <v>200</v>
      </c>
      <c r="G2987" s="37" t="s">
        <v>201</v>
      </c>
      <c r="H2987" s="20"/>
      <c r="I2987" s="20"/>
      <c r="J2987" s="39">
        <v>503.64084094743498</v>
      </c>
      <c r="K2987" s="40">
        <v>3</v>
      </c>
    </row>
    <row r="2988" spans="1:11" x14ac:dyDescent="0.35">
      <c r="A2988" s="37" t="s">
        <v>5</v>
      </c>
      <c r="B2988" s="37" t="s">
        <v>662</v>
      </c>
      <c r="C2988" s="38">
        <v>7580</v>
      </c>
      <c r="D2988" s="37" t="s">
        <v>934</v>
      </c>
      <c r="E2988" s="37" t="s">
        <v>202</v>
      </c>
      <c r="F2988" s="37" t="s">
        <v>203</v>
      </c>
      <c r="G2988" s="37" t="s">
        <v>204</v>
      </c>
      <c r="H2988" s="20"/>
      <c r="I2988" s="20"/>
      <c r="J2988" s="39">
        <v>242.085330788254</v>
      </c>
      <c r="K2988" s="40">
        <v>2</v>
      </c>
    </row>
    <row r="2989" spans="1:11" x14ac:dyDescent="0.35">
      <c r="A2989" s="37" t="s">
        <v>5</v>
      </c>
      <c r="B2989" s="37" t="s">
        <v>662</v>
      </c>
      <c r="C2989" s="38">
        <v>7580</v>
      </c>
      <c r="D2989" s="37" t="s">
        <v>934</v>
      </c>
      <c r="E2989" s="37" t="s">
        <v>314</v>
      </c>
      <c r="F2989" s="37" t="s">
        <v>315</v>
      </c>
      <c r="G2989" s="37" t="s">
        <v>316</v>
      </c>
      <c r="H2989" s="41">
        <v>38.2584079967313</v>
      </c>
      <c r="I2989" s="39">
        <v>1</v>
      </c>
      <c r="J2989" s="39">
        <v>240.16219225702099</v>
      </c>
      <c r="K2989" s="40">
        <v>5</v>
      </c>
    </row>
    <row r="2990" spans="1:11" x14ac:dyDescent="0.35">
      <c r="A2990" s="37" t="s">
        <v>5</v>
      </c>
      <c r="B2990" s="37" t="s">
        <v>662</v>
      </c>
      <c r="C2990" s="38">
        <v>7580</v>
      </c>
      <c r="D2990" s="37" t="s">
        <v>934</v>
      </c>
      <c r="E2990" s="37" t="s">
        <v>317</v>
      </c>
      <c r="F2990" s="37" t="s">
        <v>318</v>
      </c>
      <c r="G2990" s="37" t="s">
        <v>319</v>
      </c>
      <c r="H2990" s="41">
        <v>612.13420796837602</v>
      </c>
      <c r="I2990" s="39">
        <v>12</v>
      </c>
      <c r="J2990" s="39">
        <v>2365.12503131935</v>
      </c>
      <c r="K2990" s="40">
        <v>47</v>
      </c>
    </row>
    <row r="2991" spans="1:11" x14ac:dyDescent="0.35">
      <c r="A2991" s="37" t="s">
        <v>5</v>
      </c>
      <c r="B2991" s="37" t="s">
        <v>662</v>
      </c>
      <c r="C2991" s="38">
        <v>7580</v>
      </c>
      <c r="D2991" s="37" t="s">
        <v>934</v>
      </c>
      <c r="E2991" s="37" t="s">
        <v>691</v>
      </c>
      <c r="F2991" s="37" t="s">
        <v>692</v>
      </c>
      <c r="G2991" s="37" t="s">
        <v>693</v>
      </c>
      <c r="H2991" s="20"/>
      <c r="I2991" s="20"/>
      <c r="J2991" s="39">
        <v>401.032165875413</v>
      </c>
      <c r="K2991" s="40">
        <v>8</v>
      </c>
    </row>
    <row r="2992" spans="1:11" x14ac:dyDescent="0.35">
      <c r="A2992" s="37" t="s">
        <v>5</v>
      </c>
      <c r="B2992" s="37" t="s">
        <v>662</v>
      </c>
      <c r="C2992" s="38">
        <v>7580</v>
      </c>
      <c r="D2992" s="37" t="s">
        <v>934</v>
      </c>
      <c r="E2992" s="37" t="s">
        <v>329</v>
      </c>
      <c r="F2992" s="37" t="s">
        <v>330</v>
      </c>
      <c r="G2992" s="37" t="s">
        <v>331</v>
      </c>
      <c r="H2992" s="41">
        <v>51.011183997364697</v>
      </c>
      <c r="I2992" s="39">
        <v>1</v>
      </c>
      <c r="J2992" s="39">
        <v>351.827806114797</v>
      </c>
      <c r="K2992" s="40">
        <v>7</v>
      </c>
    </row>
    <row r="2993" spans="1:11" x14ac:dyDescent="0.35">
      <c r="A2993" s="37" t="s">
        <v>5</v>
      </c>
      <c r="B2993" s="37" t="s">
        <v>662</v>
      </c>
      <c r="C2993" s="38">
        <v>7580</v>
      </c>
      <c r="D2993" s="37" t="s">
        <v>934</v>
      </c>
      <c r="E2993" s="37" t="s">
        <v>802</v>
      </c>
      <c r="F2993" s="37" t="s">
        <v>803</v>
      </c>
      <c r="G2993" s="37" t="s">
        <v>804</v>
      </c>
      <c r="H2993" s="20"/>
      <c r="I2993" s="20"/>
      <c r="J2993" s="39">
        <v>49.953764614133298</v>
      </c>
      <c r="K2993" s="40">
        <v>1</v>
      </c>
    </row>
    <row r="2994" spans="1:11" x14ac:dyDescent="0.35">
      <c r="A2994" s="37" t="s">
        <v>5</v>
      </c>
      <c r="B2994" s="37" t="s">
        <v>662</v>
      </c>
      <c r="C2994" s="38">
        <v>7580</v>
      </c>
      <c r="D2994" s="37" t="s">
        <v>934</v>
      </c>
      <c r="E2994" s="37" t="s">
        <v>335</v>
      </c>
      <c r="F2994" s="37" t="s">
        <v>336</v>
      </c>
      <c r="G2994" s="37" t="s">
        <v>337</v>
      </c>
      <c r="H2994" s="20"/>
      <c r="I2994" s="20"/>
      <c r="J2994" s="39">
        <v>251.90360279862401</v>
      </c>
      <c r="K2994" s="40">
        <v>5</v>
      </c>
    </row>
    <row r="2995" spans="1:11" x14ac:dyDescent="0.35">
      <c r="A2995" s="37" t="s">
        <v>5</v>
      </c>
      <c r="B2995" s="37" t="s">
        <v>662</v>
      </c>
      <c r="C2995" s="38">
        <v>7580</v>
      </c>
      <c r="D2995" s="37" t="s">
        <v>934</v>
      </c>
      <c r="E2995" s="37" t="s">
        <v>338</v>
      </c>
      <c r="F2995" s="37" t="s">
        <v>339</v>
      </c>
      <c r="G2995" s="37" t="s">
        <v>340</v>
      </c>
      <c r="H2995" s="41">
        <v>714.15657596310496</v>
      </c>
      <c r="I2995" s="39">
        <v>14</v>
      </c>
      <c r="J2995" s="39">
        <v>2317.5880563751298</v>
      </c>
      <c r="K2995" s="40">
        <v>46</v>
      </c>
    </row>
    <row r="2996" spans="1:11" x14ac:dyDescent="0.35">
      <c r="A2996" s="37" t="s">
        <v>5</v>
      </c>
      <c r="B2996" s="37" t="s">
        <v>662</v>
      </c>
      <c r="C2996" s="38">
        <v>7580</v>
      </c>
      <c r="D2996" s="37" t="s">
        <v>934</v>
      </c>
      <c r="E2996" s="37" t="s">
        <v>344</v>
      </c>
      <c r="F2996" s="37" t="s">
        <v>345</v>
      </c>
      <c r="G2996" s="37" t="s">
        <v>346</v>
      </c>
      <c r="H2996" s="20"/>
      <c r="I2996" s="20"/>
      <c r="J2996" s="39">
        <v>101.935381416745</v>
      </c>
      <c r="K2996" s="40">
        <v>2</v>
      </c>
    </row>
    <row r="2997" spans="1:11" x14ac:dyDescent="0.35">
      <c r="A2997" s="37" t="s">
        <v>5</v>
      </c>
      <c r="B2997" s="37" t="s">
        <v>662</v>
      </c>
      <c r="C2997" s="38">
        <v>7580</v>
      </c>
      <c r="D2997" s="37" t="s">
        <v>934</v>
      </c>
      <c r="E2997" s="37" t="s">
        <v>347</v>
      </c>
      <c r="F2997" s="37" t="s">
        <v>348</v>
      </c>
      <c r="G2997" s="37" t="s">
        <v>349</v>
      </c>
      <c r="H2997" s="41">
        <v>357.07828798155299</v>
      </c>
      <c r="I2997" s="39">
        <v>7</v>
      </c>
      <c r="J2997" s="39">
        <v>1212.0267346041001</v>
      </c>
      <c r="K2997" s="40">
        <v>24</v>
      </c>
    </row>
    <row r="2998" spans="1:11" x14ac:dyDescent="0.35">
      <c r="A2998" s="37" t="s">
        <v>5</v>
      </c>
      <c r="B2998" s="37" t="s">
        <v>662</v>
      </c>
      <c r="C2998" s="38">
        <v>7580</v>
      </c>
      <c r="D2998" s="37" t="s">
        <v>934</v>
      </c>
      <c r="E2998" s="37" t="s">
        <v>700</v>
      </c>
      <c r="F2998" s="37" t="s">
        <v>701</v>
      </c>
      <c r="G2998" s="37" t="s">
        <v>702</v>
      </c>
      <c r="H2998" s="41">
        <v>102.022367994729</v>
      </c>
      <c r="I2998" s="39">
        <v>2</v>
      </c>
      <c r="J2998" s="39">
        <v>405.96926150031601</v>
      </c>
      <c r="K2998" s="40">
        <v>8</v>
      </c>
    </row>
    <row r="2999" spans="1:11" x14ac:dyDescent="0.35">
      <c r="A2999" s="37" t="s">
        <v>5</v>
      </c>
      <c r="B2999" s="37" t="s">
        <v>662</v>
      </c>
      <c r="C2999" s="38">
        <v>7580</v>
      </c>
      <c r="D2999" s="37" t="s">
        <v>934</v>
      </c>
      <c r="E2999" s="37" t="s">
        <v>703</v>
      </c>
      <c r="F2999" s="37" t="s">
        <v>704</v>
      </c>
      <c r="G2999" s="37" t="s">
        <v>705</v>
      </c>
      <c r="H2999" s="20"/>
      <c r="I2999" s="20"/>
      <c r="J2999" s="39">
        <v>402.85973136272901</v>
      </c>
      <c r="K2999" s="40">
        <v>8</v>
      </c>
    </row>
    <row r="3000" spans="1:11" x14ac:dyDescent="0.35">
      <c r="A3000" s="37" t="s">
        <v>5</v>
      </c>
      <c r="B3000" s="37" t="s">
        <v>662</v>
      </c>
      <c r="C3000" s="38">
        <v>7580</v>
      </c>
      <c r="D3000" s="37" t="s">
        <v>934</v>
      </c>
      <c r="E3000" s="37" t="s">
        <v>353</v>
      </c>
      <c r="F3000" s="37" t="s">
        <v>354</v>
      </c>
      <c r="G3000" s="37" t="s">
        <v>355</v>
      </c>
      <c r="H3000" s="20"/>
      <c r="I3000" s="20"/>
      <c r="J3000" s="39">
        <v>453.817388709829</v>
      </c>
      <c r="K3000" s="40">
        <v>9</v>
      </c>
    </row>
    <row r="3001" spans="1:11" x14ac:dyDescent="0.35">
      <c r="A3001" s="37" t="s">
        <v>5</v>
      </c>
      <c r="B3001" s="37" t="s">
        <v>662</v>
      </c>
      <c r="C3001" s="38">
        <v>7580</v>
      </c>
      <c r="D3001" s="37" t="s">
        <v>934</v>
      </c>
      <c r="E3001" s="37" t="s">
        <v>356</v>
      </c>
      <c r="F3001" s="37" t="s">
        <v>357</v>
      </c>
      <c r="G3001" s="37" t="s">
        <v>358</v>
      </c>
      <c r="H3001" s="41">
        <v>51.011183997364697</v>
      </c>
      <c r="I3001" s="39">
        <v>1</v>
      </c>
      <c r="J3001" s="39">
        <v>251.97713275071999</v>
      </c>
      <c r="K3001" s="40">
        <v>5</v>
      </c>
    </row>
    <row r="3002" spans="1:11" x14ac:dyDescent="0.35">
      <c r="A3002" s="37" t="s">
        <v>5</v>
      </c>
      <c r="B3002" s="37" t="s">
        <v>662</v>
      </c>
      <c r="C3002" s="38">
        <v>7580</v>
      </c>
      <c r="D3002" s="37" t="s">
        <v>934</v>
      </c>
      <c r="E3002" s="37" t="s">
        <v>887</v>
      </c>
      <c r="F3002" s="37" t="s">
        <v>888</v>
      </c>
      <c r="G3002" s="37" t="s">
        <v>889</v>
      </c>
      <c r="H3002" s="20"/>
      <c r="I3002" s="20"/>
      <c r="J3002" s="39">
        <v>50.947655696184697</v>
      </c>
      <c r="K3002" s="40">
        <v>1</v>
      </c>
    </row>
    <row r="3003" spans="1:11" x14ac:dyDescent="0.35">
      <c r="A3003" s="37" t="s">
        <v>5</v>
      </c>
      <c r="B3003" s="37" t="s">
        <v>662</v>
      </c>
      <c r="C3003" s="38">
        <v>7580</v>
      </c>
      <c r="D3003" s="37" t="s">
        <v>934</v>
      </c>
      <c r="E3003" s="37" t="s">
        <v>153</v>
      </c>
      <c r="F3003" s="37" t="s">
        <v>154</v>
      </c>
      <c r="G3003" s="37" t="s">
        <v>155</v>
      </c>
      <c r="H3003" s="20"/>
      <c r="I3003" s="20"/>
      <c r="J3003" s="39">
        <v>363.89847847336102</v>
      </c>
      <c r="K3003" s="40">
        <v>2</v>
      </c>
    </row>
    <row r="3004" spans="1:11" x14ac:dyDescent="0.35">
      <c r="A3004" s="37" t="s">
        <v>5</v>
      </c>
      <c r="B3004" s="37" t="s">
        <v>662</v>
      </c>
      <c r="C3004" s="38">
        <v>7580</v>
      </c>
      <c r="D3004" s="37" t="s">
        <v>934</v>
      </c>
      <c r="E3004" s="37" t="s">
        <v>362</v>
      </c>
      <c r="F3004" s="37" t="s">
        <v>363</v>
      </c>
      <c r="G3004" s="37" t="s">
        <v>364</v>
      </c>
      <c r="H3004" s="41">
        <v>2325.64647889551</v>
      </c>
      <c r="I3004" s="39">
        <v>34</v>
      </c>
      <c r="J3004" s="39">
        <v>9078.3277473283797</v>
      </c>
      <c r="K3004" s="40">
        <v>134</v>
      </c>
    </row>
    <row r="3005" spans="1:11" x14ac:dyDescent="0.35">
      <c r="A3005" s="37" t="s">
        <v>5</v>
      </c>
      <c r="B3005" s="37" t="s">
        <v>662</v>
      </c>
      <c r="C3005" s="38">
        <v>7580</v>
      </c>
      <c r="D3005" s="37" t="s">
        <v>934</v>
      </c>
      <c r="E3005" s="37" t="s">
        <v>205</v>
      </c>
      <c r="F3005" s="37" t="s">
        <v>206</v>
      </c>
      <c r="G3005" s="37" t="s">
        <v>207</v>
      </c>
      <c r="H3005" s="41">
        <v>299.11107343650798</v>
      </c>
      <c r="I3005" s="39">
        <v>3</v>
      </c>
      <c r="J3005" s="39">
        <v>2393.1451057387098</v>
      </c>
      <c r="K3005" s="40">
        <v>24</v>
      </c>
    </row>
    <row r="3006" spans="1:11" x14ac:dyDescent="0.35">
      <c r="A3006" s="37" t="s">
        <v>5</v>
      </c>
      <c r="B3006" s="37" t="s">
        <v>662</v>
      </c>
      <c r="C3006" s="38">
        <v>7580</v>
      </c>
      <c r="D3006" s="37" t="s">
        <v>934</v>
      </c>
      <c r="E3006" s="37" t="s">
        <v>208</v>
      </c>
      <c r="F3006" s="37" t="s">
        <v>209</v>
      </c>
      <c r="G3006" s="37" t="s">
        <v>210</v>
      </c>
      <c r="H3006" s="41">
        <v>1441.06616791134</v>
      </c>
      <c r="I3006" s="39">
        <v>11</v>
      </c>
      <c r="J3006" s="39">
        <v>9683.7034241588299</v>
      </c>
      <c r="K3006" s="40">
        <v>74</v>
      </c>
    </row>
    <row r="3007" spans="1:11" x14ac:dyDescent="0.35">
      <c r="A3007" s="37" t="s">
        <v>5</v>
      </c>
      <c r="B3007" s="37" t="s">
        <v>662</v>
      </c>
      <c r="C3007" s="38">
        <v>7580</v>
      </c>
      <c r="D3007" s="37" t="s">
        <v>934</v>
      </c>
      <c r="E3007" s="37" t="s">
        <v>365</v>
      </c>
      <c r="F3007" s="37" t="s">
        <v>366</v>
      </c>
      <c r="G3007" s="37" t="s">
        <v>367</v>
      </c>
      <c r="H3007" s="20"/>
      <c r="I3007" s="20"/>
      <c r="J3007" s="39">
        <v>230.52446065115299</v>
      </c>
      <c r="K3007" s="40">
        <v>7</v>
      </c>
    </row>
    <row r="3008" spans="1:11" x14ac:dyDescent="0.35">
      <c r="A3008" s="37" t="s">
        <v>5</v>
      </c>
      <c r="B3008" s="37" t="s">
        <v>662</v>
      </c>
      <c r="C3008" s="38">
        <v>7580</v>
      </c>
      <c r="D3008" s="37" t="s">
        <v>934</v>
      </c>
      <c r="E3008" s="37" t="s">
        <v>368</v>
      </c>
      <c r="F3008" s="37" t="s">
        <v>369</v>
      </c>
      <c r="G3008" s="37" t="s">
        <v>370</v>
      </c>
      <c r="H3008" s="20"/>
      <c r="I3008" s="20"/>
      <c r="J3008" s="39">
        <v>67.442878039701696</v>
      </c>
      <c r="K3008" s="40">
        <v>2</v>
      </c>
    </row>
    <row r="3009" spans="1:11" x14ac:dyDescent="0.35">
      <c r="A3009" s="37" t="s">
        <v>5</v>
      </c>
      <c r="B3009" s="37" t="s">
        <v>662</v>
      </c>
      <c r="C3009" s="38">
        <v>7580</v>
      </c>
      <c r="D3009" s="37" t="s">
        <v>934</v>
      </c>
      <c r="E3009" s="37" t="s">
        <v>371</v>
      </c>
      <c r="F3009" s="37" t="s">
        <v>372</v>
      </c>
      <c r="G3009" s="37" t="s">
        <v>373</v>
      </c>
      <c r="H3009" s="20"/>
      <c r="I3009" s="20"/>
      <c r="J3009" s="39">
        <v>165.269933711151</v>
      </c>
      <c r="K3009" s="40">
        <v>5</v>
      </c>
    </row>
    <row r="3010" spans="1:11" x14ac:dyDescent="0.35">
      <c r="A3010" s="37" t="s">
        <v>5</v>
      </c>
      <c r="B3010" s="37" t="s">
        <v>662</v>
      </c>
      <c r="C3010" s="38">
        <v>7580</v>
      </c>
      <c r="D3010" s="37" t="s">
        <v>934</v>
      </c>
      <c r="E3010" s="37" t="s">
        <v>374</v>
      </c>
      <c r="F3010" s="37" t="s">
        <v>375</v>
      </c>
      <c r="G3010" s="37" t="s">
        <v>376</v>
      </c>
      <c r="H3010" s="41">
        <v>34.780366057947802</v>
      </c>
      <c r="I3010" s="39">
        <v>1</v>
      </c>
      <c r="J3010" s="39">
        <v>34.780366057947802</v>
      </c>
      <c r="K3010" s="40">
        <v>1</v>
      </c>
    </row>
    <row r="3011" spans="1:11" x14ac:dyDescent="0.35">
      <c r="A3011" s="37" t="s">
        <v>5</v>
      </c>
      <c r="B3011" s="37" t="s">
        <v>662</v>
      </c>
      <c r="C3011" s="38">
        <v>7580</v>
      </c>
      <c r="D3011" s="37" t="s">
        <v>934</v>
      </c>
      <c r="E3011" s="37" t="s">
        <v>377</v>
      </c>
      <c r="F3011" s="37" t="s">
        <v>378</v>
      </c>
      <c r="G3011" s="37" t="s">
        <v>379</v>
      </c>
      <c r="H3011" s="41">
        <v>69.560732115895604</v>
      </c>
      <c r="I3011" s="39">
        <v>2</v>
      </c>
      <c r="J3011" s="39">
        <v>600.10128271913698</v>
      </c>
      <c r="K3011" s="40">
        <v>18</v>
      </c>
    </row>
    <row r="3012" spans="1:11" x14ac:dyDescent="0.35">
      <c r="A3012" s="37" t="s">
        <v>5</v>
      </c>
      <c r="B3012" s="37" t="s">
        <v>662</v>
      </c>
      <c r="C3012" s="38">
        <v>7580</v>
      </c>
      <c r="D3012" s="37" t="s">
        <v>934</v>
      </c>
      <c r="E3012" s="37" t="s">
        <v>380</v>
      </c>
      <c r="F3012" s="37" t="s">
        <v>381</v>
      </c>
      <c r="G3012" s="37" t="s">
        <v>382</v>
      </c>
      <c r="H3012" s="20"/>
      <c r="I3012" s="20"/>
      <c r="J3012" s="39">
        <v>32.6413920241067</v>
      </c>
      <c r="K3012" s="40">
        <v>1</v>
      </c>
    </row>
    <row r="3013" spans="1:11" x14ac:dyDescent="0.35">
      <c r="A3013" s="37" t="s">
        <v>5</v>
      </c>
      <c r="B3013" s="37" t="s">
        <v>662</v>
      </c>
      <c r="C3013" s="38">
        <v>7580</v>
      </c>
      <c r="D3013" s="37" t="s">
        <v>934</v>
      </c>
      <c r="E3013" s="37" t="s">
        <v>383</v>
      </c>
      <c r="F3013" s="37" t="s">
        <v>384</v>
      </c>
      <c r="G3013" s="37" t="s">
        <v>385</v>
      </c>
      <c r="H3013" s="20"/>
      <c r="I3013" s="20"/>
      <c r="J3013" s="39">
        <v>821.18543271036106</v>
      </c>
      <c r="K3013" s="40">
        <v>12</v>
      </c>
    </row>
    <row r="3014" spans="1:11" x14ac:dyDescent="0.35">
      <c r="A3014" s="37" t="s">
        <v>5</v>
      </c>
      <c r="B3014" s="37" t="s">
        <v>662</v>
      </c>
      <c r="C3014" s="38">
        <v>7580</v>
      </c>
      <c r="D3014" s="37" t="s">
        <v>934</v>
      </c>
      <c r="E3014" s="37" t="s">
        <v>386</v>
      </c>
      <c r="F3014" s="37" t="s">
        <v>387</v>
      </c>
      <c r="G3014" s="37" t="s">
        <v>388</v>
      </c>
      <c r="H3014" s="20"/>
      <c r="I3014" s="20"/>
      <c r="J3014" s="39">
        <v>479.46053797563297</v>
      </c>
      <c r="K3014" s="40">
        <v>7</v>
      </c>
    </row>
    <row r="3015" spans="1:11" x14ac:dyDescent="0.35">
      <c r="A3015" s="37" t="s">
        <v>5</v>
      </c>
      <c r="B3015" s="37" t="s">
        <v>662</v>
      </c>
      <c r="C3015" s="38">
        <v>7580</v>
      </c>
      <c r="D3015" s="37" t="s">
        <v>934</v>
      </c>
      <c r="E3015" s="37" t="s">
        <v>389</v>
      </c>
      <c r="F3015" s="37" t="s">
        <v>390</v>
      </c>
      <c r="G3015" s="37" t="s">
        <v>391</v>
      </c>
      <c r="H3015" s="20"/>
      <c r="I3015" s="20"/>
      <c r="J3015" s="39">
        <v>68.455153005496896</v>
      </c>
      <c r="K3015" s="40">
        <v>1</v>
      </c>
    </row>
    <row r="3016" spans="1:11" x14ac:dyDescent="0.35">
      <c r="A3016" s="37" t="s">
        <v>5</v>
      </c>
      <c r="B3016" s="37" t="s">
        <v>662</v>
      </c>
      <c r="C3016" s="38">
        <v>7580</v>
      </c>
      <c r="D3016" s="37" t="s">
        <v>934</v>
      </c>
      <c r="E3016" s="37" t="s">
        <v>392</v>
      </c>
      <c r="F3016" s="37" t="s">
        <v>393</v>
      </c>
      <c r="G3016" s="37" t="s">
        <v>394</v>
      </c>
      <c r="H3016" s="41">
        <v>547.21093621070804</v>
      </c>
      <c r="I3016" s="39">
        <v>8</v>
      </c>
      <c r="J3016" s="39">
        <v>3061.21282195095</v>
      </c>
      <c r="K3016" s="40">
        <v>45</v>
      </c>
    </row>
    <row r="3017" spans="1:11" x14ac:dyDescent="0.35">
      <c r="A3017" s="37" t="s">
        <v>5</v>
      </c>
      <c r="B3017" s="37" t="s">
        <v>662</v>
      </c>
      <c r="C3017" s="38">
        <v>7580</v>
      </c>
      <c r="D3017" s="37" t="s">
        <v>934</v>
      </c>
      <c r="E3017" s="37" t="s">
        <v>395</v>
      </c>
      <c r="F3017" s="37" t="s">
        <v>396</v>
      </c>
      <c r="G3017" s="37" t="s">
        <v>397</v>
      </c>
      <c r="H3017" s="41">
        <v>205.204101079016</v>
      </c>
      <c r="I3017" s="39">
        <v>3</v>
      </c>
      <c r="J3017" s="39">
        <v>1573.5046489639101</v>
      </c>
      <c r="K3017" s="40">
        <v>23</v>
      </c>
    </row>
    <row r="3018" spans="1:11" x14ac:dyDescent="0.35">
      <c r="A3018" s="37" t="s">
        <v>5</v>
      </c>
      <c r="B3018" s="37" t="s">
        <v>662</v>
      </c>
      <c r="C3018" s="38">
        <v>7580</v>
      </c>
      <c r="D3018" s="37" t="s">
        <v>934</v>
      </c>
      <c r="E3018" s="37" t="s">
        <v>398</v>
      </c>
      <c r="F3018" s="37" t="s">
        <v>399</v>
      </c>
      <c r="G3018" s="37" t="s">
        <v>400</v>
      </c>
      <c r="H3018" s="20"/>
      <c r="I3018" s="20"/>
      <c r="J3018" s="39">
        <v>547.41988710087901</v>
      </c>
      <c r="K3018" s="40">
        <v>8</v>
      </c>
    </row>
    <row r="3019" spans="1:11" x14ac:dyDescent="0.35">
      <c r="A3019" s="37" t="s">
        <v>5</v>
      </c>
      <c r="B3019" s="37" t="s">
        <v>662</v>
      </c>
      <c r="C3019" s="38">
        <v>7580</v>
      </c>
      <c r="D3019" s="37" t="s">
        <v>934</v>
      </c>
      <c r="E3019" s="37" t="s">
        <v>401</v>
      </c>
      <c r="F3019" s="37" t="s">
        <v>402</v>
      </c>
      <c r="G3019" s="37" t="s">
        <v>403</v>
      </c>
      <c r="H3019" s="20"/>
      <c r="I3019" s="20"/>
      <c r="J3019" s="39">
        <v>206.52239621344799</v>
      </c>
      <c r="K3019" s="40">
        <v>3</v>
      </c>
    </row>
    <row r="3020" spans="1:11" x14ac:dyDescent="0.35">
      <c r="A3020" s="37" t="s">
        <v>5</v>
      </c>
      <c r="B3020" s="37" t="s">
        <v>662</v>
      </c>
      <c r="C3020" s="38">
        <v>7580</v>
      </c>
      <c r="D3020" s="37" t="s">
        <v>934</v>
      </c>
      <c r="E3020" s="37" t="s">
        <v>404</v>
      </c>
      <c r="F3020" s="37" t="s">
        <v>405</v>
      </c>
      <c r="G3020" s="37" t="s">
        <v>406</v>
      </c>
      <c r="H3020" s="41">
        <v>278.24292846358202</v>
      </c>
      <c r="I3020" s="39">
        <v>4</v>
      </c>
      <c r="J3020" s="39">
        <v>900.93014949180099</v>
      </c>
      <c r="K3020" s="40">
        <v>13</v>
      </c>
    </row>
    <row r="3021" spans="1:11" x14ac:dyDescent="0.35">
      <c r="A3021" s="37" t="s">
        <v>5</v>
      </c>
      <c r="B3021" s="37" t="s">
        <v>662</v>
      </c>
      <c r="C3021" s="38">
        <v>7580</v>
      </c>
      <c r="D3021" s="37" t="s">
        <v>934</v>
      </c>
      <c r="E3021" s="37" t="s">
        <v>407</v>
      </c>
      <c r="F3021" s="37" t="s">
        <v>408</v>
      </c>
      <c r="G3021" s="37" t="s">
        <v>409</v>
      </c>
      <c r="H3021" s="41">
        <v>139.12146423179101</v>
      </c>
      <c r="I3021" s="39">
        <v>2</v>
      </c>
      <c r="J3021" s="39">
        <v>277.19725013759597</v>
      </c>
      <c r="K3021" s="40">
        <v>4</v>
      </c>
    </row>
    <row r="3022" spans="1:11" x14ac:dyDescent="0.35">
      <c r="A3022" s="37" t="s">
        <v>5</v>
      </c>
      <c r="B3022" s="37" t="s">
        <v>662</v>
      </c>
      <c r="C3022" s="38">
        <v>7580</v>
      </c>
      <c r="D3022" s="37" t="s">
        <v>934</v>
      </c>
      <c r="E3022" s="37" t="s">
        <v>410</v>
      </c>
      <c r="F3022" s="37" t="s">
        <v>411</v>
      </c>
      <c r="G3022" s="37" t="s">
        <v>412</v>
      </c>
      <c r="H3022" s="41">
        <v>69.560732115895604</v>
      </c>
      <c r="I3022" s="39">
        <v>1</v>
      </c>
      <c r="J3022" s="39">
        <v>484.56007703585499</v>
      </c>
      <c r="K3022" s="40">
        <v>7</v>
      </c>
    </row>
    <row r="3023" spans="1:11" x14ac:dyDescent="0.35">
      <c r="A3023" s="37" t="s">
        <v>5</v>
      </c>
      <c r="B3023" s="37" t="s">
        <v>662</v>
      </c>
      <c r="C3023" s="38">
        <v>7580</v>
      </c>
      <c r="D3023" s="37" t="s">
        <v>934</v>
      </c>
      <c r="E3023" s="37" t="s">
        <v>413</v>
      </c>
      <c r="F3023" s="37" t="s">
        <v>414</v>
      </c>
      <c r="G3023" s="37" t="s">
        <v>415</v>
      </c>
      <c r="H3023" s="20"/>
      <c r="I3023" s="20"/>
      <c r="J3023" s="39">
        <v>1153.4495832664199</v>
      </c>
      <c r="K3023" s="40">
        <v>17</v>
      </c>
    </row>
    <row r="3024" spans="1:11" x14ac:dyDescent="0.35">
      <c r="A3024" s="37" t="s">
        <v>5</v>
      </c>
      <c r="B3024" s="37" t="s">
        <v>662</v>
      </c>
      <c r="C3024" s="38">
        <v>7580</v>
      </c>
      <c r="D3024" s="37" t="s">
        <v>934</v>
      </c>
      <c r="E3024" s="37" t="s">
        <v>416</v>
      </c>
      <c r="F3024" s="37" t="s">
        <v>417</v>
      </c>
      <c r="G3024" s="37" t="s">
        <v>418</v>
      </c>
      <c r="H3024" s="41">
        <v>69.560732115895604</v>
      </c>
      <c r="I3024" s="39">
        <v>1</v>
      </c>
      <c r="J3024" s="39">
        <v>691.96343520350899</v>
      </c>
      <c r="K3024" s="40">
        <v>10</v>
      </c>
    </row>
    <row r="3025" spans="1:11" x14ac:dyDescent="0.35">
      <c r="A3025" s="37" t="s">
        <v>5</v>
      </c>
      <c r="B3025" s="37" t="s">
        <v>662</v>
      </c>
      <c r="C3025" s="38">
        <v>7580</v>
      </c>
      <c r="D3025" s="37" t="s">
        <v>934</v>
      </c>
      <c r="E3025" s="37" t="s">
        <v>419</v>
      </c>
      <c r="F3025" s="37" t="s">
        <v>420</v>
      </c>
      <c r="G3025" s="37" t="s">
        <v>421</v>
      </c>
      <c r="H3025" s="41">
        <v>765.16805327485099</v>
      </c>
      <c r="I3025" s="39">
        <v>11</v>
      </c>
      <c r="J3025" s="39">
        <v>2685.238725019</v>
      </c>
      <c r="K3025" s="40">
        <v>39</v>
      </c>
    </row>
    <row r="3026" spans="1:11" x14ac:dyDescent="0.35">
      <c r="A3026" s="37" t="s">
        <v>5</v>
      </c>
      <c r="B3026" s="37" t="s">
        <v>662</v>
      </c>
      <c r="C3026" s="38">
        <v>7580</v>
      </c>
      <c r="D3026" s="37" t="s">
        <v>934</v>
      </c>
      <c r="E3026" s="37" t="s">
        <v>422</v>
      </c>
      <c r="F3026" s="37" t="s">
        <v>423</v>
      </c>
      <c r="G3026" s="37" t="s">
        <v>424</v>
      </c>
      <c r="H3026" s="20"/>
      <c r="I3026" s="20"/>
      <c r="J3026" s="39">
        <v>138.948205162157</v>
      </c>
      <c r="K3026" s="40">
        <v>2</v>
      </c>
    </row>
    <row r="3027" spans="1:11" x14ac:dyDescent="0.35">
      <c r="A3027" s="37" t="s">
        <v>5</v>
      </c>
      <c r="B3027" s="37" t="s">
        <v>662</v>
      </c>
      <c r="C3027" s="38">
        <v>7580</v>
      </c>
      <c r="D3027" s="37" t="s">
        <v>934</v>
      </c>
      <c r="E3027" s="37" t="s">
        <v>425</v>
      </c>
      <c r="F3027" s="37" t="s">
        <v>426</v>
      </c>
      <c r="G3027" s="37" t="s">
        <v>427</v>
      </c>
      <c r="H3027" s="41">
        <v>69.560732115895604</v>
      </c>
      <c r="I3027" s="39">
        <v>1</v>
      </c>
      <c r="J3027" s="39">
        <v>415.16932111287701</v>
      </c>
      <c r="K3027" s="40">
        <v>6</v>
      </c>
    </row>
    <row r="3028" spans="1:11" x14ac:dyDescent="0.35">
      <c r="A3028" s="37" t="s">
        <v>5</v>
      </c>
      <c r="B3028" s="37" t="s">
        <v>662</v>
      </c>
      <c r="C3028" s="38">
        <v>7580</v>
      </c>
      <c r="D3028" s="37" t="s">
        <v>934</v>
      </c>
      <c r="E3028" s="37" t="s">
        <v>712</v>
      </c>
      <c r="F3028" s="37" t="s">
        <v>713</v>
      </c>
      <c r="G3028" s="37" t="s">
        <v>714</v>
      </c>
      <c r="H3028" s="41">
        <v>69.560732115895604</v>
      </c>
      <c r="I3028" s="39">
        <v>1</v>
      </c>
      <c r="J3028" s="39">
        <v>208.508937278053</v>
      </c>
      <c r="K3028" s="40">
        <v>3</v>
      </c>
    </row>
    <row r="3029" spans="1:11" x14ac:dyDescent="0.35">
      <c r="A3029" s="37" t="s">
        <v>5</v>
      </c>
      <c r="B3029" s="37" t="s">
        <v>662</v>
      </c>
      <c r="C3029" s="38">
        <v>7580</v>
      </c>
      <c r="D3029" s="37" t="s">
        <v>934</v>
      </c>
      <c r="E3029" s="37" t="s">
        <v>428</v>
      </c>
      <c r="F3029" s="37" t="s">
        <v>429</v>
      </c>
      <c r="G3029" s="37" t="s">
        <v>430</v>
      </c>
      <c r="H3029" s="20"/>
      <c r="I3029" s="20"/>
      <c r="J3029" s="39">
        <v>68.455153005496896</v>
      </c>
      <c r="K3029" s="40">
        <v>1</v>
      </c>
    </row>
    <row r="3030" spans="1:11" x14ac:dyDescent="0.35">
      <c r="A3030" s="37" t="s">
        <v>5</v>
      </c>
      <c r="B3030" s="37" t="s">
        <v>662</v>
      </c>
      <c r="C3030" s="38">
        <v>7580</v>
      </c>
      <c r="D3030" s="37" t="s">
        <v>934</v>
      </c>
      <c r="E3030" s="37" t="s">
        <v>431</v>
      </c>
      <c r="F3030" s="37" t="s">
        <v>432</v>
      </c>
      <c r="G3030" s="37" t="s">
        <v>433</v>
      </c>
      <c r="H3030" s="41">
        <v>69.560732115895604</v>
      </c>
      <c r="I3030" s="39">
        <v>1</v>
      </c>
      <c r="J3030" s="39">
        <v>275.06342460096403</v>
      </c>
      <c r="K3030" s="40">
        <v>4</v>
      </c>
    </row>
    <row r="3031" spans="1:11" x14ac:dyDescent="0.35">
      <c r="A3031" s="37" t="s">
        <v>5</v>
      </c>
      <c r="B3031" s="37" t="s">
        <v>662</v>
      </c>
      <c r="C3031" s="38">
        <v>7580</v>
      </c>
      <c r="D3031" s="37" t="s">
        <v>934</v>
      </c>
      <c r="E3031" s="37" t="s">
        <v>434</v>
      </c>
      <c r="F3031" s="37" t="s">
        <v>435</v>
      </c>
      <c r="G3031" s="37" t="s">
        <v>436</v>
      </c>
      <c r="H3031" s="20"/>
      <c r="I3031" s="20"/>
      <c r="J3031" s="39">
        <v>69.5287435443541</v>
      </c>
      <c r="K3031" s="40">
        <v>1</v>
      </c>
    </row>
    <row r="3032" spans="1:11" x14ac:dyDescent="0.35">
      <c r="A3032" s="37" t="s">
        <v>5</v>
      </c>
      <c r="B3032" s="37" t="s">
        <v>662</v>
      </c>
      <c r="C3032" s="38">
        <v>7580</v>
      </c>
      <c r="D3032" s="37" t="s">
        <v>934</v>
      </c>
      <c r="E3032" s="37" t="s">
        <v>437</v>
      </c>
      <c r="F3032" s="37" t="s">
        <v>438</v>
      </c>
      <c r="G3032" s="37" t="s">
        <v>439</v>
      </c>
      <c r="H3032" s="41">
        <v>139.12146423179101</v>
      </c>
      <c r="I3032" s="39">
        <v>2</v>
      </c>
      <c r="J3032" s="39">
        <v>1244.3415560389999</v>
      </c>
      <c r="K3032" s="40">
        <v>18</v>
      </c>
    </row>
    <row r="3033" spans="1:11" x14ac:dyDescent="0.35">
      <c r="A3033" s="37" t="s">
        <v>5</v>
      </c>
      <c r="B3033" s="37" t="s">
        <v>662</v>
      </c>
      <c r="C3033" s="38">
        <v>7580</v>
      </c>
      <c r="D3033" s="37" t="s">
        <v>934</v>
      </c>
      <c r="E3033" s="37" t="s">
        <v>440</v>
      </c>
      <c r="F3033" s="37" t="s">
        <v>441</v>
      </c>
      <c r="G3033" s="37" t="s">
        <v>442</v>
      </c>
      <c r="H3033" s="41">
        <v>208.68219634768701</v>
      </c>
      <c r="I3033" s="39">
        <v>3</v>
      </c>
      <c r="J3033" s="39">
        <v>1313.12366674848</v>
      </c>
      <c r="K3033" s="40">
        <v>19</v>
      </c>
    </row>
    <row r="3034" spans="1:11" x14ac:dyDescent="0.35">
      <c r="A3034" s="37" t="s">
        <v>5</v>
      </c>
      <c r="B3034" s="37" t="s">
        <v>662</v>
      </c>
      <c r="C3034" s="38">
        <v>7580</v>
      </c>
      <c r="D3034" s="37" t="s">
        <v>934</v>
      </c>
      <c r="E3034" s="37" t="s">
        <v>443</v>
      </c>
      <c r="F3034" s="37" t="s">
        <v>444</v>
      </c>
      <c r="G3034" s="37" t="s">
        <v>445</v>
      </c>
      <c r="H3034" s="41">
        <v>278.24292846358202</v>
      </c>
      <c r="I3034" s="39">
        <v>4</v>
      </c>
      <c r="J3034" s="39">
        <v>2382.2018064419699</v>
      </c>
      <c r="K3034" s="40">
        <v>35</v>
      </c>
    </row>
    <row r="3035" spans="1:11" x14ac:dyDescent="0.35">
      <c r="A3035" s="37" t="s">
        <v>5</v>
      </c>
      <c r="B3035" s="37" t="s">
        <v>662</v>
      </c>
      <c r="C3035" s="38">
        <v>7580</v>
      </c>
      <c r="D3035" s="37" t="s">
        <v>934</v>
      </c>
      <c r="E3035" s="37" t="s">
        <v>446</v>
      </c>
      <c r="F3035" s="37" t="s">
        <v>447</v>
      </c>
      <c r="G3035" s="37" t="s">
        <v>448</v>
      </c>
      <c r="H3035" s="20"/>
      <c r="I3035" s="20"/>
      <c r="J3035" s="39">
        <v>137.92925558657501</v>
      </c>
      <c r="K3035" s="40">
        <v>2</v>
      </c>
    </row>
    <row r="3036" spans="1:11" x14ac:dyDescent="0.35">
      <c r="A3036" s="37" t="s">
        <v>5</v>
      </c>
      <c r="B3036" s="37" t="s">
        <v>662</v>
      </c>
      <c r="C3036" s="38">
        <v>7580</v>
      </c>
      <c r="D3036" s="37" t="s">
        <v>934</v>
      </c>
      <c r="E3036" s="37" t="s">
        <v>935</v>
      </c>
      <c r="F3036" s="37" t="s">
        <v>936</v>
      </c>
      <c r="G3036" s="37" t="s">
        <v>937</v>
      </c>
      <c r="H3036" s="20"/>
      <c r="I3036" s="20"/>
      <c r="J3036" s="39">
        <v>68.601683324725798</v>
      </c>
      <c r="K3036" s="40">
        <v>1</v>
      </c>
    </row>
    <row r="3037" spans="1:11" x14ac:dyDescent="0.35">
      <c r="A3037" s="37" t="s">
        <v>5</v>
      </c>
      <c r="B3037" s="37" t="s">
        <v>662</v>
      </c>
      <c r="C3037" s="38">
        <v>7580</v>
      </c>
      <c r="D3037" s="37" t="s">
        <v>934</v>
      </c>
      <c r="E3037" s="37" t="s">
        <v>449</v>
      </c>
      <c r="F3037" s="37" t="s">
        <v>450</v>
      </c>
      <c r="G3037" s="37" t="s">
        <v>451</v>
      </c>
      <c r="H3037" s="20"/>
      <c r="I3037" s="20"/>
      <c r="J3037" s="39">
        <v>121.649050403975</v>
      </c>
      <c r="K3037" s="40">
        <v>2</v>
      </c>
    </row>
    <row r="3038" spans="1:11" x14ac:dyDescent="0.35">
      <c r="A3038" s="37" t="s">
        <v>5</v>
      </c>
      <c r="B3038" s="37" t="s">
        <v>662</v>
      </c>
      <c r="C3038" s="38">
        <v>7580</v>
      </c>
      <c r="D3038" s="37" t="s">
        <v>934</v>
      </c>
      <c r="E3038" s="37" t="s">
        <v>817</v>
      </c>
      <c r="F3038" s="37" t="s">
        <v>818</v>
      </c>
      <c r="G3038" s="37" t="s">
        <v>819</v>
      </c>
      <c r="H3038" s="20"/>
      <c r="I3038" s="20"/>
      <c r="J3038" s="39">
        <v>413.03860520093798</v>
      </c>
      <c r="K3038" s="40">
        <v>6</v>
      </c>
    </row>
    <row r="3039" spans="1:11" x14ac:dyDescent="0.35">
      <c r="A3039" s="37" t="s">
        <v>5</v>
      </c>
      <c r="B3039" s="37" t="s">
        <v>662</v>
      </c>
      <c r="C3039" s="38">
        <v>7580</v>
      </c>
      <c r="D3039" s="37" t="s">
        <v>934</v>
      </c>
      <c r="E3039" s="37" t="s">
        <v>938</v>
      </c>
      <c r="F3039" s="37" t="s">
        <v>939</v>
      </c>
      <c r="G3039" s="37" t="s">
        <v>940</v>
      </c>
      <c r="H3039" s="20"/>
      <c r="I3039" s="20"/>
      <c r="J3039" s="39">
        <v>2.3192745309269999E-3</v>
      </c>
      <c r="K3039" s="40">
        <v>1</v>
      </c>
    </row>
    <row r="3040" spans="1:11" x14ac:dyDescent="0.35">
      <c r="A3040" s="37" t="s">
        <v>5</v>
      </c>
      <c r="B3040" s="37" t="s">
        <v>662</v>
      </c>
      <c r="C3040" s="38">
        <v>7580</v>
      </c>
      <c r="D3040" s="37" t="s">
        <v>934</v>
      </c>
      <c r="E3040" s="37" t="s">
        <v>458</v>
      </c>
      <c r="F3040" s="37" t="s">
        <v>459</v>
      </c>
      <c r="G3040" s="37" t="s">
        <v>460</v>
      </c>
      <c r="H3040" s="20"/>
      <c r="I3040" s="20"/>
      <c r="J3040" s="39">
        <v>136.700577369044</v>
      </c>
      <c r="K3040" s="40">
        <v>2</v>
      </c>
    </row>
    <row r="3041" spans="1:11" x14ac:dyDescent="0.35">
      <c r="A3041" s="37" t="s">
        <v>5</v>
      </c>
      <c r="B3041" s="37" t="s">
        <v>662</v>
      </c>
      <c r="C3041" s="38">
        <v>7580</v>
      </c>
      <c r="D3041" s="37" t="s">
        <v>934</v>
      </c>
      <c r="E3041" s="37" t="s">
        <v>461</v>
      </c>
      <c r="F3041" s="37" t="s">
        <v>462</v>
      </c>
      <c r="G3041" s="37" t="s">
        <v>463</v>
      </c>
      <c r="H3041" s="20"/>
      <c r="I3041" s="20"/>
      <c r="J3041" s="39">
        <v>478.91354612196102</v>
      </c>
      <c r="K3041" s="40">
        <v>7</v>
      </c>
    </row>
    <row r="3042" spans="1:11" x14ac:dyDescent="0.35">
      <c r="A3042" s="37" t="s">
        <v>5</v>
      </c>
      <c r="B3042" s="37" t="s">
        <v>662</v>
      </c>
      <c r="C3042" s="38">
        <v>7580</v>
      </c>
      <c r="D3042" s="37" t="s">
        <v>934</v>
      </c>
      <c r="E3042" s="37" t="s">
        <v>464</v>
      </c>
      <c r="F3042" s="37" t="s">
        <v>465</v>
      </c>
      <c r="G3042" s="37" t="s">
        <v>466</v>
      </c>
      <c r="H3042" s="41">
        <v>273.60546810535402</v>
      </c>
      <c r="I3042" s="39">
        <v>4</v>
      </c>
      <c r="J3042" s="39">
        <v>341.98986413294301</v>
      </c>
      <c r="K3042" s="40">
        <v>5</v>
      </c>
    </row>
    <row r="3043" spans="1:11" x14ac:dyDescent="0.35">
      <c r="A3043" s="37" t="s">
        <v>5</v>
      </c>
      <c r="B3043" s="37" t="s">
        <v>662</v>
      </c>
      <c r="C3043" s="38">
        <v>7580</v>
      </c>
      <c r="D3043" s="37" t="s">
        <v>934</v>
      </c>
      <c r="E3043" s="37" t="s">
        <v>467</v>
      </c>
      <c r="F3043" s="37" t="s">
        <v>468</v>
      </c>
      <c r="G3043" s="37" t="s">
        <v>469</v>
      </c>
      <c r="H3043" s="41">
        <v>68.401367026338505</v>
      </c>
      <c r="I3043" s="39">
        <v>1</v>
      </c>
      <c r="J3043" s="39">
        <v>410.32150598207602</v>
      </c>
      <c r="K3043" s="40">
        <v>6</v>
      </c>
    </row>
    <row r="3044" spans="1:11" x14ac:dyDescent="0.35">
      <c r="A3044" s="37" t="s">
        <v>5</v>
      </c>
      <c r="B3044" s="37" t="s">
        <v>662</v>
      </c>
      <c r="C3044" s="38">
        <v>7580</v>
      </c>
      <c r="D3044" s="37" t="s">
        <v>934</v>
      </c>
      <c r="E3044" s="37" t="s">
        <v>214</v>
      </c>
      <c r="F3044" s="37" t="s">
        <v>215</v>
      </c>
      <c r="G3044" s="37" t="s">
        <v>216</v>
      </c>
      <c r="H3044" s="41">
        <v>136.80273405267701</v>
      </c>
      <c r="I3044" s="39">
        <v>2</v>
      </c>
      <c r="J3044" s="39">
        <v>890.40095680162597</v>
      </c>
      <c r="K3044" s="40">
        <v>13</v>
      </c>
    </row>
    <row r="3045" spans="1:11" x14ac:dyDescent="0.35">
      <c r="A3045" s="37" t="s">
        <v>5</v>
      </c>
      <c r="B3045" s="37" t="s">
        <v>662</v>
      </c>
      <c r="C3045" s="38">
        <v>7580</v>
      </c>
      <c r="D3045" s="37" t="s">
        <v>934</v>
      </c>
      <c r="E3045" s="37" t="s">
        <v>470</v>
      </c>
      <c r="F3045" s="37" t="s">
        <v>471</v>
      </c>
      <c r="G3045" s="37" t="s">
        <v>472</v>
      </c>
      <c r="H3045" s="41">
        <v>558.80448044650302</v>
      </c>
      <c r="I3045" s="39">
        <v>2</v>
      </c>
      <c r="J3045" s="39">
        <v>558.80448044650302</v>
      </c>
      <c r="K3045" s="40">
        <v>2</v>
      </c>
    </row>
    <row r="3046" spans="1:11" x14ac:dyDescent="0.35">
      <c r="A3046" s="37" t="s">
        <v>5</v>
      </c>
      <c r="B3046" s="37" t="s">
        <v>662</v>
      </c>
      <c r="C3046" s="38">
        <v>7580</v>
      </c>
      <c r="D3046" s="37" t="s">
        <v>934</v>
      </c>
      <c r="E3046" s="37" t="s">
        <v>473</v>
      </c>
      <c r="F3046" s="37" t="s">
        <v>474</v>
      </c>
      <c r="G3046" s="37" t="s">
        <v>475</v>
      </c>
      <c r="H3046" s="20"/>
      <c r="I3046" s="20"/>
      <c r="J3046" s="39">
        <v>104.164219112762</v>
      </c>
      <c r="K3046" s="40">
        <v>3</v>
      </c>
    </row>
    <row r="3047" spans="1:11" x14ac:dyDescent="0.35">
      <c r="A3047" s="37" t="s">
        <v>5</v>
      </c>
      <c r="B3047" s="37" t="s">
        <v>662</v>
      </c>
      <c r="C3047" s="38">
        <v>7580</v>
      </c>
      <c r="D3047" s="37" t="s">
        <v>934</v>
      </c>
      <c r="E3047" s="37" t="s">
        <v>476</v>
      </c>
      <c r="F3047" s="37" t="s">
        <v>477</v>
      </c>
      <c r="G3047" s="37" t="s">
        <v>478</v>
      </c>
      <c r="H3047" s="41">
        <v>417.364392695373</v>
      </c>
      <c r="I3047" s="39">
        <v>12</v>
      </c>
      <c r="J3047" s="39">
        <v>2805.78166809705</v>
      </c>
      <c r="K3047" s="40">
        <v>81</v>
      </c>
    </row>
    <row r="3048" spans="1:11" x14ac:dyDescent="0.35">
      <c r="A3048" s="37" t="s">
        <v>5</v>
      </c>
      <c r="B3048" s="37" t="s">
        <v>662</v>
      </c>
      <c r="C3048" s="38">
        <v>7580</v>
      </c>
      <c r="D3048" s="37" t="s">
        <v>934</v>
      </c>
      <c r="E3048" s="37" t="s">
        <v>479</v>
      </c>
      <c r="F3048" s="37" t="s">
        <v>480</v>
      </c>
      <c r="G3048" s="37" t="s">
        <v>481</v>
      </c>
      <c r="H3048" s="41">
        <v>34.780366057947802</v>
      </c>
      <c r="I3048" s="39">
        <v>1</v>
      </c>
      <c r="J3048" s="39">
        <v>104.281789120664</v>
      </c>
      <c r="K3048" s="40">
        <v>3</v>
      </c>
    </row>
    <row r="3049" spans="1:11" x14ac:dyDescent="0.35">
      <c r="A3049" s="37" t="s">
        <v>5</v>
      </c>
      <c r="B3049" s="37" t="s">
        <v>662</v>
      </c>
      <c r="C3049" s="38">
        <v>7580</v>
      </c>
      <c r="D3049" s="37" t="s">
        <v>934</v>
      </c>
      <c r="E3049" s="37" t="s">
        <v>715</v>
      </c>
      <c r="F3049" s="37" t="s">
        <v>716</v>
      </c>
      <c r="G3049" s="37" t="s">
        <v>717</v>
      </c>
      <c r="H3049" s="20"/>
      <c r="I3049" s="20"/>
      <c r="J3049" s="39">
        <v>104.233676555256</v>
      </c>
      <c r="K3049" s="40">
        <v>3</v>
      </c>
    </row>
    <row r="3050" spans="1:11" x14ac:dyDescent="0.35">
      <c r="A3050" s="37" t="s">
        <v>5</v>
      </c>
      <c r="B3050" s="37" t="s">
        <v>662</v>
      </c>
      <c r="C3050" s="38">
        <v>7580</v>
      </c>
      <c r="D3050" s="37" t="s">
        <v>934</v>
      </c>
      <c r="E3050" s="37" t="s">
        <v>820</v>
      </c>
      <c r="F3050" s="37" t="s">
        <v>821</v>
      </c>
      <c r="G3050" s="37" t="s">
        <v>822</v>
      </c>
      <c r="H3050" s="20"/>
      <c r="I3050" s="20"/>
      <c r="J3050" s="39">
        <v>34.737051290539299</v>
      </c>
      <c r="K3050" s="40">
        <v>1</v>
      </c>
    </row>
    <row r="3051" spans="1:11" x14ac:dyDescent="0.35">
      <c r="A3051" s="37" t="s">
        <v>5</v>
      </c>
      <c r="B3051" s="37" t="s">
        <v>662</v>
      </c>
      <c r="C3051" s="38">
        <v>7580</v>
      </c>
      <c r="D3051" s="37" t="s">
        <v>934</v>
      </c>
      <c r="E3051" s="37" t="s">
        <v>482</v>
      </c>
      <c r="F3051" s="37" t="s">
        <v>483</v>
      </c>
      <c r="G3051" s="37" t="s">
        <v>484</v>
      </c>
      <c r="H3051" s="41">
        <v>243.462562405634</v>
      </c>
      <c r="I3051" s="39">
        <v>7</v>
      </c>
      <c r="J3051" s="39">
        <v>1589.5702149128699</v>
      </c>
      <c r="K3051" s="40">
        <v>46</v>
      </c>
    </row>
    <row r="3052" spans="1:11" x14ac:dyDescent="0.35">
      <c r="A3052" s="37" t="s">
        <v>5</v>
      </c>
      <c r="B3052" s="37" t="s">
        <v>662</v>
      </c>
      <c r="C3052" s="38">
        <v>7580</v>
      </c>
      <c r="D3052" s="37" t="s">
        <v>934</v>
      </c>
      <c r="E3052" s="37" t="s">
        <v>217</v>
      </c>
      <c r="F3052" s="37" t="s">
        <v>218</v>
      </c>
      <c r="G3052" s="37" t="s">
        <v>219</v>
      </c>
      <c r="H3052" s="41">
        <v>959.93797520762905</v>
      </c>
      <c r="I3052" s="39">
        <v>18</v>
      </c>
      <c r="J3052" s="39">
        <v>3905.8584678837501</v>
      </c>
      <c r="K3052" s="40">
        <v>75</v>
      </c>
    </row>
    <row r="3053" spans="1:11" x14ac:dyDescent="0.35">
      <c r="A3053" s="37" t="s">
        <v>5</v>
      </c>
      <c r="B3053" s="37" t="s">
        <v>662</v>
      </c>
      <c r="C3053" s="38">
        <v>7580</v>
      </c>
      <c r="D3053" s="37" t="s">
        <v>934</v>
      </c>
      <c r="E3053" s="37" t="s">
        <v>485</v>
      </c>
      <c r="F3053" s="37" t="s">
        <v>486</v>
      </c>
      <c r="G3053" s="37" t="s">
        <v>487</v>
      </c>
      <c r="H3053" s="20"/>
      <c r="I3053" s="20"/>
      <c r="J3053" s="39">
        <v>70.648065587835305</v>
      </c>
      <c r="K3053" s="40">
        <v>2</v>
      </c>
    </row>
    <row r="3054" spans="1:11" x14ac:dyDescent="0.35">
      <c r="A3054" s="37" t="s">
        <v>5</v>
      </c>
      <c r="B3054" s="37" t="s">
        <v>662</v>
      </c>
      <c r="C3054" s="38">
        <v>7580</v>
      </c>
      <c r="D3054" s="37" t="s">
        <v>934</v>
      </c>
      <c r="E3054" s="37" t="s">
        <v>488</v>
      </c>
      <c r="F3054" s="37" t="s">
        <v>489</v>
      </c>
      <c r="G3054" s="37" t="s">
        <v>490</v>
      </c>
      <c r="H3054" s="20"/>
      <c r="I3054" s="20"/>
      <c r="J3054" s="39">
        <v>106.550621945393</v>
      </c>
      <c r="K3054" s="40">
        <v>3</v>
      </c>
    </row>
    <row r="3055" spans="1:11" x14ac:dyDescent="0.35">
      <c r="A3055" s="37" t="s">
        <v>5</v>
      </c>
      <c r="B3055" s="37" t="s">
        <v>662</v>
      </c>
      <c r="C3055" s="38">
        <v>7580</v>
      </c>
      <c r="D3055" s="37" t="s">
        <v>934</v>
      </c>
      <c r="E3055" s="37" t="s">
        <v>491</v>
      </c>
      <c r="F3055" s="37" t="s">
        <v>492</v>
      </c>
      <c r="G3055" s="37" t="s">
        <v>493</v>
      </c>
      <c r="H3055" s="41">
        <v>71.879408965122096</v>
      </c>
      <c r="I3055" s="39">
        <v>2</v>
      </c>
      <c r="J3055" s="39">
        <v>629.19422964371495</v>
      </c>
      <c r="K3055" s="40">
        <v>18</v>
      </c>
    </row>
    <row r="3056" spans="1:11" x14ac:dyDescent="0.35">
      <c r="A3056" s="37" t="s">
        <v>5</v>
      </c>
      <c r="B3056" s="37" t="s">
        <v>662</v>
      </c>
      <c r="C3056" s="38">
        <v>7580</v>
      </c>
      <c r="D3056" s="37" t="s">
        <v>934</v>
      </c>
      <c r="E3056" s="37" t="s">
        <v>494</v>
      </c>
      <c r="F3056" s="37" t="s">
        <v>495</v>
      </c>
      <c r="G3056" s="37" t="s">
        <v>496</v>
      </c>
      <c r="H3056" s="20"/>
      <c r="I3056" s="20"/>
      <c r="J3056" s="39">
        <v>105.38527582019201</v>
      </c>
      <c r="K3056" s="40">
        <v>3</v>
      </c>
    </row>
    <row r="3057" spans="1:11" x14ac:dyDescent="0.35">
      <c r="A3057" s="37" t="s">
        <v>5</v>
      </c>
      <c r="B3057" s="37" t="s">
        <v>662</v>
      </c>
      <c r="C3057" s="38">
        <v>7580</v>
      </c>
      <c r="D3057" s="37" t="s">
        <v>934</v>
      </c>
      <c r="E3057" s="37" t="s">
        <v>220</v>
      </c>
      <c r="F3057" s="37" t="s">
        <v>221</v>
      </c>
      <c r="G3057" s="37" t="s">
        <v>222</v>
      </c>
      <c r="H3057" s="41">
        <v>568.079294503185</v>
      </c>
      <c r="I3057" s="39">
        <v>5</v>
      </c>
      <c r="J3057" s="39">
        <v>2610.3148175851602</v>
      </c>
      <c r="K3057" s="40">
        <v>23</v>
      </c>
    </row>
    <row r="3058" spans="1:11" x14ac:dyDescent="0.35">
      <c r="A3058" s="37" t="s">
        <v>5</v>
      </c>
      <c r="B3058" s="37" t="s">
        <v>662</v>
      </c>
      <c r="C3058" s="38">
        <v>7580</v>
      </c>
      <c r="D3058" s="37" t="s">
        <v>934</v>
      </c>
      <c r="E3058" s="37" t="s">
        <v>156</v>
      </c>
      <c r="F3058" s="37" t="s">
        <v>157</v>
      </c>
      <c r="G3058" s="37" t="s">
        <v>158</v>
      </c>
      <c r="H3058" s="41">
        <v>770.96471873297401</v>
      </c>
      <c r="I3058" s="39">
        <v>5</v>
      </c>
      <c r="J3058" s="39">
        <v>2692.0113451300499</v>
      </c>
      <c r="K3058" s="40">
        <v>18</v>
      </c>
    </row>
    <row r="3059" spans="1:11" x14ac:dyDescent="0.35">
      <c r="A3059" s="37" t="s">
        <v>5</v>
      </c>
      <c r="B3059" s="37" t="s">
        <v>662</v>
      </c>
      <c r="C3059" s="38">
        <v>7580</v>
      </c>
      <c r="D3059" s="37" t="s">
        <v>934</v>
      </c>
      <c r="E3059" s="37" t="s">
        <v>497</v>
      </c>
      <c r="F3059" s="37" t="s">
        <v>498</v>
      </c>
      <c r="G3059" s="37" t="s">
        <v>499</v>
      </c>
      <c r="H3059" s="20"/>
      <c r="I3059" s="20"/>
      <c r="J3059" s="39">
        <v>806.937210537385</v>
      </c>
      <c r="K3059" s="40">
        <v>16</v>
      </c>
    </row>
    <row r="3060" spans="1:11" x14ac:dyDescent="0.35">
      <c r="A3060" s="37" t="s">
        <v>5</v>
      </c>
      <c r="B3060" s="37" t="s">
        <v>662</v>
      </c>
      <c r="C3060" s="38">
        <v>7580</v>
      </c>
      <c r="D3060" s="37" t="s">
        <v>934</v>
      </c>
      <c r="E3060" s="37" t="s">
        <v>500</v>
      </c>
      <c r="F3060" s="37" t="s">
        <v>501</v>
      </c>
      <c r="G3060" s="37" t="s">
        <v>502</v>
      </c>
      <c r="H3060" s="41">
        <v>51.011183997364697</v>
      </c>
      <c r="I3060" s="39">
        <v>1</v>
      </c>
      <c r="J3060" s="39">
        <v>100.964948611498</v>
      </c>
      <c r="K3060" s="40">
        <v>2</v>
      </c>
    </row>
    <row r="3061" spans="1:11" x14ac:dyDescent="0.35">
      <c r="A3061" s="37" t="s">
        <v>5</v>
      </c>
      <c r="B3061" s="37" t="s">
        <v>662</v>
      </c>
      <c r="C3061" s="38">
        <v>7580</v>
      </c>
      <c r="D3061" s="37" t="s">
        <v>934</v>
      </c>
      <c r="E3061" s="37" t="s">
        <v>718</v>
      </c>
      <c r="F3061" s="37" t="s">
        <v>719</v>
      </c>
      <c r="G3061" s="37" t="s">
        <v>720</v>
      </c>
      <c r="H3061" s="41">
        <v>81.154169691915598</v>
      </c>
      <c r="I3061" s="39">
        <v>1</v>
      </c>
      <c r="J3061" s="39">
        <v>162.27101939187401</v>
      </c>
      <c r="K3061" s="40">
        <v>2</v>
      </c>
    </row>
    <row r="3062" spans="1:11" x14ac:dyDescent="0.35">
      <c r="A3062" s="37" t="s">
        <v>5</v>
      </c>
      <c r="B3062" s="37" t="s">
        <v>662</v>
      </c>
      <c r="C3062" s="38">
        <v>7580</v>
      </c>
      <c r="D3062" s="37" t="s">
        <v>934</v>
      </c>
      <c r="E3062" s="37" t="s">
        <v>721</v>
      </c>
      <c r="F3062" s="37" t="s">
        <v>722</v>
      </c>
      <c r="G3062" s="37" t="s">
        <v>723</v>
      </c>
      <c r="H3062" s="41">
        <v>81.154169691915598</v>
      </c>
      <c r="I3062" s="39">
        <v>1</v>
      </c>
      <c r="J3062" s="39">
        <v>623.99792264766904</v>
      </c>
      <c r="K3062" s="40">
        <v>8</v>
      </c>
    </row>
    <row r="3063" spans="1:11" x14ac:dyDescent="0.35">
      <c r="A3063" s="37" t="s">
        <v>5</v>
      </c>
      <c r="B3063" s="37" t="s">
        <v>662</v>
      </c>
      <c r="C3063" s="38">
        <v>7580</v>
      </c>
      <c r="D3063" s="37" t="s">
        <v>934</v>
      </c>
      <c r="E3063" s="37" t="s">
        <v>724</v>
      </c>
      <c r="F3063" s="37" t="s">
        <v>725</v>
      </c>
      <c r="G3063" s="37" t="s">
        <v>726</v>
      </c>
      <c r="H3063" s="41">
        <v>162.308339383831</v>
      </c>
      <c r="I3063" s="39">
        <v>2</v>
      </c>
      <c r="J3063" s="39">
        <v>324.41454323070002</v>
      </c>
      <c r="K3063" s="40">
        <v>4</v>
      </c>
    </row>
    <row r="3064" spans="1:11" x14ac:dyDescent="0.35">
      <c r="A3064" s="37" t="s">
        <v>5</v>
      </c>
      <c r="B3064" s="37" t="s">
        <v>662</v>
      </c>
      <c r="C3064" s="38">
        <v>7580</v>
      </c>
      <c r="D3064" s="37" t="s">
        <v>934</v>
      </c>
      <c r="E3064" s="37" t="s">
        <v>727</v>
      </c>
      <c r="F3064" s="37" t="s">
        <v>728</v>
      </c>
      <c r="G3064" s="37" t="s">
        <v>729</v>
      </c>
      <c r="H3064" s="41">
        <v>162.308339383831</v>
      </c>
      <c r="I3064" s="39">
        <v>2</v>
      </c>
      <c r="J3064" s="39">
        <v>624.36438014943701</v>
      </c>
      <c r="K3064" s="40">
        <v>8</v>
      </c>
    </row>
    <row r="3065" spans="1:11" x14ac:dyDescent="0.35">
      <c r="A3065" s="37" t="s">
        <v>5</v>
      </c>
      <c r="B3065" s="37" t="s">
        <v>662</v>
      </c>
      <c r="C3065" s="38">
        <v>7580</v>
      </c>
      <c r="D3065" s="37" t="s">
        <v>934</v>
      </c>
      <c r="E3065" s="37" t="s">
        <v>503</v>
      </c>
      <c r="F3065" s="37" t="s">
        <v>504</v>
      </c>
      <c r="G3065" s="37" t="s">
        <v>505</v>
      </c>
      <c r="H3065" s="41">
        <v>1078.19121447166</v>
      </c>
      <c r="I3065" s="39">
        <v>3</v>
      </c>
      <c r="J3065" s="39">
        <v>1078.19121447166</v>
      </c>
      <c r="K3065" s="40">
        <v>3</v>
      </c>
    </row>
    <row r="3066" spans="1:11" x14ac:dyDescent="0.35">
      <c r="A3066" s="37" t="s">
        <v>5</v>
      </c>
      <c r="B3066" s="37" t="s">
        <v>662</v>
      </c>
      <c r="C3066" s="38">
        <v>7580</v>
      </c>
      <c r="D3066" s="37" t="s">
        <v>934</v>
      </c>
      <c r="E3066" s="37" t="s">
        <v>506</v>
      </c>
      <c r="F3066" s="37" t="s">
        <v>507</v>
      </c>
      <c r="G3066" s="37" t="s">
        <v>508</v>
      </c>
      <c r="H3066" s="41">
        <v>1078.19121447166</v>
      </c>
      <c r="I3066" s="39">
        <v>3</v>
      </c>
      <c r="J3066" s="39">
        <v>1078.19121447166</v>
      </c>
      <c r="K3066" s="40">
        <v>3</v>
      </c>
    </row>
    <row r="3067" spans="1:11" x14ac:dyDescent="0.35">
      <c r="A3067" s="37" t="s">
        <v>5</v>
      </c>
      <c r="B3067" s="37" t="s">
        <v>662</v>
      </c>
      <c r="C3067" s="38">
        <v>7580</v>
      </c>
      <c r="D3067" s="37" t="s">
        <v>934</v>
      </c>
      <c r="E3067" s="37" t="s">
        <v>826</v>
      </c>
      <c r="F3067" s="37" t="s">
        <v>827</v>
      </c>
      <c r="G3067" s="37" t="s">
        <v>828</v>
      </c>
      <c r="H3067" s="20"/>
      <c r="I3067" s="20"/>
      <c r="J3067" s="39">
        <v>49.953764614133298</v>
      </c>
      <c r="K3067" s="40">
        <v>1</v>
      </c>
    </row>
    <row r="3068" spans="1:11" x14ac:dyDescent="0.35">
      <c r="A3068" s="37" t="s">
        <v>5</v>
      </c>
      <c r="B3068" s="37" t="s">
        <v>662</v>
      </c>
      <c r="C3068" s="38">
        <v>7580</v>
      </c>
      <c r="D3068" s="37" t="s">
        <v>934</v>
      </c>
      <c r="E3068" s="37" t="s">
        <v>730</v>
      </c>
      <c r="F3068" s="37" t="s">
        <v>731</v>
      </c>
      <c r="G3068" s="37" t="s">
        <v>732</v>
      </c>
      <c r="H3068" s="41">
        <v>51.011183997364697</v>
      </c>
      <c r="I3068" s="39">
        <v>1</v>
      </c>
      <c r="J3068" s="39">
        <v>51.011183997364697</v>
      </c>
      <c r="K3068" s="40">
        <v>1</v>
      </c>
    </row>
    <row r="3069" spans="1:11" x14ac:dyDescent="0.35">
      <c r="A3069" s="37" t="s">
        <v>5</v>
      </c>
      <c r="B3069" s="37" t="s">
        <v>662</v>
      </c>
      <c r="C3069" s="38">
        <v>7580</v>
      </c>
      <c r="D3069" s="37" t="s">
        <v>934</v>
      </c>
      <c r="E3069" s="37" t="s">
        <v>509</v>
      </c>
      <c r="F3069" s="37" t="s">
        <v>510</v>
      </c>
      <c r="G3069" s="37" t="s">
        <v>511</v>
      </c>
      <c r="H3069" s="41">
        <v>51.011183997364697</v>
      </c>
      <c r="I3069" s="39">
        <v>1</v>
      </c>
      <c r="J3069" s="39">
        <v>504.098608379393</v>
      </c>
      <c r="K3069" s="40">
        <v>10</v>
      </c>
    </row>
    <row r="3070" spans="1:11" x14ac:dyDescent="0.35">
      <c r="A3070" s="37" t="s">
        <v>5</v>
      </c>
      <c r="B3070" s="37" t="s">
        <v>662</v>
      </c>
      <c r="C3070" s="38">
        <v>7580</v>
      </c>
      <c r="D3070" s="37" t="s">
        <v>934</v>
      </c>
      <c r="E3070" s="37" t="s">
        <v>512</v>
      </c>
      <c r="F3070" s="37" t="s">
        <v>513</v>
      </c>
      <c r="G3070" s="37" t="s">
        <v>514</v>
      </c>
      <c r="H3070" s="41">
        <v>102.022367994729</v>
      </c>
      <c r="I3070" s="39">
        <v>2</v>
      </c>
      <c r="J3070" s="39">
        <v>406.04860125999397</v>
      </c>
      <c r="K3070" s="40">
        <v>8</v>
      </c>
    </row>
    <row r="3071" spans="1:11" x14ac:dyDescent="0.35">
      <c r="A3071" s="37" t="s">
        <v>5</v>
      </c>
      <c r="B3071" s="37" t="s">
        <v>662</v>
      </c>
      <c r="C3071" s="38">
        <v>7580</v>
      </c>
      <c r="D3071" s="37" t="s">
        <v>934</v>
      </c>
      <c r="E3071" s="37" t="s">
        <v>515</v>
      </c>
      <c r="F3071" s="37" t="s">
        <v>516</v>
      </c>
      <c r="G3071" s="37" t="s">
        <v>517</v>
      </c>
      <c r="H3071" s="41">
        <v>153.033551992094</v>
      </c>
      <c r="I3071" s="39">
        <v>3</v>
      </c>
      <c r="J3071" s="39">
        <v>1166.61014381924</v>
      </c>
      <c r="K3071" s="40">
        <v>23</v>
      </c>
    </row>
    <row r="3072" spans="1:11" x14ac:dyDescent="0.35">
      <c r="A3072" s="37" t="s">
        <v>5</v>
      </c>
      <c r="B3072" s="37" t="s">
        <v>662</v>
      </c>
      <c r="C3072" s="38">
        <v>7580</v>
      </c>
      <c r="D3072" s="37" t="s">
        <v>934</v>
      </c>
      <c r="E3072" s="37" t="s">
        <v>518</v>
      </c>
      <c r="F3072" s="37" t="s">
        <v>519</v>
      </c>
      <c r="G3072" s="37" t="s">
        <v>520</v>
      </c>
      <c r="H3072" s="20"/>
      <c r="I3072" s="20"/>
      <c r="J3072" s="39">
        <v>50.947655696184697</v>
      </c>
      <c r="K3072" s="40">
        <v>1</v>
      </c>
    </row>
    <row r="3073" spans="1:11" x14ac:dyDescent="0.35">
      <c r="A3073" s="37" t="s">
        <v>5</v>
      </c>
      <c r="B3073" s="37" t="s">
        <v>662</v>
      </c>
      <c r="C3073" s="38">
        <v>7580</v>
      </c>
      <c r="D3073" s="37" t="s">
        <v>934</v>
      </c>
      <c r="E3073" s="37" t="s">
        <v>829</v>
      </c>
      <c r="F3073" s="37" t="s">
        <v>830</v>
      </c>
      <c r="G3073" s="37" t="s">
        <v>831</v>
      </c>
      <c r="H3073" s="41">
        <v>102.022367994729</v>
      </c>
      <c r="I3073" s="39">
        <v>2</v>
      </c>
      <c r="J3073" s="39">
        <v>102.022367994729</v>
      </c>
      <c r="K3073" s="40">
        <v>2</v>
      </c>
    </row>
    <row r="3074" spans="1:11" x14ac:dyDescent="0.35">
      <c r="A3074" s="37" t="s">
        <v>5</v>
      </c>
      <c r="B3074" s="37" t="s">
        <v>662</v>
      </c>
      <c r="C3074" s="38">
        <v>7580</v>
      </c>
      <c r="D3074" s="37" t="s">
        <v>934</v>
      </c>
      <c r="E3074" s="37" t="s">
        <v>521</v>
      </c>
      <c r="F3074" s="37" t="s">
        <v>522</v>
      </c>
      <c r="G3074" s="37" t="s">
        <v>523</v>
      </c>
      <c r="H3074" s="20"/>
      <c r="I3074" s="20"/>
      <c r="J3074" s="39">
        <v>353.89985783064702</v>
      </c>
      <c r="K3074" s="40">
        <v>7</v>
      </c>
    </row>
    <row r="3075" spans="1:11" x14ac:dyDescent="0.35">
      <c r="A3075" s="37" t="s">
        <v>5</v>
      </c>
      <c r="B3075" s="37" t="s">
        <v>662</v>
      </c>
      <c r="C3075" s="38">
        <v>7580</v>
      </c>
      <c r="D3075" s="37" t="s">
        <v>934</v>
      </c>
      <c r="E3075" s="37" t="s">
        <v>524</v>
      </c>
      <c r="F3075" s="37" t="s">
        <v>525</v>
      </c>
      <c r="G3075" s="37" t="s">
        <v>526</v>
      </c>
      <c r="H3075" s="41">
        <v>102.022367994729</v>
      </c>
      <c r="I3075" s="39">
        <v>2</v>
      </c>
      <c r="J3075" s="39">
        <v>593.17280385101503</v>
      </c>
      <c r="K3075" s="40">
        <v>12</v>
      </c>
    </row>
    <row r="3076" spans="1:11" x14ac:dyDescent="0.35">
      <c r="A3076" s="37" t="s">
        <v>5</v>
      </c>
      <c r="B3076" s="37" t="s">
        <v>662</v>
      </c>
      <c r="C3076" s="38">
        <v>7580</v>
      </c>
      <c r="D3076" s="37" t="s">
        <v>934</v>
      </c>
      <c r="E3076" s="37" t="s">
        <v>527</v>
      </c>
      <c r="F3076" s="37" t="s">
        <v>528</v>
      </c>
      <c r="G3076" s="37" t="s">
        <v>529</v>
      </c>
      <c r="H3076" s="20"/>
      <c r="I3076" s="20"/>
      <c r="J3076" s="39">
        <v>453.93110043820798</v>
      </c>
      <c r="K3076" s="40">
        <v>9</v>
      </c>
    </row>
    <row r="3077" spans="1:11" x14ac:dyDescent="0.35">
      <c r="A3077" s="37" t="s">
        <v>5</v>
      </c>
      <c r="B3077" s="37" t="s">
        <v>662</v>
      </c>
      <c r="C3077" s="38">
        <v>7580</v>
      </c>
      <c r="D3077" s="37" t="s">
        <v>934</v>
      </c>
      <c r="E3077" s="37" t="s">
        <v>530</v>
      </c>
      <c r="F3077" s="37" t="s">
        <v>531</v>
      </c>
      <c r="G3077" s="37" t="s">
        <v>532</v>
      </c>
      <c r="H3077" s="41">
        <v>153.033551992094</v>
      </c>
      <c r="I3077" s="39">
        <v>3</v>
      </c>
      <c r="J3077" s="39">
        <v>746.12937091603897</v>
      </c>
      <c r="K3077" s="40">
        <v>15</v>
      </c>
    </row>
    <row r="3078" spans="1:11" x14ac:dyDescent="0.35">
      <c r="A3078" s="37" t="s">
        <v>5</v>
      </c>
      <c r="B3078" s="37" t="s">
        <v>662</v>
      </c>
      <c r="C3078" s="38">
        <v>7580</v>
      </c>
      <c r="D3078" s="37" t="s">
        <v>934</v>
      </c>
      <c r="E3078" s="37" t="s">
        <v>533</v>
      </c>
      <c r="F3078" s="37" t="s">
        <v>534</v>
      </c>
      <c r="G3078" s="37" t="s">
        <v>535</v>
      </c>
      <c r="H3078" s="41">
        <v>510.11183997364702</v>
      </c>
      <c r="I3078" s="39">
        <v>10</v>
      </c>
      <c r="J3078" s="39">
        <v>2222.1980370915498</v>
      </c>
      <c r="K3078" s="40">
        <v>44</v>
      </c>
    </row>
    <row r="3079" spans="1:11" x14ac:dyDescent="0.35">
      <c r="A3079" s="37" t="s">
        <v>5</v>
      </c>
      <c r="B3079" s="37" t="s">
        <v>662</v>
      </c>
      <c r="C3079" s="38">
        <v>7580</v>
      </c>
      <c r="D3079" s="37" t="s">
        <v>934</v>
      </c>
      <c r="E3079" s="37" t="s">
        <v>536</v>
      </c>
      <c r="F3079" s="37" t="s">
        <v>537</v>
      </c>
      <c r="G3079" s="37" t="s">
        <v>538</v>
      </c>
      <c r="H3079" s="41">
        <v>81.154169691915598</v>
      </c>
      <c r="I3079" s="39">
        <v>1</v>
      </c>
      <c r="J3079" s="39">
        <v>1539.7274831658401</v>
      </c>
      <c r="K3079" s="40">
        <v>19</v>
      </c>
    </row>
    <row r="3080" spans="1:11" x14ac:dyDescent="0.35">
      <c r="A3080" s="37" t="s">
        <v>5</v>
      </c>
      <c r="B3080" s="37" t="s">
        <v>662</v>
      </c>
      <c r="C3080" s="38">
        <v>7580</v>
      </c>
      <c r="D3080" s="37" t="s">
        <v>934</v>
      </c>
      <c r="E3080" s="37" t="s">
        <v>539</v>
      </c>
      <c r="F3080" s="37" t="s">
        <v>540</v>
      </c>
      <c r="G3080" s="37" t="s">
        <v>541</v>
      </c>
      <c r="H3080" s="41">
        <v>243.46250907574699</v>
      </c>
      <c r="I3080" s="39">
        <v>3</v>
      </c>
      <c r="J3080" s="39">
        <v>2026.68647824141</v>
      </c>
      <c r="K3080" s="40">
        <v>25</v>
      </c>
    </row>
    <row r="3081" spans="1:11" x14ac:dyDescent="0.35">
      <c r="A3081" s="37" t="s">
        <v>5</v>
      </c>
      <c r="B3081" s="37" t="s">
        <v>662</v>
      </c>
      <c r="C3081" s="38">
        <v>7580</v>
      </c>
      <c r="D3081" s="37" t="s">
        <v>934</v>
      </c>
      <c r="E3081" s="37" t="s">
        <v>542</v>
      </c>
      <c r="F3081" s="37" t="s">
        <v>543</v>
      </c>
      <c r="G3081" s="37" t="s">
        <v>544</v>
      </c>
      <c r="H3081" s="41">
        <v>226.072352711717</v>
      </c>
      <c r="I3081" s="39">
        <v>3</v>
      </c>
      <c r="J3081" s="39">
        <v>1151.9126081602101</v>
      </c>
      <c r="K3081" s="40">
        <v>16</v>
      </c>
    </row>
    <row r="3082" spans="1:11" x14ac:dyDescent="0.35">
      <c r="A3082" s="37" t="s">
        <v>5</v>
      </c>
      <c r="B3082" s="37" t="s">
        <v>662</v>
      </c>
      <c r="C3082" s="38">
        <v>7580</v>
      </c>
      <c r="D3082" s="37" t="s">
        <v>934</v>
      </c>
      <c r="E3082" s="37" t="s">
        <v>548</v>
      </c>
      <c r="F3082" s="37" t="s">
        <v>549</v>
      </c>
      <c r="G3082" s="37" t="s">
        <v>550</v>
      </c>
      <c r="H3082" s="41">
        <v>359.39707149055403</v>
      </c>
      <c r="I3082" s="39">
        <v>1</v>
      </c>
      <c r="J3082" s="39">
        <v>359.39707149055403</v>
      </c>
      <c r="K3082" s="40">
        <v>1</v>
      </c>
    </row>
    <row r="3083" spans="1:11" x14ac:dyDescent="0.35">
      <c r="A3083" s="37" t="s">
        <v>5</v>
      </c>
      <c r="B3083" s="37" t="s">
        <v>662</v>
      </c>
      <c r="C3083" s="38">
        <v>7580</v>
      </c>
      <c r="D3083" s="37" t="s">
        <v>934</v>
      </c>
      <c r="E3083" s="37" t="s">
        <v>159</v>
      </c>
      <c r="F3083" s="37" t="s">
        <v>160</v>
      </c>
      <c r="G3083" s="37" t="s">
        <v>161</v>
      </c>
      <c r="H3083" s="41">
        <v>4589.8486345802203</v>
      </c>
      <c r="I3083" s="39">
        <v>27</v>
      </c>
      <c r="J3083" s="39">
        <v>30194.213624817501</v>
      </c>
      <c r="K3083" s="40">
        <v>184</v>
      </c>
    </row>
    <row r="3084" spans="1:11" x14ac:dyDescent="0.35">
      <c r="A3084" s="37" t="s">
        <v>5</v>
      </c>
      <c r="B3084" s="37" t="s">
        <v>662</v>
      </c>
      <c r="C3084" s="38">
        <v>7580</v>
      </c>
      <c r="D3084" s="37" t="s">
        <v>934</v>
      </c>
      <c r="E3084" s="37" t="s">
        <v>162</v>
      </c>
      <c r="F3084" s="37" t="s">
        <v>163</v>
      </c>
      <c r="G3084" s="37" t="s">
        <v>164</v>
      </c>
      <c r="H3084" s="41">
        <v>1627.7208541965399</v>
      </c>
      <c r="I3084" s="39">
        <v>13</v>
      </c>
      <c r="J3084" s="39">
        <v>14194.945637279499</v>
      </c>
      <c r="K3084" s="40">
        <v>116</v>
      </c>
    </row>
    <row r="3085" spans="1:11" x14ac:dyDescent="0.35">
      <c r="A3085" s="37" t="s">
        <v>5</v>
      </c>
      <c r="B3085" s="37" t="s">
        <v>662</v>
      </c>
      <c r="C3085" s="38">
        <v>7580</v>
      </c>
      <c r="D3085" s="37" t="s">
        <v>934</v>
      </c>
      <c r="E3085" s="37" t="s">
        <v>165</v>
      </c>
      <c r="F3085" s="37" t="s">
        <v>166</v>
      </c>
      <c r="G3085" s="37" t="s">
        <v>167</v>
      </c>
      <c r="H3085" s="41">
        <v>1752.9302573329701</v>
      </c>
      <c r="I3085" s="39">
        <v>9</v>
      </c>
      <c r="J3085" s="39">
        <v>10113.455039610801</v>
      </c>
      <c r="K3085" s="40">
        <v>54</v>
      </c>
    </row>
    <row r="3086" spans="1:11" x14ac:dyDescent="0.35">
      <c r="A3086" s="37" t="s">
        <v>5</v>
      </c>
      <c r="B3086" s="37" t="s">
        <v>662</v>
      </c>
      <c r="C3086" s="38">
        <v>7580</v>
      </c>
      <c r="D3086" s="37" t="s">
        <v>934</v>
      </c>
      <c r="E3086" s="37" t="s">
        <v>869</v>
      </c>
      <c r="F3086" s="37" t="s">
        <v>870</v>
      </c>
      <c r="G3086" s="37" t="s">
        <v>871</v>
      </c>
      <c r="H3086" s="41">
        <v>299.11107343650798</v>
      </c>
      <c r="I3086" s="39">
        <v>6</v>
      </c>
      <c r="J3086" s="39">
        <v>1245.2571988058201</v>
      </c>
      <c r="K3086" s="40">
        <v>25</v>
      </c>
    </row>
    <row r="3087" spans="1:11" x14ac:dyDescent="0.35">
      <c r="A3087" s="37" t="s">
        <v>5</v>
      </c>
      <c r="B3087" s="37" t="s">
        <v>662</v>
      </c>
      <c r="C3087" s="38">
        <v>7580</v>
      </c>
      <c r="D3087" s="37" t="s">
        <v>934</v>
      </c>
      <c r="E3087" s="37" t="s">
        <v>832</v>
      </c>
      <c r="F3087" s="37" t="s">
        <v>833</v>
      </c>
      <c r="G3087" s="37" t="s">
        <v>834</v>
      </c>
      <c r="H3087" s="41">
        <v>39.417746421344603</v>
      </c>
      <c r="I3087" s="39">
        <v>1</v>
      </c>
      <c r="J3087" s="39">
        <v>127.99724319126101</v>
      </c>
      <c r="K3087" s="40">
        <v>4</v>
      </c>
    </row>
    <row r="3088" spans="1:11" x14ac:dyDescent="0.35">
      <c r="A3088" s="37" t="s">
        <v>5</v>
      </c>
      <c r="B3088" s="37" t="s">
        <v>662</v>
      </c>
      <c r="C3088" s="38">
        <v>7580</v>
      </c>
      <c r="D3088" s="37" t="s">
        <v>934</v>
      </c>
      <c r="E3088" s="37" t="s">
        <v>551</v>
      </c>
      <c r="F3088" s="37" t="s">
        <v>552</v>
      </c>
      <c r="G3088" s="37" t="s">
        <v>553</v>
      </c>
      <c r="H3088" s="41">
        <v>315.34197137075603</v>
      </c>
      <c r="I3088" s="39">
        <v>8</v>
      </c>
      <c r="J3088" s="39">
        <v>1459.5551089770199</v>
      </c>
      <c r="K3088" s="40">
        <v>37</v>
      </c>
    </row>
    <row r="3089" spans="1:11" x14ac:dyDescent="0.35">
      <c r="A3089" s="37" t="s">
        <v>5</v>
      </c>
      <c r="B3089" s="37" t="s">
        <v>662</v>
      </c>
      <c r="C3089" s="38">
        <v>7580</v>
      </c>
      <c r="D3089" s="37" t="s">
        <v>934</v>
      </c>
      <c r="E3089" s="37" t="s">
        <v>914</v>
      </c>
      <c r="F3089" s="37" t="s">
        <v>915</v>
      </c>
      <c r="G3089" s="37" t="s">
        <v>916</v>
      </c>
      <c r="H3089" s="20"/>
      <c r="I3089" s="20"/>
      <c r="J3089" s="39">
        <v>0</v>
      </c>
      <c r="K3089" s="40">
        <v>0</v>
      </c>
    </row>
    <row r="3090" spans="1:11" x14ac:dyDescent="0.35">
      <c r="A3090" s="37" t="s">
        <v>5</v>
      </c>
      <c r="B3090" s="37" t="s">
        <v>662</v>
      </c>
      <c r="C3090" s="38">
        <v>7580</v>
      </c>
      <c r="D3090" s="37" t="s">
        <v>934</v>
      </c>
      <c r="E3090" s="37" t="s">
        <v>554</v>
      </c>
      <c r="F3090" s="37" t="s">
        <v>555</v>
      </c>
      <c r="G3090" s="37" t="s">
        <v>556</v>
      </c>
      <c r="H3090" s="41">
        <v>78.835492842689106</v>
      </c>
      <c r="I3090" s="39">
        <v>2</v>
      </c>
      <c r="J3090" s="39">
        <v>680.65945402087505</v>
      </c>
      <c r="K3090" s="40">
        <v>18</v>
      </c>
    </row>
    <row r="3091" spans="1:11" x14ac:dyDescent="0.35">
      <c r="A3091" s="37" t="s">
        <v>5</v>
      </c>
      <c r="B3091" s="37" t="s">
        <v>662</v>
      </c>
      <c r="C3091" s="38">
        <v>7580</v>
      </c>
      <c r="D3091" s="37" t="s">
        <v>934</v>
      </c>
      <c r="E3091" s="37" t="s">
        <v>557</v>
      </c>
      <c r="F3091" s="37" t="s">
        <v>558</v>
      </c>
      <c r="G3091" s="37" t="s">
        <v>559</v>
      </c>
      <c r="H3091" s="41">
        <v>315.34197137075603</v>
      </c>
      <c r="I3091" s="39">
        <v>8</v>
      </c>
      <c r="J3091" s="39">
        <v>1656.95764046051</v>
      </c>
      <c r="K3091" s="40">
        <v>43</v>
      </c>
    </row>
    <row r="3092" spans="1:11" x14ac:dyDescent="0.35">
      <c r="A3092" s="37" t="s">
        <v>5</v>
      </c>
      <c r="B3092" s="37" t="s">
        <v>662</v>
      </c>
      <c r="C3092" s="38">
        <v>7580</v>
      </c>
      <c r="D3092" s="37" t="s">
        <v>934</v>
      </c>
      <c r="E3092" s="37" t="s">
        <v>835</v>
      </c>
      <c r="F3092" s="37" t="s">
        <v>836</v>
      </c>
      <c r="G3092" s="37" t="s">
        <v>837</v>
      </c>
      <c r="H3092" s="41">
        <v>78.835492842689106</v>
      </c>
      <c r="I3092" s="39">
        <v>2</v>
      </c>
      <c r="J3092" s="39">
        <v>158.09827540875401</v>
      </c>
      <c r="K3092" s="40">
        <v>4</v>
      </c>
    </row>
    <row r="3093" spans="1:11" x14ac:dyDescent="0.35">
      <c r="A3093" s="37" t="s">
        <v>5</v>
      </c>
      <c r="B3093" s="37" t="s">
        <v>662</v>
      </c>
      <c r="C3093" s="38">
        <v>7580</v>
      </c>
      <c r="D3093" s="37" t="s">
        <v>934</v>
      </c>
      <c r="E3093" s="37" t="s">
        <v>168</v>
      </c>
      <c r="F3093" s="37" t="s">
        <v>169</v>
      </c>
      <c r="G3093" s="37" t="s">
        <v>170</v>
      </c>
      <c r="H3093" s="41">
        <v>2709.3901106069902</v>
      </c>
      <c r="I3093" s="39">
        <v>19</v>
      </c>
      <c r="J3093" s="39">
        <v>9645.4521938877406</v>
      </c>
      <c r="K3093" s="40">
        <v>68</v>
      </c>
    </row>
    <row r="3094" spans="1:11" x14ac:dyDescent="0.35">
      <c r="A3094" s="37" t="s">
        <v>5</v>
      </c>
      <c r="B3094" s="37" t="s">
        <v>662</v>
      </c>
      <c r="C3094" s="38">
        <v>7580</v>
      </c>
      <c r="D3094" s="37" t="s">
        <v>934</v>
      </c>
      <c r="E3094" s="37" t="s">
        <v>171</v>
      </c>
      <c r="F3094" s="37" t="s">
        <v>172</v>
      </c>
      <c r="G3094" s="37" t="s">
        <v>173</v>
      </c>
      <c r="H3094" s="41">
        <v>527.502182992283</v>
      </c>
      <c r="I3094" s="39">
        <v>5</v>
      </c>
      <c r="J3094" s="39">
        <v>2320.0974753025198</v>
      </c>
      <c r="K3094" s="40">
        <v>22</v>
      </c>
    </row>
    <row r="3095" spans="1:11" x14ac:dyDescent="0.35">
      <c r="A3095" s="37" t="s">
        <v>5</v>
      </c>
      <c r="B3095" s="37" t="s">
        <v>662</v>
      </c>
      <c r="C3095" s="38">
        <v>7580</v>
      </c>
      <c r="D3095" s="37" t="s">
        <v>934</v>
      </c>
      <c r="E3095" s="37" t="s">
        <v>174</v>
      </c>
      <c r="F3095" s="37" t="s">
        <v>175</v>
      </c>
      <c r="G3095" s="37" t="s">
        <v>176</v>
      </c>
      <c r="H3095" s="41">
        <v>584.31008577765795</v>
      </c>
      <c r="I3095" s="39">
        <v>3</v>
      </c>
      <c r="J3095" s="39">
        <v>4034.41963904977</v>
      </c>
      <c r="K3095" s="40">
        <v>23</v>
      </c>
    </row>
    <row r="3096" spans="1:11" x14ac:dyDescent="0.35">
      <c r="A3096" s="37" t="s">
        <v>5</v>
      </c>
      <c r="B3096" s="37" t="s">
        <v>662</v>
      </c>
      <c r="C3096" s="38">
        <v>7580</v>
      </c>
      <c r="D3096" s="37" t="s">
        <v>934</v>
      </c>
      <c r="E3096" s="37" t="s">
        <v>223</v>
      </c>
      <c r="F3096" s="37" t="s">
        <v>224</v>
      </c>
      <c r="G3096" s="37" t="s">
        <v>225</v>
      </c>
      <c r="H3096" s="41">
        <v>137.962099142234</v>
      </c>
      <c r="I3096" s="39">
        <v>1</v>
      </c>
      <c r="J3096" s="39">
        <v>2492.8969086080401</v>
      </c>
      <c r="K3096" s="40">
        <v>19</v>
      </c>
    </row>
    <row r="3097" spans="1:11" x14ac:dyDescent="0.35">
      <c r="A3097" s="37" t="s">
        <v>5</v>
      </c>
      <c r="B3097" s="37" t="s">
        <v>662</v>
      </c>
      <c r="C3097" s="38">
        <v>7580</v>
      </c>
      <c r="D3097" s="37" t="s">
        <v>934</v>
      </c>
      <c r="E3097" s="37" t="s">
        <v>560</v>
      </c>
      <c r="F3097" s="37" t="s">
        <v>561</v>
      </c>
      <c r="G3097" s="37" t="s">
        <v>562</v>
      </c>
      <c r="H3097" s="41">
        <v>59.126606299545003</v>
      </c>
      <c r="I3097" s="39">
        <v>1</v>
      </c>
      <c r="J3097" s="39">
        <v>233.939515430878</v>
      </c>
      <c r="K3097" s="40">
        <v>4</v>
      </c>
    </row>
    <row r="3098" spans="1:11" x14ac:dyDescent="0.35">
      <c r="A3098" s="37" t="s">
        <v>5</v>
      </c>
      <c r="B3098" s="37" t="s">
        <v>662</v>
      </c>
      <c r="C3098" s="38">
        <v>7580</v>
      </c>
      <c r="D3098" s="37" t="s">
        <v>934</v>
      </c>
      <c r="E3098" s="37" t="s">
        <v>566</v>
      </c>
      <c r="F3098" s="37" t="s">
        <v>567</v>
      </c>
      <c r="G3098" s="37" t="s">
        <v>568</v>
      </c>
      <c r="H3098" s="41">
        <v>410.40820215803097</v>
      </c>
      <c r="I3098" s="39">
        <v>6</v>
      </c>
      <c r="J3098" s="39">
        <v>2531.9661784033501</v>
      </c>
      <c r="K3098" s="40">
        <v>37</v>
      </c>
    </row>
    <row r="3099" spans="1:11" x14ac:dyDescent="0.35">
      <c r="A3099" s="37" t="s">
        <v>5</v>
      </c>
      <c r="B3099" s="37" t="s">
        <v>662</v>
      </c>
      <c r="C3099" s="38">
        <v>7580</v>
      </c>
      <c r="D3099" s="37" t="s">
        <v>934</v>
      </c>
      <c r="E3099" s="37" t="s">
        <v>575</v>
      </c>
      <c r="F3099" s="37" t="s">
        <v>576</v>
      </c>
      <c r="G3099" s="37" t="s">
        <v>577</v>
      </c>
      <c r="H3099" s="41">
        <v>51.011183997364697</v>
      </c>
      <c r="I3099" s="39">
        <v>1</v>
      </c>
      <c r="J3099" s="39">
        <v>1203.0990075469699</v>
      </c>
      <c r="K3099" s="40">
        <v>24</v>
      </c>
    </row>
    <row r="3100" spans="1:11" x14ac:dyDescent="0.35">
      <c r="A3100" s="37" t="s">
        <v>5</v>
      </c>
      <c r="B3100" s="37" t="s">
        <v>662</v>
      </c>
      <c r="C3100" s="38">
        <v>7580</v>
      </c>
      <c r="D3100" s="37" t="s">
        <v>934</v>
      </c>
      <c r="E3100" s="37" t="s">
        <v>177</v>
      </c>
      <c r="F3100" s="37" t="s">
        <v>178</v>
      </c>
      <c r="G3100" s="37" t="s">
        <v>179</v>
      </c>
      <c r="H3100" s="41">
        <v>626.04648238328502</v>
      </c>
      <c r="I3100" s="39">
        <v>5</v>
      </c>
      <c r="J3100" s="39">
        <v>5482.5196923292797</v>
      </c>
      <c r="K3100" s="40">
        <v>45</v>
      </c>
    </row>
    <row r="3101" spans="1:11" x14ac:dyDescent="0.35">
      <c r="A3101" s="37" t="s">
        <v>5</v>
      </c>
      <c r="B3101" s="37" t="s">
        <v>662</v>
      </c>
      <c r="C3101" s="38">
        <v>7580</v>
      </c>
      <c r="D3101" s="37" t="s">
        <v>934</v>
      </c>
      <c r="E3101" s="37" t="s">
        <v>838</v>
      </c>
      <c r="F3101" s="37" t="s">
        <v>839</v>
      </c>
      <c r="G3101" s="37" t="s">
        <v>840</v>
      </c>
      <c r="H3101" s="41">
        <v>141.440141081018</v>
      </c>
      <c r="I3101" s="39">
        <v>2</v>
      </c>
      <c r="J3101" s="39">
        <v>282.84518958184702</v>
      </c>
      <c r="K3101" s="40">
        <v>4</v>
      </c>
    </row>
    <row r="3102" spans="1:11" x14ac:dyDescent="0.35">
      <c r="A3102" s="37" t="s">
        <v>5</v>
      </c>
      <c r="B3102" s="37" t="s">
        <v>662</v>
      </c>
      <c r="C3102" s="38">
        <v>7580</v>
      </c>
      <c r="D3102" s="37" t="s">
        <v>934</v>
      </c>
      <c r="E3102" s="37" t="s">
        <v>578</v>
      </c>
      <c r="F3102" s="37" t="s">
        <v>579</v>
      </c>
      <c r="G3102" s="37" t="s">
        <v>580</v>
      </c>
      <c r="H3102" s="20"/>
      <c r="I3102" s="20"/>
      <c r="J3102" s="39">
        <v>70.702524250414498</v>
      </c>
      <c r="K3102" s="40">
        <v>1</v>
      </c>
    </row>
    <row r="3103" spans="1:11" x14ac:dyDescent="0.35">
      <c r="A3103" s="37" t="s">
        <v>5</v>
      </c>
      <c r="B3103" s="37" t="s">
        <v>662</v>
      </c>
      <c r="C3103" s="38">
        <v>7580</v>
      </c>
      <c r="D3103" s="37" t="s">
        <v>934</v>
      </c>
      <c r="E3103" s="37" t="s">
        <v>841</v>
      </c>
      <c r="F3103" s="37" t="s">
        <v>842</v>
      </c>
      <c r="G3103" s="37" t="s">
        <v>843</v>
      </c>
      <c r="H3103" s="41">
        <v>70.7200705405088</v>
      </c>
      <c r="I3103" s="39">
        <v>1</v>
      </c>
      <c r="J3103" s="39">
        <v>70.7200705405088</v>
      </c>
      <c r="K3103" s="40">
        <v>1</v>
      </c>
    </row>
    <row r="3104" spans="1:11" x14ac:dyDescent="0.35">
      <c r="A3104" s="37" t="s">
        <v>5</v>
      </c>
      <c r="B3104" s="37" t="s">
        <v>662</v>
      </c>
      <c r="C3104" s="38">
        <v>7580</v>
      </c>
      <c r="D3104" s="37" t="s">
        <v>934</v>
      </c>
      <c r="E3104" s="37" t="s">
        <v>180</v>
      </c>
      <c r="F3104" s="37" t="s">
        <v>181</v>
      </c>
      <c r="G3104" s="37" t="s">
        <v>182</v>
      </c>
      <c r="H3104" s="41">
        <v>1201.0818874289801</v>
      </c>
      <c r="I3104" s="39">
        <v>7</v>
      </c>
      <c r="J3104" s="39">
        <v>10922.726643841501</v>
      </c>
      <c r="K3104" s="40">
        <v>66</v>
      </c>
    </row>
    <row r="3105" spans="1:11" x14ac:dyDescent="0.35">
      <c r="A3105" s="37" t="s">
        <v>5</v>
      </c>
      <c r="B3105" s="37" t="s">
        <v>662</v>
      </c>
      <c r="C3105" s="38">
        <v>7580</v>
      </c>
      <c r="D3105" s="37" t="s">
        <v>934</v>
      </c>
      <c r="E3105" s="37" t="s">
        <v>581</v>
      </c>
      <c r="F3105" s="37" t="s">
        <v>582</v>
      </c>
      <c r="G3105" s="37" t="s">
        <v>583</v>
      </c>
      <c r="H3105" s="41">
        <v>51.011183997364697</v>
      </c>
      <c r="I3105" s="39">
        <v>1</v>
      </c>
      <c r="J3105" s="39">
        <v>692.97396831591595</v>
      </c>
      <c r="K3105" s="40">
        <v>14</v>
      </c>
    </row>
    <row r="3106" spans="1:11" x14ac:dyDescent="0.35">
      <c r="A3106" s="37" t="s">
        <v>5</v>
      </c>
      <c r="B3106" s="37" t="s">
        <v>662</v>
      </c>
      <c r="C3106" s="38">
        <v>7580</v>
      </c>
      <c r="D3106" s="37" t="s">
        <v>934</v>
      </c>
      <c r="E3106" s="37" t="s">
        <v>584</v>
      </c>
      <c r="F3106" s="37" t="s">
        <v>585</v>
      </c>
      <c r="G3106" s="37" t="s">
        <v>586</v>
      </c>
      <c r="H3106" s="41">
        <v>51.011183997364697</v>
      </c>
      <c r="I3106" s="39">
        <v>1</v>
      </c>
      <c r="J3106" s="39">
        <v>843.98695274421004</v>
      </c>
      <c r="K3106" s="40">
        <v>17</v>
      </c>
    </row>
    <row r="3107" spans="1:11" x14ac:dyDescent="0.35">
      <c r="A3107" s="37" t="s">
        <v>5</v>
      </c>
      <c r="B3107" s="37" t="s">
        <v>662</v>
      </c>
      <c r="C3107" s="38">
        <v>7580</v>
      </c>
      <c r="D3107" s="37" t="s">
        <v>934</v>
      </c>
      <c r="E3107" s="37" t="s">
        <v>844</v>
      </c>
      <c r="F3107" s="37" t="s">
        <v>845</v>
      </c>
      <c r="G3107" s="37" t="s">
        <v>846</v>
      </c>
      <c r="H3107" s="41">
        <v>51.011183997364697</v>
      </c>
      <c r="I3107" s="39">
        <v>1</v>
      </c>
      <c r="J3107" s="39">
        <v>303.89189203822599</v>
      </c>
      <c r="K3107" s="40">
        <v>6</v>
      </c>
    </row>
    <row r="3108" spans="1:11" x14ac:dyDescent="0.35">
      <c r="A3108" s="37" t="s">
        <v>5</v>
      </c>
      <c r="B3108" s="37" t="s">
        <v>662</v>
      </c>
      <c r="C3108" s="38">
        <v>7580</v>
      </c>
      <c r="D3108" s="37" t="s">
        <v>934</v>
      </c>
      <c r="E3108" s="37" t="s">
        <v>587</v>
      </c>
      <c r="F3108" s="37" t="s">
        <v>588</v>
      </c>
      <c r="G3108" s="37" t="s">
        <v>589</v>
      </c>
      <c r="H3108" s="41">
        <v>102.022367994729</v>
      </c>
      <c r="I3108" s="39">
        <v>2</v>
      </c>
      <c r="J3108" s="39">
        <v>543.08607691450004</v>
      </c>
      <c r="K3108" s="40">
        <v>11</v>
      </c>
    </row>
    <row r="3109" spans="1:11" x14ac:dyDescent="0.35">
      <c r="A3109" s="37" t="s">
        <v>5</v>
      </c>
      <c r="B3109" s="37" t="s">
        <v>662</v>
      </c>
      <c r="C3109" s="38">
        <v>7580</v>
      </c>
      <c r="D3109" s="37" t="s">
        <v>934</v>
      </c>
      <c r="E3109" s="37" t="s">
        <v>590</v>
      </c>
      <c r="F3109" s="37" t="s">
        <v>591</v>
      </c>
      <c r="G3109" s="37" t="s">
        <v>592</v>
      </c>
      <c r="H3109" s="20"/>
      <c r="I3109" s="20"/>
      <c r="J3109" s="39">
        <v>151.849076006503</v>
      </c>
      <c r="K3109" s="40">
        <v>3</v>
      </c>
    </row>
    <row r="3110" spans="1:11" x14ac:dyDescent="0.35">
      <c r="A3110" s="37" t="s">
        <v>5</v>
      </c>
      <c r="B3110" s="37" t="s">
        <v>662</v>
      </c>
      <c r="C3110" s="38">
        <v>7580</v>
      </c>
      <c r="D3110" s="37" t="s">
        <v>934</v>
      </c>
      <c r="E3110" s="37" t="s">
        <v>593</v>
      </c>
      <c r="F3110" s="37" t="s">
        <v>594</v>
      </c>
      <c r="G3110" s="37" t="s">
        <v>595</v>
      </c>
      <c r="H3110" s="20"/>
      <c r="I3110" s="20"/>
      <c r="J3110" s="39">
        <v>442.94213053198098</v>
      </c>
      <c r="K3110" s="40">
        <v>9</v>
      </c>
    </row>
    <row r="3111" spans="1:11" x14ac:dyDescent="0.35">
      <c r="A3111" s="37" t="s">
        <v>5</v>
      </c>
      <c r="B3111" s="37" t="s">
        <v>662</v>
      </c>
      <c r="C3111" s="38">
        <v>7580</v>
      </c>
      <c r="D3111" s="37" t="s">
        <v>934</v>
      </c>
      <c r="E3111" s="37" t="s">
        <v>596</v>
      </c>
      <c r="F3111" s="37" t="s">
        <v>597</v>
      </c>
      <c r="G3111" s="37" t="s">
        <v>598</v>
      </c>
      <c r="H3111" s="41">
        <v>255.055919986823</v>
      </c>
      <c r="I3111" s="39">
        <v>5</v>
      </c>
      <c r="J3111" s="39">
        <v>1658.80022145152</v>
      </c>
      <c r="K3111" s="40">
        <v>33</v>
      </c>
    </row>
    <row r="3112" spans="1:11" x14ac:dyDescent="0.35">
      <c r="A3112" s="37" t="s">
        <v>5</v>
      </c>
      <c r="B3112" s="37" t="s">
        <v>662</v>
      </c>
      <c r="C3112" s="38">
        <v>7580</v>
      </c>
      <c r="D3112" s="37" t="s">
        <v>934</v>
      </c>
      <c r="E3112" s="37" t="s">
        <v>599</v>
      </c>
      <c r="F3112" s="37" t="s">
        <v>600</v>
      </c>
      <c r="G3112" s="37" t="s">
        <v>601</v>
      </c>
      <c r="H3112" s="41">
        <v>102.022367994729</v>
      </c>
      <c r="I3112" s="39">
        <v>2</v>
      </c>
      <c r="J3112" s="39">
        <v>709.62055930004703</v>
      </c>
      <c r="K3112" s="40">
        <v>14</v>
      </c>
    </row>
    <row r="3113" spans="1:11" x14ac:dyDescent="0.35">
      <c r="A3113" s="37" t="s">
        <v>5</v>
      </c>
      <c r="B3113" s="37" t="s">
        <v>662</v>
      </c>
      <c r="C3113" s="38">
        <v>7580</v>
      </c>
      <c r="D3113" s="37" t="s">
        <v>934</v>
      </c>
      <c r="E3113" s="37" t="s">
        <v>602</v>
      </c>
      <c r="F3113" s="37" t="s">
        <v>603</v>
      </c>
      <c r="G3113" s="37" t="s">
        <v>604</v>
      </c>
      <c r="H3113" s="41">
        <v>102.022367994729</v>
      </c>
      <c r="I3113" s="39">
        <v>2</v>
      </c>
      <c r="J3113" s="39">
        <v>303.825208615365</v>
      </c>
      <c r="K3113" s="40">
        <v>6</v>
      </c>
    </row>
    <row r="3114" spans="1:11" x14ac:dyDescent="0.35">
      <c r="A3114" s="37" t="s">
        <v>5</v>
      </c>
      <c r="B3114" s="37" t="s">
        <v>662</v>
      </c>
      <c r="C3114" s="38">
        <v>7580</v>
      </c>
      <c r="D3114" s="37" t="s">
        <v>934</v>
      </c>
      <c r="E3114" s="37" t="s">
        <v>605</v>
      </c>
      <c r="F3114" s="37" t="s">
        <v>606</v>
      </c>
      <c r="G3114" s="37" t="s">
        <v>607</v>
      </c>
      <c r="H3114" s="20"/>
      <c r="I3114" s="20"/>
      <c r="J3114" s="39">
        <v>342.604653186029</v>
      </c>
      <c r="K3114" s="40">
        <v>6</v>
      </c>
    </row>
    <row r="3115" spans="1:11" x14ac:dyDescent="0.35">
      <c r="A3115" s="37" t="s">
        <v>5</v>
      </c>
      <c r="B3115" s="37" t="s">
        <v>662</v>
      </c>
      <c r="C3115" s="38">
        <v>7580</v>
      </c>
      <c r="D3115" s="37" t="s">
        <v>934</v>
      </c>
      <c r="E3115" s="37" t="s">
        <v>608</v>
      </c>
      <c r="F3115" s="37" t="s">
        <v>609</v>
      </c>
      <c r="G3115" s="37" t="s">
        <v>610</v>
      </c>
      <c r="H3115" s="41">
        <v>57.9672678749317</v>
      </c>
      <c r="I3115" s="39">
        <v>1</v>
      </c>
      <c r="J3115" s="39">
        <v>229.34251092808299</v>
      </c>
      <c r="K3115" s="40">
        <v>4</v>
      </c>
    </row>
    <row r="3116" spans="1:11" x14ac:dyDescent="0.35">
      <c r="A3116" s="37" t="s">
        <v>5</v>
      </c>
      <c r="B3116" s="37" t="s">
        <v>662</v>
      </c>
      <c r="C3116" s="38">
        <v>7580</v>
      </c>
      <c r="D3116" s="37" t="s">
        <v>934</v>
      </c>
      <c r="E3116" s="37" t="s">
        <v>611</v>
      </c>
      <c r="F3116" s="37" t="s">
        <v>612</v>
      </c>
      <c r="G3116" s="37" t="s">
        <v>613</v>
      </c>
      <c r="H3116" s="41">
        <v>57.9672678749317</v>
      </c>
      <c r="I3116" s="39">
        <v>1</v>
      </c>
      <c r="J3116" s="39">
        <v>229.241197336358</v>
      </c>
      <c r="K3116" s="40">
        <v>4</v>
      </c>
    </row>
    <row r="3117" spans="1:11" x14ac:dyDescent="0.35">
      <c r="A3117" s="37" t="s">
        <v>5</v>
      </c>
      <c r="B3117" s="37" t="s">
        <v>662</v>
      </c>
      <c r="C3117" s="38">
        <v>7580</v>
      </c>
      <c r="D3117" s="37" t="s">
        <v>934</v>
      </c>
      <c r="E3117" s="37" t="s">
        <v>614</v>
      </c>
      <c r="F3117" s="37" t="s">
        <v>615</v>
      </c>
      <c r="G3117" s="37" t="s">
        <v>616</v>
      </c>
      <c r="H3117" s="41">
        <v>173.90180362479501</v>
      </c>
      <c r="I3117" s="39">
        <v>3</v>
      </c>
      <c r="J3117" s="39">
        <v>1082.72958056329</v>
      </c>
      <c r="K3117" s="40">
        <v>19</v>
      </c>
    </row>
    <row r="3118" spans="1:11" x14ac:dyDescent="0.35">
      <c r="A3118" s="37" t="s">
        <v>5</v>
      </c>
      <c r="B3118" s="37" t="s">
        <v>662</v>
      </c>
      <c r="C3118" s="38">
        <v>7580</v>
      </c>
      <c r="D3118" s="37" t="s">
        <v>934</v>
      </c>
      <c r="E3118" s="37" t="s">
        <v>617</v>
      </c>
      <c r="F3118" s="37" t="s">
        <v>618</v>
      </c>
      <c r="G3118" s="37" t="s">
        <v>619</v>
      </c>
      <c r="H3118" s="41">
        <v>173.90180362479501</v>
      </c>
      <c r="I3118" s="39">
        <v>3</v>
      </c>
      <c r="J3118" s="39">
        <v>864.24744734857404</v>
      </c>
      <c r="K3118" s="40">
        <v>15</v>
      </c>
    </row>
    <row r="3119" spans="1:11" x14ac:dyDescent="0.35">
      <c r="A3119" s="37" t="s">
        <v>5</v>
      </c>
      <c r="B3119" s="37" t="s">
        <v>662</v>
      </c>
      <c r="C3119" s="38">
        <v>7580</v>
      </c>
      <c r="D3119" s="37" t="s">
        <v>934</v>
      </c>
      <c r="E3119" s="37" t="s">
        <v>620</v>
      </c>
      <c r="F3119" s="37" t="s">
        <v>621</v>
      </c>
      <c r="G3119" s="37" t="s">
        <v>622</v>
      </c>
      <c r="H3119" s="41">
        <v>57.9672678749317</v>
      </c>
      <c r="I3119" s="39">
        <v>1</v>
      </c>
      <c r="J3119" s="39">
        <v>456.110461970524</v>
      </c>
      <c r="K3119" s="40">
        <v>8</v>
      </c>
    </row>
    <row r="3120" spans="1:11" x14ac:dyDescent="0.35">
      <c r="A3120" s="37" t="s">
        <v>5</v>
      </c>
      <c r="B3120" s="37" t="s">
        <v>662</v>
      </c>
      <c r="C3120" s="38">
        <v>7580</v>
      </c>
      <c r="D3120" s="37" t="s">
        <v>934</v>
      </c>
      <c r="E3120" s="37" t="s">
        <v>733</v>
      </c>
      <c r="F3120" s="37" t="s">
        <v>734</v>
      </c>
      <c r="G3120" s="37" t="s">
        <v>735</v>
      </c>
      <c r="H3120" s="20"/>
      <c r="I3120" s="20"/>
      <c r="J3120" s="39">
        <v>620.68347961144104</v>
      </c>
      <c r="K3120" s="40">
        <v>4</v>
      </c>
    </row>
    <row r="3121" spans="1:11" x14ac:dyDescent="0.35">
      <c r="A3121" s="37" t="s">
        <v>5</v>
      </c>
      <c r="B3121" s="37" t="s">
        <v>662</v>
      </c>
      <c r="C3121" s="38">
        <v>7580</v>
      </c>
      <c r="D3121" s="37" t="s">
        <v>934</v>
      </c>
      <c r="E3121" s="37" t="s">
        <v>626</v>
      </c>
      <c r="F3121" s="37" t="s">
        <v>627</v>
      </c>
      <c r="G3121" s="37" t="s">
        <v>628</v>
      </c>
      <c r="H3121" s="41">
        <v>71.879408965122096</v>
      </c>
      <c r="I3121" s="39">
        <v>2</v>
      </c>
      <c r="J3121" s="39">
        <v>804.03109455122899</v>
      </c>
      <c r="K3121" s="40">
        <v>23</v>
      </c>
    </row>
    <row r="3122" spans="1:11" x14ac:dyDescent="0.35">
      <c r="A3122" s="37" t="s">
        <v>5</v>
      </c>
      <c r="B3122" s="37" t="s">
        <v>662</v>
      </c>
      <c r="C3122" s="38">
        <v>7580</v>
      </c>
      <c r="D3122" s="37" t="s">
        <v>934</v>
      </c>
      <c r="E3122" s="37" t="s">
        <v>629</v>
      </c>
      <c r="F3122" s="37" t="s">
        <v>630</v>
      </c>
      <c r="G3122" s="37" t="s">
        <v>631</v>
      </c>
      <c r="H3122" s="41">
        <v>107.81911344768299</v>
      </c>
      <c r="I3122" s="39">
        <v>3</v>
      </c>
      <c r="J3122" s="39">
        <v>771.74101838921695</v>
      </c>
      <c r="K3122" s="40">
        <v>22</v>
      </c>
    </row>
    <row r="3123" spans="1:11" x14ac:dyDescent="0.35">
      <c r="A3123" s="37" t="s">
        <v>5</v>
      </c>
      <c r="B3123" s="37" t="s">
        <v>662</v>
      </c>
      <c r="C3123" s="38">
        <v>7580</v>
      </c>
      <c r="D3123" s="37" t="s">
        <v>934</v>
      </c>
      <c r="E3123" s="37" t="s">
        <v>736</v>
      </c>
      <c r="F3123" s="37" t="s">
        <v>737</v>
      </c>
      <c r="G3123" s="37" t="s">
        <v>738</v>
      </c>
      <c r="H3123" s="41">
        <v>139.12146423179101</v>
      </c>
      <c r="I3123" s="39">
        <v>2</v>
      </c>
      <c r="J3123" s="39">
        <v>208.59556681287</v>
      </c>
      <c r="K3123" s="40">
        <v>3</v>
      </c>
    </row>
    <row r="3124" spans="1:11" x14ac:dyDescent="0.35">
      <c r="A3124" s="37" t="s">
        <v>5</v>
      </c>
      <c r="B3124" s="37" t="s">
        <v>662</v>
      </c>
      <c r="C3124" s="38">
        <v>7580</v>
      </c>
      <c r="D3124" s="37" t="s">
        <v>934</v>
      </c>
      <c r="E3124" s="37" t="s">
        <v>745</v>
      </c>
      <c r="F3124" s="37" t="s">
        <v>746</v>
      </c>
      <c r="G3124" s="37" t="s">
        <v>747</v>
      </c>
      <c r="H3124" s="41">
        <v>208.68219634768701</v>
      </c>
      <c r="I3124" s="39">
        <v>3</v>
      </c>
      <c r="J3124" s="39">
        <v>278.15629892876501</v>
      </c>
      <c r="K3124" s="40">
        <v>4</v>
      </c>
    </row>
    <row r="3125" spans="1:11" x14ac:dyDescent="0.35">
      <c r="A3125" s="37" t="s">
        <v>5</v>
      </c>
      <c r="B3125" s="37" t="s">
        <v>662</v>
      </c>
      <c r="C3125" s="38">
        <v>7580</v>
      </c>
      <c r="D3125" s="37" t="s">
        <v>934</v>
      </c>
      <c r="E3125" s="37" t="s">
        <v>847</v>
      </c>
      <c r="F3125" s="37" t="s">
        <v>848</v>
      </c>
      <c r="G3125" s="37" t="s">
        <v>849</v>
      </c>
      <c r="H3125" s="41">
        <v>69.560732115895604</v>
      </c>
      <c r="I3125" s="39">
        <v>1</v>
      </c>
      <c r="J3125" s="39">
        <v>69.560732115895604</v>
      </c>
      <c r="K3125" s="40">
        <v>1</v>
      </c>
    </row>
    <row r="3126" spans="1:11" x14ac:dyDescent="0.35">
      <c r="A3126" s="37" t="s">
        <v>5</v>
      </c>
      <c r="B3126" s="37" t="s">
        <v>662</v>
      </c>
      <c r="C3126" s="38">
        <v>7580</v>
      </c>
      <c r="D3126" s="37" t="s">
        <v>934</v>
      </c>
      <c r="E3126" s="37" t="s">
        <v>748</v>
      </c>
      <c r="F3126" s="37" t="s">
        <v>749</v>
      </c>
      <c r="G3126" s="37" t="s">
        <v>750</v>
      </c>
      <c r="H3126" s="41">
        <v>139.12146423179101</v>
      </c>
      <c r="I3126" s="39">
        <v>2</v>
      </c>
      <c r="J3126" s="39">
        <v>208.66493769995699</v>
      </c>
      <c r="K3126" s="40">
        <v>3</v>
      </c>
    </row>
    <row r="3127" spans="1:11" x14ac:dyDescent="0.35">
      <c r="A3127" s="37" t="s">
        <v>5</v>
      </c>
      <c r="B3127" s="37" t="s">
        <v>662</v>
      </c>
      <c r="C3127" s="38">
        <v>7580</v>
      </c>
      <c r="D3127" s="37" t="s">
        <v>934</v>
      </c>
      <c r="E3127" s="37" t="s">
        <v>872</v>
      </c>
      <c r="F3127" s="37" t="s">
        <v>873</v>
      </c>
      <c r="G3127" s="37" t="s">
        <v>874</v>
      </c>
      <c r="H3127" s="41">
        <v>69.560732115895604</v>
      </c>
      <c r="I3127" s="39">
        <v>1</v>
      </c>
      <c r="J3127" s="39">
        <v>118.241158211946</v>
      </c>
      <c r="K3127" s="40">
        <v>2</v>
      </c>
    </row>
    <row r="3128" spans="1:11" x14ac:dyDescent="0.35">
      <c r="A3128" s="37" t="s">
        <v>5</v>
      </c>
      <c r="B3128" s="37" t="s">
        <v>662</v>
      </c>
      <c r="C3128" s="38">
        <v>7580</v>
      </c>
      <c r="D3128" s="37" t="s">
        <v>934</v>
      </c>
      <c r="E3128" s="37" t="s">
        <v>635</v>
      </c>
      <c r="F3128" s="37" t="s">
        <v>636</v>
      </c>
      <c r="G3128" s="37" t="s">
        <v>637</v>
      </c>
      <c r="H3128" s="41">
        <v>139.12146423179101</v>
      </c>
      <c r="I3128" s="39">
        <v>2</v>
      </c>
      <c r="J3128" s="39">
        <v>278.13904028103599</v>
      </c>
      <c r="K3128" s="40">
        <v>4</v>
      </c>
    </row>
    <row r="3129" spans="1:11" x14ac:dyDescent="0.35">
      <c r="A3129" s="37" t="s">
        <v>5</v>
      </c>
      <c r="B3129" s="37" t="s">
        <v>662</v>
      </c>
      <c r="C3129" s="38">
        <v>7580</v>
      </c>
      <c r="D3129" s="37" t="s">
        <v>934</v>
      </c>
      <c r="E3129" s="37" t="s">
        <v>638</v>
      </c>
      <c r="F3129" s="37" t="s">
        <v>639</v>
      </c>
      <c r="G3129" s="37" t="s">
        <v>640</v>
      </c>
      <c r="H3129" s="41">
        <v>208.68219634768701</v>
      </c>
      <c r="I3129" s="39">
        <v>3</v>
      </c>
      <c r="J3129" s="39">
        <v>399.80534933273998</v>
      </c>
      <c r="K3129" s="40">
        <v>6</v>
      </c>
    </row>
    <row r="3130" spans="1:11" x14ac:dyDescent="0.35">
      <c r="A3130" s="37" t="s">
        <v>5</v>
      </c>
      <c r="B3130" s="37" t="s">
        <v>662</v>
      </c>
      <c r="C3130" s="38">
        <v>7580</v>
      </c>
      <c r="D3130" s="37" t="s">
        <v>934</v>
      </c>
      <c r="E3130" s="37" t="s">
        <v>641</v>
      </c>
      <c r="F3130" s="37" t="s">
        <v>642</v>
      </c>
      <c r="G3130" s="37" t="s">
        <v>643</v>
      </c>
      <c r="H3130" s="20"/>
      <c r="I3130" s="20"/>
      <c r="J3130" s="39">
        <v>347.57862556665498</v>
      </c>
      <c r="K3130" s="40">
        <v>5</v>
      </c>
    </row>
    <row r="3131" spans="1:11" x14ac:dyDescent="0.35">
      <c r="A3131" s="37" t="s">
        <v>5</v>
      </c>
      <c r="B3131" s="37" t="s">
        <v>662</v>
      </c>
      <c r="C3131" s="38">
        <v>7580</v>
      </c>
      <c r="D3131" s="37" t="s">
        <v>934</v>
      </c>
      <c r="E3131" s="37" t="s">
        <v>644</v>
      </c>
      <c r="F3131" s="37" t="s">
        <v>645</v>
      </c>
      <c r="G3131" s="37" t="s">
        <v>646</v>
      </c>
      <c r="H3131" s="41">
        <v>139.12146423179101</v>
      </c>
      <c r="I3131" s="39">
        <v>2</v>
      </c>
      <c r="J3131" s="39">
        <v>417.08724544319301</v>
      </c>
      <c r="K3131" s="40">
        <v>6</v>
      </c>
    </row>
    <row r="3132" spans="1:11" x14ac:dyDescent="0.35">
      <c r="A3132" s="37" t="s">
        <v>5</v>
      </c>
      <c r="B3132" s="37" t="s">
        <v>662</v>
      </c>
      <c r="C3132" s="38">
        <v>7580</v>
      </c>
      <c r="D3132" s="37" t="s">
        <v>934</v>
      </c>
      <c r="E3132" s="37" t="s">
        <v>647</v>
      </c>
      <c r="F3132" s="37" t="s">
        <v>648</v>
      </c>
      <c r="G3132" s="37" t="s">
        <v>649</v>
      </c>
      <c r="H3132" s="41">
        <v>208.68219634768701</v>
      </c>
      <c r="I3132" s="39">
        <v>3</v>
      </c>
      <c r="J3132" s="39">
        <v>278.22566981585197</v>
      </c>
      <c r="K3132" s="40">
        <v>4</v>
      </c>
    </row>
    <row r="3133" spans="1:11" x14ac:dyDescent="0.35">
      <c r="A3133" s="37" t="s">
        <v>5</v>
      </c>
      <c r="B3133" s="37" t="s">
        <v>662</v>
      </c>
      <c r="C3133" s="38">
        <v>7580</v>
      </c>
      <c r="D3133" s="37" t="s">
        <v>934</v>
      </c>
      <c r="E3133" s="37" t="s">
        <v>850</v>
      </c>
      <c r="F3133" s="37" t="s">
        <v>851</v>
      </c>
      <c r="G3133" s="37" t="s">
        <v>852</v>
      </c>
      <c r="H3133" s="41">
        <v>69.560732115895604</v>
      </c>
      <c r="I3133" s="39">
        <v>1</v>
      </c>
      <c r="J3133" s="39">
        <v>208.57830816513999</v>
      </c>
      <c r="K3133" s="40">
        <v>3</v>
      </c>
    </row>
    <row r="3134" spans="1:11" x14ac:dyDescent="0.35">
      <c r="A3134" s="37" t="s">
        <v>5</v>
      </c>
      <c r="B3134" s="37" t="s">
        <v>662</v>
      </c>
      <c r="C3134" s="38">
        <v>7580</v>
      </c>
      <c r="D3134" s="37" t="s">
        <v>934</v>
      </c>
      <c r="E3134" s="37" t="s">
        <v>880</v>
      </c>
      <c r="F3134" s="37" t="s">
        <v>881</v>
      </c>
      <c r="G3134" s="37" t="s">
        <v>882</v>
      </c>
      <c r="H3134" s="20"/>
      <c r="I3134" s="20"/>
      <c r="J3134" s="39">
        <v>69.474102581078597</v>
      </c>
      <c r="K3134" s="40">
        <v>1</v>
      </c>
    </row>
    <row r="3135" spans="1:11" x14ac:dyDescent="0.35">
      <c r="A3135" s="37" t="s">
        <v>5</v>
      </c>
      <c r="B3135" s="37" t="s">
        <v>662</v>
      </c>
      <c r="C3135" s="38">
        <v>7580</v>
      </c>
      <c r="D3135" s="37" t="s">
        <v>934</v>
      </c>
      <c r="E3135" s="37" t="s">
        <v>856</v>
      </c>
      <c r="F3135" s="37" t="s">
        <v>857</v>
      </c>
      <c r="G3135" s="37" t="s">
        <v>858</v>
      </c>
      <c r="H3135" s="41">
        <v>69.560732115895604</v>
      </c>
      <c r="I3135" s="39">
        <v>1</v>
      </c>
      <c r="J3135" s="39">
        <v>69.560732115895604</v>
      </c>
      <c r="K3135" s="40">
        <v>1</v>
      </c>
    </row>
    <row r="3136" spans="1:11" x14ac:dyDescent="0.35">
      <c r="A3136" s="37" t="s">
        <v>5</v>
      </c>
      <c r="B3136" s="37" t="s">
        <v>662</v>
      </c>
      <c r="C3136" s="38">
        <v>7580</v>
      </c>
      <c r="D3136" s="37" t="s">
        <v>934</v>
      </c>
      <c r="E3136" s="37" t="s">
        <v>650</v>
      </c>
      <c r="F3136" s="37" t="s">
        <v>651</v>
      </c>
      <c r="G3136" s="37" t="s">
        <v>652</v>
      </c>
      <c r="H3136" s="41">
        <v>359.39707149055403</v>
      </c>
      <c r="I3136" s="39">
        <v>1</v>
      </c>
      <c r="J3136" s="39">
        <v>359.39707149055403</v>
      </c>
      <c r="K3136" s="40">
        <v>1</v>
      </c>
    </row>
    <row r="3137" spans="1:11" x14ac:dyDescent="0.35">
      <c r="A3137" s="37" t="s">
        <v>5</v>
      </c>
      <c r="B3137" s="37" t="s">
        <v>662</v>
      </c>
      <c r="C3137" s="38">
        <v>7580</v>
      </c>
      <c r="D3137" s="37" t="s">
        <v>934</v>
      </c>
      <c r="E3137" s="37" t="s">
        <v>751</v>
      </c>
      <c r="F3137" s="37" t="s">
        <v>752</v>
      </c>
      <c r="G3137" s="37" t="s">
        <v>753</v>
      </c>
      <c r="H3137" s="41">
        <v>2077.5468294408602</v>
      </c>
      <c r="I3137" s="39">
        <v>16</v>
      </c>
      <c r="J3137" s="39">
        <v>10309.922444366201</v>
      </c>
      <c r="K3137" s="40">
        <v>80</v>
      </c>
    </row>
    <row r="3138" spans="1:11" x14ac:dyDescent="0.35">
      <c r="A3138" s="37" t="s">
        <v>5</v>
      </c>
      <c r="B3138" s="37" t="s">
        <v>662</v>
      </c>
      <c r="C3138" s="38">
        <v>7580</v>
      </c>
      <c r="D3138" s="37" t="s">
        <v>934</v>
      </c>
      <c r="E3138" s="37" t="s">
        <v>229</v>
      </c>
      <c r="F3138" s="37" t="s">
        <v>230</v>
      </c>
      <c r="G3138" s="37" t="s">
        <v>231</v>
      </c>
      <c r="H3138" s="41">
        <v>6385.6744402888298</v>
      </c>
      <c r="I3138" s="39">
        <v>36</v>
      </c>
      <c r="J3138" s="39">
        <v>27992.475563992899</v>
      </c>
      <c r="K3138" s="40">
        <v>159</v>
      </c>
    </row>
    <row r="3139" spans="1:11" x14ac:dyDescent="0.35">
      <c r="A3139" s="37" t="s">
        <v>5</v>
      </c>
      <c r="B3139" s="37" t="s">
        <v>662</v>
      </c>
      <c r="C3139" s="38">
        <v>7580</v>
      </c>
      <c r="D3139" s="37" t="s">
        <v>934</v>
      </c>
      <c r="E3139" s="37" t="s">
        <v>183</v>
      </c>
      <c r="F3139" s="37" t="s">
        <v>184</v>
      </c>
      <c r="G3139" s="37" t="s">
        <v>185</v>
      </c>
      <c r="H3139" s="20"/>
      <c r="I3139" s="20"/>
      <c r="J3139" s="39">
        <v>3107.2560260667001</v>
      </c>
      <c r="K3139" s="40">
        <v>18</v>
      </c>
    </row>
    <row r="3140" spans="1:11" x14ac:dyDescent="0.35">
      <c r="A3140" s="37" t="s">
        <v>5</v>
      </c>
      <c r="B3140" s="37" t="s">
        <v>662</v>
      </c>
      <c r="C3140" s="38">
        <v>7580</v>
      </c>
      <c r="D3140" s="37" t="s">
        <v>934</v>
      </c>
      <c r="E3140" s="37" t="s">
        <v>232</v>
      </c>
      <c r="F3140" s="37" t="s">
        <v>233</v>
      </c>
      <c r="G3140" s="37" t="s">
        <v>234</v>
      </c>
      <c r="H3140" s="20"/>
      <c r="I3140" s="20"/>
      <c r="J3140" s="39">
        <v>1585.2552248784</v>
      </c>
      <c r="K3140" s="40">
        <v>12</v>
      </c>
    </row>
    <row r="3141" spans="1:11" x14ac:dyDescent="0.35">
      <c r="A3141" s="37" t="s">
        <v>5</v>
      </c>
      <c r="B3141" s="37" t="s">
        <v>662</v>
      </c>
      <c r="C3141" s="38">
        <v>7580</v>
      </c>
      <c r="D3141" s="37" t="s">
        <v>934</v>
      </c>
      <c r="E3141" s="37" t="s">
        <v>754</v>
      </c>
      <c r="F3141" s="37" t="s">
        <v>755</v>
      </c>
      <c r="G3141" s="37" t="s">
        <v>756</v>
      </c>
      <c r="H3141" s="41">
        <v>332.73218106467402</v>
      </c>
      <c r="I3141" s="39">
        <v>7</v>
      </c>
      <c r="J3141" s="39">
        <v>427.77493169227802</v>
      </c>
      <c r="K3141" s="40">
        <v>9</v>
      </c>
    </row>
    <row r="3142" spans="1:11" x14ac:dyDescent="0.35">
      <c r="A3142" s="37" t="s">
        <v>5</v>
      </c>
      <c r="B3142" s="37" t="s">
        <v>662</v>
      </c>
      <c r="C3142" s="38">
        <v>7580</v>
      </c>
      <c r="D3142" s="37" t="s">
        <v>934</v>
      </c>
      <c r="E3142" s="37" t="s">
        <v>757</v>
      </c>
      <c r="F3142" s="37" t="s">
        <v>758</v>
      </c>
      <c r="G3142" s="37" t="s">
        <v>759</v>
      </c>
      <c r="H3142" s="41">
        <v>69.560732115895604</v>
      </c>
      <c r="I3142" s="39">
        <v>1</v>
      </c>
      <c r="J3142" s="39">
        <v>69.560732115895604</v>
      </c>
      <c r="K3142" s="40">
        <v>1</v>
      </c>
    </row>
    <row r="3143" spans="1:11" x14ac:dyDescent="0.35">
      <c r="A3143" s="37" t="s">
        <v>5</v>
      </c>
      <c r="B3143" s="37" t="s">
        <v>662</v>
      </c>
      <c r="C3143" s="38">
        <v>7581</v>
      </c>
      <c r="D3143" s="37" t="s">
        <v>941</v>
      </c>
      <c r="E3143" s="37" t="s">
        <v>132</v>
      </c>
      <c r="F3143" s="37" t="s">
        <v>133</v>
      </c>
      <c r="G3143" s="37" t="s">
        <v>134</v>
      </c>
      <c r="H3143" s="41">
        <v>514.74938032670605</v>
      </c>
      <c r="I3143" s="39">
        <v>3</v>
      </c>
      <c r="J3143" s="39">
        <v>1028.9924831752301</v>
      </c>
      <c r="K3143" s="40">
        <v>6</v>
      </c>
    </row>
    <row r="3144" spans="1:11" x14ac:dyDescent="0.35">
      <c r="A3144" s="37" t="s">
        <v>5</v>
      </c>
      <c r="B3144" s="37" t="s">
        <v>662</v>
      </c>
      <c r="C3144" s="38">
        <v>7581</v>
      </c>
      <c r="D3144" s="37" t="s">
        <v>941</v>
      </c>
      <c r="E3144" s="37" t="s">
        <v>187</v>
      </c>
      <c r="F3144" s="37" t="s">
        <v>188</v>
      </c>
      <c r="G3144" s="37" t="s">
        <v>189</v>
      </c>
      <c r="H3144" s="41">
        <v>250.418592953314</v>
      </c>
      <c r="I3144" s="39">
        <v>2</v>
      </c>
      <c r="J3144" s="39">
        <v>734.34732124941797</v>
      </c>
      <c r="K3144" s="40">
        <v>6</v>
      </c>
    </row>
    <row r="3145" spans="1:11" x14ac:dyDescent="0.35">
      <c r="A3145" s="37" t="s">
        <v>5</v>
      </c>
      <c r="B3145" s="37" t="s">
        <v>662</v>
      </c>
      <c r="C3145" s="38">
        <v>7581</v>
      </c>
      <c r="D3145" s="37" t="s">
        <v>941</v>
      </c>
      <c r="E3145" s="37" t="s">
        <v>135</v>
      </c>
      <c r="F3145" s="37" t="s">
        <v>136</v>
      </c>
      <c r="G3145" s="37" t="s">
        <v>137</v>
      </c>
      <c r="H3145" s="41">
        <v>137.962099142234</v>
      </c>
      <c r="I3145" s="39">
        <v>1</v>
      </c>
      <c r="J3145" s="39">
        <v>488.44926734904601</v>
      </c>
      <c r="K3145" s="40">
        <v>4</v>
      </c>
    </row>
    <row r="3146" spans="1:11" x14ac:dyDescent="0.35">
      <c r="A3146" s="37" t="s">
        <v>5</v>
      </c>
      <c r="B3146" s="37" t="s">
        <v>662</v>
      </c>
      <c r="C3146" s="38">
        <v>7581</v>
      </c>
      <c r="D3146" s="37" t="s">
        <v>941</v>
      </c>
      <c r="E3146" s="37" t="s">
        <v>190</v>
      </c>
      <c r="F3146" s="37" t="s">
        <v>191</v>
      </c>
      <c r="G3146" s="37" t="s">
        <v>192</v>
      </c>
      <c r="H3146" s="41">
        <v>857.91563387784299</v>
      </c>
      <c r="I3146" s="39">
        <v>5</v>
      </c>
      <c r="J3146" s="39">
        <v>2134.3285222190998</v>
      </c>
      <c r="K3146" s="40">
        <v>13</v>
      </c>
    </row>
    <row r="3147" spans="1:11" x14ac:dyDescent="0.35">
      <c r="A3147" s="37" t="s">
        <v>5</v>
      </c>
      <c r="B3147" s="37" t="s">
        <v>662</v>
      </c>
      <c r="C3147" s="38">
        <v>7581</v>
      </c>
      <c r="D3147" s="37" t="s">
        <v>941</v>
      </c>
      <c r="E3147" s="37" t="s">
        <v>138</v>
      </c>
      <c r="F3147" s="37" t="s">
        <v>139</v>
      </c>
      <c r="G3147" s="37" t="s">
        <v>140</v>
      </c>
      <c r="H3147" s="41">
        <v>626.04648238328502</v>
      </c>
      <c r="I3147" s="39">
        <v>5</v>
      </c>
      <c r="J3147" s="39">
        <v>1351.8266674967001</v>
      </c>
      <c r="K3147" s="40">
        <v>11</v>
      </c>
    </row>
    <row r="3148" spans="1:11" x14ac:dyDescent="0.35">
      <c r="A3148" s="37" t="s">
        <v>5</v>
      </c>
      <c r="B3148" s="37" t="s">
        <v>662</v>
      </c>
      <c r="C3148" s="38">
        <v>7581</v>
      </c>
      <c r="D3148" s="37" t="s">
        <v>941</v>
      </c>
      <c r="E3148" s="37" t="s">
        <v>193</v>
      </c>
      <c r="F3148" s="37" t="s">
        <v>194</v>
      </c>
      <c r="G3148" s="37" t="s">
        <v>195</v>
      </c>
      <c r="H3148" s="41">
        <v>343.166253551137</v>
      </c>
      <c r="I3148" s="39">
        <v>2</v>
      </c>
      <c r="J3148" s="39">
        <v>1962.0605969616099</v>
      </c>
      <c r="K3148" s="40">
        <v>12</v>
      </c>
    </row>
    <row r="3149" spans="1:11" x14ac:dyDescent="0.35">
      <c r="A3149" s="37" t="s">
        <v>5</v>
      </c>
      <c r="B3149" s="37" t="s">
        <v>662</v>
      </c>
      <c r="C3149" s="38">
        <v>7581</v>
      </c>
      <c r="D3149" s="37" t="s">
        <v>941</v>
      </c>
      <c r="E3149" s="37" t="s">
        <v>141</v>
      </c>
      <c r="F3149" s="37" t="s">
        <v>142</v>
      </c>
      <c r="G3149" s="37" t="s">
        <v>143</v>
      </c>
      <c r="H3149" s="41">
        <v>173.901830289739</v>
      </c>
      <c r="I3149" s="39">
        <v>2</v>
      </c>
      <c r="J3149" s="39">
        <v>434.48602167787999</v>
      </c>
      <c r="K3149" s="40">
        <v>5</v>
      </c>
    </row>
    <row r="3150" spans="1:11" x14ac:dyDescent="0.35">
      <c r="A3150" s="37" t="s">
        <v>5</v>
      </c>
      <c r="B3150" s="37" t="s">
        <v>662</v>
      </c>
      <c r="C3150" s="38">
        <v>7581</v>
      </c>
      <c r="D3150" s="37" t="s">
        <v>941</v>
      </c>
      <c r="E3150" s="37" t="s">
        <v>196</v>
      </c>
      <c r="F3150" s="37" t="s">
        <v>197</v>
      </c>
      <c r="G3150" s="37" t="s">
        <v>198</v>
      </c>
      <c r="H3150" s="41">
        <v>358.23773306594097</v>
      </c>
      <c r="I3150" s="39">
        <v>3</v>
      </c>
      <c r="J3150" s="39">
        <v>1537.0175019266501</v>
      </c>
      <c r="K3150" s="40">
        <v>13</v>
      </c>
    </row>
    <row r="3151" spans="1:11" x14ac:dyDescent="0.35">
      <c r="A3151" s="37" t="s">
        <v>5</v>
      </c>
      <c r="B3151" s="37" t="s">
        <v>662</v>
      </c>
      <c r="C3151" s="38">
        <v>7581</v>
      </c>
      <c r="D3151" s="37" t="s">
        <v>941</v>
      </c>
      <c r="E3151" s="37" t="s">
        <v>144</v>
      </c>
      <c r="F3151" s="37" t="s">
        <v>145</v>
      </c>
      <c r="G3151" s="37" t="s">
        <v>146</v>
      </c>
      <c r="H3151" s="41">
        <v>515.90866542143203</v>
      </c>
      <c r="I3151" s="39">
        <v>5</v>
      </c>
      <c r="J3151" s="39">
        <v>2625.2723017304802</v>
      </c>
      <c r="K3151" s="40">
        <v>26</v>
      </c>
    </row>
    <row r="3152" spans="1:11" x14ac:dyDescent="0.35">
      <c r="A3152" s="37" t="s">
        <v>5</v>
      </c>
      <c r="B3152" s="37" t="s">
        <v>662</v>
      </c>
      <c r="C3152" s="38">
        <v>7581</v>
      </c>
      <c r="D3152" s="37" t="s">
        <v>941</v>
      </c>
      <c r="E3152" s="37" t="s">
        <v>147</v>
      </c>
      <c r="F3152" s="37" t="s">
        <v>148</v>
      </c>
      <c r="G3152" s="37" t="s">
        <v>149</v>
      </c>
      <c r="H3152" s="41">
        <v>1122.24642125123</v>
      </c>
      <c r="I3152" s="39">
        <v>8</v>
      </c>
      <c r="J3152" s="39">
        <v>5985.1063079170399</v>
      </c>
      <c r="K3152" s="40">
        <v>43</v>
      </c>
    </row>
    <row r="3153" spans="1:11" x14ac:dyDescent="0.35">
      <c r="A3153" s="37" t="s">
        <v>5</v>
      </c>
      <c r="B3153" s="37" t="s">
        <v>662</v>
      </c>
      <c r="C3153" s="38">
        <v>7581</v>
      </c>
      <c r="D3153" s="37" t="s">
        <v>941</v>
      </c>
      <c r="E3153" s="37" t="s">
        <v>199</v>
      </c>
      <c r="F3153" s="37" t="s">
        <v>200</v>
      </c>
      <c r="G3153" s="37" t="s">
        <v>201</v>
      </c>
      <c r="H3153" s="20"/>
      <c r="I3153" s="20"/>
      <c r="J3153" s="39">
        <v>160.730844894662</v>
      </c>
      <c r="K3153" s="40">
        <v>1</v>
      </c>
    </row>
    <row r="3154" spans="1:11" x14ac:dyDescent="0.35">
      <c r="A3154" s="37" t="s">
        <v>5</v>
      </c>
      <c r="B3154" s="37" t="s">
        <v>662</v>
      </c>
      <c r="C3154" s="38">
        <v>7581</v>
      </c>
      <c r="D3154" s="37" t="s">
        <v>941</v>
      </c>
      <c r="E3154" s="37" t="s">
        <v>202</v>
      </c>
      <c r="F3154" s="37" t="s">
        <v>203</v>
      </c>
      <c r="G3154" s="37" t="s">
        <v>204</v>
      </c>
      <c r="H3154" s="20"/>
      <c r="I3154" s="20"/>
      <c r="J3154" s="39">
        <v>241.84339750785</v>
      </c>
      <c r="K3154" s="40">
        <v>2</v>
      </c>
    </row>
    <row r="3155" spans="1:11" x14ac:dyDescent="0.35">
      <c r="A3155" s="37" t="s">
        <v>5</v>
      </c>
      <c r="B3155" s="37" t="s">
        <v>662</v>
      </c>
      <c r="C3155" s="38">
        <v>7581</v>
      </c>
      <c r="D3155" s="37" t="s">
        <v>941</v>
      </c>
      <c r="E3155" s="37" t="s">
        <v>153</v>
      </c>
      <c r="F3155" s="37" t="s">
        <v>154</v>
      </c>
      <c r="G3155" s="37" t="s">
        <v>155</v>
      </c>
      <c r="H3155" s="41">
        <v>131.46977196646699</v>
      </c>
      <c r="I3155" s="39">
        <v>1</v>
      </c>
      <c r="J3155" s="39">
        <v>131.46977196646699</v>
      </c>
      <c r="K3155" s="40">
        <v>1</v>
      </c>
    </row>
    <row r="3156" spans="1:11" x14ac:dyDescent="0.35">
      <c r="A3156" s="37" t="s">
        <v>5</v>
      </c>
      <c r="B3156" s="37" t="s">
        <v>662</v>
      </c>
      <c r="C3156" s="38">
        <v>7581</v>
      </c>
      <c r="D3156" s="37" t="s">
        <v>941</v>
      </c>
      <c r="E3156" s="37" t="s">
        <v>205</v>
      </c>
      <c r="F3156" s="37" t="s">
        <v>206</v>
      </c>
      <c r="G3156" s="37" t="s">
        <v>207</v>
      </c>
      <c r="H3156" s="20"/>
      <c r="I3156" s="20"/>
      <c r="J3156" s="39">
        <v>199.15904435318501</v>
      </c>
      <c r="K3156" s="40">
        <v>2</v>
      </c>
    </row>
    <row r="3157" spans="1:11" x14ac:dyDescent="0.35">
      <c r="A3157" s="37" t="s">
        <v>5</v>
      </c>
      <c r="B3157" s="37" t="s">
        <v>662</v>
      </c>
      <c r="C3157" s="38">
        <v>7581</v>
      </c>
      <c r="D3157" s="37" t="s">
        <v>941</v>
      </c>
      <c r="E3157" s="37" t="s">
        <v>208</v>
      </c>
      <c r="F3157" s="37" t="s">
        <v>209</v>
      </c>
      <c r="G3157" s="37" t="s">
        <v>210</v>
      </c>
      <c r="H3157" s="20"/>
      <c r="I3157" s="20"/>
      <c r="J3157" s="39">
        <v>392.43663690641603</v>
      </c>
      <c r="K3157" s="40">
        <v>3</v>
      </c>
    </row>
    <row r="3158" spans="1:11" x14ac:dyDescent="0.35">
      <c r="A3158" s="37" t="s">
        <v>5</v>
      </c>
      <c r="B3158" s="37" t="s">
        <v>662</v>
      </c>
      <c r="C3158" s="38">
        <v>7581</v>
      </c>
      <c r="D3158" s="37" t="s">
        <v>941</v>
      </c>
      <c r="E3158" s="37" t="s">
        <v>443</v>
      </c>
      <c r="F3158" s="37" t="s">
        <v>444</v>
      </c>
      <c r="G3158" s="37" t="s">
        <v>445</v>
      </c>
      <c r="H3158" s="20"/>
      <c r="I3158" s="20"/>
      <c r="J3158" s="39">
        <v>-69.5434734681658</v>
      </c>
      <c r="K3158" s="40">
        <v>-1</v>
      </c>
    </row>
    <row r="3159" spans="1:11" x14ac:dyDescent="0.35">
      <c r="A3159" s="37" t="s">
        <v>5</v>
      </c>
      <c r="B3159" s="37" t="s">
        <v>662</v>
      </c>
      <c r="C3159" s="38">
        <v>7581</v>
      </c>
      <c r="D3159" s="37" t="s">
        <v>941</v>
      </c>
      <c r="E3159" s="37" t="s">
        <v>220</v>
      </c>
      <c r="F3159" s="37" t="s">
        <v>221</v>
      </c>
      <c r="G3159" s="37" t="s">
        <v>222</v>
      </c>
      <c r="H3159" s="20"/>
      <c r="I3159" s="20"/>
      <c r="J3159" s="39">
        <v>113.321043790731</v>
      </c>
      <c r="K3159" s="40">
        <v>1</v>
      </c>
    </row>
    <row r="3160" spans="1:11" x14ac:dyDescent="0.35">
      <c r="A3160" s="37" t="s">
        <v>5</v>
      </c>
      <c r="B3160" s="37" t="s">
        <v>662</v>
      </c>
      <c r="C3160" s="38">
        <v>7581</v>
      </c>
      <c r="D3160" s="37" t="s">
        <v>941</v>
      </c>
      <c r="E3160" s="37" t="s">
        <v>156</v>
      </c>
      <c r="F3160" s="37" t="s">
        <v>157</v>
      </c>
      <c r="G3160" s="37" t="s">
        <v>158</v>
      </c>
      <c r="H3160" s="41">
        <v>616.771774986379</v>
      </c>
      <c r="I3160" s="39">
        <v>4</v>
      </c>
      <c r="J3160" s="39">
        <v>1352.7379675177699</v>
      </c>
      <c r="K3160" s="40">
        <v>9</v>
      </c>
    </row>
    <row r="3161" spans="1:11" x14ac:dyDescent="0.35">
      <c r="A3161" s="37" t="s">
        <v>5</v>
      </c>
      <c r="B3161" s="37" t="s">
        <v>662</v>
      </c>
      <c r="C3161" s="38">
        <v>7581</v>
      </c>
      <c r="D3161" s="37" t="s">
        <v>941</v>
      </c>
      <c r="E3161" s="37" t="s">
        <v>159</v>
      </c>
      <c r="F3161" s="37" t="s">
        <v>160</v>
      </c>
      <c r="G3161" s="37" t="s">
        <v>161</v>
      </c>
      <c r="H3161" s="41">
        <v>1029.49876065341</v>
      </c>
      <c r="I3161" s="39">
        <v>6</v>
      </c>
      <c r="J3161" s="39">
        <v>6851.4557113212104</v>
      </c>
      <c r="K3161" s="40">
        <v>41</v>
      </c>
    </row>
    <row r="3162" spans="1:11" x14ac:dyDescent="0.35">
      <c r="A3162" s="37" t="s">
        <v>5</v>
      </c>
      <c r="B3162" s="37" t="s">
        <v>662</v>
      </c>
      <c r="C3162" s="38">
        <v>7581</v>
      </c>
      <c r="D3162" s="37" t="s">
        <v>941</v>
      </c>
      <c r="E3162" s="37" t="s">
        <v>162</v>
      </c>
      <c r="F3162" s="37" t="s">
        <v>163</v>
      </c>
      <c r="G3162" s="37" t="s">
        <v>164</v>
      </c>
      <c r="H3162" s="41">
        <v>1001.67437181326</v>
      </c>
      <c r="I3162" s="39">
        <v>8</v>
      </c>
      <c r="J3162" s="39">
        <v>3396.12690918921</v>
      </c>
      <c r="K3162" s="40">
        <v>28</v>
      </c>
    </row>
    <row r="3163" spans="1:11" x14ac:dyDescent="0.35">
      <c r="A3163" s="37" t="s">
        <v>5</v>
      </c>
      <c r="B3163" s="37" t="s">
        <v>662</v>
      </c>
      <c r="C3163" s="38">
        <v>7581</v>
      </c>
      <c r="D3163" s="37" t="s">
        <v>941</v>
      </c>
      <c r="E3163" s="37" t="s">
        <v>165</v>
      </c>
      <c r="F3163" s="37" t="s">
        <v>166</v>
      </c>
      <c r="G3163" s="37" t="s">
        <v>167</v>
      </c>
      <c r="H3163" s="41">
        <v>584.31008577765795</v>
      </c>
      <c r="I3163" s="39">
        <v>3</v>
      </c>
      <c r="J3163" s="39">
        <v>4159.6481658377397</v>
      </c>
      <c r="K3163" s="40">
        <v>22</v>
      </c>
    </row>
    <row r="3164" spans="1:11" x14ac:dyDescent="0.35">
      <c r="A3164" s="37" t="s">
        <v>5</v>
      </c>
      <c r="B3164" s="37" t="s">
        <v>662</v>
      </c>
      <c r="C3164" s="38">
        <v>7581</v>
      </c>
      <c r="D3164" s="37" t="s">
        <v>941</v>
      </c>
      <c r="E3164" s="37" t="s">
        <v>168</v>
      </c>
      <c r="F3164" s="37" t="s">
        <v>169</v>
      </c>
      <c r="G3164" s="37" t="s">
        <v>170</v>
      </c>
      <c r="H3164" s="41">
        <v>855.59687703378495</v>
      </c>
      <c r="I3164" s="39">
        <v>6</v>
      </c>
      <c r="J3164" s="39">
        <v>2548.71247032663</v>
      </c>
      <c r="K3164" s="40">
        <v>18</v>
      </c>
    </row>
    <row r="3165" spans="1:11" x14ac:dyDescent="0.35">
      <c r="A3165" s="37" t="s">
        <v>5</v>
      </c>
      <c r="B3165" s="37" t="s">
        <v>662</v>
      </c>
      <c r="C3165" s="38">
        <v>7581</v>
      </c>
      <c r="D3165" s="37" t="s">
        <v>941</v>
      </c>
      <c r="E3165" s="37" t="s">
        <v>171</v>
      </c>
      <c r="F3165" s="37" t="s">
        <v>172</v>
      </c>
      <c r="G3165" s="37" t="s">
        <v>173</v>
      </c>
      <c r="H3165" s="41">
        <v>527.502182992283</v>
      </c>
      <c r="I3165" s="39">
        <v>5</v>
      </c>
      <c r="J3165" s="39">
        <v>949.45643454103197</v>
      </c>
      <c r="K3165" s="40">
        <v>9</v>
      </c>
    </row>
    <row r="3166" spans="1:11" x14ac:dyDescent="0.35">
      <c r="A3166" s="37" t="s">
        <v>5</v>
      </c>
      <c r="B3166" s="37" t="s">
        <v>662</v>
      </c>
      <c r="C3166" s="38">
        <v>7581</v>
      </c>
      <c r="D3166" s="37" t="s">
        <v>941</v>
      </c>
      <c r="E3166" s="37" t="s">
        <v>174</v>
      </c>
      <c r="F3166" s="37" t="s">
        <v>175</v>
      </c>
      <c r="G3166" s="37" t="s">
        <v>176</v>
      </c>
      <c r="H3166" s="41">
        <v>389.54005718510501</v>
      </c>
      <c r="I3166" s="39">
        <v>2</v>
      </c>
      <c r="J3166" s="39">
        <v>900.26072324810195</v>
      </c>
      <c r="K3166" s="40">
        <v>5</v>
      </c>
    </row>
    <row r="3167" spans="1:11" x14ac:dyDescent="0.35">
      <c r="A3167" s="37" t="s">
        <v>5</v>
      </c>
      <c r="B3167" s="37" t="s">
        <v>662</v>
      </c>
      <c r="C3167" s="38">
        <v>7581</v>
      </c>
      <c r="D3167" s="37" t="s">
        <v>941</v>
      </c>
      <c r="E3167" s="37" t="s">
        <v>223</v>
      </c>
      <c r="F3167" s="37" t="s">
        <v>224</v>
      </c>
      <c r="G3167" s="37" t="s">
        <v>225</v>
      </c>
      <c r="H3167" s="41">
        <v>275.92419828446799</v>
      </c>
      <c r="I3167" s="39">
        <v>2</v>
      </c>
      <c r="J3167" s="39">
        <v>1184.6877540743999</v>
      </c>
      <c r="K3167" s="40">
        <v>9</v>
      </c>
    </row>
    <row r="3168" spans="1:11" x14ac:dyDescent="0.35">
      <c r="A3168" s="37" t="s">
        <v>5</v>
      </c>
      <c r="B3168" s="37" t="s">
        <v>662</v>
      </c>
      <c r="C3168" s="38">
        <v>7581</v>
      </c>
      <c r="D3168" s="37" t="s">
        <v>941</v>
      </c>
      <c r="E3168" s="37" t="s">
        <v>177</v>
      </c>
      <c r="F3168" s="37" t="s">
        <v>178</v>
      </c>
      <c r="G3168" s="37" t="s">
        <v>179</v>
      </c>
      <c r="H3168" s="20"/>
      <c r="I3168" s="20"/>
      <c r="J3168" s="39">
        <v>608.98209163665695</v>
      </c>
      <c r="K3168" s="40">
        <v>5</v>
      </c>
    </row>
    <row r="3169" spans="1:11" x14ac:dyDescent="0.35">
      <c r="A3169" s="37" t="s">
        <v>5</v>
      </c>
      <c r="B3169" s="37" t="s">
        <v>662</v>
      </c>
      <c r="C3169" s="38">
        <v>7581</v>
      </c>
      <c r="D3169" s="37" t="s">
        <v>941</v>
      </c>
      <c r="E3169" s="37" t="s">
        <v>180</v>
      </c>
      <c r="F3169" s="37" t="s">
        <v>181</v>
      </c>
      <c r="G3169" s="37" t="s">
        <v>182</v>
      </c>
      <c r="H3169" s="20"/>
      <c r="I3169" s="20"/>
      <c r="J3169" s="39">
        <v>1953.82973334383</v>
      </c>
      <c r="K3169" s="40">
        <v>12</v>
      </c>
    </row>
    <row r="3170" spans="1:11" x14ac:dyDescent="0.35">
      <c r="A3170" s="37" t="s">
        <v>5</v>
      </c>
      <c r="B3170" s="37" t="s">
        <v>662</v>
      </c>
      <c r="C3170" s="38">
        <v>7581</v>
      </c>
      <c r="D3170" s="37" t="s">
        <v>941</v>
      </c>
      <c r="E3170" s="37" t="s">
        <v>599</v>
      </c>
      <c r="F3170" s="37" t="s">
        <v>600</v>
      </c>
      <c r="G3170" s="37" t="s">
        <v>601</v>
      </c>
      <c r="H3170" s="20"/>
      <c r="I3170" s="20"/>
      <c r="J3170" s="39">
        <v>-50.003836289423703</v>
      </c>
      <c r="K3170" s="40">
        <v>-1</v>
      </c>
    </row>
    <row r="3171" spans="1:11" x14ac:dyDescent="0.35">
      <c r="A3171" s="37" t="s">
        <v>5</v>
      </c>
      <c r="B3171" s="37" t="s">
        <v>662</v>
      </c>
      <c r="C3171" s="38">
        <v>7581</v>
      </c>
      <c r="D3171" s="37" t="s">
        <v>941</v>
      </c>
      <c r="E3171" s="37" t="s">
        <v>638</v>
      </c>
      <c r="F3171" s="37" t="s">
        <v>639</v>
      </c>
      <c r="G3171" s="37" t="s">
        <v>640</v>
      </c>
      <c r="H3171" s="20"/>
      <c r="I3171" s="20"/>
      <c r="J3171" s="39">
        <v>-69.474102581078597</v>
      </c>
      <c r="K3171" s="40">
        <v>-1</v>
      </c>
    </row>
    <row r="3172" spans="1:11" x14ac:dyDescent="0.35">
      <c r="A3172" s="37" t="s">
        <v>5</v>
      </c>
      <c r="B3172" s="37" t="s">
        <v>662</v>
      </c>
      <c r="C3172" s="38">
        <v>7581</v>
      </c>
      <c r="D3172" s="37" t="s">
        <v>941</v>
      </c>
      <c r="E3172" s="37" t="s">
        <v>751</v>
      </c>
      <c r="F3172" s="37" t="s">
        <v>752</v>
      </c>
      <c r="G3172" s="37" t="s">
        <v>753</v>
      </c>
      <c r="H3172" s="20"/>
      <c r="I3172" s="20"/>
      <c r="J3172" s="39">
        <v>1556.5806018917699</v>
      </c>
      <c r="K3172" s="40">
        <v>12</v>
      </c>
    </row>
    <row r="3173" spans="1:11" x14ac:dyDescent="0.35">
      <c r="A3173" s="37" t="s">
        <v>5</v>
      </c>
      <c r="B3173" s="37" t="s">
        <v>662</v>
      </c>
      <c r="C3173" s="38">
        <v>7581</v>
      </c>
      <c r="D3173" s="37" t="s">
        <v>941</v>
      </c>
      <c r="E3173" s="37" t="s">
        <v>229</v>
      </c>
      <c r="F3173" s="37" t="s">
        <v>230</v>
      </c>
      <c r="G3173" s="37" t="s">
        <v>231</v>
      </c>
      <c r="H3173" s="41">
        <v>709.51938225431502</v>
      </c>
      <c r="I3173" s="39">
        <v>4</v>
      </c>
      <c r="J3173" s="39">
        <v>6159.8177752349402</v>
      </c>
      <c r="K3173" s="40">
        <v>35</v>
      </c>
    </row>
    <row r="3174" spans="1:11" x14ac:dyDescent="0.35">
      <c r="A3174" s="37" t="s">
        <v>5</v>
      </c>
      <c r="B3174" s="37" t="s">
        <v>662</v>
      </c>
      <c r="C3174" s="38">
        <v>7581</v>
      </c>
      <c r="D3174" s="37" t="s">
        <v>941</v>
      </c>
      <c r="E3174" s="37" t="s">
        <v>183</v>
      </c>
      <c r="F3174" s="37" t="s">
        <v>184</v>
      </c>
      <c r="G3174" s="37" t="s">
        <v>185</v>
      </c>
      <c r="H3174" s="20"/>
      <c r="I3174" s="20"/>
      <c r="J3174" s="39">
        <v>3062.6315901101798</v>
      </c>
      <c r="K3174" s="40">
        <v>18</v>
      </c>
    </row>
    <row r="3175" spans="1:11" x14ac:dyDescent="0.35">
      <c r="A3175" s="37" t="s">
        <v>5</v>
      </c>
      <c r="B3175" s="37" t="s">
        <v>662</v>
      </c>
      <c r="C3175" s="38">
        <v>7581</v>
      </c>
      <c r="D3175" s="37" t="s">
        <v>941</v>
      </c>
      <c r="E3175" s="37" t="s">
        <v>232</v>
      </c>
      <c r="F3175" s="37" t="s">
        <v>233</v>
      </c>
      <c r="G3175" s="37" t="s">
        <v>234</v>
      </c>
      <c r="H3175" s="20"/>
      <c r="I3175" s="20"/>
      <c r="J3175" s="39">
        <v>1551.6122513057301</v>
      </c>
      <c r="K3175" s="40">
        <v>12</v>
      </c>
    </row>
    <row r="3176" spans="1:11" x14ac:dyDescent="0.35">
      <c r="A3176" s="37" t="s">
        <v>5</v>
      </c>
      <c r="B3176" s="37" t="s">
        <v>662</v>
      </c>
      <c r="C3176" s="38">
        <v>7582</v>
      </c>
      <c r="D3176" s="37" t="s">
        <v>942</v>
      </c>
      <c r="E3176" s="37" t="s">
        <v>132</v>
      </c>
      <c r="F3176" s="37" t="s">
        <v>133</v>
      </c>
      <c r="G3176" s="37" t="s">
        <v>134</v>
      </c>
      <c r="H3176" s="20"/>
      <c r="I3176" s="20"/>
      <c r="J3176" s="39">
        <v>825.60769019036104</v>
      </c>
      <c r="K3176" s="40">
        <v>5</v>
      </c>
    </row>
    <row r="3177" spans="1:11" x14ac:dyDescent="0.35">
      <c r="A3177" s="37" t="s">
        <v>5</v>
      </c>
      <c r="B3177" s="37" t="s">
        <v>662</v>
      </c>
      <c r="C3177" s="38">
        <v>7582</v>
      </c>
      <c r="D3177" s="37" t="s">
        <v>942</v>
      </c>
      <c r="E3177" s="37" t="s">
        <v>187</v>
      </c>
      <c r="F3177" s="37" t="s">
        <v>188</v>
      </c>
      <c r="G3177" s="37" t="s">
        <v>189</v>
      </c>
      <c r="H3177" s="20"/>
      <c r="I3177" s="20"/>
      <c r="J3177" s="39">
        <v>491.95012418895601</v>
      </c>
      <c r="K3177" s="40">
        <v>4</v>
      </c>
    </row>
    <row r="3178" spans="1:11" x14ac:dyDescent="0.35">
      <c r="A3178" s="37" t="s">
        <v>5</v>
      </c>
      <c r="B3178" s="37" t="s">
        <v>662</v>
      </c>
      <c r="C3178" s="38">
        <v>7582</v>
      </c>
      <c r="D3178" s="37" t="s">
        <v>942</v>
      </c>
      <c r="E3178" s="37" t="s">
        <v>135</v>
      </c>
      <c r="F3178" s="37" t="s">
        <v>136</v>
      </c>
      <c r="G3178" s="37" t="s">
        <v>137</v>
      </c>
      <c r="H3178" s="41">
        <v>137.962099142234</v>
      </c>
      <c r="I3178" s="39">
        <v>1</v>
      </c>
      <c r="J3178" s="39">
        <v>764.16742076733397</v>
      </c>
      <c r="K3178" s="40">
        <v>6</v>
      </c>
    </row>
    <row r="3179" spans="1:11" x14ac:dyDescent="0.35">
      <c r="A3179" s="37" t="s">
        <v>5</v>
      </c>
      <c r="B3179" s="37" t="s">
        <v>662</v>
      </c>
      <c r="C3179" s="38">
        <v>7582</v>
      </c>
      <c r="D3179" s="37" t="s">
        <v>942</v>
      </c>
      <c r="E3179" s="37" t="s">
        <v>190</v>
      </c>
      <c r="F3179" s="37" t="s">
        <v>191</v>
      </c>
      <c r="G3179" s="37" t="s">
        <v>192</v>
      </c>
      <c r="H3179" s="20"/>
      <c r="I3179" s="20"/>
      <c r="J3179" s="39">
        <v>503.984890167667</v>
      </c>
      <c r="K3179" s="40">
        <v>3</v>
      </c>
    </row>
    <row r="3180" spans="1:11" x14ac:dyDescent="0.35">
      <c r="A3180" s="37" t="s">
        <v>5</v>
      </c>
      <c r="B3180" s="37" t="s">
        <v>662</v>
      </c>
      <c r="C3180" s="38">
        <v>7582</v>
      </c>
      <c r="D3180" s="37" t="s">
        <v>942</v>
      </c>
      <c r="E3180" s="37" t="s">
        <v>138</v>
      </c>
      <c r="F3180" s="37" t="s">
        <v>139</v>
      </c>
      <c r="G3180" s="37" t="s">
        <v>140</v>
      </c>
      <c r="H3180" s="41">
        <v>125.209296476657</v>
      </c>
      <c r="I3180" s="39">
        <v>1</v>
      </c>
      <c r="J3180" s="39">
        <v>984.54004807482295</v>
      </c>
      <c r="K3180" s="40">
        <v>8</v>
      </c>
    </row>
    <row r="3181" spans="1:11" x14ac:dyDescent="0.35">
      <c r="A3181" s="37" t="s">
        <v>5</v>
      </c>
      <c r="B3181" s="37" t="s">
        <v>662</v>
      </c>
      <c r="C3181" s="38">
        <v>7582</v>
      </c>
      <c r="D3181" s="37" t="s">
        <v>942</v>
      </c>
      <c r="E3181" s="37" t="s">
        <v>193</v>
      </c>
      <c r="F3181" s="37" t="s">
        <v>194</v>
      </c>
      <c r="G3181" s="37" t="s">
        <v>195</v>
      </c>
      <c r="H3181" s="41">
        <v>171.58312677556901</v>
      </c>
      <c r="I3181" s="39">
        <v>1</v>
      </c>
      <c r="J3181" s="39">
        <v>632.50901588366503</v>
      </c>
      <c r="K3181" s="40">
        <v>4</v>
      </c>
    </row>
    <row r="3182" spans="1:11" x14ac:dyDescent="0.35">
      <c r="A3182" s="37" t="s">
        <v>5</v>
      </c>
      <c r="B3182" s="37" t="s">
        <v>662</v>
      </c>
      <c r="C3182" s="38">
        <v>7582</v>
      </c>
      <c r="D3182" s="37" t="s">
        <v>942</v>
      </c>
      <c r="E3182" s="37" t="s">
        <v>141</v>
      </c>
      <c r="F3182" s="37" t="s">
        <v>142</v>
      </c>
      <c r="G3182" s="37" t="s">
        <v>143</v>
      </c>
      <c r="H3182" s="20"/>
      <c r="I3182" s="20"/>
      <c r="J3182" s="39">
        <v>347.47670841381898</v>
      </c>
      <c r="K3182" s="40">
        <v>4</v>
      </c>
    </row>
    <row r="3183" spans="1:11" x14ac:dyDescent="0.35">
      <c r="A3183" s="37" t="s">
        <v>5</v>
      </c>
      <c r="B3183" s="37" t="s">
        <v>662</v>
      </c>
      <c r="C3183" s="38">
        <v>7582</v>
      </c>
      <c r="D3183" s="37" t="s">
        <v>942</v>
      </c>
      <c r="E3183" s="37" t="s">
        <v>196</v>
      </c>
      <c r="F3183" s="37" t="s">
        <v>197</v>
      </c>
      <c r="G3183" s="37" t="s">
        <v>198</v>
      </c>
      <c r="H3183" s="41">
        <v>119.412577688647</v>
      </c>
      <c r="I3183" s="39">
        <v>1</v>
      </c>
      <c r="J3183" s="39">
        <v>119.412577688647</v>
      </c>
      <c r="K3183" s="40">
        <v>1</v>
      </c>
    </row>
    <row r="3184" spans="1:11" x14ac:dyDescent="0.35">
      <c r="A3184" s="37" t="s">
        <v>5</v>
      </c>
      <c r="B3184" s="37" t="s">
        <v>662</v>
      </c>
      <c r="C3184" s="38">
        <v>7582</v>
      </c>
      <c r="D3184" s="37" t="s">
        <v>942</v>
      </c>
      <c r="E3184" s="37" t="s">
        <v>144</v>
      </c>
      <c r="F3184" s="37" t="s">
        <v>145</v>
      </c>
      <c r="G3184" s="37" t="s">
        <v>146</v>
      </c>
      <c r="H3184" s="41">
        <v>103.18173308428599</v>
      </c>
      <c r="I3184" s="39">
        <v>1</v>
      </c>
      <c r="J3184" s="39">
        <v>1134.73021863556</v>
      </c>
      <c r="K3184" s="40">
        <v>11</v>
      </c>
    </row>
    <row r="3185" spans="1:11" x14ac:dyDescent="0.35">
      <c r="A3185" s="37" t="s">
        <v>5</v>
      </c>
      <c r="B3185" s="37" t="s">
        <v>662</v>
      </c>
      <c r="C3185" s="38">
        <v>7582</v>
      </c>
      <c r="D3185" s="37" t="s">
        <v>942</v>
      </c>
      <c r="E3185" s="37" t="s">
        <v>147</v>
      </c>
      <c r="F3185" s="37" t="s">
        <v>148</v>
      </c>
      <c r="G3185" s="37" t="s">
        <v>149</v>
      </c>
      <c r="H3185" s="41">
        <v>420.84240796921301</v>
      </c>
      <c r="I3185" s="39">
        <v>3</v>
      </c>
      <c r="J3185" s="39">
        <v>1962.13177772216</v>
      </c>
      <c r="K3185" s="40">
        <v>14</v>
      </c>
    </row>
    <row r="3186" spans="1:11" x14ac:dyDescent="0.35">
      <c r="A3186" s="37" t="s">
        <v>5</v>
      </c>
      <c r="B3186" s="37" t="s">
        <v>662</v>
      </c>
      <c r="C3186" s="38">
        <v>7582</v>
      </c>
      <c r="D3186" s="37" t="s">
        <v>942</v>
      </c>
      <c r="E3186" s="37" t="s">
        <v>199</v>
      </c>
      <c r="F3186" s="37" t="s">
        <v>200</v>
      </c>
      <c r="G3186" s="37" t="s">
        <v>201</v>
      </c>
      <c r="H3186" s="20"/>
      <c r="I3186" s="20"/>
      <c r="J3186" s="39">
        <v>171.504221638155</v>
      </c>
      <c r="K3186" s="40">
        <v>1</v>
      </c>
    </row>
    <row r="3187" spans="1:11" x14ac:dyDescent="0.35">
      <c r="A3187" s="37" t="s">
        <v>5</v>
      </c>
      <c r="B3187" s="37" t="s">
        <v>662</v>
      </c>
      <c r="C3187" s="38">
        <v>7582</v>
      </c>
      <c r="D3187" s="37" t="s">
        <v>942</v>
      </c>
      <c r="E3187" s="37" t="s">
        <v>202</v>
      </c>
      <c r="F3187" s="37" t="s">
        <v>203</v>
      </c>
      <c r="G3187" s="37" t="s">
        <v>204</v>
      </c>
      <c r="H3187" s="20"/>
      <c r="I3187" s="20"/>
      <c r="J3187" s="39">
        <v>116.79003416729699</v>
      </c>
      <c r="K3187" s="40">
        <v>1</v>
      </c>
    </row>
    <row r="3188" spans="1:11" x14ac:dyDescent="0.35">
      <c r="A3188" s="37" t="s">
        <v>5</v>
      </c>
      <c r="B3188" s="37" t="s">
        <v>662</v>
      </c>
      <c r="C3188" s="38">
        <v>7582</v>
      </c>
      <c r="D3188" s="37" t="s">
        <v>942</v>
      </c>
      <c r="E3188" s="37" t="s">
        <v>153</v>
      </c>
      <c r="F3188" s="37" t="s">
        <v>154</v>
      </c>
      <c r="G3188" s="37" t="s">
        <v>155</v>
      </c>
      <c r="H3188" s="20"/>
      <c r="I3188" s="20"/>
      <c r="J3188" s="39">
        <v>187.580045010829</v>
      </c>
      <c r="K3188" s="40">
        <v>1</v>
      </c>
    </row>
    <row r="3189" spans="1:11" x14ac:dyDescent="0.35">
      <c r="A3189" s="37" t="s">
        <v>5</v>
      </c>
      <c r="B3189" s="37" t="s">
        <v>662</v>
      </c>
      <c r="C3189" s="38">
        <v>7582</v>
      </c>
      <c r="D3189" s="37" t="s">
        <v>942</v>
      </c>
      <c r="E3189" s="37" t="s">
        <v>205</v>
      </c>
      <c r="F3189" s="37" t="s">
        <v>206</v>
      </c>
      <c r="G3189" s="37" t="s">
        <v>207</v>
      </c>
      <c r="H3189" s="20"/>
      <c r="I3189" s="20"/>
      <c r="J3189" s="39">
        <v>199.15904435318501</v>
      </c>
      <c r="K3189" s="40">
        <v>2</v>
      </c>
    </row>
    <row r="3190" spans="1:11" x14ac:dyDescent="0.35">
      <c r="A3190" s="37" t="s">
        <v>5</v>
      </c>
      <c r="B3190" s="37" t="s">
        <v>662</v>
      </c>
      <c r="C3190" s="38">
        <v>7582</v>
      </c>
      <c r="D3190" s="37" t="s">
        <v>942</v>
      </c>
      <c r="E3190" s="37" t="s">
        <v>208</v>
      </c>
      <c r="F3190" s="37" t="s">
        <v>209</v>
      </c>
      <c r="G3190" s="37" t="s">
        <v>210</v>
      </c>
      <c r="H3190" s="41">
        <v>131.00601526466701</v>
      </c>
      <c r="I3190" s="39">
        <v>1</v>
      </c>
      <c r="J3190" s="39">
        <v>261.803065224656</v>
      </c>
      <c r="K3190" s="40">
        <v>2</v>
      </c>
    </row>
    <row r="3191" spans="1:11" x14ac:dyDescent="0.35">
      <c r="A3191" s="37" t="s">
        <v>5</v>
      </c>
      <c r="B3191" s="37" t="s">
        <v>662</v>
      </c>
      <c r="C3191" s="38">
        <v>7582</v>
      </c>
      <c r="D3191" s="37" t="s">
        <v>942</v>
      </c>
      <c r="E3191" s="37" t="s">
        <v>220</v>
      </c>
      <c r="F3191" s="37" t="s">
        <v>221</v>
      </c>
      <c r="G3191" s="37" t="s">
        <v>222</v>
      </c>
      <c r="H3191" s="41">
        <v>113.61585890063699</v>
      </c>
      <c r="I3191" s="39">
        <v>1</v>
      </c>
      <c r="J3191" s="39">
        <v>227.17946980272399</v>
      </c>
      <c r="K3191" s="40">
        <v>2</v>
      </c>
    </row>
    <row r="3192" spans="1:11" x14ac:dyDescent="0.35">
      <c r="A3192" s="37" t="s">
        <v>5</v>
      </c>
      <c r="B3192" s="37" t="s">
        <v>662</v>
      </c>
      <c r="C3192" s="38">
        <v>7582</v>
      </c>
      <c r="D3192" s="37" t="s">
        <v>942</v>
      </c>
      <c r="E3192" s="37" t="s">
        <v>156</v>
      </c>
      <c r="F3192" s="37" t="s">
        <v>157</v>
      </c>
      <c r="G3192" s="37" t="s">
        <v>158</v>
      </c>
      <c r="H3192" s="20"/>
      <c r="I3192" s="20"/>
      <c r="J3192" s="39">
        <v>450.76750458168601</v>
      </c>
      <c r="K3192" s="40">
        <v>3</v>
      </c>
    </row>
    <row r="3193" spans="1:11" x14ac:dyDescent="0.35">
      <c r="A3193" s="37" t="s">
        <v>5</v>
      </c>
      <c r="B3193" s="37" t="s">
        <v>662</v>
      </c>
      <c r="C3193" s="38">
        <v>7582</v>
      </c>
      <c r="D3193" s="37" t="s">
        <v>942</v>
      </c>
      <c r="E3193" s="37" t="s">
        <v>159</v>
      </c>
      <c r="F3193" s="37" t="s">
        <v>160</v>
      </c>
      <c r="G3193" s="37" t="s">
        <v>161</v>
      </c>
      <c r="H3193" s="41">
        <v>1715.8312677556901</v>
      </c>
      <c r="I3193" s="39">
        <v>10</v>
      </c>
      <c r="J3193" s="39">
        <v>5028.05960062743</v>
      </c>
      <c r="K3193" s="40">
        <v>30</v>
      </c>
    </row>
    <row r="3194" spans="1:11" x14ac:dyDescent="0.35">
      <c r="A3194" s="37" t="s">
        <v>5</v>
      </c>
      <c r="B3194" s="37" t="s">
        <v>662</v>
      </c>
      <c r="C3194" s="38">
        <v>7582</v>
      </c>
      <c r="D3194" s="37" t="s">
        <v>942</v>
      </c>
      <c r="E3194" s="37" t="s">
        <v>162</v>
      </c>
      <c r="F3194" s="37" t="s">
        <v>163</v>
      </c>
      <c r="G3194" s="37" t="s">
        <v>164</v>
      </c>
      <c r="H3194" s="41">
        <v>1627.7208541965399</v>
      </c>
      <c r="I3194" s="39">
        <v>13</v>
      </c>
      <c r="J3194" s="39">
        <v>3947.6834402885502</v>
      </c>
      <c r="K3194" s="40">
        <v>32</v>
      </c>
    </row>
    <row r="3195" spans="1:11" x14ac:dyDescent="0.35">
      <c r="A3195" s="37" t="s">
        <v>5</v>
      </c>
      <c r="B3195" s="37" t="s">
        <v>662</v>
      </c>
      <c r="C3195" s="38">
        <v>7582</v>
      </c>
      <c r="D3195" s="37" t="s">
        <v>942</v>
      </c>
      <c r="E3195" s="37" t="s">
        <v>165</v>
      </c>
      <c r="F3195" s="37" t="s">
        <v>166</v>
      </c>
      <c r="G3195" s="37" t="s">
        <v>167</v>
      </c>
      <c r="H3195" s="41">
        <v>584.31008577765795</v>
      </c>
      <c r="I3195" s="39">
        <v>3</v>
      </c>
      <c r="J3195" s="39">
        <v>1538.5685403273501</v>
      </c>
      <c r="K3195" s="40">
        <v>8</v>
      </c>
    </row>
    <row r="3196" spans="1:11" x14ac:dyDescent="0.35">
      <c r="A3196" s="37" t="s">
        <v>5</v>
      </c>
      <c r="B3196" s="37" t="s">
        <v>662</v>
      </c>
      <c r="C3196" s="38">
        <v>7582</v>
      </c>
      <c r="D3196" s="37" t="s">
        <v>942</v>
      </c>
      <c r="E3196" s="37" t="s">
        <v>168</v>
      </c>
      <c r="F3196" s="37" t="s">
        <v>169</v>
      </c>
      <c r="G3196" s="37" t="s">
        <v>170</v>
      </c>
      <c r="H3196" s="41">
        <v>285.19895901126199</v>
      </c>
      <c r="I3196" s="39">
        <v>2</v>
      </c>
      <c r="J3196" s="39">
        <v>990.18563380828095</v>
      </c>
      <c r="K3196" s="40">
        <v>7</v>
      </c>
    </row>
    <row r="3197" spans="1:11" x14ac:dyDescent="0.35">
      <c r="A3197" s="37" t="s">
        <v>5</v>
      </c>
      <c r="B3197" s="37" t="s">
        <v>662</v>
      </c>
      <c r="C3197" s="38">
        <v>7582</v>
      </c>
      <c r="D3197" s="37" t="s">
        <v>942</v>
      </c>
      <c r="E3197" s="37" t="s">
        <v>171</v>
      </c>
      <c r="F3197" s="37" t="s">
        <v>172</v>
      </c>
      <c r="G3197" s="37" t="s">
        <v>173</v>
      </c>
      <c r="H3197" s="41">
        <v>105.500436598457</v>
      </c>
      <c r="I3197" s="39">
        <v>1</v>
      </c>
      <c r="J3197" s="39">
        <v>527.60586489137199</v>
      </c>
      <c r="K3197" s="40">
        <v>5</v>
      </c>
    </row>
    <row r="3198" spans="1:11" x14ac:dyDescent="0.35">
      <c r="A3198" s="37" t="s">
        <v>5</v>
      </c>
      <c r="B3198" s="37" t="s">
        <v>662</v>
      </c>
      <c r="C3198" s="38">
        <v>7582</v>
      </c>
      <c r="D3198" s="37" t="s">
        <v>942</v>
      </c>
      <c r="E3198" s="37" t="s">
        <v>174</v>
      </c>
      <c r="F3198" s="37" t="s">
        <v>175</v>
      </c>
      <c r="G3198" s="37" t="s">
        <v>176</v>
      </c>
      <c r="H3198" s="20"/>
      <c r="I3198" s="20"/>
      <c r="J3198" s="39">
        <v>364.50900501197498</v>
      </c>
      <c r="K3198" s="40">
        <v>2</v>
      </c>
    </row>
    <row r="3199" spans="1:11" x14ac:dyDescent="0.35">
      <c r="A3199" s="37" t="s">
        <v>5</v>
      </c>
      <c r="B3199" s="37" t="s">
        <v>662</v>
      </c>
      <c r="C3199" s="38">
        <v>7582</v>
      </c>
      <c r="D3199" s="37" t="s">
        <v>942</v>
      </c>
      <c r="E3199" s="37" t="s">
        <v>223</v>
      </c>
      <c r="F3199" s="37" t="s">
        <v>224</v>
      </c>
      <c r="G3199" s="37" t="s">
        <v>225</v>
      </c>
      <c r="H3199" s="41">
        <v>137.962099142234</v>
      </c>
      <c r="I3199" s="39">
        <v>1</v>
      </c>
      <c r="J3199" s="39">
        <v>537.40832067245697</v>
      </c>
      <c r="K3199" s="40">
        <v>4</v>
      </c>
    </row>
    <row r="3200" spans="1:11" x14ac:dyDescent="0.35">
      <c r="A3200" s="37" t="s">
        <v>5</v>
      </c>
      <c r="B3200" s="37" t="s">
        <v>662</v>
      </c>
      <c r="C3200" s="38">
        <v>7582</v>
      </c>
      <c r="D3200" s="37" t="s">
        <v>942</v>
      </c>
      <c r="E3200" s="37" t="s">
        <v>177</v>
      </c>
      <c r="F3200" s="37" t="s">
        <v>178</v>
      </c>
      <c r="G3200" s="37" t="s">
        <v>179</v>
      </c>
      <c r="H3200" s="41">
        <v>0</v>
      </c>
      <c r="I3200" s="39">
        <v>0</v>
      </c>
      <c r="J3200" s="39">
        <v>1460.1135520498001</v>
      </c>
      <c r="K3200" s="40">
        <v>12</v>
      </c>
    </row>
    <row r="3201" spans="1:11" x14ac:dyDescent="0.35">
      <c r="A3201" s="37" t="s">
        <v>5</v>
      </c>
      <c r="B3201" s="37" t="s">
        <v>662</v>
      </c>
      <c r="C3201" s="38">
        <v>7582</v>
      </c>
      <c r="D3201" s="37" t="s">
        <v>942</v>
      </c>
      <c r="E3201" s="37" t="s">
        <v>180</v>
      </c>
      <c r="F3201" s="37" t="s">
        <v>181</v>
      </c>
      <c r="G3201" s="37" t="s">
        <v>182</v>
      </c>
      <c r="H3201" s="41">
        <v>171.58312677556901</v>
      </c>
      <c r="I3201" s="39">
        <v>1</v>
      </c>
      <c r="J3201" s="39">
        <v>1458.4620335935599</v>
      </c>
      <c r="K3201" s="40">
        <v>9</v>
      </c>
    </row>
    <row r="3202" spans="1:11" x14ac:dyDescent="0.35">
      <c r="A3202" s="37" t="s">
        <v>5</v>
      </c>
      <c r="B3202" s="37" t="s">
        <v>662</v>
      </c>
      <c r="C3202" s="38">
        <v>7582</v>
      </c>
      <c r="D3202" s="37" t="s">
        <v>942</v>
      </c>
      <c r="E3202" s="37" t="s">
        <v>751</v>
      </c>
      <c r="F3202" s="37" t="s">
        <v>752</v>
      </c>
      <c r="G3202" s="37" t="s">
        <v>753</v>
      </c>
      <c r="H3202" s="41">
        <v>259.69335368010798</v>
      </c>
      <c r="I3202" s="39">
        <v>2</v>
      </c>
      <c r="J3202" s="39">
        <v>1427.2190503603499</v>
      </c>
      <c r="K3202" s="40">
        <v>11</v>
      </c>
    </row>
    <row r="3203" spans="1:11" x14ac:dyDescent="0.35">
      <c r="A3203" s="37" t="s">
        <v>5</v>
      </c>
      <c r="B3203" s="37" t="s">
        <v>662</v>
      </c>
      <c r="C3203" s="38">
        <v>7582</v>
      </c>
      <c r="D3203" s="37" t="s">
        <v>942</v>
      </c>
      <c r="E3203" s="37" t="s">
        <v>229</v>
      </c>
      <c r="F3203" s="37" t="s">
        <v>230</v>
      </c>
      <c r="G3203" s="37" t="s">
        <v>231</v>
      </c>
      <c r="H3203" s="41">
        <v>709.51938225431502</v>
      </c>
      <c r="I3203" s="39">
        <v>4</v>
      </c>
      <c r="J3203" s="39">
        <v>3190.99855607974</v>
      </c>
      <c r="K3203" s="40">
        <v>18</v>
      </c>
    </row>
    <row r="3204" spans="1:11" x14ac:dyDescent="0.35">
      <c r="A3204" s="37" t="s">
        <v>5</v>
      </c>
      <c r="B3204" s="37" t="s">
        <v>662</v>
      </c>
      <c r="C3204" s="38">
        <v>7582</v>
      </c>
      <c r="D3204" s="37" t="s">
        <v>942</v>
      </c>
      <c r="E3204" s="37" t="s">
        <v>183</v>
      </c>
      <c r="F3204" s="37" t="s">
        <v>184</v>
      </c>
      <c r="G3204" s="37" t="s">
        <v>185</v>
      </c>
      <c r="H3204" s="20"/>
      <c r="I3204" s="20"/>
      <c r="J3204" s="39">
        <v>2243.4347039170302</v>
      </c>
      <c r="K3204" s="40">
        <v>13</v>
      </c>
    </row>
    <row r="3205" spans="1:11" x14ac:dyDescent="0.35">
      <c r="A3205" s="37" t="s">
        <v>5</v>
      </c>
      <c r="B3205" s="37" t="s">
        <v>662</v>
      </c>
      <c r="C3205" s="38">
        <v>7582</v>
      </c>
      <c r="D3205" s="37" t="s">
        <v>942</v>
      </c>
      <c r="E3205" s="37" t="s">
        <v>232</v>
      </c>
      <c r="F3205" s="37" t="s">
        <v>233</v>
      </c>
      <c r="G3205" s="37" t="s">
        <v>234</v>
      </c>
      <c r="H3205" s="20"/>
      <c r="I3205" s="20"/>
      <c r="J3205" s="39">
        <v>1056.31772747638</v>
      </c>
      <c r="K3205" s="40">
        <v>8</v>
      </c>
    </row>
    <row r="3206" spans="1:11" x14ac:dyDescent="0.35">
      <c r="A3206" s="37" t="s">
        <v>5</v>
      </c>
      <c r="B3206" s="37" t="s">
        <v>662</v>
      </c>
      <c r="C3206" s="38">
        <v>7583</v>
      </c>
      <c r="D3206" s="37" t="s">
        <v>943</v>
      </c>
      <c r="E3206" s="37" t="s">
        <v>132</v>
      </c>
      <c r="F3206" s="37" t="s">
        <v>133</v>
      </c>
      <c r="G3206" s="37" t="s">
        <v>134</v>
      </c>
      <c r="H3206" s="41">
        <v>686.33250710227401</v>
      </c>
      <c r="I3206" s="39">
        <v>4</v>
      </c>
      <c r="J3206" s="39">
        <v>2187.0734357337701</v>
      </c>
      <c r="K3206" s="40">
        <v>13</v>
      </c>
    </row>
    <row r="3207" spans="1:11" x14ac:dyDescent="0.35">
      <c r="A3207" s="37" t="s">
        <v>5</v>
      </c>
      <c r="B3207" s="37" t="s">
        <v>662</v>
      </c>
      <c r="C3207" s="38">
        <v>7583</v>
      </c>
      <c r="D3207" s="37" t="s">
        <v>943</v>
      </c>
      <c r="E3207" s="37" t="s">
        <v>187</v>
      </c>
      <c r="F3207" s="37" t="s">
        <v>188</v>
      </c>
      <c r="G3207" s="37" t="s">
        <v>189</v>
      </c>
      <c r="H3207" s="20"/>
      <c r="I3207" s="20"/>
      <c r="J3207" s="39">
        <v>842.66051368839101</v>
      </c>
      <c r="K3207" s="40">
        <v>7</v>
      </c>
    </row>
    <row r="3208" spans="1:11" x14ac:dyDescent="0.35">
      <c r="A3208" s="37" t="s">
        <v>5</v>
      </c>
      <c r="B3208" s="37" t="s">
        <v>662</v>
      </c>
      <c r="C3208" s="38">
        <v>7583</v>
      </c>
      <c r="D3208" s="37" t="s">
        <v>943</v>
      </c>
      <c r="E3208" s="37" t="s">
        <v>135</v>
      </c>
      <c r="F3208" s="37" t="s">
        <v>136</v>
      </c>
      <c r="G3208" s="37" t="s">
        <v>137</v>
      </c>
      <c r="H3208" s="41">
        <v>827.77259485340505</v>
      </c>
      <c r="I3208" s="39">
        <v>6</v>
      </c>
      <c r="J3208" s="39">
        <v>1337.1878823112099</v>
      </c>
      <c r="K3208" s="40">
        <v>10</v>
      </c>
    </row>
    <row r="3209" spans="1:11" x14ac:dyDescent="0.35">
      <c r="A3209" s="37" t="s">
        <v>5</v>
      </c>
      <c r="B3209" s="37" t="s">
        <v>662</v>
      </c>
      <c r="C3209" s="38">
        <v>7583</v>
      </c>
      <c r="D3209" s="37" t="s">
        <v>943</v>
      </c>
      <c r="E3209" s="37" t="s">
        <v>190</v>
      </c>
      <c r="F3209" s="37" t="s">
        <v>191</v>
      </c>
      <c r="G3209" s="37" t="s">
        <v>192</v>
      </c>
      <c r="H3209" s="41">
        <v>686.33250710227401</v>
      </c>
      <c r="I3209" s="39">
        <v>4</v>
      </c>
      <c r="J3209" s="39">
        <v>3668.9443302938898</v>
      </c>
      <c r="K3209" s="40">
        <v>22</v>
      </c>
    </row>
    <row r="3210" spans="1:11" x14ac:dyDescent="0.35">
      <c r="A3210" s="37" t="s">
        <v>5</v>
      </c>
      <c r="B3210" s="37" t="s">
        <v>662</v>
      </c>
      <c r="C3210" s="38">
        <v>7583</v>
      </c>
      <c r="D3210" s="37" t="s">
        <v>943</v>
      </c>
      <c r="E3210" s="37" t="s">
        <v>138</v>
      </c>
      <c r="F3210" s="37" t="s">
        <v>139</v>
      </c>
      <c r="G3210" s="37" t="s">
        <v>140</v>
      </c>
      <c r="H3210" s="41">
        <v>500.83718590662801</v>
      </c>
      <c r="I3210" s="39">
        <v>4</v>
      </c>
      <c r="J3210" s="39">
        <v>1306.1785300086001</v>
      </c>
      <c r="K3210" s="40">
        <v>11</v>
      </c>
    </row>
    <row r="3211" spans="1:11" x14ac:dyDescent="0.35">
      <c r="A3211" s="37" t="s">
        <v>5</v>
      </c>
      <c r="B3211" s="37" t="s">
        <v>662</v>
      </c>
      <c r="C3211" s="38">
        <v>7583</v>
      </c>
      <c r="D3211" s="37" t="s">
        <v>943</v>
      </c>
      <c r="E3211" s="37" t="s">
        <v>193</v>
      </c>
      <c r="F3211" s="37" t="s">
        <v>194</v>
      </c>
      <c r="G3211" s="37" t="s">
        <v>195</v>
      </c>
      <c r="H3211" s="41">
        <v>857.91563387784299</v>
      </c>
      <c r="I3211" s="39">
        <v>5</v>
      </c>
      <c r="J3211" s="39">
        <v>3003.5930727281102</v>
      </c>
      <c r="K3211" s="40">
        <v>18</v>
      </c>
    </row>
    <row r="3212" spans="1:11" x14ac:dyDescent="0.35">
      <c r="A3212" s="37" t="s">
        <v>5</v>
      </c>
      <c r="B3212" s="37" t="s">
        <v>662</v>
      </c>
      <c r="C3212" s="38">
        <v>7583</v>
      </c>
      <c r="D3212" s="37" t="s">
        <v>943</v>
      </c>
      <c r="E3212" s="37" t="s">
        <v>141</v>
      </c>
      <c r="F3212" s="37" t="s">
        <v>142</v>
      </c>
      <c r="G3212" s="37" t="s">
        <v>143</v>
      </c>
      <c r="H3212" s="20"/>
      <c r="I3212" s="20"/>
      <c r="J3212" s="39">
        <v>86.842628226348197</v>
      </c>
      <c r="K3212" s="40">
        <v>1</v>
      </c>
    </row>
    <row r="3213" spans="1:11" x14ac:dyDescent="0.35">
      <c r="A3213" s="37" t="s">
        <v>5</v>
      </c>
      <c r="B3213" s="37" t="s">
        <v>662</v>
      </c>
      <c r="C3213" s="38">
        <v>7583</v>
      </c>
      <c r="D3213" s="37" t="s">
        <v>943</v>
      </c>
      <c r="E3213" s="37" t="s">
        <v>196</v>
      </c>
      <c r="F3213" s="37" t="s">
        <v>197</v>
      </c>
      <c r="G3213" s="37" t="s">
        <v>198</v>
      </c>
      <c r="H3213" s="20"/>
      <c r="I3213" s="20"/>
      <c r="J3213" s="39">
        <v>117.04002675716001</v>
      </c>
      <c r="K3213" s="40">
        <v>1</v>
      </c>
    </row>
    <row r="3214" spans="1:11" x14ac:dyDescent="0.35">
      <c r="A3214" s="37" t="s">
        <v>5</v>
      </c>
      <c r="B3214" s="37" t="s">
        <v>662</v>
      </c>
      <c r="C3214" s="38">
        <v>7583</v>
      </c>
      <c r="D3214" s="37" t="s">
        <v>943</v>
      </c>
      <c r="E3214" s="37" t="s">
        <v>144</v>
      </c>
      <c r="F3214" s="37" t="s">
        <v>145</v>
      </c>
      <c r="G3214" s="37" t="s">
        <v>146</v>
      </c>
      <c r="H3214" s="41">
        <v>103.18173308428599</v>
      </c>
      <c r="I3214" s="39">
        <v>1</v>
      </c>
      <c r="J3214" s="39">
        <v>1340.7521226142601</v>
      </c>
      <c r="K3214" s="40">
        <v>13</v>
      </c>
    </row>
    <row r="3215" spans="1:11" x14ac:dyDescent="0.35">
      <c r="A3215" s="37" t="s">
        <v>5</v>
      </c>
      <c r="B3215" s="37" t="s">
        <v>662</v>
      </c>
      <c r="C3215" s="38">
        <v>7583</v>
      </c>
      <c r="D3215" s="37" t="s">
        <v>943</v>
      </c>
      <c r="E3215" s="37" t="s">
        <v>147</v>
      </c>
      <c r="F3215" s="37" t="s">
        <v>148</v>
      </c>
      <c r="G3215" s="37" t="s">
        <v>149</v>
      </c>
      <c r="H3215" s="41">
        <v>1508.01861522388</v>
      </c>
      <c r="I3215" s="39">
        <v>11</v>
      </c>
      <c r="J3215" s="39">
        <v>5810.7136583516503</v>
      </c>
      <c r="K3215" s="40">
        <v>42</v>
      </c>
    </row>
    <row r="3216" spans="1:11" x14ac:dyDescent="0.35">
      <c r="A3216" s="37" t="s">
        <v>5</v>
      </c>
      <c r="B3216" s="37" t="s">
        <v>662</v>
      </c>
      <c r="C3216" s="38">
        <v>7583</v>
      </c>
      <c r="D3216" s="37" t="s">
        <v>943</v>
      </c>
      <c r="E3216" s="37" t="s">
        <v>153</v>
      </c>
      <c r="F3216" s="37" t="s">
        <v>154</v>
      </c>
      <c r="G3216" s="37" t="s">
        <v>155</v>
      </c>
      <c r="H3216" s="20"/>
      <c r="I3216" s="20"/>
      <c r="J3216" s="39">
        <v>352.542117383152</v>
      </c>
      <c r="K3216" s="40">
        <v>2</v>
      </c>
    </row>
    <row r="3217" spans="1:11" x14ac:dyDescent="0.35">
      <c r="A3217" s="37" t="s">
        <v>5</v>
      </c>
      <c r="B3217" s="37" t="s">
        <v>662</v>
      </c>
      <c r="C3217" s="38">
        <v>7583</v>
      </c>
      <c r="D3217" s="37" t="s">
        <v>943</v>
      </c>
      <c r="E3217" s="37" t="s">
        <v>205</v>
      </c>
      <c r="F3217" s="37" t="s">
        <v>206</v>
      </c>
      <c r="G3217" s="37" t="s">
        <v>207</v>
      </c>
      <c r="H3217" s="20"/>
      <c r="I3217" s="20"/>
      <c r="J3217" s="39">
        <v>0.21336002428776599</v>
      </c>
      <c r="K3217" s="40">
        <v>0</v>
      </c>
    </row>
    <row r="3218" spans="1:11" x14ac:dyDescent="0.35">
      <c r="A3218" s="37" t="s">
        <v>5</v>
      </c>
      <c r="B3218" s="37" t="s">
        <v>662</v>
      </c>
      <c r="C3218" s="38">
        <v>7583</v>
      </c>
      <c r="D3218" s="37" t="s">
        <v>943</v>
      </c>
      <c r="E3218" s="37" t="s">
        <v>208</v>
      </c>
      <c r="F3218" s="37" t="s">
        <v>209</v>
      </c>
      <c r="G3218" s="37" t="s">
        <v>210</v>
      </c>
      <c r="H3218" s="41">
        <v>262.01203052933403</v>
      </c>
      <c r="I3218" s="39">
        <v>2</v>
      </c>
      <c r="J3218" s="39">
        <v>785.34895054479603</v>
      </c>
      <c r="K3218" s="40">
        <v>6</v>
      </c>
    </row>
    <row r="3219" spans="1:11" x14ac:dyDescent="0.35">
      <c r="A3219" s="37" t="s">
        <v>5</v>
      </c>
      <c r="B3219" s="37" t="s">
        <v>662</v>
      </c>
      <c r="C3219" s="38">
        <v>7583</v>
      </c>
      <c r="D3219" s="37" t="s">
        <v>943</v>
      </c>
      <c r="E3219" s="37" t="s">
        <v>395</v>
      </c>
      <c r="F3219" s="37" t="s">
        <v>396</v>
      </c>
      <c r="G3219" s="37" t="s">
        <v>397</v>
      </c>
      <c r="H3219" s="20"/>
      <c r="I3219" s="20"/>
      <c r="J3219" s="39">
        <v>-20.5571335841768</v>
      </c>
      <c r="K3219" s="40">
        <v>0</v>
      </c>
    </row>
    <row r="3220" spans="1:11" x14ac:dyDescent="0.35">
      <c r="A3220" s="37" t="s">
        <v>5</v>
      </c>
      <c r="B3220" s="37" t="s">
        <v>662</v>
      </c>
      <c r="C3220" s="38">
        <v>7583</v>
      </c>
      <c r="D3220" s="37" t="s">
        <v>943</v>
      </c>
      <c r="E3220" s="37" t="s">
        <v>220</v>
      </c>
      <c r="F3220" s="37" t="s">
        <v>221</v>
      </c>
      <c r="G3220" s="37" t="s">
        <v>222</v>
      </c>
      <c r="H3220" s="41">
        <v>113.61585890063699</v>
      </c>
      <c r="I3220" s="39">
        <v>1</v>
      </c>
      <c r="J3220" s="39">
        <v>907.56569316950799</v>
      </c>
      <c r="K3220" s="40">
        <v>8</v>
      </c>
    </row>
    <row r="3221" spans="1:11" x14ac:dyDescent="0.35">
      <c r="A3221" s="37" t="s">
        <v>5</v>
      </c>
      <c r="B3221" s="37" t="s">
        <v>662</v>
      </c>
      <c r="C3221" s="38">
        <v>7583</v>
      </c>
      <c r="D3221" s="37" t="s">
        <v>943</v>
      </c>
      <c r="E3221" s="37" t="s">
        <v>156</v>
      </c>
      <c r="F3221" s="37" t="s">
        <v>157</v>
      </c>
      <c r="G3221" s="37" t="s">
        <v>158</v>
      </c>
      <c r="H3221" s="41">
        <v>616.771774986379</v>
      </c>
      <c r="I3221" s="39">
        <v>4</v>
      </c>
      <c r="J3221" s="39">
        <v>2253.2020513715402</v>
      </c>
      <c r="K3221" s="40">
        <v>15</v>
      </c>
    </row>
    <row r="3222" spans="1:11" x14ac:dyDescent="0.35">
      <c r="A3222" s="37" t="s">
        <v>5</v>
      </c>
      <c r="B3222" s="37" t="s">
        <v>662</v>
      </c>
      <c r="C3222" s="38">
        <v>7583</v>
      </c>
      <c r="D3222" s="37" t="s">
        <v>943</v>
      </c>
      <c r="E3222" s="37" t="s">
        <v>159</v>
      </c>
      <c r="F3222" s="37" t="s">
        <v>160</v>
      </c>
      <c r="G3222" s="37" t="s">
        <v>161</v>
      </c>
      <c r="H3222" s="41">
        <v>1372.6650142045501</v>
      </c>
      <c r="I3222" s="39">
        <v>8</v>
      </c>
      <c r="J3222" s="39">
        <v>6486.7164069282699</v>
      </c>
      <c r="K3222" s="40">
        <v>39</v>
      </c>
    </row>
    <row r="3223" spans="1:11" x14ac:dyDescent="0.35">
      <c r="A3223" s="37" t="s">
        <v>5</v>
      </c>
      <c r="B3223" s="37" t="s">
        <v>662</v>
      </c>
      <c r="C3223" s="38">
        <v>7583</v>
      </c>
      <c r="D3223" s="37" t="s">
        <v>943</v>
      </c>
      <c r="E3223" s="37" t="s">
        <v>162</v>
      </c>
      <c r="F3223" s="37" t="s">
        <v>163</v>
      </c>
      <c r="G3223" s="37" t="s">
        <v>164</v>
      </c>
      <c r="H3223" s="41">
        <v>375.62788942997099</v>
      </c>
      <c r="I3223" s="39">
        <v>3</v>
      </c>
      <c r="J3223" s="39">
        <v>1343.80717847084</v>
      </c>
      <c r="K3223" s="40">
        <v>11</v>
      </c>
    </row>
    <row r="3224" spans="1:11" x14ac:dyDescent="0.35">
      <c r="A3224" s="37" t="s">
        <v>5</v>
      </c>
      <c r="B3224" s="37" t="s">
        <v>662</v>
      </c>
      <c r="C3224" s="38">
        <v>7583</v>
      </c>
      <c r="D3224" s="37" t="s">
        <v>943</v>
      </c>
      <c r="E3224" s="37" t="s">
        <v>165</v>
      </c>
      <c r="F3224" s="37" t="s">
        <v>166</v>
      </c>
      <c r="G3224" s="37" t="s">
        <v>167</v>
      </c>
      <c r="H3224" s="41">
        <v>389.54005718510501</v>
      </c>
      <c r="I3224" s="39">
        <v>2</v>
      </c>
      <c r="J3224" s="39">
        <v>1909.98931872198</v>
      </c>
      <c r="K3224" s="40">
        <v>10</v>
      </c>
    </row>
    <row r="3225" spans="1:11" x14ac:dyDescent="0.35">
      <c r="A3225" s="37" t="s">
        <v>5</v>
      </c>
      <c r="B3225" s="37" t="s">
        <v>662</v>
      </c>
      <c r="C3225" s="38">
        <v>7583</v>
      </c>
      <c r="D3225" s="37" t="s">
        <v>943</v>
      </c>
      <c r="E3225" s="37" t="s">
        <v>168</v>
      </c>
      <c r="F3225" s="37" t="s">
        <v>169</v>
      </c>
      <c r="G3225" s="37" t="s">
        <v>170</v>
      </c>
      <c r="H3225" s="20"/>
      <c r="I3225" s="20"/>
      <c r="J3225" s="39">
        <v>1265.4042934327899</v>
      </c>
      <c r="K3225" s="40">
        <v>9</v>
      </c>
    </row>
    <row r="3226" spans="1:11" x14ac:dyDescent="0.35">
      <c r="A3226" s="37" t="s">
        <v>5</v>
      </c>
      <c r="B3226" s="37" t="s">
        <v>662</v>
      </c>
      <c r="C3226" s="38">
        <v>7583</v>
      </c>
      <c r="D3226" s="37" t="s">
        <v>943</v>
      </c>
      <c r="E3226" s="37" t="s">
        <v>174</v>
      </c>
      <c r="F3226" s="37" t="s">
        <v>175</v>
      </c>
      <c r="G3226" s="37" t="s">
        <v>176</v>
      </c>
      <c r="H3226" s="41">
        <v>925.157635814625</v>
      </c>
      <c r="I3226" s="39">
        <v>5</v>
      </c>
      <c r="J3226" s="39">
        <v>2139.7447190411899</v>
      </c>
      <c r="K3226" s="40">
        <v>12</v>
      </c>
    </row>
    <row r="3227" spans="1:11" x14ac:dyDescent="0.35">
      <c r="A3227" s="37" t="s">
        <v>5</v>
      </c>
      <c r="B3227" s="37" t="s">
        <v>662</v>
      </c>
      <c r="C3227" s="38">
        <v>7583</v>
      </c>
      <c r="D3227" s="37" t="s">
        <v>943</v>
      </c>
      <c r="E3227" s="37" t="s">
        <v>223</v>
      </c>
      <c r="F3227" s="37" t="s">
        <v>224</v>
      </c>
      <c r="G3227" s="37" t="s">
        <v>225</v>
      </c>
      <c r="H3227" s="20"/>
      <c r="I3227" s="20"/>
      <c r="J3227" s="39">
        <v>523.16072418430997</v>
      </c>
      <c r="K3227" s="40">
        <v>4</v>
      </c>
    </row>
    <row r="3228" spans="1:11" x14ac:dyDescent="0.35">
      <c r="A3228" s="37" t="s">
        <v>5</v>
      </c>
      <c r="B3228" s="37" t="s">
        <v>662</v>
      </c>
      <c r="C3228" s="38">
        <v>7583</v>
      </c>
      <c r="D3228" s="37" t="s">
        <v>943</v>
      </c>
      <c r="E3228" s="37" t="s">
        <v>177</v>
      </c>
      <c r="F3228" s="37" t="s">
        <v>178</v>
      </c>
      <c r="G3228" s="37" t="s">
        <v>179</v>
      </c>
      <c r="H3228" s="20"/>
      <c r="I3228" s="20"/>
      <c r="J3228" s="39">
        <v>242.09339009771301</v>
      </c>
      <c r="K3228" s="40">
        <v>2</v>
      </c>
    </row>
    <row r="3229" spans="1:11" x14ac:dyDescent="0.35">
      <c r="A3229" s="37" t="s">
        <v>5</v>
      </c>
      <c r="B3229" s="37" t="s">
        <v>662</v>
      </c>
      <c r="C3229" s="38">
        <v>7583</v>
      </c>
      <c r="D3229" s="37" t="s">
        <v>943</v>
      </c>
      <c r="E3229" s="37" t="s">
        <v>180</v>
      </c>
      <c r="F3229" s="37" t="s">
        <v>181</v>
      </c>
      <c r="G3229" s="37" t="s">
        <v>182</v>
      </c>
      <c r="H3229" s="20"/>
      <c r="I3229" s="20"/>
      <c r="J3229" s="39">
        <v>1489.94304222302</v>
      </c>
      <c r="K3229" s="40">
        <v>9</v>
      </c>
    </row>
    <row r="3230" spans="1:11" x14ac:dyDescent="0.35">
      <c r="A3230" s="37" t="s">
        <v>5</v>
      </c>
      <c r="B3230" s="37" t="s">
        <v>662</v>
      </c>
      <c r="C3230" s="38">
        <v>7583</v>
      </c>
      <c r="D3230" s="37" t="s">
        <v>943</v>
      </c>
      <c r="E3230" s="37" t="s">
        <v>751</v>
      </c>
      <c r="F3230" s="37" t="s">
        <v>752</v>
      </c>
      <c r="G3230" s="37" t="s">
        <v>753</v>
      </c>
      <c r="H3230" s="41">
        <v>486.925044816438</v>
      </c>
      <c r="I3230" s="39">
        <v>4</v>
      </c>
      <c r="J3230" s="39">
        <v>1524.7657730928399</v>
      </c>
      <c r="K3230" s="40">
        <v>12</v>
      </c>
    </row>
    <row r="3231" spans="1:11" x14ac:dyDescent="0.35">
      <c r="A3231" s="37" t="s">
        <v>5</v>
      </c>
      <c r="B3231" s="37" t="s">
        <v>662</v>
      </c>
      <c r="C3231" s="38">
        <v>7583</v>
      </c>
      <c r="D3231" s="37" t="s">
        <v>943</v>
      </c>
      <c r="E3231" s="37" t="s">
        <v>229</v>
      </c>
      <c r="F3231" s="37" t="s">
        <v>230</v>
      </c>
      <c r="G3231" s="37" t="s">
        <v>231</v>
      </c>
      <c r="H3231" s="41">
        <v>1241.6589189450499</v>
      </c>
      <c r="I3231" s="39">
        <v>7</v>
      </c>
      <c r="J3231" s="39">
        <v>7090.7015476221204</v>
      </c>
      <c r="K3231" s="40">
        <v>40</v>
      </c>
    </row>
    <row r="3232" spans="1:11" x14ac:dyDescent="0.35">
      <c r="A3232" s="37" t="s">
        <v>5</v>
      </c>
      <c r="B3232" s="37" t="s">
        <v>662</v>
      </c>
      <c r="C3232" s="38">
        <v>7583</v>
      </c>
      <c r="D3232" s="37" t="s">
        <v>943</v>
      </c>
      <c r="E3232" s="37" t="s">
        <v>183</v>
      </c>
      <c r="F3232" s="37" t="s">
        <v>184</v>
      </c>
      <c r="G3232" s="37" t="s">
        <v>185</v>
      </c>
      <c r="H3232" s="20"/>
      <c r="I3232" s="20"/>
      <c r="J3232" s="39">
        <v>2544.7782010507499</v>
      </c>
      <c r="K3232" s="40">
        <v>15</v>
      </c>
    </row>
    <row r="3233" spans="1:11" x14ac:dyDescent="0.35">
      <c r="A3233" s="37" t="s">
        <v>5</v>
      </c>
      <c r="B3233" s="37" t="s">
        <v>662</v>
      </c>
      <c r="C3233" s="38">
        <v>7583</v>
      </c>
      <c r="D3233" s="37" t="s">
        <v>943</v>
      </c>
      <c r="E3233" s="37" t="s">
        <v>232</v>
      </c>
      <c r="F3233" s="37" t="s">
        <v>233</v>
      </c>
      <c r="G3233" s="37" t="s">
        <v>234</v>
      </c>
      <c r="H3233" s="20"/>
      <c r="I3233" s="20"/>
      <c r="J3233" s="39">
        <v>1247.6430097034199</v>
      </c>
      <c r="K3233" s="40">
        <v>10</v>
      </c>
    </row>
    <row r="3234" spans="1:11" x14ac:dyDescent="0.35">
      <c r="A3234" s="37" t="s">
        <v>5</v>
      </c>
      <c r="B3234" s="37" t="s">
        <v>662</v>
      </c>
      <c r="C3234" s="38">
        <v>7584</v>
      </c>
      <c r="D3234" s="37" t="s">
        <v>944</v>
      </c>
      <c r="E3234" s="37" t="s">
        <v>132</v>
      </c>
      <c r="F3234" s="37" t="s">
        <v>133</v>
      </c>
      <c r="G3234" s="37" t="s">
        <v>134</v>
      </c>
      <c r="H3234" s="41">
        <v>686.33250710227401</v>
      </c>
      <c r="I3234" s="39">
        <v>4</v>
      </c>
      <c r="J3234" s="39">
        <v>1672.8321524206699</v>
      </c>
      <c r="K3234" s="40">
        <v>10</v>
      </c>
    </row>
    <row r="3235" spans="1:11" x14ac:dyDescent="0.35">
      <c r="A3235" s="37" t="s">
        <v>5</v>
      </c>
      <c r="B3235" s="37" t="s">
        <v>662</v>
      </c>
      <c r="C3235" s="38">
        <v>7584</v>
      </c>
      <c r="D3235" s="37" t="s">
        <v>944</v>
      </c>
      <c r="E3235" s="37" t="s">
        <v>187</v>
      </c>
      <c r="F3235" s="37" t="s">
        <v>188</v>
      </c>
      <c r="G3235" s="37" t="s">
        <v>189</v>
      </c>
      <c r="H3235" s="41">
        <v>375.62788942997099</v>
      </c>
      <c r="I3235" s="39">
        <v>3</v>
      </c>
      <c r="J3235" s="39">
        <v>1360.24302753188</v>
      </c>
      <c r="K3235" s="40">
        <v>11</v>
      </c>
    </row>
    <row r="3236" spans="1:11" x14ac:dyDescent="0.35">
      <c r="A3236" s="37" t="s">
        <v>5</v>
      </c>
      <c r="B3236" s="37" t="s">
        <v>662</v>
      </c>
      <c r="C3236" s="38">
        <v>7584</v>
      </c>
      <c r="D3236" s="37" t="s">
        <v>944</v>
      </c>
      <c r="E3236" s="37" t="s">
        <v>135</v>
      </c>
      <c r="F3236" s="37" t="s">
        <v>136</v>
      </c>
      <c r="G3236" s="37" t="s">
        <v>137</v>
      </c>
      <c r="H3236" s="41">
        <v>413.88629742670201</v>
      </c>
      <c r="I3236" s="39">
        <v>3</v>
      </c>
      <c r="J3236" s="39">
        <v>1377.0471722013399</v>
      </c>
      <c r="K3236" s="40">
        <v>11</v>
      </c>
    </row>
    <row r="3237" spans="1:11" x14ac:dyDescent="0.35">
      <c r="A3237" s="37" t="s">
        <v>5</v>
      </c>
      <c r="B3237" s="37" t="s">
        <v>662</v>
      </c>
      <c r="C3237" s="38">
        <v>7584</v>
      </c>
      <c r="D3237" s="37" t="s">
        <v>944</v>
      </c>
      <c r="E3237" s="37" t="s">
        <v>190</v>
      </c>
      <c r="F3237" s="37" t="s">
        <v>191</v>
      </c>
      <c r="G3237" s="37" t="s">
        <v>192</v>
      </c>
      <c r="H3237" s="41">
        <v>171.58312677556901</v>
      </c>
      <c r="I3237" s="39">
        <v>1</v>
      </c>
      <c r="J3237" s="39">
        <v>514.32200798593601</v>
      </c>
      <c r="K3237" s="40">
        <v>3</v>
      </c>
    </row>
    <row r="3238" spans="1:11" x14ac:dyDescent="0.35">
      <c r="A3238" s="37" t="s">
        <v>5</v>
      </c>
      <c r="B3238" s="37" t="s">
        <v>662</v>
      </c>
      <c r="C3238" s="38">
        <v>7584</v>
      </c>
      <c r="D3238" s="37" t="s">
        <v>944</v>
      </c>
      <c r="E3238" s="37" t="s">
        <v>138</v>
      </c>
      <c r="F3238" s="37" t="s">
        <v>139</v>
      </c>
      <c r="G3238" s="37" t="s">
        <v>140</v>
      </c>
      <c r="H3238" s="41">
        <v>125.209296476657</v>
      </c>
      <c r="I3238" s="39">
        <v>1</v>
      </c>
      <c r="J3238" s="39">
        <v>750.82420204752702</v>
      </c>
      <c r="K3238" s="40">
        <v>6</v>
      </c>
    </row>
    <row r="3239" spans="1:11" x14ac:dyDescent="0.35">
      <c r="A3239" s="37" t="s">
        <v>5</v>
      </c>
      <c r="B3239" s="37" t="s">
        <v>662</v>
      </c>
      <c r="C3239" s="38">
        <v>7584</v>
      </c>
      <c r="D3239" s="37" t="s">
        <v>944</v>
      </c>
      <c r="E3239" s="37" t="s">
        <v>193</v>
      </c>
      <c r="F3239" s="37" t="s">
        <v>194</v>
      </c>
      <c r="G3239" s="37" t="s">
        <v>195</v>
      </c>
      <c r="H3239" s="41">
        <v>171.58312677556901</v>
      </c>
      <c r="I3239" s="39">
        <v>1</v>
      </c>
      <c r="J3239" s="39">
        <v>514.45678901890801</v>
      </c>
      <c r="K3239" s="40">
        <v>3</v>
      </c>
    </row>
    <row r="3240" spans="1:11" x14ac:dyDescent="0.35">
      <c r="A3240" s="37" t="s">
        <v>5</v>
      </c>
      <c r="B3240" s="37" t="s">
        <v>662</v>
      </c>
      <c r="C3240" s="38">
        <v>7584</v>
      </c>
      <c r="D3240" s="37" t="s">
        <v>944</v>
      </c>
      <c r="E3240" s="37" t="s">
        <v>141</v>
      </c>
      <c r="F3240" s="37" t="s">
        <v>142</v>
      </c>
      <c r="G3240" s="37" t="s">
        <v>143</v>
      </c>
      <c r="H3240" s="41">
        <v>86.950915144869398</v>
      </c>
      <c r="I3240" s="39">
        <v>1</v>
      </c>
      <c r="J3240" s="39">
        <v>694.92488494945098</v>
      </c>
      <c r="K3240" s="40">
        <v>8</v>
      </c>
    </row>
    <row r="3241" spans="1:11" x14ac:dyDescent="0.35">
      <c r="A3241" s="37" t="s">
        <v>5</v>
      </c>
      <c r="B3241" s="37" t="s">
        <v>662</v>
      </c>
      <c r="C3241" s="38">
        <v>7584</v>
      </c>
      <c r="D3241" s="37" t="s">
        <v>944</v>
      </c>
      <c r="E3241" s="37" t="s">
        <v>196</v>
      </c>
      <c r="F3241" s="37" t="s">
        <v>197</v>
      </c>
      <c r="G3241" s="37" t="s">
        <v>198</v>
      </c>
      <c r="H3241" s="20"/>
      <c r="I3241" s="20"/>
      <c r="J3241" s="39">
        <v>591.72487742964995</v>
      </c>
      <c r="K3241" s="40">
        <v>5</v>
      </c>
    </row>
    <row r="3242" spans="1:11" x14ac:dyDescent="0.35">
      <c r="A3242" s="37" t="s">
        <v>5</v>
      </c>
      <c r="B3242" s="37" t="s">
        <v>662</v>
      </c>
      <c r="C3242" s="38">
        <v>7584</v>
      </c>
      <c r="D3242" s="37" t="s">
        <v>944</v>
      </c>
      <c r="E3242" s="37" t="s">
        <v>248</v>
      </c>
      <c r="F3242" s="37" t="s">
        <v>249</v>
      </c>
      <c r="G3242" s="37" t="s">
        <v>250</v>
      </c>
      <c r="H3242" s="41">
        <v>1078.19121447166</v>
      </c>
      <c r="I3242" s="39">
        <v>3</v>
      </c>
      <c r="J3242" s="39">
        <v>4841.29287475806</v>
      </c>
      <c r="K3242" s="40">
        <v>14</v>
      </c>
    </row>
    <row r="3243" spans="1:11" x14ac:dyDescent="0.35">
      <c r="A3243" s="37" t="s">
        <v>5</v>
      </c>
      <c r="B3243" s="37" t="s">
        <v>662</v>
      </c>
      <c r="C3243" s="38">
        <v>7584</v>
      </c>
      <c r="D3243" s="37" t="s">
        <v>944</v>
      </c>
      <c r="E3243" s="37" t="s">
        <v>775</v>
      </c>
      <c r="F3243" s="37" t="s">
        <v>776</v>
      </c>
      <c r="G3243" s="37" t="s">
        <v>777</v>
      </c>
      <c r="H3243" s="20"/>
      <c r="I3243" s="20"/>
      <c r="J3243" s="39">
        <v>338.60494054892803</v>
      </c>
      <c r="K3243" s="40">
        <v>1</v>
      </c>
    </row>
    <row r="3244" spans="1:11" x14ac:dyDescent="0.35">
      <c r="A3244" s="37" t="s">
        <v>5</v>
      </c>
      <c r="B3244" s="37" t="s">
        <v>662</v>
      </c>
      <c r="C3244" s="38">
        <v>7584</v>
      </c>
      <c r="D3244" s="37" t="s">
        <v>944</v>
      </c>
      <c r="E3244" s="37" t="s">
        <v>254</v>
      </c>
      <c r="F3244" s="37" t="s">
        <v>255</v>
      </c>
      <c r="G3244" s="37" t="s">
        <v>256</v>
      </c>
      <c r="H3244" s="41">
        <v>359.39707149055403</v>
      </c>
      <c r="I3244" s="39">
        <v>1</v>
      </c>
      <c r="J3244" s="39">
        <v>718.34655710656705</v>
      </c>
      <c r="K3244" s="40">
        <v>2</v>
      </c>
    </row>
    <row r="3245" spans="1:11" x14ac:dyDescent="0.35">
      <c r="A3245" s="37" t="s">
        <v>5</v>
      </c>
      <c r="B3245" s="37" t="s">
        <v>662</v>
      </c>
      <c r="C3245" s="38">
        <v>7584</v>
      </c>
      <c r="D3245" s="37" t="s">
        <v>944</v>
      </c>
      <c r="E3245" s="37" t="s">
        <v>778</v>
      </c>
      <c r="F3245" s="37" t="s">
        <v>779</v>
      </c>
      <c r="G3245" s="37" t="s">
        <v>780</v>
      </c>
      <c r="H3245" s="20"/>
      <c r="I3245" s="20"/>
      <c r="J3245" s="39">
        <v>697.18959641469201</v>
      </c>
      <c r="K3245" s="40">
        <v>2</v>
      </c>
    </row>
    <row r="3246" spans="1:11" x14ac:dyDescent="0.35">
      <c r="A3246" s="37" t="s">
        <v>5</v>
      </c>
      <c r="B3246" s="37" t="s">
        <v>662</v>
      </c>
      <c r="C3246" s="38">
        <v>7584</v>
      </c>
      <c r="D3246" s="37" t="s">
        <v>944</v>
      </c>
      <c r="E3246" s="37" t="s">
        <v>257</v>
      </c>
      <c r="F3246" s="37" t="s">
        <v>258</v>
      </c>
      <c r="G3246" s="37" t="s">
        <v>259</v>
      </c>
      <c r="H3246" s="41">
        <v>898.49269205885696</v>
      </c>
      <c r="I3246" s="39">
        <v>3</v>
      </c>
      <c r="J3246" s="39">
        <v>1934.26749204611</v>
      </c>
      <c r="K3246" s="40">
        <v>6</v>
      </c>
    </row>
    <row r="3247" spans="1:11" x14ac:dyDescent="0.35">
      <c r="A3247" s="37" t="s">
        <v>5</v>
      </c>
      <c r="B3247" s="37" t="s">
        <v>662</v>
      </c>
      <c r="C3247" s="38">
        <v>7584</v>
      </c>
      <c r="D3247" s="37" t="s">
        <v>944</v>
      </c>
      <c r="E3247" s="37" t="s">
        <v>144</v>
      </c>
      <c r="F3247" s="37" t="s">
        <v>145</v>
      </c>
      <c r="G3247" s="37" t="s">
        <v>146</v>
      </c>
      <c r="H3247" s="20"/>
      <c r="I3247" s="20"/>
      <c r="J3247" s="39">
        <v>516.04786571367197</v>
      </c>
      <c r="K3247" s="40">
        <v>5</v>
      </c>
    </row>
    <row r="3248" spans="1:11" x14ac:dyDescent="0.35">
      <c r="A3248" s="37" t="s">
        <v>5</v>
      </c>
      <c r="B3248" s="37" t="s">
        <v>662</v>
      </c>
      <c r="C3248" s="38">
        <v>7584</v>
      </c>
      <c r="D3248" s="37" t="s">
        <v>944</v>
      </c>
      <c r="E3248" s="37" t="s">
        <v>147</v>
      </c>
      <c r="F3248" s="37" t="s">
        <v>148</v>
      </c>
      <c r="G3248" s="37" t="s">
        <v>149</v>
      </c>
      <c r="H3248" s="41">
        <v>140.28080265640401</v>
      </c>
      <c r="I3248" s="39">
        <v>1</v>
      </c>
      <c r="J3248" s="39">
        <v>1261.20281663675</v>
      </c>
      <c r="K3248" s="40">
        <v>9</v>
      </c>
    </row>
    <row r="3249" spans="1:11" x14ac:dyDescent="0.35">
      <c r="A3249" s="37" t="s">
        <v>5</v>
      </c>
      <c r="B3249" s="37" t="s">
        <v>662</v>
      </c>
      <c r="C3249" s="38">
        <v>7584</v>
      </c>
      <c r="D3249" s="37" t="s">
        <v>944</v>
      </c>
      <c r="E3249" s="37" t="s">
        <v>260</v>
      </c>
      <c r="F3249" s="37" t="s">
        <v>261</v>
      </c>
      <c r="G3249" s="37" t="s">
        <v>262</v>
      </c>
      <c r="H3249" s="20"/>
      <c r="I3249" s="20"/>
      <c r="J3249" s="39">
        <v>262.98312421340802</v>
      </c>
      <c r="K3249" s="40">
        <v>1</v>
      </c>
    </row>
    <row r="3250" spans="1:11" x14ac:dyDescent="0.35">
      <c r="A3250" s="37" t="s">
        <v>5</v>
      </c>
      <c r="B3250" s="37" t="s">
        <v>662</v>
      </c>
      <c r="C3250" s="38">
        <v>7584</v>
      </c>
      <c r="D3250" s="37" t="s">
        <v>944</v>
      </c>
      <c r="E3250" s="37" t="s">
        <v>670</v>
      </c>
      <c r="F3250" s="37" t="s">
        <v>671</v>
      </c>
      <c r="G3250" s="37" t="s">
        <v>672</v>
      </c>
      <c r="H3250" s="20"/>
      <c r="I3250" s="20"/>
      <c r="J3250" s="39">
        <v>427.116065033013</v>
      </c>
      <c r="K3250" s="40">
        <v>1</v>
      </c>
    </row>
    <row r="3251" spans="1:11" x14ac:dyDescent="0.35">
      <c r="A3251" s="37" t="s">
        <v>5</v>
      </c>
      <c r="B3251" s="37" t="s">
        <v>662</v>
      </c>
      <c r="C3251" s="38">
        <v>7584</v>
      </c>
      <c r="D3251" s="37" t="s">
        <v>944</v>
      </c>
      <c r="E3251" s="37" t="s">
        <v>673</v>
      </c>
      <c r="F3251" s="37" t="s">
        <v>674</v>
      </c>
      <c r="G3251" s="37" t="s">
        <v>675</v>
      </c>
      <c r="H3251" s="20"/>
      <c r="I3251" s="20"/>
      <c r="J3251" s="39">
        <v>426.68836950989498</v>
      </c>
      <c r="K3251" s="40">
        <v>1</v>
      </c>
    </row>
    <row r="3252" spans="1:11" x14ac:dyDescent="0.35">
      <c r="A3252" s="37" t="s">
        <v>5</v>
      </c>
      <c r="B3252" s="37" t="s">
        <v>662</v>
      </c>
      <c r="C3252" s="38">
        <v>7584</v>
      </c>
      <c r="D3252" s="37" t="s">
        <v>944</v>
      </c>
      <c r="E3252" s="37" t="s">
        <v>263</v>
      </c>
      <c r="F3252" s="37" t="s">
        <v>264</v>
      </c>
      <c r="G3252" s="37" t="s">
        <v>265</v>
      </c>
      <c r="H3252" s="20"/>
      <c r="I3252" s="20"/>
      <c r="J3252" s="39">
        <v>853.37673901979099</v>
      </c>
      <c r="K3252" s="40">
        <v>2</v>
      </c>
    </row>
    <row r="3253" spans="1:11" x14ac:dyDescent="0.35">
      <c r="A3253" s="37" t="s">
        <v>5</v>
      </c>
      <c r="B3253" s="37" t="s">
        <v>662</v>
      </c>
      <c r="C3253" s="38">
        <v>7584</v>
      </c>
      <c r="D3253" s="37" t="s">
        <v>944</v>
      </c>
      <c r="E3253" s="37" t="s">
        <v>199</v>
      </c>
      <c r="F3253" s="37" t="s">
        <v>200</v>
      </c>
      <c r="G3253" s="37" t="s">
        <v>201</v>
      </c>
      <c r="H3253" s="20"/>
      <c r="I3253" s="20"/>
      <c r="J3253" s="39">
        <v>321.966849242926</v>
      </c>
      <c r="K3253" s="40">
        <v>2</v>
      </c>
    </row>
    <row r="3254" spans="1:11" x14ac:dyDescent="0.35">
      <c r="A3254" s="37" t="s">
        <v>5</v>
      </c>
      <c r="B3254" s="37" t="s">
        <v>662</v>
      </c>
      <c r="C3254" s="38">
        <v>7584</v>
      </c>
      <c r="D3254" s="37" t="s">
        <v>944</v>
      </c>
      <c r="E3254" s="37" t="s">
        <v>202</v>
      </c>
      <c r="F3254" s="37" t="s">
        <v>203</v>
      </c>
      <c r="G3254" s="37" t="s">
        <v>204</v>
      </c>
      <c r="H3254" s="41">
        <v>0</v>
      </c>
      <c r="I3254" s="39">
        <v>0</v>
      </c>
      <c r="J3254" s="39">
        <v>500.68640980580102</v>
      </c>
      <c r="K3254" s="40">
        <v>4</v>
      </c>
    </row>
    <row r="3255" spans="1:11" x14ac:dyDescent="0.35">
      <c r="A3255" s="37" t="s">
        <v>5</v>
      </c>
      <c r="B3255" s="37" t="s">
        <v>662</v>
      </c>
      <c r="C3255" s="38">
        <v>7584</v>
      </c>
      <c r="D3255" s="37" t="s">
        <v>944</v>
      </c>
      <c r="E3255" s="37" t="s">
        <v>205</v>
      </c>
      <c r="F3255" s="37" t="s">
        <v>206</v>
      </c>
      <c r="G3255" s="37" t="s">
        <v>207</v>
      </c>
      <c r="H3255" s="41">
        <v>398.81476458201098</v>
      </c>
      <c r="I3255" s="39">
        <v>4</v>
      </c>
      <c r="J3255" s="39">
        <v>498.39428675860398</v>
      </c>
      <c r="K3255" s="40">
        <v>5</v>
      </c>
    </row>
    <row r="3256" spans="1:11" x14ac:dyDescent="0.35">
      <c r="A3256" s="37" t="s">
        <v>5</v>
      </c>
      <c r="B3256" s="37" t="s">
        <v>662</v>
      </c>
      <c r="C3256" s="38">
        <v>7584</v>
      </c>
      <c r="D3256" s="37" t="s">
        <v>944</v>
      </c>
      <c r="E3256" s="37" t="s">
        <v>208</v>
      </c>
      <c r="F3256" s="37" t="s">
        <v>209</v>
      </c>
      <c r="G3256" s="37" t="s">
        <v>210</v>
      </c>
      <c r="H3256" s="20"/>
      <c r="I3256" s="20"/>
      <c r="J3256" s="39">
        <v>653.96364708059605</v>
      </c>
      <c r="K3256" s="40">
        <v>5</v>
      </c>
    </row>
    <row r="3257" spans="1:11" x14ac:dyDescent="0.35">
      <c r="A3257" s="37" t="s">
        <v>5</v>
      </c>
      <c r="B3257" s="37" t="s">
        <v>662</v>
      </c>
      <c r="C3257" s="38">
        <v>7584</v>
      </c>
      <c r="D3257" s="37" t="s">
        <v>944</v>
      </c>
      <c r="E3257" s="37" t="s">
        <v>452</v>
      </c>
      <c r="F3257" s="37" t="s">
        <v>453</v>
      </c>
      <c r="G3257" s="37" t="s">
        <v>454</v>
      </c>
      <c r="H3257" s="20"/>
      <c r="I3257" s="20"/>
      <c r="J3257" s="39">
        <v>676.48663514197699</v>
      </c>
      <c r="K3257" s="40">
        <v>2</v>
      </c>
    </row>
    <row r="3258" spans="1:11" x14ac:dyDescent="0.35">
      <c r="A3258" s="37" t="s">
        <v>5</v>
      </c>
      <c r="B3258" s="37" t="s">
        <v>662</v>
      </c>
      <c r="C3258" s="38">
        <v>7584</v>
      </c>
      <c r="D3258" s="37" t="s">
        <v>944</v>
      </c>
      <c r="E3258" s="37" t="s">
        <v>470</v>
      </c>
      <c r="F3258" s="37" t="s">
        <v>471</v>
      </c>
      <c r="G3258" s="37" t="s">
        <v>472</v>
      </c>
      <c r="H3258" s="41">
        <v>838.20672066975499</v>
      </c>
      <c r="I3258" s="39">
        <v>3</v>
      </c>
      <c r="J3258" s="39">
        <v>838.20672066975499</v>
      </c>
      <c r="K3258" s="40">
        <v>3</v>
      </c>
    </row>
    <row r="3259" spans="1:11" x14ac:dyDescent="0.35">
      <c r="A3259" s="37" t="s">
        <v>5</v>
      </c>
      <c r="B3259" s="37" t="s">
        <v>662</v>
      </c>
      <c r="C3259" s="38">
        <v>7584</v>
      </c>
      <c r="D3259" s="37" t="s">
        <v>944</v>
      </c>
      <c r="E3259" s="37" t="s">
        <v>220</v>
      </c>
      <c r="F3259" s="37" t="s">
        <v>221</v>
      </c>
      <c r="G3259" s="37" t="s">
        <v>222</v>
      </c>
      <c r="H3259" s="41">
        <v>113.61585890063699</v>
      </c>
      <c r="I3259" s="39">
        <v>1</v>
      </c>
      <c r="J3259" s="39">
        <v>340.767139579618</v>
      </c>
      <c r="K3259" s="40">
        <v>3</v>
      </c>
    </row>
    <row r="3260" spans="1:11" x14ac:dyDescent="0.35">
      <c r="A3260" s="37" t="s">
        <v>5</v>
      </c>
      <c r="B3260" s="37" t="s">
        <v>662</v>
      </c>
      <c r="C3260" s="38">
        <v>7584</v>
      </c>
      <c r="D3260" s="37" t="s">
        <v>944</v>
      </c>
      <c r="E3260" s="37" t="s">
        <v>156</v>
      </c>
      <c r="F3260" s="37" t="s">
        <v>157</v>
      </c>
      <c r="G3260" s="37" t="s">
        <v>158</v>
      </c>
      <c r="H3260" s="41">
        <v>308.38588749318899</v>
      </c>
      <c r="I3260" s="39">
        <v>2</v>
      </c>
      <c r="J3260" s="39">
        <v>890.35116506467</v>
      </c>
      <c r="K3260" s="40">
        <v>6</v>
      </c>
    </row>
    <row r="3261" spans="1:11" x14ac:dyDescent="0.35">
      <c r="A3261" s="37" t="s">
        <v>5</v>
      </c>
      <c r="B3261" s="37" t="s">
        <v>662</v>
      </c>
      <c r="C3261" s="38">
        <v>7584</v>
      </c>
      <c r="D3261" s="37" t="s">
        <v>944</v>
      </c>
      <c r="E3261" s="37" t="s">
        <v>503</v>
      </c>
      <c r="F3261" s="37" t="s">
        <v>504</v>
      </c>
      <c r="G3261" s="37" t="s">
        <v>505</v>
      </c>
      <c r="H3261" s="41">
        <v>359.39707149055403</v>
      </c>
      <c r="I3261" s="39">
        <v>1</v>
      </c>
      <c r="J3261" s="39">
        <v>359.39707149055403</v>
      </c>
      <c r="K3261" s="40">
        <v>1</v>
      </c>
    </row>
    <row r="3262" spans="1:11" x14ac:dyDescent="0.35">
      <c r="A3262" s="37" t="s">
        <v>5</v>
      </c>
      <c r="B3262" s="37" t="s">
        <v>662</v>
      </c>
      <c r="C3262" s="38">
        <v>7584</v>
      </c>
      <c r="D3262" s="37" t="s">
        <v>944</v>
      </c>
      <c r="E3262" s="37" t="s">
        <v>506</v>
      </c>
      <c r="F3262" s="37" t="s">
        <v>507</v>
      </c>
      <c r="G3262" s="37" t="s">
        <v>508</v>
      </c>
      <c r="H3262" s="20"/>
      <c r="I3262" s="20"/>
      <c r="J3262" s="39">
        <v>359.30790182164401</v>
      </c>
      <c r="K3262" s="40">
        <v>1</v>
      </c>
    </row>
    <row r="3263" spans="1:11" x14ac:dyDescent="0.35">
      <c r="A3263" s="37" t="s">
        <v>5</v>
      </c>
      <c r="B3263" s="37" t="s">
        <v>662</v>
      </c>
      <c r="C3263" s="38">
        <v>7584</v>
      </c>
      <c r="D3263" s="37" t="s">
        <v>944</v>
      </c>
      <c r="E3263" s="37" t="s">
        <v>545</v>
      </c>
      <c r="F3263" s="37" t="s">
        <v>546</v>
      </c>
      <c r="G3263" s="37" t="s">
        <v>547</v>
      </c>
      <c r="H3263" s="20"/>
      <c r="I3263" s="20"/>
      <c r="J3263" s="39">
        <v>337.88169459304902</v>
      </c>
      <c r="K3263" s="40">
        <v>1</v>
      </c>
    </row>
    <row r="3264" spans="1:11" x14ac:dyDescent="0.35">
      <c r="A3264" s="37" t="s">
        <v>5</v>
      </c>
      <c r="B3264" s="37" t="s">
        <v>662</v>
      </c>
      <c r="C3264" s="38">
        <v>7584</v>
      </c>
      <c r="D3264" s="37" t="s">
        <v>944</v>
      </c>
      <c r="E3264" s="37" t="s">
        <v>548</v>
      </c>
      <c r="F3264" s="37" t="s">
        <v>549</v>
      </c>
      <c r="G3264" s="37" t="s">
        <v>550</v>
      </c>
      <c r="H3264" s="41">
        <v>718.79414298110805</v>
      </c>
      <c r="I3264" s="39">
        <v>2</v>
      </c>
      <c r="J3264" s="39">
        <v>5873.3128551317504</v>
      </c>
      <c r="K3264" s="40">
        <v>17</v>
      </c>
    </row>
    <row r="3265" spans="1:11" x14ac:dyDescent="0.35">
      <c r="A3265" s="37" t="s">
        <v>5</v>
      </c>
      <c r="B3265" s="37" t="s">
        <v>662</v>
      </c>
      <c r="C3265" s="38">
        <v>7584</v>
      </c>
      <c r="D3265" s="37" t="s">
        <v>944</v>
      </c>
      <c r="E3265" s="37" t="s">
        <v>159</v>
      </c>
      <c r="F3265" s="37" t="s">
        <v>160</v>
      </c>
      <c r="G3265" s="37" t="s">
        <v>161</v>
      </c>
      <c r="H3265" s="41">
        <v>1544.2481409801201</v>
      </c>
      <c r="I3265" s="39">
        <v>9</v>
      </c>
      <c r="J3265" s="39">
        <v>6777.0756515823796</v>
      </c>
      <c r="K3265" s="40">
        <v>41</v>
      </c>
    </row>
    <row r="3266" spans="1:11" x14ac:dyDescent="0.35">
      <c r="A3266" s="37" t="s">
        <v>5</v>
      </c>
      <c r="B3266" s="37" t="s">
        <v>662</v>
      </c>
      <c r="C3266" s="38">
        <v>7584</v>
      </c>
      <c r="D3266" s="37" t="s">
        <v>944</v>
      </c>
      <c r="E3266" s="37" t="s">
        <v>162</v>
      </c>
      <c r="F3266" s="37" t="s">
        <v>163</v>
      </c>
      <c r="G3266" s="37" t="s">
        <v>164</v>
      </c>
      <c r="H3266" s="41">
        <v>1252.09296476657</v>
      </c>
      <c r="I3266" s="39">
        <v>10</v>
      </c>
      <c r="J3266" s="39">
        <v>5758.4780445994702</v>
      </c>
      <c r="K3266" s="40">
        <v>47</v>
      </c>
    </row>
    <row r="3267" spans="1:11" x14ac:dyDescent="0.35">
      <c r="A3267" s="37" t="s">
        <v>5</v>
      </c>
      <c r="B3267" s="37" t="s">
        <v>662</v>
      </c>
      <c r="C3267" s="38">
        <v>7584</v>
      </c>
      <c r="D3267" s="37" t="s">
        <v>944</v>
      </c>
      <c r="E3267" s="37" t="s">
        <v>165</v>
      </c>
      <c r="F3267" s="37" t="s">
        <v>166</v>
      </c>
      <c r="G3267" s="37" t="s">
        <v>167</v>
      </c>
      <c r="H3267" s="20"/>
      <c r="I3267" s="20"/>
      <c r="J3267" s="39">
        <v>1158.0681992201601</v>
      </c>
      <c r="K3267" s="40">
        <v>6</v>
      </c>
    </row>
    <row r="3268" spans="1:11" x14ac:dyDescent="0.35">
      <c r="A3268" s="37" t="s">
        <v>5</v>
      </c>
      <c r="B3268" s="37" t="s">
        <v>662</v>
      </c>
      <c r="C3268" s="38">
        <v>7584</v>
      </c>
      <c r="D3268" s="37" t="s">
        <v>944</v>
      </c>
      <c r="E3268" s="37" t="s">
        <v>168</v>
      </c>
      <c r="F3268" s="37" t="s">
        <v>169</v>
      </c>
      <c r="G3268" s="37" t="s">
        <v>170</v>
      </c>
      <c r="H3268" s="20"/>
      <c r="I3268" s="20"/>
      <c r="J3268" s="39">
        <v>992.36574184153005</v>
      </c>
      <c r="K3268" s="40">
        <v>7</v>
      </c>
    </row>
    <row r="3269" spans="1:11" x14ac:dyDescent="0.35">
      <c r="A3269" s="37" t="s">
        <v>5</v>
      </c>
      <c r="B3269" s="37" t="s">
        <v>662</v>
      </c>
      <c r="C3269" s="38">
        <v>7584</v>
      </c>
      <c r="D3269" s="37" t="s">
        <v>944</v>
      </c>
      <c r="E3269" s="37" t="s">
        <v>171</v>
      </c>
      <c r="F3269" s="37" t="s">
        <v>172</v>
      </c>
      <c r="G3269" s="37" t="s">
        <v>173</v>
      </c>
      <c r="H3269" s="41">
        <v>105.500436598457</v>
      </c>
      <c r="I3269" s="39">
        <v>1</v>
      </c>
      <c r="J3269" s="39">
        <v>527.05950263853094</v>
      </c>
      <c r="K3269" s="40">
        <v>5</v>
      </c>
    </row>
    <row r="3270" spans="1:11" x14ac:dyDescent="0.35">
      <c r="A3270" s="37" t="s">
        <v>5</v>
      </c>
      <c r="B3270" s="37" t="s">
        <v>662</v>
      </c>
      <c r="C3270" s="38">
        <v>7584</v>
      </c>
      <c r="D3270" s="37" t="s">
        <v>944</v>
      </c>
      <c r="E3270" s="37" t="s">
        <v>174</v>
      </c>
      <c r="F3270" s="37" t="s">
        <v>175</v>
      </c>
      <c r="G3270" s="37" t="s">
        <v>176</v>
      </c>
      <c r="H3270" s="20"/>
      <c r="I3270" s="20"/>
      <c r="J3270" s="39">
        <v>875.35247688142294</v>
      </c>
      <c r="K3270" s="40">
        <v>5</v>
      </c>
    </row>
    <row r="3271" spans="1:11" x14ac:dyDescent="0.35">
      <c r="A3271" s="37" t="s">
        <v>5</v>
      </c>
      <c r="B3271" s="37" t="s">
        <v>662</v>
      </c>
      <c r="C3271" s="38">
        <v>7584</v>
      </c>
      <c r="D3271" s="37" t="s">
        <v>944</v>
      </c>
      <c r="E3271" s="37" t="s">
        <v>223</v>
      </c>
      <c r="F3271" s="37" t="s">
        <v>224</v>
      </c>
      <c r="G3271" s="37" t="s">
        <v>225</v>
      </c>
      <c r="H3271" s="20"/>
      <c r="I3271" s="20"/>
      <c r="J3271" s="39">
        <v>771.14330975750897</v>
      </c>
      <c r="K3271" s="40">
        <v>6</v>
      </c>
    </row>
    <row r="3272" spans="1:11" x14ac:dyDescent="0.35">
      <c r="A3272" s="37" t="s">
        <v>5</v>
      </c>
      <c r="B3272" s="37" t="s">
        <v>662</v>
      </c>
      <c r="C3272" s="38">
        <v>7584</v>
      </c>
      <c r="D3272" s="37" t="s">
        <v>944</v>
      </c>
      <c r="E3272" s="37" t="s">
        <v>177</v>
      </c>
      <c r="F3272" s="37" t="s">
        <v>178</v>
      </c>
      <c r="G3272" s="37" t="s">
        <v>179</v>
      </c>
      <c r="H3272" s="41">
        <v>250.418592953314</v>
      </c>
      <c r="I3272" s="39">
        <v>2</v>
      </c>
      <c r="J3272" s="39">
        <v>976.44851321769397</v>
      </c>
      <c r="K3272" s="40">
        <v>8</v>
      </c>
    </row>
    <row r="3273" spans="1:11" x14ac:dyDescent="0.35">
      <c r="A3273" s="37" t="s">
        <v>5</v>
      </c>
      <c r="B3273" s="37" t="s">
        <v>662</v>
      </c>
      <c r="C3273" s="38">
        <v>7584</v>
      </c>
      <c r="D3273" s="37" t="s">
        <v>944</v>
      </c>
      <c r="E3273" s="37" t="s">
        <v>180</v>
      </c>
      <c r="F3273" s="37" t="s">
        <v>181</v>
      </c>
      <c r="G3273" s="37" t="s">
        <v>182</v>
      </c>
      <c r="H3273" s="41">
        <v>343.166253551137</v>
      </c>
      <c r="I3273" s="39">
        <v>2</v>
      </c>
      <c r="J3273" s="39">
        <v>1350.2668159945699</v>
      </c>
      <c r="K3273" s="40">
        <v>8</v>
      </c>
    </row>
    <row r="3274" spans="1:11" x14ac:dyDescent="0.35">
      <c r="A3274" s="37" t="s">
        <v>5</v>
      </c>
      <c r="B3274" s="37" t="s">
        <v>662</v>
      </c>
      <c r="C3274" s="38">
        <v>7584</v>
      </c>
      <c r="D3274" s="37" t="s">
        <v>944</v>
      </c>
      <c r="E3274" s="37" t="s">
        <v>226</v>
      </c>
      <c r="F3274" s="37" t="s">
        <v>227</v>
      </c>
      <c r="G3274" s="37" t="s">
        <v>228</v>
      </c>
      <c r="H3274" s="20"/>
      <c r="I3274" s="20"/>
      <c r="J3274" s="39">
        <v>1715.4260337682499</v>
      </c>
      <c r="K3274" s="40">
        <v>11</v>
      </c>
    </row>
    <row r="3275" spans="1:11" x14ac:dyDescent="0.35">
      <c r="A3275" s="37" t="s">
        <v>5</v>
      </c>
      <c r="B3275" s="37" t="s">
        <v>662</v>
      </c>
      <c r="C3275" s="38">
        <v>7584</v>
      </c>
      <c r="D3275" s="37" t="s">
        <v>944</v>
      </c>
      <c r="E3275" s="37" t="s">
        <v>650</v>
      </c>
      <c r="F3275" s="37" t="s">
        <v>651</v>
      </c>
      <c r="G3275" s="37" t="s">
        <v>652</v>
      </c>
      <c r="H3275" s="41">
        <v>359.39707149055403</v>
      </c>
      <c r="I3275" s="39">
        <v>1</v>
      </c>
      <c r="J3275" s="39">
        <v>1720.31795742585</v>
      </c>
      <c r="K3275" s="40">
        <v>5</v>
      </c>
    </row>
    <row r="3276" spans="1:11" x14ac:dyDescent="0.35">
      <c r="A3276" s="37" t="s">
        <v>5</v>
      </c>
      <c r="B3276" s="37" t="s">
        <v>662</v>
      </c>
      <c r="C3276" s="38">
        <v>7584</v>
      </c>
      <c r="D3276" s="37" t="s">
        <v>944</v>
      </c>
      <c r="E3276" s="37" t="s">
        <v>751</v>
      </c>
      <c r="F3276" s="37" t="s">
        <v>752</v>
      </c>
      <c r="G3276" s="37" t="s">
        <v>753</v>
      </c>
      <c r="H3276" s="41">
        <v>999.81942500088599</v>
      </c>
      <c r="I3276" s="39">
        <v>8</v>
      </c>
      <c r="J3276" s="39">
        <v>3464.7872755113599</v>
      </c>
      <c r="K3276" s="40">
        <v>27</v>
      </c>
    </row>
    <row r="3277" spans="1:11" x14ac:dyDescent="0.35">
      <c r="A3277" s="37" t="s">
        <v>5</v>
      </c>
      <c r="B3277" s="37" t="s">
        <v>662</v>
      </c>
      <c r="C3277" s="38">
        <v>7584</v>
      </c>
      <c r="D3277" s="37" t="s">
        <v>944</v>
      </c>
      <c r="E3277" s="37" t="s">
        <v>229</v>
      </c>
      <c r="F3277" s="37" t="s">
        <v>230</v>
      </c>
      <c r="G3277" s="37" t="s">
        <v>231</v>
      </c>
      <c r="H3277" s="41">
        <v>886.89922781789301</v>
      </c>
      <c r="I3277" s="39">
        <v>5</v>
      </c>
      <c r="J3277" s="39">
        <v>7036.6522566446502</v>
      </c>
      <c r="K3277" s="40">
        <v>40</v>
      </c>
    </row>
    <row r="3278" spans="1:11" x14ac:dyDescent="0.35">
      <c r="A3278" s="37" t="s">
        <v>5</v>
      </c>
      <c r="B3278" s="37" t="s">
        <v>662</v>
      </c>
      <c r="C3278" s="38">
        <v>7584</v>
      </c>
      <c r="D3278" s="37" t="s">
        <v>944</v>
      </c>
      <c r="E3278" s="37" t="s">
        <v>653</v>
      </c>
      <c r="F3278" s="37" t="s">
        <v>654</v>
      </c>
      <c r="G3278" s="37" t="s">
        <v>655</v>
      </c>
      <c r="H3278" s="41">
        <v>1432.95093226376</v>
      </c>
      <c r="I3278" s="39">
        <v>4</v>
      </c>
      <c r="J3278" s="39">
        <v>2865.1890763900701</v>
      </c>
      <c r="K3278" s="40">
        <v>8</v>
      </c>
    </row>
    <row r="3279" spans="1:11" x14ac:dyDescent="0.35">
      <c r="A3279" s="37" t="s">
        <v>5</v>
      </c>
      <c r="B3279" s="37" t="s">
        <v>662</v>
      </c>
      <c r="C3279" s="38">
        <v>7584</v>
      </c>
      <c r="D3279" s="37" t="s">
        <v>944</v>
      </c>
      <c r="E3279" s="37" t="s">
        <v>183</v>
      </c>
      <c r="F3279" s="37" t="s">
        <v>184</v>
      </c>
      <c r="G3279" s="37" t="s">
        <v>185</v>
      </c>
      <c r="H3279" s="20"/>
      <c r="I3279" s="20"/>
      <c r="J3279" s="39">
        <v>3408.1951044544599</v>
      </c>
      <c r="K3279" s="40">
        <v>20</v>
      </c>
    </row>
    <row r="3280" spans="1:11" x14ac:dyDescent="0.35">
      <c r="A3280" s="37" t="s">
        <v>5</v>
      </c>
      <c r="B3280" s="37" t="s">
        <v>662</v>
      </c>
      <c r="C3280" s="38">
        <v>7584</v>
      </c>
      <c r="D3280" s="37" t="s">
        <v>944</v>
      </c>
      <c r="E3280" s="37" t="s">
        <v>232</v>
      </c>
      <c r="F3280" s="37" t="s">
        <v>233</v>
      </c>
      <c r="G3280" s="37" t="s">
        <v>234</v>
      </c>
      <c r="H3280" s="20"/>
      <c r="I3280" s="20"/>
      <c r="J3280" s="39">
        <v>1808.8260048782499</v>
      </c>
      <c r="K3280" s="40">
        <v>14</v>
      </c>
    </row>
    <row r="3281" spans="1:11" x14ac:dyDescent="0.35">
      <c r="A3281" s="37" t="s">
        <v>5</v>
      </c>
      <c r="B3281" s="37" t="s">
        <v>662</v>
      </c>
      <c r="C3281" s="38">
        <v>7585</v>
      </c>
      <c r="D3281" s="37" t="s">
        <v>945</v>
      </c>
      <c r="E3281" s="37" t="s">
        <v>132</v>
      </c>
      <c r="F3281" s="37" t="s">
        <v>133</v>
      </c>
      <c r="G3281" s="37" t="s">
        <v>134</v>
      </c>
      <c r="H3281" s="20"/>
      <c r="I3281" s="20"/>
      <c r="J3281" s="39">
        <v>825.42475120350105</v>
      </c>
      <c r="K3281" s="40">
        <v>5</v>
      </c>
    </row>
    <row r="3282" spans="1:11" x14ac:dyDescent="0.35">
      <c r="A3282" s="37" t="s">
        <v>5</v>
      </c>
      <c r="B3282" s="37" t="s">
        <v>662</v>
      </c>
      <c r="C3282" s="38">
        <v>7585</v>
      </c>
      <c r="D3282" s="37" t="s">
        <v>945</v>
      </c>
      <c r="E3282" s="37" t="s">
        <v>187</v>
      </c>
      <c r="F3282" s="37" t="s">
        <v>188</v>
      </c>
      <c r="G3282" s="37" t="s">
        <v>189</v>
      </c>
      <c r="H3282" s="41">
        <v>250.418592953314</v>
      </c>
      <c r="I3282" s="39">
        <v>2</v>
      </c>
      <c r="J3282" s="39">
        <v>867.63749990488202</v>
      </c>
      <c r="K3282" s="40">
        <v>7</v>
      </c>
    </row>
    <row r="3283" spans="1:11" x14ac:dyDescent="0.35">
      <c r="A3283" s="37" t="s">
        <v>5</v>
      </c>
      <c r="B3283" s="37" t="s">
        <v>662</v>
      </c>
      <c r="C3283" s="38">
        <v>7585</v>
      </c>
      <c r="D3283" s="37" t="s">
        <v>945</v>
      </c>
      <c r="E3283" s="37" t="s">
        <v>135</v>
      </c>
      <c r="F3283" s="37" t="s">
        <v>136</v>
      </c>
      <c r="G3283" s="37" t="s">
        <v>137</v>
      </c>
      <c r="H3283" s="41">
        <v>275.92419828446799</v>
      </c>
      <c r="I3283" s="39">
        <v>2</v>
      </c>
      <c r="J3283" s="39">
        <v>1528.55561977978</v>
      </c>
      <c r="K3283" s="40">
        <v>12</v>
      </c>
    </row>
    <row r="3284" spans="1:11" x14ac:dyDescent="0.35">
      <c r="A3284" s="37" t="s">
        <v>5</v>
      </c>
      <c r="B3284" s="37" t="s">
        <v>662</v>
      </c>
      <c r="C3284" s="38">
        <v>7585</v>
      </c>
      <c r="D3284" s="37" t="s">
        <v>945</v>
      </c>
      <c r="E3284" s="37" t="s">
        <v>190</v>
      </c>
      <c r="F3284" s="37" t="s">
        <v>191</v>
      </c>
      <c r="G3284" s="37" t="s">
        <v>192</v>
      </c>
      <c r="H3284" s="20"/>
      <c r="I3284" s="20"/>
      <c r="J3284" s="39">
        <v>1693.27642791366</v>
      </c>
      <c r="K3284" s="40">
        <v>10</v>
      </c>
    </row>
    <row r="3285" spans="1:11" x14ac:dyDescent="0.35">
      <c r="A3285" s="37" t="s">
        <v>5</v>
      </c>
      <c r="B3285" s="37" t="s">
        <v>662</v>
      </c>
      <c r="C3285" s="38">
        <v>7585</v>
      </c>
      <c r="D3285" s="37" t="s">
        <v>945</v>
      </c>
      <c r="E3285" s="37" t="s">
        <v>138</v>
      </c>
      <c r="F3285" s="37" t="s">
        <v>139</v>
      </c>
      <c r="G3285" s="37" t="s">
        <v>140</v>
      </c>
      <c r="H3285" s="41">
        <v>626.04648238328502</v>
      </c>
      <c r="I3285" s="39">
        <v>5</v>
      </c>
      <c r="J3285" s="39">
        <v>1610.4383991925699</v>
      </c>
      <c r="K3285" s="40">
        <v>13</v>
      </c>
    </row>
    <row r="3286" spans="1:11" x14ac:dyDescent="0.35">
      <c r="A3286" s="37" t="s">
        <v>5</v>
      </c>
      <c r="B3286" s="37" t="s">
        <v>662</v>
      </c>
      <c r="C3286" s="38">
        <v>7585</v>
      </c>
      <c r="D3286" s="37" t="s">
        <v>945</v>
      </c>
      <c r="E3286" s="37" t="s">
        <v>193</v>
      </c>
      <c r="F3286" s="37" t="s">
        <v>194</v>
      </c>
      <c r="G3286" s="37" t="s">
        <v>195</v>
      </c>
      <c r="H3286" s="20"/>
      <c r="I3286" s="20"/>
      <c r="J3286" s="39">
        <v>1339.6941832524201</v>
      </c>
      <c r="K3286" s="40">
        <v>8</v>
      </c>
    </row>
    <row r="3287" spans="1:11" x14ac:dyDescent="0.35">
      <c r="A3287" s="37" t="s">
        <v>5</v>
      </c>
      <c r="B3287" s="37" t="s">
        <v>662</v>
      </c>
      <c r="C3287" s="38">
        <v>7585</v>
      </c>
      <c r="D3287" s="37" t="s">
        <v>945</v>
      </c>
      <c r="E3287" s="37" t="s">
        <v>141</v>
      </c>
      <c r="F3287" s="37" t="s">
        <v>142</v>
      </c>
      <c r="G3287" s="37" t="s">
        <v>143</v>
      </c>
      <c r="H3287" s="20"/>
      <c r="I3287" s="20"/>
      <c r="J3287" s="39">
        <v>347.10543221134901</v>
      </c>
      <c r="K3287" s="40">
        <v>4</v>
      </c>
    </row>
    <row r="3288" spans="1:11" x14ac:dyDescent="0.35">
      <c r="A3288" s="37" t="s">
        <v>5</v>
      </c>
      <c r="B3288" s="37" t="s">
        <v>662</v>
      </c>
      <c r="C3288" s="38">
        <v>7585</v>
      </c>
      <c r="D3288" s="37" t="s">
        <v>945</v>
      </c>
      <c r="E3288" s="37" t="s">
        <v>196</v>
      </c>
      <c r="F3288" s="37" t="s">
        <v>197</v>
      </c>
      <c r="G3288" s="37" t="s">
        <v>198</v>
      </c>
      <c r="H3288" s="20"/>
      <c r="I3288" s="20"/>
      <c r="J3288" s="39">
        <v>238.621527649265</v>
      </c>
      <c r="K3288" s="40">
        <v>2</v>
      </c>
    </row>
    <row r="3289" spans="1:11" x14ac:dyDescent="0.35">
      <c r="A3289" s="37" t="s">
        <v>5</v>
      </c>
      <c r="B3289" s="37" t="s">
        <v>662</v>
      </c>
      <c r="C3289" s="38">
        <v>7585</v>
      </c>
      <c r="D3289" s="37" t="s">
        <v>945</v>
      </c>
      <c r="E3289" s="37" t="s">
        <v>144</v>
      </c>
      <c r="F3289" s="37" t="s">
        <v>145</v>
      </c>
      <c r="G3289" s="37" t="s">
        <v>146</v>
      </c>
      <c r="H3289" s="20"/>
      <c r="I3289" s="20"/>
      <c r="J3289" s="39">
        <v>825.32498913050097</v>
      </c>
      <c r="K3289" s="40">
        <v>8</v>
      </c>
    </row>
    <row r="3290" spans="1:11" x14ac:dyDescent="0.35">
      <c r="A3290" s="37" t="s">
        <v>5</v>
      </c>
      <c r="B3290" s="37" t="s">
        <v>662</v>
      </c>
      <c r="C3290" s="38">
        <v>7585</v>
      </c>
      <c r="D3290" s="37" t="s">
        <v>945</v>
      </c>
      <c r="E3290" s="37" t="s">
        <v>147</v>
      </c>
      <c r="F3290" s="37" t="s">
        <v>148</v>
      </c>
      <c r="G3290" s="37" t="s">
        <v>149</v>
      </c>
      <c r="H3290" s="41">
        <v>280.56160531280898</v>
      </c>
      <c r="I3290" s="39">
        <v>2</v>
      </c>
      <c r="J3290" s="39">
        <v>2158.69927436436</v>
      </c>
      <c r="K3290" s="40">
        <v>16</v>
      </c>
    </row>
    <row r="3291" spans="1:11" x14ac:dyDescent="0.35">
      <c r="A3291" s="37" t="s">
        <v>5</v>
      </c>
      <c r="B3291" s="37" t="s">
        <v>662</v>
      </c>
      <c r="C3291" s="38">
        <v>7585</v>
      </c>
      <c r="D3291" s="37" t="s">
        <v>945</v>
      </c>
      <c r="E3291" s="37" t="s">
        <v>150</v>
      </c>
      <c r="F3291" s="37" t="s">
        <v>151</v>
      </c>
      <c r="G3291" s="37" t="s">
        <v>152</v>
      </c>
      <c r="H3291" s="20"/>
      <c r="I3291" s="20"/>
      <c r="J3291" s="39">
        <v>275.71815341828801</v>
      </c>
      <c r="K3291" s="40">
        <v>2</v>
      </c>
    </row>
    <row r="3292" spans="1:11" x14ac:dyDescent="0.35">
      <c r="A3292" s="37" t="s">
        <v>5</v>
      </c>
      <c r="B3292" s="37" t="s">
        <v>662</v>
      </c>
      <c r="C3292" s="38">
        <v>7585</v>
      </c>
      <c r="D3292" s="37" t="s">
        <v>945</v>
      </c>
      <c r="E3292" s="37" t="s">
        <v>199</v>
      </c>
      <c r="F3292" s="37" t="s">
        <v>200</v>
      </c>
      <c r="G3292" s="37" t="s">
        <v>201</v>
      </c>
      <c r="H3292" s="20"/>
      <c r="I3292" s="20"/>
      <c r="J3292" s="39">
        <v>332.61544956248298</v>
      </c>
      <c r="K3292" s="40">
        <v>2</v>
      </c>
    </row>
    <row r="3293" spans="1:11" x14ac:dyDescent="0.35">
      <c r="A3293" s="37" t="s">
        <v>5</v>
      </c>
      <c r="B3293" s="37" t="s">
        <v>662</v>
      </c>
      <c r="C3293" s="38">
        <v>7585</v>
      </c>
      <c r="D3293" s="37" t="s">
        <v>945</v>
      </c>
      <c r="E3293" s="37" t="s">
        <v>202</v>
      </c>
      <c r="F3293" s="37" t="s">
        <v>203</v>
      </c>
      <c r="G3293" s="37" t="s">
        <v>204</v>
      </c>
      <c r="H3293" s="20"/>
      <c r="I3293" s="20"/>
      <c r="J3293" s="39">
        <v>125.05336334055301</v>
      </c>
      <c r="K3293" s="40">
        <v>1</v>
      </c>
    </row>
    <row r="3294" spans="1:11" x14ac:dyDescent="0.35">
      <c r="A3294" s="37" t="s">
        <v>5</v>
      </c>
      <c r="B3294" s="37" t="s">
        <v>662</v>
      </c>
      <c r="C3294" s="38">
        <v>7585</v>
      </c>
      <c r="D3294" s="37" t="s">
        <v>945</v>
      </c>
      <c r="E3294" s="37" t="s">
        <v>153</v>
      </c>
      <c r="F3294" s="37" t="s">
        <v>154</v>
      </c>
      <c r="G3294" s="37" t="s">
        <v>155</v>
      </c>
      <c r="H3294" s="41">
        <v>187.81394471498501</v>
      </c>
      <c r="I3294" s="39">
        <v>1</v>
      </c>
      <c r="J3294" s="39">
        <v>187.81394471498501</v>
      </c>
      <c r="K3294" s="40">
        <v>1</v>
      </c>
    </row>
    <row r="3295" spans="1:11" x14ac:dyDescent="0.35">
      <c r="A3295" s="37" t="s">
        <v>5</v>
      </c>
      <c r="B3295" s="37" t="s">
        <v>662</v>
      </c>
      <c r="C3295" s="38">
        <v>7585</v>
      </c>
      <c r="D3295" s="37" t="s">
        <v>945</v>
      </c>
      <c r="E3295" s="37" t="s">
        <v>205</v>
      </c>
      <c r="F3295" s="37" t="s">
        <v>206</v>
      </c>
      <c r="G3295" s="37" t="s">
        <v>207</v>
      </c>
      <c r="H3295" s="20"/>
      <c r="I3295" s="20"/>
      <c r="J3295" s="39">
        <v>199.15904435318501</v>
      </c>
      <c r="K3295" s="40">
        <v>2</v>
      </c>
    </row>
    <row r="3296" spans="1:11" x14ac:dyDescent="0.35">
      <c r="A3296" s="37" t="s">
        <v>5</v>
      </c>
      <c r="B3296" s="37" t="s">
        <v>662</v>
      </c>
      <c r="C3296" s="38">
        <v>7585</v>
      </c>
      <c r="D3296" s="37" t="s">
        <v>945</v>
      </c>
      <c r="E3296" s="37" t="s">
        <v>208</v>
      </c>
      <c r="F3296" s="37" t="s">
        <v>209</v>
      </c>
      <c r="G3296" s="37" t="s">
        <v>210</v>
      </c>
      <c r="H3296" s="41">
        <v>393.01804579400101</v>
      </c>
      <c r="I3296" s="39">
        <v>3</v>
      </c>
      <c r="J3296" s="39">
        <v>2093.5403666856</v>
      </c>
      <c r="K3296" s="40">
        <v>16</v>
      </c>
    </row>
    <row r="3297" spans="1:11" x14ac:dyDescent="0.35">
      <c r="A3297" s="37" t="s">
        <v>5</v>
      </c>
      <c r="B3297" s="37" t="s">
        <v>662</v>
      </c>
      <c r="C3297" s="38">
        <v>7585</v>
      </c>
      <c r="D3297" s="37" t="s">
        <v>945</v>
      </c>
      <c r="E3297" s="37" t="s">
        <v>220</v>
      </c>
      <c r="F3297" s="37" t="s">
        <v>221</v>
      </c>
      <c r="G3297" s="37" t="s">
        <v>222</v>
      </c>
      <c r="H3297" s="20"/>
      <c r="I3297" s="20"/>
      <c r="J3297" s="39">
        <v>113.47436399819701</v>
      </c>
      <c r="K3297" s="40">
        <v>1</v>
      </c>
    </row>
    <row r="3298" spans="1:11" x14ac:dyDescent="0.35">
      <c r="A3298" s="37" t="s">
        <v>5</v>
      </c>
      <c r="B3298" s="37" t="s">
        <v>662</v>
      </c>
      <c r="C3298" s="38">
        <v>7585</v>
      </c>
      <c r="D3298" s="37" t="s">
        <v>945</v>
      </c>
      <c r="E3298" s="37" t="s">
        <v>156</v>
      </c>
      <c r="F3298" s="37" t="s">
        <v>157</v>
      </c>
      <c r="G3298" s="37" t="s">
        <v>158</v>
      </c>
      <c r="H3298" s="20"/>
      <c r="I3298" s="20"/>
      <c r="J3298" s="39">
        <v>450.58368387868501</v>
      </c>
      <c r="K3298" s="40">
        <v>3</v>
      </c>
    </row>
    <row r="3299" spans="1:11" x14ac:dyDescent="0.35">
      <c r="A3299" s="37" t="s">
        <v>5</v>
      </c>
      <c r="B3299" s="37" t="s">
        <v>662</v>
      </c>
      <c r="C3299" s="38">
        <v>7585</v>
      </c>
      <c r="D3299" s="37" t="s">
        <v>945</v>
      </c>
      <c r="E3299" s="37" t="s">
        <v>159</v>
      </c>
      <c r="F3299" s="37" t="s">
        <v>160</v>
      </c>
      <c r="G3299" s="37" t="s">
        <v>161</v>
      </c>
      <c r="H3299" s="41">
        <v>686.33250710227401</v>
      </c>
      <c r="I3299" s="39">
        <v>4</v>
      </c>
      <c r="J3299" s="39">
        <v>4985.2563760242801</v>
      </c>
      <c r="K3299" s="40">
        <v>30</v>
      </c>
    </row>
    <row r="3300" spans="1:11" x14ac:dyDescent="0.35">
      <c r="A3300" s="37" t="s">
        <v>5</v>
      </c>
      <c r="B3300" s="37" t="s">
        <v>662</v>
      </c>
      <c r="C3300" s="38">
        <v>7585</v>
      </c>
      <c r="D3300" s="37" t="s">
        <v>945</v>
      </c>
      <c r="E3300" s="37" t="s">
        <v>162</v>
      </c>
      <c r="F3300" s="37" t="s">
        <v>163</v>
      </c>
      <c r="G3300" s="37" t="s">
        <v>164</v>
      </c>
      <c r="H3300" s="41">
        <v>1377.3022612432301</v>
      </c>
      <c r="I3300" s="39">
        <v>11</v>
      </c>
      <c r="J3300" s="39">
        <v>6009.0995461174398</v>
      </c>
      <c r="K3300" s="40">
        <v>49</v>
      </c>
    </row>
    <row r="3301" spans="1:11" x14ac:dyDescent="0.35">
      <c r="A3301" s="37" t="s">
        <v>5</v>
      </c>
      <c r="B3301" s="37" t="s">
        <v>662</v>
      </c>
      <c r="C3301" s="38">
        <v>7585</v>
      </c>
      <c r="D3301" s="37" t="s">
        <v>945</v>
      </c>
      <c r="E3301" s="37" t="s">
        <v>165</v>
      </c>
      <c r="F3301" s="37" t="s">
        <v>166</v>
      </c>
      <c r="G3301" s="37" t="s">
        <v>167</v>
      </c>
      <c r="H3301" s="41">
        <v>194.77002859255299</v>
      </c>
      <c r="I3301" s="39">
        <v>1</v>
      </c>
      <c r="J3301" s="39">
        <v>1520.2540575165499</v>
      </c>
      <c r="K3301" s="40">
        <v>8</v>
      </c>
    </row>
    <row r="3302" spans="1:11" x14ac:dyDescent="0.35">
      <c r="A3302" s="37" t="s">
        <v>5</v>
      </c>
      <c r="B3302" s="37" t="s">
        <v>662</v>
      </c>
      <c r="C3302" s="38">
        <v>7585</v>
      </c>
      <c r="D3302" s="37" t="s">
        <v>945</v>
      </c>
      <c r="E3302" s="37" t="s">
        <v>168</v>
      </c>
      <c r="F3302" s="37" t="s">
        <v>169</v>
      </c>
      <c r="G3302" s="37" t="s">
        <v>170</v>
      </c>
      <c r="H3302" s="20"/>
      <c r="I3302" s="20"/>
      <c r="J3302" s="39">
        <v>1821.15507118498</v>
      </c>
      <c r="K3302" s="40">
        <v>13</v>
      </c>
    </row>
    <row r="3303" spans="1:11" x14ac:dyDescent="0.35">
      <c r="A3303" s="37" t="s">
        <v>5</v>
      </c>
      <c r="B3303" s="37" t="s">
        <v>662</v>
      </c>
      <c r="C3303" s="38">
        <v>7585</v>
      </c>
      <c r="D3303" s="37" t="s">
        <v>945</v>
      </c>
      <c r="E3303" s="37" t="s">
        <v>171</v>
      </c>
      <c r="F3303" s="37" t="s">
        <v>172</v>
      </c>
      <c r="G3303" s="37" t="s">
        <v>173</v>
      </c>
      <c r="H3303" s="20"/>
      <c r="I3303" s="20"/>
      <c r="J3303" s="39">
        <v>421.93141681851301</v>
      </c>
      <c r="K3303" s="40">
        <v>4</v>
      </c>
    </row>
    <row r="3304" spans="1:11" x14ac:dyDescent="0.35">
      <c r="A3304" s="37" t="s">
        <v>5</v>
      </c>
      <c r="B3304" s="37" t="s">
        <v>662</v>
      </c>
      <c r="C3304" s="38">
        <v>7585</v>
      </c>
      <c r="D3304" s="37" t="s">
        <v>945</v>
      </c>
      <c r="E3304" s="37" t="s">
        <v>174</v>
      </c>
      <c r="F3304" s="37" t="s">
        <v>175</v>
      </c>
      <c r="G3304" s="37" t="s">
        <v>176</v>
      </c>
      <c r="H3304" s="20"/>
      <c r="I3304" s="20"/>
      <c r="J3304" s="39">
        <v>364.679387774845</v>
      </c>
      <c r="K3304" s="40">
        <v>2</v>
      </c>
    </row>
    <row r="3305" spans="1:11" x14ac:dyDescent="0.35">
      <c r="A3305" s="37" t="s">
        <v>5</v>
      </c>
      <c r="B3305" s="37" t="s">
        <v>662</v>
      </c>
      <c r="C3305" s="38">
        <v>7585</v>
      </c>
      <c r="D3305" s="37" t="s">
        <v>945</v>
      </c>
      <c r="E3305" s="37" t="s">
        <v>223</v>
      </c>
      <c r="F3305" s="37" t="s">
        <v>224</v>
      </c>
      <c r="G3305" s="37" t="s">
        <v>225</v>
      </c>
      <c r="H3305" s="41">
        <v>413.88629742670201</v>
      </c>
      <c r="I3305" s="39">
        <v>3</v>
      </c>
      <c r="J3305" s="39">
        <v>675.67982060761403</v>
      </c>
      <c r="K3305" s="40">
        <v>5</v>
      </c>
    </row>
    <row r="3306" spans="1:11" x14ac:dyDescent="0.35">
      <c r="A3306" s="37" t="s">
        <v>5</v>
      </c>
      <c r="B3306" s="37" t="s">
        <v>662</v>
      </c>
      <c r="C3306" s="38">
        <v>7585</v>
      </c>
      <c r="D3306" s="37" t="s">
        <v>945</v>
      </c>
      <c r="E3306" s="37" t="s">
        <v>177</v>
      </c>
      <c r="F3306" s="37" t="s">
        <v>178</v>
      </c>
      <c r="G3306" s="37" t="s">
        <v>179</v>
      </c>
      <c r="H3306" s="41">
        <v>375.62788942997099</v>
      </c>
      <c r="I3306" s="39">
        <v>3</v>
      </c>
      <c r="J3306" s="39">
        <v>1810.64574013026</v>
      </c>
      <c r="K3306" s="40">
        <v>15</v>
      </c>
    </row>
    <row r="3307" spans="1:11" x14ac:dyDescent="0.35">
      <c r="A3307" s="37" t="s">
        <v>5</v>
      </c>
      <c r="B3307" s="37" t="s">
        <v>662</v>
      </c>
      <c r="C3307" s="38">
        <v>7585</v>
      </c>
      <c r="D3307" s="37" t="s">
        <v>945</v>
      </c>
      <c r="E3307" s="37" t="s">
        <v>180</v>
      </c>
      <c r="F3307" s="37" t="s">
        <v>181</v>
      </c>
      <c r="G3307" s="37" t="s">
        <v>182</v>
      </c>
      <c r="H3307" s="20"/>
      <c r="I3307" s="20"/>
      <c r="J3307" s="39">
        <v>2990.8977999030299</v>
      </c>
      <c r="K3307" s="40">
        <v>19</v>
      </c>
    </row>
    <row r="3308" spans="1:11" x14ac:dyDescent="0.35">
      <c r="A3308" s="37" t="s">
        <v>5</v>
      </c>
      <c r="B3308" s="37" t="s">
        <v>662</v>
      </c>
      <c r="C3308" s="38">
        <v>7585</v>
      </c>
      <c r="D3308" s="37" t="s">
        <v>945</v>
      </c>
      <c r="E3308" s="37" t="s">
        <v>751</v>
      </c>
      <c r="F3308" s="37" t="s">
        <v>752</v>
      </c>
      <c r="G3308" s="37" t="s">
        <v>753</v>
      </c>
      <c r="H3308" s="41">
        <v>1168.62009156048</v>
      </c>
      <c r="I3308" s="39">
        <v>9</v>
      </c>
      <c r="J3308" s="39">
        <v>5061.2135246151302</v>
      </c>
      <c r="K3308" s="40">
        <v>39</v>
      </c>
    </row>
    <row r="3309" spans="1:11" x14ac:dyDescent="0.35">
      <c r="A3309" s="37" t="s">
        <v>5</v>
      </c>
      <c r="B3309" s="37" t="s">
        <v>662</v>
      </c>
      <c r="C3309" s="38">
        <v>7585</v>
      </c>
      <c r="D3309" s="37" t="s">
        <v>945</v>
      </c>
      <c r="E3309" s="37" t="s">
        <v>229</v>
      </c>
      <c r="F3309" s="37" t="s">
        <v>230</v>
      </c>
      <c r="G3309" s="37" t="s">
        <v>231</v>
      </c>
      <c r="H3309" s="41">
        <v>1419.03876450863</v>
      </c>
      <c r="I3309" s="39">
        <v>8</v>
      </c>
      <c r="J3309" s="39">
        <v>8331.0350348438697</v>
      </c>
      <c r="K3309" s="40">
        <v>47</v>
      </c>
    </row>
    <row r="3310" spans="1:11" x14ac:dyDescent="0.35">
      <c r="A3310" s="37" t="s">
        <v>5</v>
      </c>
      <c r="B3310" s="37" t="s">
        <v>662</v>
      </c>
      <c r="C3310" s="38">
        <v>7585</v>
      </c>
      <c r="D3310" s="37" t="s">
        <v>945</v>
      </c>
      <c r="E3310" s="37" t="s">
        <v>183</v>
      </c>
      <c r="F3310" s="37" t="s">
        <v>184</v>
      </c>
      <c r="G3310" s="37" t="s">
        <v>185</v>
      </c>
      <c r="H3310" s="20"/>
      <c r="I3310" s="20"/>
      <c r="J3310" s="39">
        <v>2363.6245004086099</v>
      </c>
      <c r="K3310" s="40">
        <v>14</v>
      </c>
    </row>
    <row r="3311" spans="1:11" x14ac:dyDescent="0.35">
      <c r="A3311" s="37" t="s">
        <v>5</v>
      </c>
      <c r="B3311" s="37" t="s">
        <v>662</v>
      </c>
      <c r="C3311" s="38">
        <v>7585</v>
      </c>
      <c r="D3311" s="37" t="s">
        <v>945</v>
      </c>
      <c r="E3311" s="37" t="s">
        <v>232</v>
      </c>
      <c r="F3311" s="37" t="s">
        <v>233</v>
      </c>
      <c r="G3311" s="37" t="s">
        <v>234</v>
      </c>
      <c r="H3311" s="20"/>
      <c r="I3311" s="20"/>
      <c r="J3311" s="39">
        <v>1188.11087608404</v>
      </c>
      <c r="K3311" s="40">
        <v>9</v>
      </c>
    </row>
    <row r="3312" spans="1:11" x14ac:dyDescent="0.35">
      <c r="A3312" s="37" t="s">
        <v>5</v>
      </c>
      <c r="B3312" s="37" t="s">
        <v>662</v>
      </c>
      <c r="C3312" s="38">
        <v>7586</v>
      </c>
      <c r="D3312" s="37" t="s">
        <v>946</v>
      </c>
      <c r="E3312" s="37" t="s">
        <v>132</v>
      </c>
      <c r="F3312" s="37" t="s">
        <v>133</v>
      </c>
      <c r="G3312" s="37" t="s">
        <v>134</v>
      </c>
      <c r="H3312" s="20"/>
      <c r="I3312" s="20"/>
      <c r="J3312" s="39">
        <v>160.891955128033</v>
      </c>
      <c r="K3312" s="40">
        <v>1</v>
      </c>
    </row>
    <row r="3313" spans="1:11" x14ac:dyDescent="0.35">
      <c r="A3313" s="37" t="s">
        <v>5</v>
      </c>
      <c r="B3313" s="37" t="s">
        <v>662</v>
      </c>
      <c r="C3313" s="38">
        <v>7586</v>
      </c>
      <c r="D3313" s="37" t="s">
        <v>946</v>
      </c>
      <c r="E3313" s="37" t="s">
        <v>187</v>
      </c>
      <c r="F3313" s="37" t="s">
        <v>188</v>
      </c>
      <c r="G3313" s="37" t="s">
        <v>189</v>
      </c>
      <c r="H3313" s="41">
        <v>125.209296476657</v>
      </c>
      <c r="I3313" s="39">
        <v>1</v>
      </c>
      <c r="J3313" s="39">
        <v>367.16975968942802</v>
      </c>
      <c r="K3313" s="40">
        <v>3</v>
      </c>
    </row>
    <row r="3314" spans="1:11" x14ac:dyDescent="0.35">
      <c r="A3314" s="37" t="s">
        <v>5</v>
      </c>
      <c r="B3314" s="37" t="s">
        <v>662</v>
      </c>
      <c r="C3314" s="38">
        <v>7586</v>
      </c>
      <c r="D3314" s="37" t="s">
        <v>946</v>
      </c>
      <c r="E3314" s="37" t="s">
        <v>135</v>
      </c>
      <c r="F3314" s="37" t="s">
        <v>136</v>
      </c>
      <c r="G3314" s="37" t="s">
        <v>137</v>
      </c>
      <c r="H3314" s="41">
        <v>137.962099142234</v>
      </c>
      <c r="I3314" s="39">
        <v>1</v>
      </c>
      <c r="J3314" s="39">
        <v>1039.60170856273</v>
      </c>
      <c r="K3314" s="40">
        <v>8</v>
      </c>
    </row>
    <row r="3315" spans="1:11" x14ac:dyDescent="0.35">
      <c r="A3315" s="37" t="s">
        <v>5</v>
      </c>
      <c r="B3315" s="37" t="s">
        <v>662</v>
      </c>
      <c r="C3315" s="38">
        <v>7586</v>
      </c>
      <c r="D3315" s="37" t="s">
        <v>946</v>
      </c>
      <c r="E3315" s="37" t="s">
        <v>190</v>
      </c>
      <c r="F3315" s="37" t="s">
        <v>191</v>
      </c>
      <c r="G3315" s="37" t="s">
        <v>192</v>
      </c>
      <c r="H3315" s="41">
        <v>171.58312677556901</v>
      </c>
      <c r="I3315" s="39">
        <v>1</v>
      </c>
      <c r="J3315" s="39">
        <v>1682.8515183735301</v>
      </c>
      <c r="K3315" s="40">
        <v>10</v>
      </c>
    </row>
    <row r="3316" spans="1:11" x14ac:dyDescent="0.35">
      <c r="A3316" s="37" t="s">
        <v>5</v>
      </c>
      <c r="B3316" s="37" t="s">
        <v>662</v>
      </c>
      <c r="C3316" s="38">
        <v>7586</v>
      </c>
      <c r="D3316" s="37" t="s">
        <v>946</v>
      </c>
      <c r="E3316" s="37" t="s">
        <v>138</v>
      </c>
      <c r="F3316" s="37" t="s">
        <v>139</v>
      </c>
      <c r="G3316" s="37" t="s">
        <v>140</v>
      </c>
      <c r="H3316" s="20"/>
      <c r="I3316" s="20"/>
      <c r="J3316" s="39">
        <v>930.34952287854196</v>
      </c>
      <c r="K3316" s="40">
        <v>8</v>
      </c>
    </row>
    <row r="3317" spans="1:11" x14ac:dyDescent="0.35">
      <c r="A3317" s="37" t="s">
        <v>5</v>
      </c>
      <c r="B3317" s="37" t="s">
        <v>662</v>
      </c>
      <c r="C3317" s="38">
        <v>7586</v>
      </c>
      <c r="D3317" s="37" t="s">
        <v>946</v>
      </c>
      <c r="E3317" s="37" t="s">
        <v>193</v>
      </c>
      <c r="F3317" s="37" t="s">
        <v>194</v>
      </c>
      <c r="G3317" s="37" t="s">
        <v>195</v>
      </c>
      <c r="H3317" s="41">
        <v>171.58312677556901</v>
      </c>
      <c r="I3317" s="39">
        <v>1</v>
      </c>
      <c r="J3317" s="39">
        <v>1843.0453704520601</v>
      </c>
      <c r="K3317" s="40">
        <v>11</v>
      </c>
    </row>
    <row r="3318" spans="1:11" x14ac:dyDescent="0.35">
      <c r="A3318" s="37" t="s">
        <v>5</v>
      </c>
      <c r="B3318" s="37" t="s">
        <v>662</v>
      </c>
      <c r="C3318" s="38">
        <v>7586</v>
      </c>
      <c r="D3318" s="37" t="s">
        <v>946</v>
      </c>
      <c r="E3318" s="37" t="s">
        <v>141</v>
      </c>
      <c r="F3318" s="37" t="s">
        <v>142</v>
      </c>
      <c r="G3318" s="37" t="s">
        <v>143</v>
      </c>
      <c r="H3318" s="41">
        <v>86.950915144869398</v>
      </c>
      <c r="I3318" s="39">
        <v>1</v>
      </c>
      <c r="J3318" s="39">
        <v>86.950915144869398</v>
      </c>
      <c r="K3318" s="40">
        <v>1</v>
      </c>
    </row>
    <row r="3319" spans="1:11" x14ac:dyDescent="0.35">
      <c r="A3319" s="37" t="s">
        <v>5</v>
      </c>
      <c r="B3319" s="37" t="s">
        <v>662</v>
      </c>
      <c r="C3319" s="38">
        <v>7586</v>
      </c>
      <c r="D3319" s="37" t="s">
        <v>946</v>
      </c>
      <c r="E3319" s="37" t="s">
        <v>196</v>
      </c>
      <c r="F3319" s="37" t="s">
        <v>197</v>
      </c>
      <c r="G3319" s="37" t="s">
        <v>198</v>
      </c>
      <c r="H3319" s="41">
        <v>119.412577688647</v>
      </c>
      <c r="I3319" s="39">
        <v>1</v>
      </c>
      <c r="J3319" s="39">
        <v>949.42903007503605</v>
      </c>
      <c r="K3319" s="40">
        <v>8</v>
      </c>
    </row>
    <row r="3320" spans="1:11" x14ac:dyDescent="0.35">
      <c r="A3320" s="37" t="s">
        <v>5</v>
      </c>
      <c r="B3320" s="37" t="s">
        <v>662</v>
      </c>
      <c r="C3320" s="38">
        <v>7586</v>
      </c>
      <c r="D3320" s="37" t="s">
        <v>946</v>
      </c>
      <c r="E3320" s="37" t="s">
        <v>144</v>
      </c>
      <c r="F3320" s="37" t="s">
        <v>145</v>
      </c>
      <c r="G3320" s="37" t="s">
        <v>146</v>
      </c>
      <c r="H3320" s="20"/>
      <c r="I3320" s="20"/>
      <c r="J3320" s="39">
        <v>721.914229366418</v>
      </c>
      <c r="K3320" s="40">
        <v>7</v>
      </c>
    </row>
    <row r="3321" spans="1:11" x14ac:dyDescent="0.35">
      <c r="A3321" s="37" t="s">
        <v>5</v>
      </c>
      <c r="B3321" s="37" t="s">
        <v>662</v>
      </c>
      <c r="C3321" s="38">
        <v>7586</v>
      </c>
      <c r="D3321" s="37" t="s">
        <v>946</v>
      </c>
      <c r="E3321" s="37" t="s">
        <v>147</v>
      </c>
      <c r="F3321" s="37" t="s">
        <v>148</v>
      </c>
      <c r="G3321" s="37" t="s">
        <v>149</v>
      </c>
      <c r="H3321" s="41">
        <v>140.28080265640401</v>
      </c>
      <c r="I3321" s="39">
        <v>1</v>
      </c>
      <c r="J3321" s="39">
        <v>1499.8712876715099</v>
      </c>
      <c r="K3321" s="40">
        <v>11</v>
      </c>
    </row>
    <row r="3322" spans="1:11" x14ac:dyDescent="0.35">
      <c r="A3322" s="37" t="s">
        <v>5</v>
      </c>
      <c r="B3322" s="37" t="s">
        <v>662</v>
      </c>
      <c r="C3322" s="38">
        <v>7586</v>
      </c>
      <c r="D3322" s="37" t="s">
        <v>946</v>
      </c>
      <c r="E3322" s="37" t="s">
        <v>199</v>
      </c>
      <c r="F3322" s="37" t="s">
        <v>200</v>
      </c>
      <c r="G3322" s="37" t="s">
        <v>201</v>
      </c>
      <c r="H3322" s="20"/>
      <c r="I3322" s="20"/>
      <c r="J3322" s="39">
        <v>171.369440605184</v>
      </c>
      <c r="K3322" s="40">
        <v>1</v>
      </c>
    </row>
    <row r="3323" spans="1:11" x14ac:dyDescent="0.35">
      <c r="A3323" s="37" t="s">
        <v>5</v>
      </c>
      <c r="B3323" s="37" t="s">
        <v>662</v>
      </c>
      <c r="C3323" s="38">
        <v>7586</v>
      </c>
      <c r="D3323" s="37" t="s">
        <v>946</v>
      </c>
      <c r="E3323" s="37" t="s">
        <v>153</v>
      </c>
      <c r="F3323" s="37" t="s">
        <v>154</v>
      </c>
      <c r="G3323" s="37" t="s">
        <v>155</v>
      </c>
      <c r="H3323" s="20"/>
      <c r="I3323" s="20"/>
      <c r="J3323" s="39">
        <v>187.580045010829</v>
      </c>
      <c r="K3323" s="40">
        <v>1</v>
      </c>
    </row>
    <row r="3324" spans="1:11" x14ac:dyDescent="0.35">
      <c r="A3324" s="37" t="s">
        <v>5</v>
      </c>
      <c r="B3324" s="37" t="s">
        <v>662</v>
      </c>
      <c r="C3324" s="38">
        <v>7586</v>
      </c>
      <c r="D3324" s="37" t="s">
        <v>946</v>
      </c>
      <c r="E3324" s="37" t="s">
        <v>205</v>
      </c>
      <c r="F3324" s="37" t="s">
        <v>206</v>
      </c>
      <c r="G3324" s="37" t="s">
        <v>207</v>
      </c>
      <c r="H3324" s="41">
        <v>199.407382291006</v>
      </c>
      <c r="I3324" s="39">
        <v>2</v>
      </c>
      <c r="J3324" s="39">
        <v>199.407382291006</v>
      </c>
      <c r="K3324" s="40">
        <v>2</v>
      </c>
    </row>
    <row r="3325" spans="1:11" x14ac:dyDescent="0.35">
      <c r="A3325" s="37" t="s">
        <v>5</v>
      </c>
      <c r="B3325" s="37" t="s">
        <v>662</v>
      </c>
      <c r="C3325" s="38">
        <v>7586</v>
      </c>
      <c r="D3325" s="37" t="s">
        <v>946</v>
      </c>
      <c r="E3325" s="37" t="s">
        <v>208</v>
      </c>
      <c r="F3325" s="37" t="s">
        <v>209</v>
      </c>
      <c r="G3325" s="37" t="s">
        <v>210</v>
      </c>
      <c r="H3325" s="41">
        <v>524.02406105866805</v>
      </c>
      <c r="I3325" s="39">
        <v>4</v>
      </c>
      <c r="J3325" s="39">
        <v>1309.06445277393</v>
      </c>
      <c r="K3325" s="40">
        <v>10</v>
      </c>
    </row>
    <row r="3326" spans="1:11" x14ac:dyDescent="0.35">
      <c r="A3326" s="37" t="s">
        <v>5</v>
      </c>
      <c r="B3326" s="37" t="s">
        <v>662</v>
      </c>
      <c r="C3326" s="38">
        <v>7586</v>
      </c>
      <c r="D3326" s="37" t="s">
        <v>946</v>
      </c>
      <c r="E3326" s="37" t="s">
        <v>156</v>
      </c>
      <c r="F3326" s="37" t="s">
        <v>157</v>
      </c>
      <c r="G3326" s="37" t="s">
        <v>158</v>
      </c>
      <c r="H3326" s="20"/>
      <c r="I3326" s="20"/>
      <c r="J3326" s="39">
        <v>392.15969463881601</v>
      </c>
      <c r="K3326" s="40">
        <v>3</v>
      </c>
    </row>
    <row r="3327" spans="1:11" x14ac:dyDescent="0.35">
      <c r="A3327" s="37" t="s">
        <v>5</v>
      </c>
      <c r="B3327" s="37" t="s">
        <v>662</v>
      </c>
      <c r="C3327" s="38">
        <v>7586</v>
      </c>
      <c r="D3327" s="37" t="s">
        <v>946</v>
      </c>
      <c r="E3327" s="37" t="s">
        <v>159</v>
      </c>
      <c r="F3327" s="37" t="s">
        <v>160</v>
      </c>
      <c r="G3327" s="37" t="s">
        <v>161</v>
      </c>
      <c r="H3327" s="41">
        <v>171.58312677556901</v>
      </c>
      <c r="I3327" s="39">
        <v>1</v>
      </c>
      <c r="J3327" s="39">
        <v>3646.2213450150398</v>
      </c>
      <c r="K3327" s="40">
        <v>22</v>
      </c>
    </row>
    <row r="3328" spans="1:11" x14ac:dyDescent="0.35">
      <c r="A3328" s="37" t="s">
        <v>5</v>
      </c>
      <c r="B3328" s="37" t="s">
        <v>662</v>
      </c>
      <c r="C3328" s="38">
        <v>7586</v>
      </c>
      <c r="D3328" s="37" t="s">
        <v>946</v>
      </c>
      <c r="E3328" s="37" t="s">
        <v>162</v>
      </c>
      <c r="F3328" s="37" t="s">
        <v>163</v>
      </c>
      <c r="G3328" s="37" t="s">
        <v>164</v>
      </c>
      <c r="H3328" s="41">
        <v>250.418592953314</v>
      </c>
      <c r="I3328" s="39">
        <v>2</v>
      </c>
      <c r="J3328" s="39">
        <v>4037.4764538532399</v>
      </c>
      <c r="K3328" s="40">
        <v>33</v>
      </c>
    </row>
    <row r="3329" spans="1:11" x14ac:dyDescent="0.35">
      <c r="A3329" s="37" t="s">
        <v>5</v>
      </c>
      <c r="B3329" s="37" t="s">
        <v>662</v>
      </c>
      <c r="C3329" s="38">
        <v>7586</v>
      </c>
      <c r="D3329" s="37" t="s">
        <v>946</v>
      </c>
      <c r="E3329" s="37" t="s">
        <v>165</v>
      </c>
      <c r="F3329" s="37" t="s">
        <v>166</v>
      </c>
      <c r="G3329" s="37" t="s">
        <v>167</v>
      </c>
      <c r="H3329" s="41">
        <v>194.77002859255299</v>
      </c>
      <c r="I3329" s="39">
        <v>1</v>
      </c>
      <c r="J3329" s="39">
        <v>3038.6854643058</v>
      </c>
      <c r="K3329" s="40">
        <v>17</v>
      </c>
    </row>
    <row r="3330" spans="1:11" x14ac:dyDescent="0.35">
      <c r="A3330" s="37" t="s">
        <v>5</v>
      </c>
      <c r="B3330" s="37" t="s">
        <v>662</v>
      </c>
      <c r="C3330" s="38">
        <v>7586</v>
      </c>
      <c r="D3330" s="37" t="s">
        <v>946</v>
      </c>
      <c r="E3330" s="37" t="s">
        <v>168</v>
      </c>
      <c r="F3330" s="37" t="s">
        <v>169</v>
      </c>
      <c r="G3330" s="37" t="s">
        <v>170</v>
      </c>
      <c r="H3330" s="41">
        <v>285.19895901126199</v>
      </c>
      <c r="I3330" s="39">
        <v>2</v>
      </c>
      <c r="J3330" s="39">
        <v>1443.9308547023199</v>
      </c>
      <c r="K3330" s="40">
        <v>11</v>
      </c>
    </row>
    <row r="3331" spans="1:11" x14ac:dyDescent="0.35">
      <c r="A3331" s="37" t="s">
        <v>5</v>
      </c>
      <c r="B3331" s="37" t="s">
        <v>662</v>
      </c>
      <c r="C3331" s="38">
        <v>7586</v>
      </c>
      <c r="D3331" s="37" t="s">
        <v>946</v>
      </c>
      <c r="E3331" s="37" t="s">
        <v>171</v>
      </c>
      <c r="F3331" s="37" t="s">
        <v>172</v>
      </c>
      <c r="G3331" s="37" t="s">
        <v>173</v>
      </c>
      <c r="H3331" s="41">
        <v>105.500436598457</v>
      </c>
      <c r="I3331" s="39">
        <v>1</v>
      </c>
      <c r="J3331" s="39">
        <v>211.06407323896599</v>
      </c>
      <c r="K3331" s="40">
        <v>2</v>
      </c>
    </row>
    <row r="3332" spans="1:11" x14ac:dyDescent="0.35">
      <c r="A3332" s="37" t="s">
        <v>5</v>
      </c>
      <c r="B3332" s="37" t="s">
        <v>662</v>
      </c>
      <c r="C3332" s="38">
        <v>7586</v>
      </c>
      <c r="D3332" s="37" t="s">
        <v>946</v>
      </c>
      <c r="E3332" s="37" t="s">
        <v>174</v>
      </c>
      <c r="F3332" s="37" t="s">
        <v>175</v>
      </c>
      <c r="G3332" s="37" t="s">
        <v>176</v>
      </c>
      <c r="H3332" s="20"/>
      <c r="I3332" s="20"/>
      <c r="J3332" s="39">
        <v>1191.2800059041001</v>
      </c>
      <c r="K3332" s="40">
        <v>7</v>
      </c>
    </row>
    <row r="3333" spans="1:11" x14ac:dyDescent="0.35">
      <c r="A3333" s="37" t="s">
        <v>5</v>
      </c>
      <c r="B3333" s="37" t="s">
        <v>662</v>
      </c>
      <c r="C3333" s="38">
        <v>7586</v>
      </c>
      <c r="D3333" s="37" t="s">
        <v>946</v>
      </c>
      <c r="E3333" s="37" t="s">
        <v>223</v>
      </c>
      <c r="F3333" s="37" t="s">
        <v>224</v>
      </c>
      <c r="G3333" s="37" t="s">
        <v>225</v>
      </c>
      <c r="H3333" s="20"/>
      <c r="I3333" s="20"/>
      <c r="J3333" s="39">
        <v>619.15322445115601</v>
      </c>
      <c r="K3333" s="40">
        <v>5</v>
      </c>
    </row>
    <row r="3334" spans="1:11" x14ac:dyDescent="0.35">
      <c r="A3334" s="37" t="s">
        <v>5</v>
      </c>
      <c r="B3334" s="37" t="s">
        <v>662</v>
      </c>
      <c r="C3334" s="38">
        <v>7586</v>
      </c>
      <c r="D3334" s="37" t="s">
        <v>946</v>
      </c>
      <c r="E3334" s="37" t="s">
        <v>177</v>
      </c>
      <c r="F3334" s="37" t="s">
        <v>178</v>
      </c>
      <c r="G3334" s="37" t="s">
        <v>179</v>
      </c>
      <c r="H3334" s="41">
        <v>125.209296476657</v>
      </c>
      <c r="I3334" s="39">
        <v>1</v>
      </c>
      <c r="J3334" s="39">
        <v>851.42032043418999</v>
      </c>
      <c r="K3334" s="40">
        <v>7</v>
      </c>
    </row>
    <row r="3335" spans="1:11" x14ac:dyDescent="0.35">
      <c r="A3335" s="37" t="s">
        <v>5</v>
      </c>
      <c r="B3335" s="37" t="s">
        <v>662</v>
      </c>
      <c r="C3335" s="38">
        <v>7586</v>
      </c>
      <c r="D3335" s="37" t="s">
        <v>946</v>
      </c>
      <c r="E3335" s="37" t="s">
        <v>180</v>
      </c>
      <c r="F3335" s="37" t="s">
        <v>181</v>
      </c>
      <c r="G3335" s="37" t="s">
        <v>182</v>
      </c>
      <c r="H3335" s="41">
        <v>343.166253551137</v>
      </c>
      <c r="I3335" s="39">
        <v>2</v>
      </c>
      <c r="J3335" s="39">
        <v>1618.5652632839699</v>
      </c>
      <c r="K3335" s="40">
        <v>10</v>
      </c>
    </row>
    <row r="3336" spans="1:11" x14ac:dyDescent="0.35">
      <c r="A3336" s="37" t="s">
        <v>5</v>
      </c>
      <c r="B3336" s="37" t="s">
        <v>662</v>
      </c>
      <c r="C3336" s="38">
        <v>7586</v>
      </c>
      <c r="D3336" s="37" t="s">
        <v>946</v>
      </c>
      <c r="E3336" s="37" t="s">
        <v>751</v>
      </c>
      <c r="F3336" s="37" t="s">
        <v>752</v>
      </c>
      <c r="G3336" s="37" t="s">
        <v>753</v>
      </c>
      <c r="H3336" s="41">
        <v>649.23338420026903</v>
      </c>
      <c r="I3336" s="39">
        <v>5</v>
      </c>
      <c r="J3336" s="39">
        <v>2465.3604199400902</v>
      </c>
      <c r="K3336" s="40">
        <v>19</v>
      </c>
    </row>
    <row r="3337" spans="1:11" x14ac:dyDescent="0.35">
      <c r="A3337" s="37" t="s">
        <v>5</v>
      </c>
      <c r="B3337" s="37" t="s">
        <v>662</v>
      </c>
      <c r="C3337" s="38">
        <v>7586</v>
      </c>
      <c r="D3337" s="37" t="s">
        <v>946</v>
      </c>
      <c r="E3337" s="37" t="s">
        <v>229</v>
      </c>
      <c r="F3337" s="37" t="s">
        <v>230</v>
      </c>
      <c r="G3337" s="37" t="s">
        <v>231</v>
      </c>
      <c r="H3337" s="41">
        <v>354.759691127157</v>
      </c>
      <c r="I3337" s="39">
        <v>2</v>
      </c>
      <c r="J3337" s="39">
        <v>5972.9383650129203</v>
      </c>
      <c r="K3337" s="40">
        <v>34</v>
      </c>
    </row>
    <row r="3338" spans="1:11" x14ac:dyDescent="0.35">
      <c r="A3338" s="37" t="s">
        <v>5</v>
      </c>
      <c r="B3338" s="37" t="s">
        <v>662</v>
      </c>
      <c r="C3338" s="38">
        <v>7586</v>
      </c>
      <c r="D3338" s="37" t="s">
        <v>946</v>
      </c>
      <c r="E3338" s="37" t="s">
        <v>183</v>
      </c>
      <c r="F3338" s="37" t="s">
        <v>184</v>
      </c>
      <c r="G3338" s="37" t="s">
        <v>185</v>
      </c>
      <c r="H3338" s="20"/>
      <c r="I3338" s="20"/>
      <c r="J3338" s="39">
        <v>2666.8936441495198</v>
      </c>
      <c r="K3338" s="40">
        <v>16</v>
      </c>
    </row>
    <row r="3339" spans="1:11" x14ac:dyDescent="0.35">
      <c r="A3339" s="37" t="s">
        <v>5</v>
      </c>
      <c r="B3339" s="37" t="s">
        <v>662</v>
      </c>
      <c r="C3339" s="38">
        <v>7586</v>
      </c>
      <c r="D3339" s="37" t="s">
        <v>946</v>
      </c>
      <c r="E3339" s="37" t="s">
        <v>232</v>
      </c>
      <c r="F3339" s="37" t="s">
        <v>233</v>
      </c>
      <c r="G3339" s="37" t="s">
        <v>234</v>
      </c>
      <c r="H3339" s="20"/>
      <c r="I3339" s="20"/>
      <c r="J3339" s="39">
        <v>620.68398343927799</v>
      </c>
      <c r="K3339" s="40">
        <v>5</v>
      </c>
    </row>
    <row r="3340" spans="1:11" x14ac:dyDescent="0.35">
      <c r="A3340" s="37" t="s">
        <v>5</v>
      </c>
      <c r="B3340" s="37" t="s">
        <v>662</v>
      </c>
      <c r="C3340" s="38">
        <v>7651</v>
      </c>
      <c r="D3340" s="37" t="s">
        <v>947</v>
      </c>
      <c r="E3340" s="37" t="s">
        <v>132</v>
      </c>
      <c r="F3340" s="37" t="s">
        <v>133</v>
      </c>
      <c r="G3340" s="37" t="s">
        <v>134</v>
      </c>
      <c r="H3340" s="20"/>
      <c r="I3340" s="20"/>
      <c r="J3340" s="39">
        <v>1500.5334799796599</v>
      </c>
      <c r="K3340" s="40">
        <v>9</v>
      </c>
    </row>
    <row r="3341" spans="1:11" x14ac:dyDescent="0.35">
      <c r="A3341" s="37" t="s">
        <v>5</v>
      </c>
      <c r="B3341" s="37" t="s">
        <v>662</v>
      </c>
      <c r="C3341" s="38">
        <v>7651</v>
      </c>
      <c r="D3341" s="37" t="s">
        <v>947</v>
      </c>
      <c r="E3341" s="37" t="s">
        <v>187</v>
      </c>
      <c r="F3341" s="37" t="s">
        <v>188</v>
      </c>
      <c r="G3341" s="37" t="s">
        <v>189</v>
      </c>
      <c r="H3341" s="41">
        <v>250.418592953314</v>
      </c>
      <c r="I3341" s="39">
        <v>2</v>
      </c>
      <c r="J3341" s="39">
        <v>1085.42502648253</v>
      </c>
      <c r="K3341" s="40">
        <v>9</v>
      </c>
    </row>
    <row r="3342" spans="1:11" x14ac:dyDescent="0.35">
      <c r="A3342" s="37" t="s">
        <v>5</v>
      </c>
      <c r="B3342" s="37" t="s">
        <v>662</v>
      </c>
      <c r="C3342" s="38">
        <v>7651</v>
      </c>
      <c r="D3342" s="37" t="s">
        <v>947</v>
      </c>
      <c r="E3342" s="37" t="s">
        <v>135</v>
      </c>
      <c r="F3342" s="37" t="s">
        <v>136</v>
      </c>
      <c r="G3342" s="37" t="s">
        <v>137</v>
      </c>
      <c r="H3342" s="41">
        <v>137.962099142234</v>
      </c>
      <c r="I3342" s="39">
        <v>1</v>
      </c>
      <c r="J3342" s="39">
        <v>1019.01825131533</v>
      </c>
      <c r="K3342" s="40">
        <v>8</v>
      </c>
    </row>
    <row r="3343" spans="1:11" x14ac:dyDescent="0.35">
      <c r="A3343" s="37" t="s">
        <v>5</v>
      </c>
      <c r="B3343" s="37" t="s">
        <v>662</v>
      </c>
      <c r="C3343" s="38">
        <v>7651</v>
      </c>
      <c r="D3343" s="37" t="s">
        <v>947</v>
      </c>
      <c r="E3343" s="37" t="s">
        <v>190</v>
      </c>
      <c r="F3343" s="37" t="s">
        <v>191</v>
      </c>
      <c r="G3343" s="37" t="s">
        <v>192</v>
      </c>
      <c r="H3343" s="41">
        <v>171.58312677556901</v>
      </c>
      <c r="I3343" s="39">
        <v>1</v>
      </c>
      <c r="J3343" s="39">
        <v>342.95256738075199</v>
      </c>
      <c r="K3343" s="40">
        <v>2</v>
      </c>
    </row>
    <row r="3344" spans="1:11" x14ac:dyDescent="0.35">
      <c r="A3344" s="37" t="s">
        <v>5</v>
      </c>
      <c r="B3344" s="37" t="s">
        <v>662</v>
      </c>
      <c r="C3344" s="38">
        <v>7651</v>
      </c>
      <c r="D3344" s="37" t="s">
        <v>947</v>
      </c>
      <c r="E3344" s="37" t="s">
        <v>138</v>
      </c>
      <c r="F3344" s="37" t="s">
        <v>139</v>
      </c>
      <c r="G3344" s="37" t="s">
        <v>140</v>
      </c>
      <c r="H3344" s="41">
        <v>250.418592953314</v>
      </c>
      <c r="I3344" s="39">
        <v>2</v>
      </c>
      <c r="J3344" s="39">
        <v>734.57079998093695</v>
      </c>
      <c r="K3344" s="40">
        <v>6</v>
      </c>
    </row>
    <row r="3345" spans="1:11" x14ac:dyDescent="0.35">
      <c r="A3345" s="37" t="s">
        <v>5</v>
      </c>
      <c r="B3345" s="37" t="s">
        <v>662</v>
      </c>
      <c r="C3345" s="38">
        <v>7651</v>
      </c>
      <c r="D3345" s="37" t="s">
        <v>947</v>
      </c>
      <c r="E3345" s="37" t="s">
        <v>193</v>
      </c>
      <c r="F3345" s="37" t="s">
        <v>194</v>
      </c>
      <c r="G3345" s="37" t="s">
        <v>195</v>
      </c>
      <c r="H3345" s="41">
        <v>171.58312677556901</v>
      </c>
      <c r="I3345" s="39">
        <v>1</v>
      </c>
      <c r="J3345" s="39">
        <v>1468.9019069619801</v>
      </c>
      <c r="K3345" s="40">
        <v>9</v>
      </c>
    </row>
    <row r="3346" spans="1:11" x14ac:dyDescent="0.35">
      <c r="A3346" s="37" t="s">
        <v>5</v>
      </c>
      <c r="B3346" s="37" t="s">
        <v>662</v>
      </c>
      <c r="C3346" s="38">
        <v>7651</v>
      </c>
      <c r="D3346" s="37" t="s">
        <v>947</v>
      </c>
      <c r="E3346" s="37" t="s">
        <v>141</v>
      </c>
      <c r="F3346" s="37" t="s">
        <v>142</v>
      </c>
      <c r="G3346" s="37" t="s">
        <v>143</v>
      </c>
      <c r="H3346" s="41">
        <v>86.950915144869398</v>
      </c>
      <c r="I3346" s="39">
        <v>1</v>
      </c>
      <c r="J3346" s="39">
        <v>86.950915144869398</v>
      </c>
      <c r="K3346" s="40">
        <v>1</v>
      </c>
    </row>
    <row r="3347" spans="1:11" x14ac:dyDescent="0.35">
      <c r="A3347" s="37" t="s">
        <v>5</v>
      </c>
      <c r="B3347" s="37" t="s">
        <v>662</v>
      </c>
      <c r="C3347" s="38">
        <v>7651</v>
      </c>
      <c r="D3347" s="37" t="s">
        <v>947</v>
      </c>
      <c r="E3347" s="37" t="s">
        <v>144</v>
      </c>
      <c r="F3347" s="37" t="s">
        <v>145</v>
      </c>
      <c r="G3347" s="37" t="s">
        <v>146</v>
      </c>
      <c r="H3347" s="41">
        <v>206.36346616857301</v>
      </c>
      <c r="I3347" s="39">
        <v>2</v>
      </c>
      <c r="J3347" s="39">
        <v>1238.1625508858799</v>
      </c>
      <c r="K3347" s="40">
        <v>12</v>
      </c>
    </row>
    <row r="3348" spans="1:11" x14ac:dyDescent="0.35">
      <c r="A3348" s="37" t="s">
        <v>5</v>
      </c>
      <c r="B3348" s="37" t="s">
        <v>662</v>
      </c>
      <c r="C3348" s="38">
        <v>7651</v>
      </c>
      <c r="D3348" s="37" t="s">
        <v>947</v>
      </c>
      <c r="E3348" s="37" t="s">
        <v>147</v>
      </c>
      <c r="F3348" s="37" t="s">
        <v>148</v>
      </c>
      <c r="G3348" s="37" t="s">
        <v>149</v>
      </c>
      <c r="H3348" s="41">
        <v>799.60057514150503</v>
      </c>
      <c r="I3348" s="39">
        <v>6</v>
      </c>
      <c r="J3348" s="39">
        <v>3238.62241956349</v>
      </c>
      <c r="K3348" s="40">
        <v>24</v>
      </c>
    </row>
    <row r="3349" spans="1:11" x14ac:dyDescent="0.35">
      <c r="A3349" s="37" t="s">
        <v>5</v>
      </c>
      <c r="B3349" s="37" t="s">
        <v>662</v>
      </c>
      <c r="C3349" s="38">
        <v>7651</v>
      </c>
      <c r="D3349" s="37" t="s">
        <v>947</v>
      </c>
      <c r="E3349" s="37" t="s">
        <v>150</v>
      </c>
      <c r="F3349" s="37" t="s">
        <v>151</v>
      </c>
      <c r="G3349" s="37" t="s">
        <v>152</v>
      </c>
      <c r="H3349" s="20"/>
      <c r="I3349" s="20"/>
      <c r="J3349" s="39">
        <v>137.79028392253301</v>
      </c>
      <c r="K3349" s="40">
        <v>1</v>
      </c>
    </row>
    <row r="3350" spans="1:11" x14ac:dyDescent="0.35">
      <c r="A3350" s="37" t="s">
        <v>5</v>
      </c>
      <c r="B3350" s="37" t="s">
        <v>662</v>
      </c>
      <c r="C3350" s="38">
        <v>7651</v>
      </c>
      <c r="D3350" s="37" t="s">
        <v>947</v>
      </c>
      <c r="E3350" s="37" t="s">
        <v>199</v>
      </c>
      <c r="F3350" s="37" t="s">
        <v>200</v>
      </c>
      <c r="G3350" s="37" t="s">
        <v>201</v>
      </c>
      <c r="H3350" s="20"/>
      <c r="I3350" s="20"/>
      <c r="J3350" s="39">
        <v>342.90999605277301</v>
      </c>
      <c r="K3350" s="40">
        <v>2</v>
      </c>
    </row>
    <row r="3351" spans="1:11" x14ac:dyDescent="0.35">
      <c r="A3351" s="37" t="s">
        <v>5</v>
      </c>
      <c r="B3351" s="37" t="s">
        <v>662</v>
      </c>
      <c r="C3351" s="38">
        <v>7651</v>
      </c>
      <c r="D3351" s="37" t="s">
        <v>947</v>
      </c>
      <c r="E3351" s="37" t="s">
        <v>202</v>
      </c>
      <c r="F3351" s="37" t="s">
        <v>203</v>
      </c>
      <c r="G3351" s="37" t="s">
        <v>204</v>
      </c>
      <c r="H3351" s="41">
        <v>250.418592953314</v>
      </c>
      <c r="I3351" s="39">
        <v>2</v>
      </c>
      <c r="J3351" s="39">
        <v>250.418592953314</v>
      </c>
      <c r="K3351" s="40">
        <v>2</v>
      </c>
    </row>
    <row r="3352" spans="1:11" x14ac:dyDescent="0.35">
      <c r="A3352" s="37" t="s">
        <v>5</v>
      </c>
      <c r="B3352" s="37" t="s">
        <v>662</v>
      </c>
      <c r="C3352" s="38">
        <v>7651</v>
      </c>
      <c r="D3352" s="37" t="s">
        <v>947</v>
      </c>
      <c r="E3352" s="37" t="s">
        <v>205</v>
      </c>
      <c r="F3352" s="37" t="s">
        <v>206</v>
      </c>
      <c r="G3352" s="37" t="s">
        <v>207</v>
      </c>
      <c r="H3352" s="41">
        <v>99.703691145502802</v>
      </c>
      <c r="I3352" s="39">
        <v>1</v>
      </c>
      <c r="J3352" s="39">
        <v>598.094017441034</v>
      </c>
      <c r="K3352" s="40">
        <v>6</v>
      </c>
    </row>
    <row r="3353" spans="1:11" x14ac:dyDescent="0.35">
      <c r="A3353" s="37" t="s">
        <v>5</v>
      </c>
      <c r="B3353" s="37" t="s">
        <v>662</v>
      </c>
      <c r="C3353" s="38">
        <v>7651</v>
      </c>
      <c r="D3353" s="37" t="s">
        <v>947</v>
      </c>
      <c r="E3353" s="37" t="s">
        <v>208</v>
      </c>
      <c r="F3353" s="37" t="s">
        <v>209</v>
      </c>
      <c r="G3353" s="37" t="s">
        <v>210</v>
      </c>
      <c r="H3353" s="41">
        <v>262.01203052933403</v>
      </c>
      <c r="I3353" s="39">
        <v>2</v>
      </c>
      <c r="J3353" s="39">
        <v>654.625128961369</v>
      </c>
      <c r="K3353" s="40">
        <v>5</v>
      </c>
    </row>
    <row r="3354" spans="1:11" x14ac:dyDescent="0.35">
      <c r="A3354" s="37" t="s">
        <v>5</v>
      </c>
      <c r="B3354" s="37" t="s">
        <v>662</v>
      </c>
      <c r="C3354" s="38">
        <v>7651</v>
      </c>
      <c r="D3354" s="37" t="s">
        <v>947</v>
      </c>
      <c r="E3354" s="37" t="s">
        <v>220</v>
      </c>
      <c r="F3354" s="37" t="s">
        <v>221</v>
      </c>
      <c r="G3354" s="37" t="s">
        <v>222</v>
      </c>
      <c r="H3354" s="41">
        <v>113.61585890063699</v>
      </c>
      <c r="I3354" s="39">
        <v>1</v>
      </c>
      <c r="J3354" s="39">
        <v>567.71586757601199</v>
      </c>
      <c r="K3354" s="40">
        <v>5</v>
      </c>
    </row>
    <row r="3355" spans="1:11" x14ac:dyDescent="0.35">
      <c r="A3355" s="37" t="s">
        <v>5</v>
      </c>
      <c r="B3355" s="37" t="s">
        <v>662</v>
      </c>
      <c r="C3355" s="38">
        <v>7651</v>
      </c>
      <c r="D3355" s="37" t="s">
        <v>947</v>
      </c>
      <c r="E3355" s="37" t="s">
        <v>156</v>
      </c>
      <c r="F3355" s="37" t="s">
        <v>157</v>
      </c>
      <c r="G3355" s="37" t="s">
        <v>158</v>
      </c>
      <c r="H3355" s="20"/>
      <c r="I3355" s="20"/>
      <c r="J3355" s="39">
        <v>890.28302411015602</v>
      </c>
      <c r="K3355" s="40">
        <v>6</v>
      </c>
    </row>
    <row r="3356" spans="1:11" x14ac:dyDescent="0.35">
      <c r="A3356" s="37" t="s">
        <v>5</v>
      </c>
      <c r="B3356" s="37" t="s">
        <v>662</v>
      </c>
      <c r="C3356" s="38">
        <v>7651</v>
      </c>
      <c r="D3356" s="37" t="s">
        <v>947</v>
      </c>
      <c r="E3356" s="37" t="s">
        <v>159</v>
      </c>
      <c r="F3356" s="37" t="s">
        <v>160</v>
      </c>
      <c r="G3356" s="37" t="s">
        <v>161</v>
      </c>
      <c r="H3356" s="41">
        <v>857.91563387784299</v>
      </c>
      <c r="I3356" s="39">
        <v>5</v>
      </c>
      <c r="J3356" s="39">
        <v>4257.1311596803898</v>
      </c>
      <c r="K3356" s="40">
        <v>26</v>
      </c>
    </row>
    <row r="3357" spans="1:11" x14ac:dyDescent="0.35">
      <c r="A3357" s="37" t="s">
        <v>5</v>
      </c>
      <c r="B3357" s="37" t="s">
        <v>662</v>
      </c>
      <c r="C3357" s="38">
        <v>7651</v>
      </c>
      <c r="D3357" s="37" t="s">
        <v>947</v>
      </c>
      <c r="E3357" s="37" t="s">
        <v>162</v>
      </c>
      <c r="F3357" s="37" t="s">
        <v>163</v>
      </c>
      <c r="G3357" s="37" t="s">
        <v>164</v>
      </c>
      <c r="H3357" s="41">
        <v>626.04648238328502</v>
      </c>
      <c r="I3357" s="39">
        <v>5</v>
      </c>
      <c r="J3357" s="39">
        <v>2845.0354965544202</v>
      </c>
      <c r="K3357" s="40">
        <v>23</v>
      </c>
    </row>
    <row r="3358" spans="1:11" x14ac:dyDescent="0.35">
      <c r="A3358" s="37" t="s">
        <v>5</v>
      </c>
      <c r="B3358" s="37" t="s">
        <v>662</v>
      </c>
      <c r="C3358" s="38">
        <v>7651</v>
      </c>
      <c r="D3358" s="37" t="s">
        <v>947</v>
      </c>
      <c r="E3358" s="37" t="s">
        <v>165</v>
      </c>
      <c r="F3358" s="37" t="s">
        <v>166</v>
      </c>
      <c r="G3358" s="37" t="s">
        <v>167</v>
      </c>
      <c r="H3358" s="20"/>
      <c r="I3358" s="20"/>
      <c r="J3358" s="39">
        <v>954.60568769267695</v>
      </c>
      <c r="K3358" s="40">
        <v>5</v>
      </c>
    </row>
    <row r="3359" spans="1:11" x14ac:dyDescent="0.35">
      <c r="A3359" s="37" t="s">
        <v>5</v>
      </c>
      <c r="B3359" s="37" t="s">
        <v>662</v>
      </c>
      <c r="C3359" s="38">
        <v>7651</v>
      </c>
      <c r="D3359" s="37" t="s">
        <v>947</v>
      </c>
      <c r="E3359" s="37" t="s">
        <v>168</v>
      </c>
      <c r="F3359" s="37" t="s">
        <v>169</v>
      </c>
      <c r="G3359" s="37" t="s">
        <v>170</v>
      </c>
      <c r="H3359" s="41">
        <v>285.19895901126199</v>
      </c>
      <c r="I3359" s="39">
        <v>2</v>
      </c>
      <c r="J3359" s="39">
        <v>992.72092288114698</v>
      </c>
      <c r="K3359" s="40">
        <v>7</v>
      </c>
    </row>
    <row r="3360" spans="1:11" x14ac:dyDescent="0.35">
      <c r="A3360" s="37" t="s">
        <v>5</v>
      </c>
      <c r="B3360" s="37" t="s">
        <v>662</v>
      </c>
      <c r="C3360" s="38">
        <v>7651</v>
      </c>
      <c r="D3360" s="37" t="s">
        <v>947</v>
      </c>
      <c r="E3360" s="37" t="s">
        <v>171</v>
      </c>
      <c r="F3360" s="37" t="s">
        <v>172</v>
      </c>
      <c r="G3360" s="37" t="s">
        <v>173</v>
      </c>
      <c r="H3360" s="41">
        <v>105.500436598457</v>
      </c>
      <c r="I3360" s="39">
        <v>1</v>
      </c>
      <c r="J3360" s="39">
        <v>421.80217019797902</v>
      </c>
      <c r="K3360" s="40">
        <v>4</v>
      </c>
    </row>
    <row r="3361" spans="1:11" x14ac:dyDescent="0.35">
      <c r="A3361" s="37" t="s">
        <v>5</v>
      </c>
      <c r="B3361" s="37" t="s">
        <v>662</v>
      </c>
      <c r="C3361" s="38">
        <v>7651</v>
      </c>
      <c r="D3361" s="37" t="s">
        <v>947</v>
      </c>
      <c r="E3361" s="37" t="s">
        <v>174</v>
      </c>
      <c r="F3361" s="37" t="s">
        <v>175</v>
      </c>
      <c r="G3361" s="37" t="s">
        <v>176</v>
      </c>
      <c r="H3361" s="41">
        <v>194.77002859255299</v>
      </c>
      <c r="I3361" s="39">
        <v>1</v>
      </c>
      <c r="J3361" s="39">
        <v>534.73310677324002</v>
      </c>
      <c r="K3361" s="40">
        <v>3</v>
      </c>
    </row>
    <row r="3362" spans="1:11" x14ac:dyDescent="0.35">
      <c r="A3362" s="37" t="s">
        <v>5</v>
      </c>
      <c r="B3362" s="37" t="s">
        <v>662</v>
      </c>
      <c r="C3362" s="38">
        <v>7651</v>
      </c>
      <c r="D3362" s="37" t="s">
        <v>947</v>
      </c>
      <c r="E3362" s="37" t="s">
        <v>223</v>
      </c>
      <c r="F3362" s="37" t="s">
        <v>224</v>
      </c>
      <c r="G3362" s="37" t="s">
        <v>225</v>
      </c>
      <c r="H3362" s="41">
        <v>137.962099142234</v>
      </c>
      <c r="I3362" s="39">
        <v>1</v>
      </c>
      <c r="J3362" s="39">
        <v>385.68307902683699</v>
      </c>
      <c r="K3362" s="40">
        <v>3</v>
      </c>
    </row>
    <row r="3363" spans="1:11" x14ac:dyDescent="0.35">
      <c r="A3363" s="37" t="s">
        <v>5</v>
      </c>
      <c r="B3363" s="37" t="s">
        <v>662</v>
      </c>
      <c r="C3363" s="38">
        <v>7651</v>
      </c>
      <c r="D3363" s="37" t="s">
        <v>947</v>
      </c>
      <c r="E3363" s="37" t="s">
        <v>177</v>
      </c>
      <c r="F3363" s="37" t="s">
        <v>178</v>
      </c>
      <c r="G3363" s="37" t="s">
        <v>179</v>
      </c>
      <c r="H3363" s="20"/>
      <c r="I3363" s="20"/>
      <c r="J3363" s="39">
        <v>842.77757939331104</v>
      </c>
      <c r="K3363" s="40">
        <v>7</v>
      </c>
    </row>
    <row r="3364" spans="1:11" x14ac:dyDescent="0.35">
      <c r="A3364" s="37" t="s">
        <v>5</v>
      </c>
      <c r="B3364" s="37" t="s">
        <v>662</v>
      </c>
      <c r="C3364" s="38">
        <v>7651</v>
      </c>
      <c r="D3364" s="37" t="s">
        <v>947</v>
      </c>
      <c r="E3364" s="37" t="s">
        <v>180</v>
      </c>
      <c r="F3364" s="37" t="s">
        <v>181</v>
      </c>
      <c r="G3364" s="37" t="s">
        <v>182</v>
      </c>
      <c r="H3364" s="20"/>
      <c r="I3364" s="20"/>
      <c r="J3364" s="39">
        <v>1308.4764991703601</v>
      </c>
      <c r="K3364" s="40">
        <v>8</v>
      </c>
    </row>
    <row r="3365" spans="1:11" x14ac:dyDescent="0.35">
      <c r="A3365" s="37" t="s">
        <v>5</v>
      </c>
      <c r="B3365" s="37" t="s">
        <v>662</v>
      </c>
      <c r="C3365" s="38">
        <v>7651</v>
      </c>
      <c r="D3365" s="37" t="s">
        <v>947</v>
      </c>
      <c r="E3365" s="37" t="s">
        <v>226</v>
      </c>
      <c r="F3365" s="37" t="s">
        <v>227</v>
      </c>
      <c r="G3365" s="37" t="s">
        <v>228</v>
      </c>
      <c r="H3365" s="20"/>
      <c r="I3365" s="20"/>
      <c r="J3365" s="39">
        <v>1277.07597167466</v>
      </c>
      <c r="K3365" s="40">
        <v>8</v>
      </c>
    </row>
    <row r="3366" spans="1:11" x14ac:dyDescent="0.35">
      <c r="A3366" s="37" t="s">
        <v>5</v>
      </c>
      <c r="B3366" s="37" t="s">
        <v>662</v>
      </c>
      <c r="C3366" s="38">
        <v>7651</v>
      </c>
      <c r="D3366" s="37" t="s">
        <v>947</v>
      </c>
      <c r="E3366" s="37" t="s">
        <v>751</v>
      </c>
      <c r="F3366" s="37" t="s">
        <v>752</v>
      </c>
      <c r="G3366" s="37" t="s">
        <v>753</v>
      </c>
      <c r="H3366" s="41">
        <v>519.38670736021504</v>
      </c>
      <c r="I3366" s="39">
        <v>4</v>
      </c>
      <c r="J3366" s="39">
        <v>2205.8837664019702</v>
      </c>
      <c r="K3366" s="40">
        <v>17</v>
      </c>
    </row>
    <row r="3367" spans="1:11" x14ac:dyDescent="0.35">
      <c r="A3367" s="37" t="s">
        <v>5</v>
      </c>
      <c r="B3367" s="37" t="s">
        <v>662</v>
      </c>
      <c r="C3367" s="38">
        <v>7651</v>
      </c>
      <c r="D3367" s="37" t="s">
        <v>947</v>
      </c>
      <c r="E3367" s="37" t="s">
        <v>229</v>
      </c>
      <c r="F3367" s="37" t="s">
        <v>230</v>
      </c>
      <c r="G3367" s="37" t="s">
        <v>231</v>
      </c>
      <c r="H3367" s="41">
        <v>1064.27907338147</v>
      </c>
      <c r="I3367" s="39">
        <v>6</v>
      </c>
      <c r="J3367" s="39">
        <v>4255.1767138779496</v>
      </c>
      <c r="K3367" s="40">
        <v>24</v>
      </c>
    </row>
    <row r="3368" spans="1:11" x14ac:dyDescent="0.35">
      <c r="A3368" s="37" t="s">
        <v>5</v>
      </c>
      <c r="B3368" s="37" t="s">
        <v>662</v>
      </c>
      <c r="C3368" s="38">
        <v>7651</v>
      </c>
      <c r="D3368" s="37" t="s">
        <v>947</v>
      </c>
      <c r="E3368" s="37" t="s">
        <v>183</v>
      </c>
      <c r="F3368" s="37" t="s">
        <v>184</v>
      </c>
      <c r="G3368" s="37" t="s">
        <v>185</v>
      </c>
      <c r="H3368" s="41">
        <v>345.48493040036402</v>
      </c>
      <c r="I3368" s="39">
        <v>2</v>
      </c>
      <c r="J3368" s="39">
        <v>1674.21267475067</v>
      </c>
      <c r="K3368" s="40">
        <v>10</v>
      </c>
    </row>
    <row r="3369" spans="1:11" x14ac:dyDescent="0.35">
      <c r="A3369" s="37" t="s">
        <v>5</v>
      </c>
      <c r="B3369" s="37" t="s">
        <v>662</v>
      </c>
      <c r="C3369" s="38">
        <v>7651</v>
      </c>
      <c r="D3369" s="37" t="s">
        <v>947</v>
      </c>
      <c r="E3369" s="37" t="s">
        <v>232</v>
      </c>
      <c r="F3369" s="37" t="s">
        <v>233</v>
      </c>
      <c r="G3369" s="37" t="s">
        <v>234</v>
      </c>
      <c r="H3369" s="20"/>
      <c r="I3369" s="20"/>
      <c r="J3369" s="39">
        <v>1188.11087608404</v>
      </c>
      <c r="K3369" s="40">
        <v>9</v>
      </c>
    </row>
    <row r="3370" spans="1:11" x14ac:dyDescent="0.35">
      <c r="A3370" s="37" t="s">
        <v>5</v>
      </c>
      <c r="B3370" s="37" t="s">
        <v>662</v>
      </c>
      <c r="C3370" s="38">
        <v>7652</v>
      </c>
      <c r="D3370" s="37" t="s">
        <v>948</v>
      </c>
      <c r="E3370" s="37" t="s">
        <v>763</v>
      </c>
      <c r="F3370" s="37" t="s">
        <v>764</v>
      </c>
      <c r="G3370" s="37" t="s">
        <v>765</v>
      </c>
      <c r="H3370" s="20"/>
      <c r="I3370" s="20"/>
      <c r="J3370" s="39">
        <v>136.65045868215901</v>
      </c>
      <c r="K3370" s="40">
        <v>3</v>
      </c>
    </row>
    <row r="3371" spans="1:11" x14ac:dyDescent="0.35">
      <c r="A3371" s="37" t="s">
        <v>5</v>
      </c>
      <c r="B3371" s="37" t="s">
        <v>662</v>
      </c>
      <c r="C3371" s="38">
        <v>7652</v>
      </c>
      <c r="D3371" s="37" t="s">
        <v>948</v>
      </c>
      <c r="E3371" s="37" t="s">
        <v>766</v>
      </c>
      <c r="F3371" s="37" t="s">
        <v>767</v>
      </c>
      <c r="G3371" s="37" t="s">
        <v>768</v>
      </c>
      <c r="H3371" s="20"/>
      <c r="I3371" s="20"/>
      <c r="J3371" s="39">
        <v>252.79056634119601</v>
      </c>
      <c r="K3371" s="40">
        <v>5</v>
      </c>
    </row>
    <row r="3372" spans="1:11" x14ac:dyDescent="0.35">
      <c r="A3372" s="37" t="s">
        <v>5</v>
      </c>
      <c r="B3372" s="37" t="s">
        <v>662</v>
      </c>
      <c r="C3372" s="38">
        <v>7652</v>
      </c>
      <c r="D3372" s="37" t="s">
        <v>948</v>
      </c>
      <c r="E3372" s="37" t="s">
        <v>239</v>
      </c>
      <c r="F3372" s="37" t="s">
        <v>240</v>
      </c>
      <c r="G3372" s="37" t="s">
        <v>241</v>
      </c>
      <c r="H3372" s="20"/>
      <c r="I3372" s="20"/>
      <c r="J3372" s="39">
        <v>304.83385704815799</v>
      </c>
      <c r="K3372" s="40">
        <v>6</v>
      </c>
    </row>
    <row r="3373" spans="1:11" x14ac:dyDescent="0.35">
      <c r="A3373" s="37" t="s">
        <v>5</v>
      </c>
      <c r="B3373" s="37" t="s">
        <v>662</v>
      </c>
      <c r="C3373" s="38">
        <v>7652</v>
      </c>
      <c r="D3373" s="37" t="s">
        <v>948</v>
      </c>
      <c r="E3373" s="37" t="s">
        <v>242</v>
      </c>
      <c r="F3373" s="37" t="s">
        <v>243</v>
      </c>
      <c r="G3373" s="37" t="s">
        <v>244</v>
      </c>
      <c r="H3373" s="20"/>
      <c r="I3373" s="20"/>
      <c r="J3373" s="39">
        <v>253.84533103852601</v>
      </c>
      <c r="K3373" s="40">
        <v>5</v>
      </c>
    </row>
    <row r="3374" spans="1:11" x14ac:dyDescent="0.35">
      <c r="A3374" s="37" t="s">
        <v>5</v>
      </c>
      <c r="B3374" s="37" t="s">
        <v>662</v>
      </c>
      <c r="C3374" s="38">
        <v>7652</v>
      </c>
      <c r="D3374" s="37" t="s">
        <v>948</v>
      </c>
      <c r="E3374" s="37" t="s">
        <v>772</v>
      </c>
      <c r="F3374" s="37" t="s">
        <v>773</v>
      </c>
      <c r="G3374" s="37" t="s">
        <v>774</v>
      </c>
      <c r="H3374" s="20"/>
      <c r="I3374" s="20"/>
      <c r="J3374" s="39">
        <v>50.060692153613203</v>
      </c>
      <c r="K3374" s="40">
        <v>1</v>
      </c>
    </row>
    <row r="3375" spans="1:11" x14ac:dyDescent="0.35">
      <c r="A3375" s="37" t="s">
        <v>5</v>
      </c>
      <c r="B3375" s="37" t="s">
        <v>662</v>
      </c>
      <c r="C3375" s="38">
        <v>7652</v>
      </c>
      <c r="D3375" s="37" t="s">
        <v>948</v>
      </c>
      <c r="E3375" s="37" t="s">
        <v>132</v>
      </c>
      <c r="F3375" s="37" t="s">
        <v>133</v>
      </c>
      <c r="G3375" s="37" t="s">
        <v>134</v>
      </c>
      <c r="H3375" s="41">
        <v>171.58312677556901</v>
      </c>
      <c r="I3375" s="39">
        <v>1</v>
      </c>
      <c r="J3375" s="39">
        <v>997.17899282147505</v>
      </c>
      <c r="K3375" s="40">
        <v>6</v>
      </c>
    </row>
    <row r="3376" spans="1:11" x14ac:dyDescent="0.35">
      <c r="A3376" s="37" t="s">
        <v>5</v>
      </c>
      <c r="B3376" s="37" t="s">
        <v>662</v>
      </c>
      <c r="C3376" s="38">
        <v>7652</v>
      </c>
      <c r="D3376" s="37" t="s">
        <v>948</v>
      </c>
      <c r="E3376" s="37" t="s">
        <v>187</v>
      </c>
      <c r="F3376" s="37" t="s">
        <v>188</v>
      </c>
      <c r="G3376" s="37" t="s">
        <v>189</v>
      </c>
      <c r="H3376" s="20"/>
      <c r="I3376" s="20"/>
      <c r="J3376" s="39">
        <v>125.178230916036</v>
      </c>
      <c r="K3376" s="40">
        <v>1</v>
      </c>
    </row>
    <row r="3377" spans="1:11" x14ac:dyDescent="0.35">
      <c r="A3377" s="37" t="s">
        <v>5</v>
      </c>
      <c r="B3377" s="37" t="s">
        <v>662</v>
      </c>
      <c r="C3377" s="38">
        <v>7652</v>
      </c>
      <c r="D3377" s="37" t="s">
        <v>948</v>
      </c>
      <c r="E3377" s="37" t="s">
        <v>135</v>
      </c>
      <c r="F3377" s="37" t="s">
        <v>136</v>
      </c>
      <c r="G3377" s="37" t="s">
        <v>137</v>
      </c>
      <c r="H3377" s="20"/>
      <c r="I3377" s="20"/>
      <c r="J3377" s="39">
        <v>806.12499615487604</v>
      </c>
      <c r="K3377" s="40">
        <v>6</v>
      </c>
    </row>
    <row r="3378" spans="1:11" x14ac:dyDescent="0.35">
      <c r="A3378" s="37" t="s">
        <v>5</v>
      </c>
      <c r="B3378" s="37" t="s">
        <v>662</v>
      </c>
      <c r="C3378" s="38">
        <v>7652</v>
      </c>
      <c r="D3378" s="37" t="s">
        <v>948</v>
      </c>
      <c r="E3378" s="37" t="s">
        <v>190</v>
      </c>
      <c r="F3378" s="37" t="s">
        <v>191</v>
      </c>
      <c r="G3378" s="37" t="s">
        <v>192</v>
      </c>
      <c r="H3378" s="41">
        <v>514.74938032670605</v>
      </c>
      <c r="I3378" s="39">
        <v>3</v>
      </c>
      <c r="J3378" s="39">
        <v>1351.13044726056</v>
      </c>
      <c r="K3378" s="40">
        <v>8</v>
      </c>
    </row>
    <row r="3379" spans="1:11" x14ac:dyDescent="0.35">
      <c r="A3379" s="37" t="s">
        <v>5</v>
      </c>
      <c r="B3379" s="37" t="s">
        <v>662</v>
      </c>
      <c r="C3379" s="38">
        <v>7652</v>
      </c>
      <c r="D3379" s="37" t="s">
        <v>948</v>
      </c>
      <c r="E3379" s="37" t="s">
        <v>138</v>
      </c>
      <c r="F3379" s="37" t="s">
        <v>139</v>
      </c>
      <c r="G3379" s="37" t="s">
        <v>140</v>
      </c>
      <c r="H3379" s="20"/>
      <c r="I3379" s="20"/>
      <c r="J3379" s="39">
        <v>116.79003416729699</v>
      </c>
      <c r="K3379" s="40">
        <v>1</v>
      </c>
    </row>
    <row r="3380" spans="1:11" x14ac:dyDescent="0.35">
      <c r="A3380" s="37" t="s">
        <v>5</v>
      </c>
      <c r="B3380" s="37" t="s">
        <v>662</v>
      </c>
      <c r="C3380" s="38">
        <v>7652</v>
      </c>
      <c r="D3380" s="37" t="s">
        <v>948</v>
      </c>
      <c r="E3380" s="37" t="s">
        <v>193</v>
      </c>
      <c r="F3380" s="37" t="s">
        <v>194</v>
      </c>
      <c r="G3380" s="37" t="s">
        <v>195</v>
      </c>
      <c r="H3380" s="41">
        <v>343.166253551137</v>
      </c>
      <c r="I3380" s="39">
        <v>2</v>
      </c>
      <c r="J3380" s="39">
        <v>1190.19592080455</v>
      </c>
      <c r="K3380" s="40">
        <v>7</v>
      </c>
    </row>
    <row r="3381" spans="1:11" x14ac:dyDescent="0.35">
      <c r="A3381" s="37" t="s">
        <v>5</v>
      </c>
      <c r="B3381" s="37" t="s">
        <v>662</v>
      </c>
      <c r="C3381" s="38">
        <v>7652</v>
      </c>
      <c r="D3381" s="37" t="s">
        <v>948</v>
      </c>
      <c r="E3381" s="37" t="s">
        <v>141</v>
      </c>
      <c r="F3381" s="37" t="s">
        <v>142</v>
      </c>
      <c r="G3381" s="37" t="s">
        <v>143</v>
      </c>
      <c r="H3381" s="41">
        <v>173.901830289739</v>
      </c>
      <c r="I3381" s="39">
        <v>2</v>
      </c>
      <c r="J3381" s="39">
        <v>695.10040357726496</v>
      </c>
      <c r="K3381" s="40">
        <v>8</v>
      </c>
    </row>
    <row r="3382" spans="1:11" x14ac:dyDescent="0.35">
      <c r="A3382" s="37" t="s">
        <v>5</v>
      </c>
      <c r="B3382" s="37" t="s">
        <v>662</v>
      </c>
      <c r="C3382" s="38">
        <v>7652</v>
      </c>
      <c r="D3382" s="37" t="s">
        <v>948</v>
      </c>
      <c r="E3382" s="37" t="s">
        <v>196</v>
      </c>
      <c r="F3382" s="37" t="s">
        <v>197</v>
      </c>
      <c r="G3382" s="37" t="s">
        <v>198</v>
      </c>
      <c r="H3382" s="20"/>
      <c r="I3382" s="20"/>
      <c r="J3382" s="39">
        <v>116.907099872218</v>
      </c>
      <c r="K3382" s="40">
        <v>1</v>
      </c>
    </row>
    <row r="3383" spans="1:11" x14ac:dyDescent="0.35">
      <c r="A3383" s="37" t="s">
        <v>5</v>
      </c>
      <c r="B3383" s="37" t="s">
        <v>662</v>
      </c>
      <c r="C3383" s="38">
        <v>7652</v>
      </c>
      <c r="D3383" s="37" t="s">
        <v>948</v>
      </c>
      <c r="E3383" s="37" t="s">
        <v>248</v>
      </c>
      <c r="F3383" s="37" t="s">
        <v>249</v>
      </c>
      <c r="G3383" s="37" t="s">
        <v>250</v>
      </c>
      <c r="H3383" s="41">
        <v>251.57795804287099</v>
      </c>
      <c r="I3383" s="39">
        <v>1</v>
      </c>
      <c r="J3383" s="39">
        <v>2005.50789034984</v>
      </c>
      <c r="K3383" s="40">
        <v>6</v>
      </c>
    </row>
    <row r="3384" spans="1:11" x14ac:dyDescent="0.35">
      <c r="A3384" s="37" t="s">
        <v>5</v>
      </c>
      <c r="B3384" s="37" t="s">
        <v>662</v>
      </c>
      <c r="C3384" s="38">
        <v>7652</v>
      </c>
      <c r="D3384" s="37" t="s">
        <v>948</v>
      </c>
      <c r="E3384" s="37" t="s">
        <v>254</v>
      </c>
      <c r="F3384" s="37" t="s">
        <v>255</v>
      </c>
      <c r="G3384" s="37" t="s">
        <v>256</v>
      </c>
      <c r="H3384" s="20"/>
      <c r="I3384" s="20"/>
      <c r="J3384" s="39">
        <v>676.44074764462198</v>
      </c>
      <c r="K3384" s="40">
        <v>2</v>
      </c>
    </row>
    <row r="3385" spans="1:11" x14ac:dyDescent="0.35">
      <c r="A3385" s="37" t="s">
        <v>5</v>
      </c>
      <c r="B3385" s="37" t="s">
        <v>662</v>
      </c>
      <c r="C3385" s="38">
        <v>7652</v>
      </c>
      <c r="D3385" s="37" t="s">
        <v>948</v>
      </c>
      <c r="E3385" s="37" t="s">
        <v>257</v>
      </c>
      <c r="F3385" s="37" t="s">
        <v>258</v>
      </c>
      <c r="G3385" s="37" t="s">
        <v>259</v>
      </c>
      <c r="H3385" s="41">
        <v>1329.7691725145301</v>
      </c>
      <c r="I3385" s="39">
        <v>4</v>
      </c>
      <c r="J3385" s="39">
        <v>2745.55483559614</v>
      </c>
      <c r="K3385" s="40">
        <v>8</v>
      </c>
    </row>
    <row r="3386" spans="1:11" x14ac:dyDescent="0.35">
      <c r="A3386" s="37" t="s">
        <v>5</v>
      </c>
      <c r="B3386" s="37" t="s">
        <v>662</v>
      </c>
      <c r="C3386" s="38">
        <v>7652</v>
      </c>
      <c r="D3386" s="37" t="s">
        <v>948</v>
      </c>
      <c r="E3386" s="37" t="s">
        <v>144</v>
      </c>
      <c r="F3386" s="37" t="s">
        <v>145</v>
      </c>
      <c r="G3386" s="37" t="s">
        <v>146</v>
      </c>
      <c r="H3386" s="20"/>
      <c r="I3386" s="20"/>
      <c r="J3386" s="39">
        <v>1031.3713987572401</v>
      </c>
      <c r="K3386" s="40">
        <v>10</v>
      </c>
    </row>
    <row r="3387" spans="1:11" x14ac:dyDescent="0.35">
      <c r="A3387" s="37" t="s">
        <v>5</v>
      </c>
      <c r="B3387" s="37" t="s">
        <v>662</v>
      </c>
      <c r="C3387" s="38">
        <v>7652</v>
      </c>
      <c r="D3387" s="37" t="s">
        <v>948</v>
      </c>
      <c r="E3387" s="37" t="s">
        <v>147</v>
      </c>
      <c r="F3387" s="37" t="s">
        <v>148</v>
      </c>
      <c r="G3387" s="37" t="s">
        <v>149</v>
      </c>
      <c r="H3387" s="41">
        <v>701.40401328202199</v>
      </c>
      <c r="I3387" s="39">
        <v>5</v>
      </c>
      <c r="J3387" s="39">
        <v>3391.5581053620199</v>
      </c>
      <c r="K3387" s="40">
        <v>25</v>
      </c>
    </row>
    <row r="3388" spans="1:11" x14ac:dyDescent="0.35">
      <c r="A3388" s="37" t="s">
        <v>5</v>
      </c>
      <c r="B3388" s="37" t="s">
        <v>662</v>
      </c>
      <c r="C3388" s="38">
        <v>7652</v>
      </c>
      <c r="D3388" s="37" t="s">
        <v>948</v>
      </c>
      <c r="E3388" s="37" t="s">
        <v>266</v>
      </c>
      <c r="F3388" s="37" t="s">
        <v>267</v>
      </c>
      <c r="G3388" s="37" t="s">
        <v>268</v>
      </c>
      <c r="H3388" s="20"/>
      <c r="I3388" s="20"/>
      <c r="J3388" s="39">
        <v>427.116065033013</v>
      </c>
      <c r="K3388" s="40">
        <v>1</v>
      </c>
    </row>
    <row r="3389" spans="1:11" x14ac:dyDescent="0.35">
      <c r="A3389" s="37" t="s">
        <v>5</v>
      </c>
      <c r="B3389" s="37" t="s">
        <v>662</v>
      </c>
      <c r="C3389" s="38">
        <v>7652</v>
      </c>
      <c r="D3389" s="37" t="s">
        <v>948</v>
      </c>
      <c r="E3389" s="37" t="s">
        <v>272</v>
      </c>
      <c r="F3389" s="37" t="s">
        <v>273</v>
      </c>
      <c r="G3389" s="37" t="s">
        <v>274</v>
      </c>
      <c r="H3389" s="41">
        <v>51.011183997364697</v>
      </c>
      <c r="I3389" s="39">
        <v>1</v>
      </c>
      <c r="J3389" s="39">
        <v>807.78675874148303</v>
      </c>
      <c r="K3389" s="40">
        <v>16</v>
      </c>
    </row>
    <row r="3390" spans="1:11" x14ac:dyDescent="0.35">
      <c r="A3390" s="37" t="s">
        <v>5</v>
      </c>
      <c r="B3390" s="37" t="s">
        <v>662</v>
      </c>
      <c r="C3390" s="38">
        <v>7652</v>
      </c>
      <c r="D3390" s="37" t="s">
        <v>948</v>
      </c>
      <c r="E3390" s="37" t="s">
        <v>679</v>
      </c>
      <c r="F3390" s="37" t="s">
        <v>680</v>
      </c>
      <c r="G3390" s="37" t="s">
        <v>681</v>
      </c>
      <c r="H3390" s="20"/>
      <c r="I3390" s="20"/>
      <c r="J3390" s="39">
        <v>251.96447641390299</v>
      </c>
      <c r="K3390" s="40">
        <v>5</v>
      </c>
    </row>
    <row r="3391" spans="1:11" x14ac:dyDescent="0.35">
      <c r="A3391" s="37" t="s">
        <v>5</v>
      </c>
      <c r="B3391" s="37" t="s">
        <v>662</v>
      </c>
      <c r="C3391" s="38">
        <v>7652</v>
      </c>
      <c r="D3391" s="37" t="s">
        <v>948</v>
      </c>
      <c r="E3391" s="37" t="s">
        <v>787</v>
      </c>
      <c r="F3391" s="37" t="s">
        <v>788</v>
      </c>
      <c r="G3391" s="37" t="s">
        <v>789</v>
      </c>
      <c r="H3391" s="20"/>
      <c r="I3391" s="20"/>
      <c r="J3391" s="39">
        <v>0</v>
      </c>
      <c r="K3391" s="40">
        <v>0</v>
      </c>
    </row>
    <row r="3392" spans="1:11" x14ac:dyDescent="0.35">
      <c r="A3392" s="37" t="s">
        <v>5</v>
      </c>
      <c r="B3392" s="37" t="s">
        <v>662</v>
      </c>
      <c r="C3392" s="38">
        <v>7652</v>
      </c>
      <c r="D3392" s="37" t="s">
        <v>948</v>
      </c>
      <c r="E3392" s="37" t="s">
        <v>793</v>
      </c>
      <c r="F3392" s="37" t="s">
        <v>794</v>
      </c>
      <c r="G3392" s="37" t="s">
        <v>795</v>
      </c>
      <c r="H3392" s="20"/>
      <c r="I3392" s="20"/>
      <c r="J3392" s="39">
        <v>50.987725720559901</v>
      </c>
      <c r="K3392" s="40">
        <v>1</v>
      </c>
    </row>
    <row r="3393" spans="1:11" x14ac:dyDescent="0.35">
      <c r="A3393" s="37" t="s">
        <v>5</v>
      </c>
      <c r="B3393" s="37" t="s">
        <v>662</v>
      </c>
      <c r="C3393" s="38">
        <v>7652</v>
      </c>
      <c r="D3393" s="37" t="s">
        <v>948</v>
      </c>
      <c r="E3393" s="37" t="s">
        <v>796</v>
      </c>
      <c r="F3393" s="37" t="s">
        <v>797</v>
      </c>
      <c r="G3393" s="37" t="s">
        <v>798</v>
      </c>
      <c r="H3393" s="20"/>
      <c r="I3393" s="20"/>
      <c r="J3393" s="39">
        <v>101.946183356733</v>
      </c>
      <c r="K3393" s="40">
        <v>2</v>
      </c>
    </row>
    <row r="3394" spans="1:11" x14ac:dyDescent="0.35">
      <c r="A3394" s="37" t="s">
        <v>5</v>
      </c>
      <c r="B3394" s="37" t="s">
        <v>662</v>
      </c>
      <c r="C3394" s="38">
        <v>7652</v>
      </c>
      <c r="D3394" s="37" t="s">
        <v>948</v>
      </c>
      <c r="E3394" s="37" t="s">
        <v>799</v>
      </c>
      <c r="F3394" s="37" t="s">
        <v>800</v>
      </c>
      <c r="G3394" s="37" t="s">
        <v>801</v>
      </c>
      <c r="H3394" s="20"/>
      <c r="I3394" s="20"/>
      <c r="J3394" s="39">
        <v>50.947655696184697</v>
      </c>
      <c r="K3394" s="40">
        <v>1</v>
      </c>
    </row>
    <row r="3395" spans="1:11" x14ac:dyDescent="0.35">
      <c r="A3395" s="37" t="s">
        <v>5</v>
      </c>
      <c r="B3395" s="37" t="s">
        <v>662</v>
      </c>
      <c r="C3395" s="38">
        <v>7652</v>
      </c>
      <c r="D3395" s="37" t="s">
        <v>948</v>
      </c>
      <c r="E3395" s="37" t="s">
        <v>284</v>
      </c>
      <c r="F3395" s="37" t="s">
        <v>285</v>
      </c>
      <c r="G3395" s="37" t="s">
        <v>286</v>
      </c>
      <c r="H3395" s="20"/>
      <c r="I3395" s="20"/>
      <c r="J3395" s="39">
        <v>291.202099624357</v>
      </c>
      <c r="K3395" s="40">
        <v>6</v>
      </c>
    </row>
    <row r="3396" spans="1:11" x14ac:dyDescent="0.35">
      <c r="A3396" s="37" t="s">
        <v>5</v>
      </c>
      <c r="B3396" s="37" t="s">
        <v>662</v>
      </c>
      <c r="C3396" s="38">
        <v>7652</v>
      </c>
      <c r="D3396" s="37" t="s">
        <v>948</v>
      </c>
      <c r="E3396" s="37" t="s">
        <v>287</v>
      </c>
      <c r="F3396" s="37" t="s">
        <v>288</v>
      </c>
      <c r="G3396" s="37" t="s">
        <v>289</v>
      </c>
      <c r="H3396" s="41">
        <v>51.011183997364697</v>
      </c>
      <c r="I3396" s="39">
        <v>1</v>
      </c>
      <c r="J3396" s="39">
        <v>136.97735486653099</v>
      </c>
      <c r="K3396" s="40">
        <v>3</v>
      </c>
    </row>
    <row r="3397" spans="1:11" x14ac:dyDescent="0.35">
      <c r="A3397" s="37" t="s">
        <v>5</v>
      </c>
      <c r="B3397" s="37" t="s">
        <v>662</v>
      </c>
      <c r="C3397" s="38">
        <v>7652</v>
      </c>
      <c r="D3397" s="37" t="s">
        <v>948</v>
      </c>
      <c r="E3397" s="37" t="s">
        <v>296</v>
      </c>
      <c r="F3397" s="37" t="s">
        <v>297</v>
      </c>
      <c r="G3397" s="37" t="s">
        <v>298</v>
      </c>
      <c r="H3397" s="20"/>
      <c r="I3397" s="20"/>
      <c r="J3397" s="39">
        <v>49.953764614133298</v>
      </c>
      <c r="K3397" s="40">
        <v>1</v>
      </c>
    </row>
    <row r="3398" spans="1:11" x14ac:dyDescent="0.35">
      <c r="A3398" s="37" t="s">
        <v>5</v>
      </c>
      <c r="B3398" s="37" t="s">
        <v>662</v>
      </c>
      <c r="C3398" s="38">
        <v>7652</v>
      </c>
      <c r="D3398" s="37" t="s">
        <v>948</v>
      </c>
      <c r="E3398" s="37" t="s">
        <v>302</v>
      </c>
      <c r="F3398" s="37" t="s">
        <v>303</v>
      </c>
      <c r="G3398" s="37" t="s">
        <v>304</v>
      </c>
      <c r="H3398" s="41">
        <v>51.011183997364697</v>
      </c>
      <c r="I3398" s="39">
        <v>1</v>
      </c>
      <c r="J3398" s="39">
        <v>51.011183997364697</v>
      </c>
      <c r="K3398" s="40">
        <v>1</v>
      </c>
    </row>
    <row r="3399" spans="1:11" x14ac:dyDescent="0.35">
      <c r="A3399" s="37" t="s">
        <v>5</v>
      </c>
      <c r="B3399" s="37" t="s">
        <v>662</v>
      </c>
      <c r="C3399" s="38">
        <v>7652</v>
      </c>
      <c r="D3399" s="37" t="s">
        <v>948</v>
      </c>
      <c r="E3399" s="37" t="s">
        <v>305</v>
      </c>
      <c r="F3399" s="37" t="s">
        <v>306</v>
      </c>
      <c r="G3399" s="37" t="s">
        <v>307</v>
      </c>
      <c r="H3399" s="41">
        <v>51.011183997364697</v>
      </c>
      <c r="I3399" s="39">
        <v>1</v>
      </c>
      <c r="J3399" s="39">
        <v>101.958839693549</v>
      </c>
      <c r="K3399" s="40">
        <v>2</v>
      </c>
    </row>
    <row r="3400" spans="1:11" x14ac:dyDescent="0.35">
      <c r="A3400" s="37" t="s">
        <v>5</v>
      </c>
      <c r="B3400" s="37" t="s">
        <v>662</v>
      </c>
      <c r="C3400" s="38">
        <v>7652</v>
      </c>
      <c r="D3400" s="37" t="s">
        <v>948</v>
      </c>
      <c r="E3400" s="37" t="s">
        <v>311</v>
      </c>
      <c r="F3400" s="37" t="s">
        <v>312</v>
      </c>
      <c r="G3400" s="37" t="s">
        <v>313</v>
      </c>
      <c r="H3400" s="41">
        <v>572.71664820163801</v>
      </c>
      <c r="I3400" s="39">
        <v>13</v>
      </c>
      <c r="J3400" s="39">
        <v>3264.1533878387299</v>
      </c>
      <c r="K3400" s="40">
        <v>75</v>
      </c>
    </row>
    <row r="3401" spans="1:11" x14ac:dyDescent="0.35">
      <c r="A3401" s="37" t="s">
        <v>5</v>
      </c>
      <c r="B3401" s="37" t="s">
        <v>662</v>
      </c>
      <c r="C3401" s="38">
        <v>7652</v>
      </c>
      <c r="D3401" s="37" t="s">
        <v>948</v>
      </c>
      <c r="E3401" s="37" t="s">
        <v>150</v>
      </c>
      <c r="F3401" s="37" t="s">
        <v>151</v>
      </c>
      <c r="G3401" s="37" t="s">
        <v>152</v>
      </c>
      <c r="H3401" s="41">
        <v>137.962099142234</v>
      </c>
      <c r="I3401" s="39">
        <v>1</v>
      </c>
      <c r="J3401" s="39">
        <v>137.962099142234</v>
      </c>
      <c r="K3401" s="40">
        <v>1</v>
      </c>
    </row>
    <row r="3402" spans="1:11" x14ac:dyDescent="0.35">
      <c r="A3402" s="37" t="s">
        <v>5</v>
      </c>
      <c r="B3402" s="37" t="s">
        <v>662</v>
      </c>
      <c r="C3402" s="38">
        <v>7652</v>
      </c>
      <c r="D3402" s="37" t="s">
        <v>948</v>
      </c>
      <c r="E3402" s="37" t="s">
        <v>199</v>
      </c>
      <c r="F3402" s="37" t="s">
        <v>200</v>
      </c>
      <c r="G3402" s="37" t="s">
        <v>201</v>
      </c>
      <c r="H3402" s="20"/>
      <c r="I3402" s="20"/>
      <c r="J3402" s="39">
        <v>332.39617676618798</v>
      </c>
      <c r="K3402" s="40">
        <v>2</v>
      </c>
    </row>
    <row r="3403" spans="1:11" x14ac:dyDescent="0.35">
      <c r="A3403" s="37" t="s">
        <v>5</v>
      </c>
      <c r="B3403" s="37" t="s">
        <v>662</v>
      </c>
      <c r="C3403" s="38">
        <v>7652</v>
      </c>
      <c r="D3403" s="37" t="s">
        <v>948</v>
      </c>
      <c r="E3403" s="37" t="s">
        <v>314</v>
      </c>
      <c r="F3403" s="37" t="s">
        <v>315</v>
      </c>
      <c r="G3403" s="37" t="s">
        <v>316</v>
      </c>
      <c r="H3403" s="20"/>
      <c r="I3403" s="20"/>
      <c r="J3403" s="39">
        <v>200.95594710244001</v>
      </c>
      <c r="K3403" s="40">
        <v>4</v>
      </c>
    </row>
    <row r="3404" spans="1:11" x14ac:dyDescent="0.35">
      <c r="A3404" s="37" t="s">
        <v>5</v>
      </c>
      <c r="B3404" s="37" t="s">
        <v>662</v>
      </c>
      <c r="C3404" s="38">
        <v>7652</v>
      </c>
      <c r="D3404" s="37" t="s">
        <v>948</v>
      </c>
      <c r="E3404" s="37" t="s">
        <v>317</v>
      </c>
      <c r="F3404" s="37" t="s">
        <v>318</v>
      </c>
      <c r="G3404" s="37" t="s">
        <v>319</v>
      </c>
      <c r="H3404" s="41">
        <v>153.033551992094</v>
      </c>
      <c r="I3404" s="39">
        <v>3</v>
      </c>
      <c r="J3404" s="39">
        <v>1666.6315556935999</v>
      </c>
      <c r="K3404" s="40">
        <v>33</v>
      </c>
    </row>
    <row r="3405" spans="1:11" x14ac:dyDescent="0.35">
      <c r="A3405" s="37" t="s">
        <v>5</v>
      </c>
      <c r="B3405" s="37" t="s">
        <v>662</v>
      </c>
      <c r="C3405" s="38">
        <v>7652</v>
      </c>
      <c r="D3405" s="37" t="s">
        <v>948</v>
      </c>
      <c r="E3405" s="37" t="s">
        <v>691</v>
      </c>
      <c r="F3405" s="37" t="s">
        <v>692</v>
      </c>
      <c r="G3405" s="37" t="s">
        <v>693</v>
      </c>
      <c r="H3405" s="20"/>
      <c r="I3405" s="20"/>
      <c r="J3405" s="39">
        <v>355.74144271996801</v>
      </c>
      <c r="K3405" s="40">
        <v>7</v>
      </c>
    </row>
    <row r="3406" spans="1:11" x14ac:dyDescent="0.35">
      <c r="A3406" s="37" t="s">
        <v>5</v>
      </c>
      <c r="B3406" s="37" t="s">
        <v>662</v>
      </c>
      <c r="C3406" s="38">
        <v>7652</v>
      </c>
      <c r="D3406" s="37" t="s">
        <v>948</v>
      </c>
      <c r="E3406" s="37" t="s">
        <v>329</v>
      </c>
      <c r="F3406" s="37" t="s">
        <v>330</v>
      </c>
      <c r="G3406" s="37" t="s">
        <v>331</v>
      </c>
      <c r="H3406" s="20"/>
      <c r="I3406" s="20"/>
      <c r="J3406" s="39">
        <v>203.89236671346501</v>
      </c>
      <c r="K3406" s="40">
        <v>4</v>
      </c>
    </row>
    <row r="3407" spans="1:11" x14ac:dyDescent="0.35">
      <c r="A3407" s="37" t="s">
        <v>5</v>
      </c>
      <c r="B3407" s="37" t="s">
        <v>662</v>
      </c>
      <c r="C3407" s="38">
        <v>7652</v>
      </c>
      <c r="D3407" s="37" t="s">
        <v>948</v>
      </c>
      <c r="E3407" s="37" t="s">
        <v>802</v>
      </c>
      <c r="F3407" s="37" t="s">
        <v>803</v>
      </c>
      <c r="G3407" s="37" t="s">
        <v>804</v>
      </c>
      <c r="H3407" s="20"/>
      <c r="I3407" s="20"/>
      <c r="J3407" s="39">
        <v>49.953764614133298</v>
      </c>
      <c r="K3407" s="40">
        <v>1</v>
      </c>
    </row>
    <row r="3408" spans="1:11" x14ac:dyDescent="0.35">
      <c r="A3408" s="37" t="s">
        <v>5</v>
      </c>
      <c r="B3408" s="37" t="s">
        <v>662</v>
      </c>
      <c r="C3408" s="38">
        <v>7652</v>
      </c>
      <c r="D3408" s="37" t="s">
        <v>948</v>
      </c>
      <c r="E3408" s="37" t="s">
        <v>335</v>
      </c>
      <c r="F3408" s="37" t="s">
        <v>336</v>
      </c>
      <c r="G3408" s="37" t="s">
        <v>337</v>
      </c>
      <c r="H3408" s="20"/>
      <c r="I3408" s="20"/>
      <c r="J3408" s="39">
        <v>150.96211246393099</v>
      </c>
      <c r="K3408" s="40">
        <v>3</v>
      </c>
    </row>
    <row r="3409" spans="1:11" x14ac:dyDescent="0.35">
      <c r="A3409" s="37" t="s">
        <v>5</v>
      </c>
      <c r="B3409" s="37" t="s">
        <v>662</v>
      </c>
      <c r="C3409" s="38">
        <v>7652</v>
      </c>
      <c r="D3409" s="37" t="s">
        <v>948</v>
      </c>
      <c r="E3409" s="37" t="s">
        <v>338</v>
      </c>
      <c r="F3409" s="37" t="s">
        <v>339</v>
      </c>
      <c r="G3409" s="37" t="s">
        <v>340</v>
      </c>
      <c r="H3409" s="41">
        <v>153.033551992094</v>
      </c>
      <c r="I3409" s="39">
        <v>3</v>
      </c>
      <c r="J3409" s="39">
        <v>959.50458292532903</v>
      </c>
      <c r="K3409" s="40">
        <v>19</v>
      </c>
    </row>
    <row r="3410" spans="1:11" x14ac:dyDescent="0.35">
      <c r="A3410" s="37" t="s">
        <v>5</v>
      </c>
      <c r="B3410" s="37" t="s">
        <v>662</v>
      </c>
      <c r="C3410" s="38">
        <v>7652</v>
      </c>
      <c r="D3410" s="37" t="s">
        <v>948</v>
      </c>
      <c r="E3410" s="37" t="s">
        <v>347</v>
      </c>
      <c r="F3410" s="37" t="s">
        <v>348</v>
      </c>
      <c r="G3410" s="37" t="s">
        <v>349</v>
      </c>
      <c r="H3410" s="20"/>
      <c r="I3410" s="20"/>
      <c r="J3410" s="39">
        <v>1247.98747382177</v>
      </c>
      <c r="K3410" s="40">
        <v>25</v>
      </c>
    </row>
    <row r="3411" spans="1:11" x14ac:dyDescent="0.35">
      <c r="A3411" s="37" t="s">
        <v>5</v>
      </c>
      <c r="B3411" s="37" t="s">
        <v>662</v>
      </c>
      <c r="C3411" s="38">
        <v>7652</v>
      </c>
      <c r="D3411" s="37" t="s">
        <v>948</v>
      </c>
      <c r="E3411" s="37" t="s">
        <v>350</v>
      </c>
      <c r="F3411" s="37" t="s">
        <v>351</v>
      </c>
      <c r="G3411" s="37" t="s">
        <v>352</v>
      </c>
      <c r="H3411" s="20"/>
      <c r="I3411" s="20"/>
      <c r="J3411" s="39">
        <v>50.060692153613203</v>
      </c>
      <c r="K3411" s="40">
        <v>1</v>
      </c>
    </row>
    <row r="3412" spans="1:11" x14ac:dyDescent="0.35">
      <c r="A3412" s="37" t="s">
        <v>5</v>
      </c>
      <c r="B3412" s="37" t="s">
        <v>662</v>
      </c>
      <c r="C3412" s="38">
        <v>7652</v>
      </c>
      <c r="D3412" s="37" t="s">
        <v>948</v>
      </c>
      <c r="E3412" s="37" t="s">
        <v>700</v>
      </c>
      <c r="F3412" s="37" t="s">
        <v>701</v>
      </c>
      <c r="G3412" s="37" t="s">
        <v>702</v>
      </c>
      <c r="H3412" s="20"/>
      <c r="I3412" s="20"/>
      <c r="J3412" s="39">
        <v>202.95453120652999</v>
      </c>
      <c r="K3412" s="40">
        <v>4</v>
      </c>
    </row>
    <row r="3413" spans="1:11" x14ac:dyDescent="0.35">
      <c r="A3413" s="37" t="s">
        <v>5</v>
      </c>
      <c r="B3413" s="37" t="s">
        <v>662</v>
      </c>
      <c r="C3413" s="38">
        <v>7652</v>
      </c>
      <c r="D3413" s="37" t="s">
        <v>948</v>
      </c>
      <c r="E3413" s="37" t="s">
        <v>703</v>
      </c>
      <c r="F3413" s="37" t="s">
        <v>704</v>
      </c>
      <c r="G3413" s="37" t="s">
        <v>705</v>
      </c>
      <c r="H3413" s="20"/>
      <c r="I3413" s="20"/>
      <c r="J3413" s="39">
        <v>-0.99389108205146703</v>
      </c>
      <c r="K3413" s="40">
        <v>0</v>
      </c>
    </row>
    <row r="3414" spans="1:11" x14ac:dyDescent="0.35">
      <c r="A3414" s="37" t="s">
        <v>5</v>
      </c>
      <c r="B3414" s="37" t="s">
        <v>662</v>
      </c>
      <c r="C3414" s="38">
        <v>7652</v>
      </c>
      <c r="D3414" s="37" t="s">
        <v>948</v>
      </c>
      <c r="E3414" s="37" t="s">
        <v>353</v>
      </c>
      <c r="F3414" s="37" t="s">
        <v>354</v>
      </c>
      <c r="G3414" s="37" t="s">
        <v>355</v>
      </c>
      <c r="H3414" s="41">
        <v>51.011183997364697</v>
      </c>
      <c r="I3414" s="39">
        <v>1</v>
      </c>
      <c r="J3414" s="39">
        <v>354.81027965002397</v>
      </c>
      <c r="K3414" s="40">
        <v>7</v>
      </c>
    </row>
    <row r="3415" spans="1:11" x14ac:dyDescent="0.35">
      <c r="A3415" s="37" t="s">
        <v>5</v>
      </c>
      <c r="B3415" s="37" t="s">
        <v>662</v>
      </c>
      <c r="C3415" s="38">
        <v>7652</v>
      </c>
      <c r="D3415" s="37" t="s">
        <v>948</v>
      </c>
      <c r="E3415" s="37" t="s">
        <v>356</v>
      </c>
      <c r="F3415" s="37" t="s">
        <v>357</v>
      </c>
      <c r="G3415" s="37" t="s">
        <v>358</v>
      </c>
      <c r="H3415" s="20"/>
      <c r="I3415" s="20"/>
      <c r="J3415" s="39">
        <v>101.895311392369</v>
      </c>
      <c r="K3415" s="40">
        <v>2</v>
      </c>
    </row>
    <row r="3416" spans="1:11" x14ac:dyDescent="0.35">
      <c r="A3416" s="37" t="s">
        <v>5</v>
      </c>
      <c r="B3416" s="37" t="s">
        <v>662</v>
      </c>
      <c r="C3416" s="38">
        <v>7652</v>
      </c>
      <c r="D3416" s="37" t="s">
        <v>948</v>
      </c>
      <c r="E3416" s="37" t="s">
        <v>887</v>
      </c>
      <c r="F3416" s="37" t="s">
        <v>888</v>
      </c>
      <c r="G3416" s="37" t="s">
        <v>889</v>
      </c>
      <c r="H3416" s="20"/>
      <c r="I3416" s="20"/>
      <c r="J3416" s="39">
        <v>50.947655696184697</v>
      </c>
      <c r="K3416" s="40">
        <v>1</v>
      </c>
    </row>
    <row r="3417" spans="1:11" x14ac:dyDescent="0.35">
      <c r="A3417" s="37" t="s">
        <v>5</v>
      </c>
      <c r="B3417" s="37" t="s">
        <v>662</v>
      </c>
      <c r="C3417" s="38">
        <v>7652</v>
      </c>
      <c r="D3417" s="37" t="s">
        <v>948</v>
      </c>
      <c r="E3417" s="37" t="s">
        <v>362</v>
      </c>
      <c r="F3417" s="37" t="s">
        <v>363</v>
      </c>
      <c r="G3417" s="37" t="s">
        <v>364</v>
      </c>
      <c r="H3417" s="41">
        <v>205.204101079016</v>
      </c>
      <c r="I3417" s="39">
        <v>3</v>
      </c>
      <c r="J3417" s="39">
        <v>1847.3608131797801</v>
      </c>
      <c r="K3417" s="40">
        <v>27</v>
      </c>
    </row>
    <row r="3418" spans="1:11" x14ac:dyDescent="0.35">
      <c r="A3418" s="37" t="s">
        <v>5</v>
      </c>
      <c r="B3418" s="37" t="s">
        <v>662</v>
      </c>
      <c r="C3418" s="38">
        <v>7652</v>
      </c>
      <c r="D3418" s="37" t="s">
        <v>948</v>
      </c>
      <c r="E3418" s="37" t="s">
        <v>205</v>
      </c>
      <c r="F3418" s="37" t="s">
        <v>206</v>
      </c>
      <c r="G3418" s="37" t="s">
        <v>207</v>
      </c>
      <c r="H3418" s="20"/>
      <c r="I3418" s="20"/>
      <c r="J3418" s="39">
        <v>199.25577474145399</v>
      </c>
      <c r="K3418" s="40">
        <v>2</v>
      </c>
    </row>
    <row r="3419" spans="1:11" x14ac:dyDescent="0.35">
      <c r="A3419" s="37" t="s">
        <v>5</v>
      </c>
      <c r="B3419" s="37" t="s">
        <v>662</v>
      </c>
      <c r="C3419" s="38">
        <v>7652</v>
      </c>
      <c r="D3419" s="37" t="s">
        <v>948</v>
      </c>
      <c r="E3419" s="37" t="s">
        <v>208</v>
      </c>
      <c r="F3419" s="37" t="s">
        <v>209</v>
      </c>
      <c r="G3419" s="37" t="s">
        <v>210</v>
      </c>
      <c r="H3419" s="41">
        <v>524.02408772361196</v>
      </c>
      <c r="I3419" s="39">
        <v>4</v>
      </c>
      <c r="J3419" s="39">
        <v>916.02231410607203</v>
      </c>
      <c r="K3419" s="40">
        <v>7</v>
      </c>
    </row>
    <row r="3420" spans="1:11" x14ac:dyDescent="0.35">
      <c r="A3420" s="37" t="s">
        <v>5</v>
      </c>
      <c r="B3420" s="37" t="s">
        <v>662</v>
      </c>
      <c r="C3420" s="38">
        <v>7652</v>
      </c>
      <c r="D3420" s="37" t="s">
        <v>948</v>
      </c>
      <c r="E3420" s="37" t="s">
        <v>365</v>
      </c>
      <c r="F3420" s="37" t="s">
        <v>366</v>
      </c>
      <c r="G3420" s="37" t="s">
        <v>367</v>
      </c>
      <c r="H3420" s="20"/>
      <c r="I3420" s="20"/>
      <c r="J3420" s="39">
        <v>239.10384588078099</v>
      </c>
      <c r="K3420" s="40">
        <v>7</v>
      </c>
    </row>
    <row r="3421" spans="1:11" x14ac:dyDescent="0.35">
      <c r="A3421" s="37" t="s">
        <v>5</v>
      </c>
      <c r="B3421" s="37" t="s">
        <v>662</v>
      </c>
      <c r="C3421" s="38">
        <v>7652</v>
      </c>
      <c r="D3421" s="37" t="s">
        <v>948</v>
      </c>
      <c r="E3421" s="37" t="s">
        <v>377</v>
      </c>
      <c r="F3421" s="37" t="s">
        <v>378</v>
      </c>
      <c r="G3421" s="37" t="s">
        <v>379</v>
      </c>
      <c r="H3421" s="20"/>
      <c r="I3421" s="20"/>
      <c r="J3421" s="39">
        <v>271.755031666668</v>
      </c>
      <c r="K3421" s="40">
        <v>8</v>
      </c>
    </row>
    <row r="3422" spans="1:11" x14ac:dyDescent="0.35">
      <c r="A3422" s="37" t="s">
        <v>5</v>
      </c>
      <c r="B3422" s="37" t="s">
        <v>662</v>
      </c>
      <c r="C3422" s="38">
        <v>7652</v>
      </c>
      <c r="D3422" s="37" t="s">
        <v>948</v>
      </c>
      <c r="E3422" s="37" t="s">
        <v>380</v>
      </c>
      <c r="F3422" s="37" t="s">
        <v>381</v>
      </c>
      <c r="G3422" s="37" t="s">
        <v>382</v>
      </c>
      <c r="H3422" s="41">
        <v>34.780366057947802</v>
      </c>
      <c r="I3422" s="39">
        <v>1</v>
      </c>
      <c r="J3422" s="39">
        <v>69.517417348487101</v>
      </c>
      <c r="K3422" s="40">
        <v>2</v>
      </c>
    </row>
    <row r="3423" spans="1:11" x14ac:dyDescent="0.35">
      <c r="A3423" s="37" t="s">
        <v>5</v>
      </c>
      <c r="B3423" s="37" t="s">
        <v>662</v>
      </c>
      <c r="C3423" s="38">
        <v>7652</v>
      </c>
      <c r="D3423" s="37" t="s">
        <v>948</v>
      </c>
      <c r="E3423" s="37" t="s">
        <v>383</v>
      </c>
      <c r="F3423" s="37" t="s">
        <v>384</v>
      </c>
      <c r="G3423" s="37" t="s">
        <v>385</v>
      </c>
      <c r="H3423" s="41">
        <v>324.90650004134397</v>
      </c>
      <c r="I3423" s="39">
        <v>5</v>
      </c>
      <c r="J3423" s="39">
        <v>1350.87156096696</v>
      </c>
      <c r="K3423" s="40">
        <v>20</v>
      </c>
    </row>
    <row r="3424" spans="1:11" x14ac:dyDescent="0.35">
      <c r="A3424" s="37" t="s">
        <v>5</v>
      </c>
      <c r="B3424" s="37" t="s">
        <v>662</v>
      </c>
      <c r="C3424" s="38">
        <v>7652</v>
      </c>
      <c r="D3424" s="37" t="s">
        <v>948</v>
      </c>
      <c r="E3424" s="37" t="s">
        <v>386</v>
      </c>
      <c r="F3424" s="37" t="s">
        <v>387</v>
      </c>
      <c r="G3424" s="37" t="s">
        <v>388</v>
      </c>
      <c r="H3424" s="41">
        <v>136.80273405267701</v>
      </c>
      <c r="I3424" s="39">
        <v>2</v>
      </c>
      <c r="J3424" s="39">
        <v>1096.1891512699699</v>
      </c>
      <c r="K3424" s="40">
        <v>16</v>
      </c>
    </row>
    <row r="3425" spans="1:11" x14ac:dyDescent="0.35">
      <c r="A3425" s="37" t="s">
        <v>5</v>
      </c>
      <c r="B3425" s="37" t="s">
        <v>662</v>
      </c>
      <c r="C3425" s="38">
        <v>7652</v>
      </c>
      <c r="D3425" s="37" t="s">
        <v>948</v>
      </c>
      <c r="E3425" s="37" t="s">
        <v>389</v>
      </c>
      <c r="F3425" s="37" t="s">
        <v>390</v>
      </c>
      <c r="G3425" s="37" t="s">
        <v>391</v>
      </c>
      <c r="H3425" s="20"/>
      <c r="I3425" s="20"/>
      <c r="J3425" s="39">
        <v>68.455153005496896</v>
      </c>
      <c r="K3425" s="40">
        <v>1</v>
      </c>
    </row>
    <row r="3426" spans="1:11" x14ac:dyDescent="0.35">
      <c r="A3426" s="37" t="s">
        <v>5</v>
      </c>
      <c r="B3426" s="37" t="s">
        <v>662</v>
      </c>
      <c r="C3426" s="38">
        <v>7652</v>
      </c>
      <c r="D3426" s="37" t="s">
        <v>948</v>
      </c>
      <c r="E3426" s="37" t="s">
        <v>392</v>
      </c>
      <c r="F3426" s="37" t="s">
        <v>393</v>
      </c>
      <c r="G3426" s="37" t="s">
        <v>394</v>
      </c>
      <c r="H3426" s="41">
        <v>136.80273405267701</v>
      </c>
      <c r="I3426" s="39">
        <v>2</v>
      </c>
      <c r="J3426" s="39">
        <v>1437.0039858451</v>
      </c>
      <c r="K3426" s="40">
        <v>21</v>
      </c>
    </row>
    <row r="3427" spans="1:11" x14ac:dyDescent="0.35">
      <c r="A3427" s="37" t="s">
        <v>5</v>
      </c>
      <c r="B3427" s="37" t="s">
        <v>662</v>
      </c>
      <c r="C3427" s="38">
        <v>7652</v>
      </c>
      <c r="D3427" s="37" t="s">
        <v>948</v>
      </c>
      <c r="E3427" s="37" t="s">
        <v>395</v>
      </c>
      <c r="F3427" s="37" t="s">
        <v>396</v>
      </c>
      <c r="G3427" s="37" t="s">
        <v>397</v>
      </c>
      <c r="H3427" s="41">
        <v>273.60546810535402</v>
      </c>
      <c r="I3427" s="39">
        <v>4</v>
      </c>
      <c r="J3427" s="39">
        <v>1231.6179344646</v>
      </c>
      <c r="K3427" s="40">
        <v>18</v>
      </c>
    </row>
    <row r="3428" spans="1:11" x14ac:dyDescent="0.35">
      <c r="A3428" s="37" t="s">
        <v>5</v>
      </c>
      <c r="B3428" s="37" t="s">
        <v>662</v>
      </c>
      <c r="C3428" s="38">
        <v>7652</v>
      </c>
      <c r="D3428" s="37" t="s">
        <v>948</v>
      </c>
      <c r="E3428" s="37" t="s">
        <v>401</v>
      </c>
      <c r="F3428" s="37" t="s">
        <v>402</v>
      </c>
      <c r="G3428" s="37" t="s">
        <v>403</v>
      </c>
      <c r="H3428" s="20"/>
      <c r="I3428" s="20"/>
      <c r="J3428" s="39">
        <v>138.948205162157</v>
      </c>
      <c r="K3428" s="40">
        <v>2</v>
      </c>
    </row>
    <row r="3429" spans="1:11" x14ac:dyDescent="0.35">
      <c r="A3429" s="37" t="s">
        <v>5</v>
      </c>
      <c r="B3429" s="37" t="s">
        <v>662</v>
      </c>
      <c r="C3429" s="38">
        <v>7652</v>
      </c>
      <c r="D3429" s="37" t="s">
        <v>948</v>
      </c>
      <c r="E3429" s="37" t="s">
        <v>404</v>
      </c>
      <c r="F3429" s="37" t="s">
        <v>405</v>
      </c>
      <c r="G3429" s="37" t="s">
        <v>406</v>
      </c>
      <c r="H3429" s="20"/>
      <c r="I3429" s="20"/>
      <c r="J3429" s="39">
        <v>68.601683324725798</v>
      </c>
      <c r="K3429" s="40">
        <v>1</v>
      </c>
    </row>
    <row r="3430" spans="1:11" x14ac:dyDescent="0.35">
      <c r="A3430" s="37" t="s">
        <v>5</v>
      </c>
      <c r="B3430" s="37" t="s">
        <v>662</v>
      </c>
      <c r="C3430" s="38">
        <v>7652</v>
      </c>
      <c r="D3430" s="37" t="s">
        <v>948</v>
      </c>
      <c r="E3430" s="37" t="s">
        <v>410</v>
      </c>
      <c r="F3430" s="37" t="s">
        <v>411</v>
      </c>
      <c r="G3430" s="37" t="s">
        <v>412</v>
      </c>
      <c r="H3430" s="20"/>
      <c r="I3430" s="20"/>
      <c r="J3430" s="39">
        <v>736.21852265196196</v>
      </c>
      <c r="K3430" s="40">
        <v>11</v>
      </c>
    </row>
    <row r="3431" spans="1:11" x14ac:dyDescent="0.35">
      <c r="A3431" s="37" t="s">
        <v>5</v>
      </c>
      <c r="B3431" s="37" t="s">
        <v>662</v>
      </c>
      <c r="C3431" s="38">
        <v>7652</v>
      </c>
      <c r="D3431" s="37" t="s">
        <v>948</v>
      </c>
      <c r="E3431" s="37" t="s">
        <v>413</v>
      </c>
      <c r="F3431" s="37" t="s">
        <v>414</v>
      </c>
      <c r="G3431" s="37" t="s">
        <v>415</v>
      </c>
      <c r="H3431" s="20"/>
      <c r="I3431" s="20"/>
      <c r="J3431" s="39">
        <v>347.37051290539301</v>
      </c>
      <c r="K3431" s="40">
        <v>5</v>
      </c>
    </row>
    <row r="3432" spans="1:11" x14ac:dyDescent="0.35">
      <c r="A3432" s="37" t="s">
        <v>5</v>
      </c>
      <c r="B3432" s="37" t="s">
        <v>662</v>
      </c>
      <c r="C3432" s="38">
        <v>7652</v>
      </c>
      <c r="D3432" s="37" t="s">
        <v>948</v>
      </c>
      <c r="E3432" s="37" t="s">
        <v>416</v>
      </c>
      <c r="F3432" s="37" t="s">
        <v>417</v>
      </c>
      <c r="G3432" s="37" t="s">
        <v>418</v>
      </c>
      <c r="H3432" s="41">
        <v>69.560732115895604</v>
      </c>
      <c r="I3432" s="39">
        <v>1</v>
      </c>
      <c r="J3432" s="39">
        <v>415.16313388691799</v>
      </c>
      <c r="K3432" s="40">
        <v>6</v>
      </c>
    </row>
    <row r="3433" spans="1:11" x14ac:dyDescent="0.35">
      <c r="A3433" s="37" t="s">
        <v>5</v>
      </c>
      <c r="B3433" s="37" t="s">
        <v>662</v>
      </c>
      <c r="C3433" s="38">
        <v>7652</v>
      </c>
      <c r="D3433" s="37" t="s">
        <v>948</v>
      </c>
      <c r="E3433" s="37" t="s">
        <v>419</v>
      </c>
      <c r="F3433" s="37" t="s">
        <v>420</v>
      </c>
      <c r="G3433" s="37" t="s">
        <v>421</v>
      </c>
      <c r="H3433" s="20"/>
      <c r="I3433" s="20"/>
      <c r="J3433" s="39">
        <v>1307.8687081671301</v>
      </c>
      <c r="K3433" s="40">
        <v>19</v>
      </c>
    </row>
    <row r="3434" spans="1:11" x14ac:dyDescent="0.35">
      <c r="A3434" s="37" t="s">
        <v>5</v>
      </c>
      <c r="B3434" s="37" t="s">
        <v>662</v>
      </c>
      <c r="C3434" s="38">
        <v>7652</v>
      </c>
      <c r="D3434" s="37" t="s">
        <v>948</v>
      </c>
      <c r="E3434" s="37" t="s">
        <v>437</v>
      </c>
      <c r="F3434" s="37" t="s">
        <v>438</v>
      </c>
      <c r="G3434" s="37" t="s">
        <v>439</v>
      </c>
      <c r="H3434" s="41">
        <v>260.85274543460798</v>
      </c>
      <c r="I3434" s="39">
        <v>4</v>
      </c>
      <c r="J3434" s="39">
        <v>2431.2627772791998</v>
      </c>
      <c r="K3434" s="40">
        <v>36</v>
      </c>
    </row>
    <row r="3435" spans="1:11" x14ac:dyDescent="0.35">
      <c r="A3435" s="37" t="s">
        <v>5</v>
      </c>
      <c r="B3435" s="37" t="s">
        <v>662</v>
      </c>
      <c r="C3435" s="38">
        <v>7652</v>
      </c>
      <c r="D3435" s="37" t="s">
        <v>948</v>
      </c>
      <c r="E3435" s="37" t="s">
        <v>440</v>
      </c>
      <c r="F3435" s="37" t="s">
        <v>441</v>
      </c>
      <c r="G3435" s="37" t="s">
        <v>442</v>
      </c>
      <c r="H3435" s="41">
        <v>139.12146423179101</v>
      </c>
      <c r="I3435" s="39">
        <v>2</v>
      </c>
      <c r="J3435" s="39">
        <v>692.94500246354505</v>
      </c>
      <c r="K3435" s="40">
        <v>10</v>
      </c>
    </row>
    <row r="3436" spans="1:11" x14ac:dyDescent="0.35">
      <c r="A3436" s="37" t="s">
        <v>5</v>
      </c>
      <c r="B3436" s="37" t="s">
        <v>662</v>
      </c>
      <c r="C3436" s="38">
        <v>7652</v>
      </c>
      <c r="D3436" s="37" t="s">
        <v>948</v>
      </c>
      <c r="E3436" s="37" t="s">
        <v>443</v>
      </c>
      <c r="F3436" s="37" t="s">
        <v>444</v>
      </c>
      <c r="G3436" s="37" t="s">
        <v>445</v>
      </c>
      <c r="H3436" s="41">
        <v>69.560732115895604</v>
      </c>
      <c r="I3436" s="39">
        <v>1</v>
      </c>
      <c r="J3436" s="39">
        <v>485.58756930929002</v>
      </c>
      <c r="K3436" s="40">
        <v>7</v>
      </c>
    </row>
    <row r="3437" spans="1:11" x14ac:dyDescent="0.35">
      <c r="A3437" s="37" t="s">
        <v>5</v>
      </c>
      <c r="B3437" s="37" t="s">
        <v>662</v>
      </c>
      <c r="C3437" s="38">
        <v>7652</v>
      </c>
      <c r="D3437" s="37" t="s">
        <v>948</v>
      </c>
      <c r="E3437" s="37" t="s">
        <v>446</v>
      </c>
      <c r="F3437" s="37" t="s">
        <v>447</v>
      </c>
      <c r="G3437" s="37" t="s">
        <v>448</v>
      </c>
      <c r="H3437" s="20"/>
      <c r="I3437" s="20"/>
      <c r="J3437" s="39">
        <v>137.92925558657501</v>
      </c>
      <c r="K3437" s="40">
        <v>2</v>
      </c>
    </row>
    <row r="3438" spans="1:11" x14ac:dyDescent="0.35">
      <c r="A3438" s="37" t="s">
        <v>5</v>
      </c>
      <c r="B3438" s="37" t="s">
        <v>662</v>
      </c>
      <c r="C3438" s="38">
        <v>7652</v>
      </c>
      <c r="D3438" s="37" t="s">
        <v>948</v>
      </c>
      <c r="E3438" s="37" t="s">
        <v>449</v>
      </c>
      <c r="F3438" s="37" t="s">
        <v>450</v>
      </c>
      <c r="G3438" s="37" t="s">
        <v>451</v>
      </c>
      <c r="H3438" s="20"/>
      <c r="I3438" s="20"/>
      <c r="J3438" s="39">
        <v>0</v>
      </c>
      <c r="K3438" s="40">
        <v>0</v>
      </c>
    </row>
    <row r="3439" spans="1:11" x14ac:dyDescent="0.35">
      <c r="A3439" s="37" t="s">
        <v>5</v>
      </c>
      <c r="B3439" s="37" t="s">
        <v>662</v>
      </c>
      <c r="C3439" s="38">
        <v>7652</v>
      </c>
      <c r="D3439" s="37" t="s">
        <v>948</v>
      </c>
      <c r="E3439" s="37" t="s">
        <v>817</v>
      </c>
      <c r="F3439" s="37" t="s">
        <v>818</v>
      </c>
      <c r="G3439" s="37" t="s">
        <v>819</v>
      </c>
      <c r="H3439" s="20"/>
      <c r="I3439" s="20"/>
      <c r="J3439" s="39">
        <v>206.59955564558999</v>
      </c>
      <c r="K3439" s="40">
        <v>3</v>
      </c>
    </row>
    <row r="3440" spans="1:11" x14ac:dyDescent="0.35">
      <c r="A3440" s="37" t="s">
        <v>5</v>
      </c>
      <c r="B3440" s="37" t="s">
        <v>662</v>
      </c>
      <c r="C3440" s="38">
        <v>7652</v>
      </c>
      <c r="D3440" s="37" t="s">
        <v>948</v>
      </c>
      <c r="E3440" s="37" t="s">
        <v>452</v>
      </c>
      <c r="F3440" s="37" t="s">
        <v>453</v>
      </c>
      <c r="G3440" s="37" t="s">
        <v>454</v>
      </c>
      <c r="H3440" s="20"/>
      <c r="I3440" s="20"/>
      <c r="J3440" s="39">
        <v>358.94948561601302</v>
      </c>
      <c r="K3440" s="40">
        <v>1</v>
      </c>
    </row>
    <row r="3441" spans="1:11" x14ac:dyDescent="0.35">
      <c r="A3441" s="37" t="s">
        <v>5</v>
      </c>
      <c r="B3441" s="37" t="s">
        <v>662</v>
      </c>
      <c r="C3441" s="38">
        <v>7652</v>
      </c>
      <c r="D3441" s="37" t="s">
        <v>948</v>
      </c>
      <c r="E3441" s="37" t="s">
        <v>455</v>
      </c>
      <c r="F3441" s="37" t="s">
        <v>456</v>
      </c>
      <c r="G3441" s="37" t="s">
        <v>457</v>
      </c>
      <c r="H3441" s="20"/>
      <c r="I3441" s="20"/>
      <c r="J3441" s="39">
        <v>358.94948561601302</v>
      </c>
      <c r="K3441" s="40">
        <v>1</v>
      </c>
    </row>
    <row r="3442" spans="1:11" x14ac:dyDescent="0.35">
      <c r="A3442" s="37" t="s">
        <v>5</v>
      </c>
      <c r="B3442" s="37" t="s">
        <v>662</v>
      </c>
      <c r="C3442" s="38">
        <v>7652</v>
      </c>
      <c r="D3442" s="37" t="s">
        <v>948</v>
      </c>
      <c r="E3442" s="37" t="s">
        <v>458</v>
      </c>
      <c r="F3442" s="37" t="s">
        <v>459</v>
      </c>
      <c r="G3442" s="37" t="s">
        <v>460</v>
      </c>
      <c r="H3442" s="20"/>
      <c r="I3442" s="20"/>
      <c r="J3442" s="39">
        <v>68.601683324725798</v>
      </c>
      <c r="K3442" s="40">
        <v>1</v>
      </c>
    </row>
    <row r="3443" spans="1:11" x14ac:dyDescent="0.35">
      <c r="A3443" s="37" t="s">
        <v>5</v>
      </c>
      <c r="B3443" s="37" t="s">
        <v>662</v>
      </c>
      <c r="C3443" s="38">
        <v>7652</v>
      </c>
      <c r="D3443" s="37" t="s">
        <v>948</v>
      </c>
      <c r="E3443" s="37" t="s">
        <v>461</v>
      </c>
      <c r="F3443" s="37" t="s">
        <v>462</v>
      </c>
      <c r="G3443" s="37" t="s">
        <v>463</v>
      </c>
      <c r="H3443" s="20"/>
      <c r="I3443" s="20"/>
      <c r="J3443" s="39">
        <v>341.97865474306701</v>
      </c>
      <c r="K3443" s="40">
        <v>5</v>
      </c>
    </row>
    <row r="3444" spans="1:11" x14ac:dyDescent="0.35">
      <c r="A3444" s="37" t="s">
        <v>5</v>
      </c>
      <c r="B3444" s="37" t="s">
        <v>662</v>
      </c>
      <c r="C3444" s="38">
        <v>7652</v>
      </c>
      <c r="D3444" s="37" t="s">
        <v>948</v>
      </c>
      <c r="E3444" s="37" t="s">
        <v>464</v>
      </c>
      <c r="F3444" s="37" t="s">
        <v>465</v>
      </c>
      <c r="G3444" s="37" t="s">
        <v>466</v>
      </c>
      <c r="H3444" s="41">
        <v>0</v>
      </c>
      <c r="I3444" s="39">
        <v>0</v>
      </c>
      <c r="J3444" s="39">
        <v>1299.7981883318</v>
      </c>
      <c r="K3444" s="40">
        <v>19</v>
      </c>
    </row>
    <row r="3445" spans="1:11" x14ac:dyDescent="0.35">
      <c r="A3445" s="37" t="s">
        <v>5</v>
      </c>
      <c r="B3445" s="37" t="s">
        <v>662</v>
      </c>
      <c r="C3445" s="38">
        <v>7652</v>
      </c>
      <c r="D3445" s="37" t="s">
        <v>948</v>
      </c>
      <c r="E3445" s="37" t="s">
        <v>467</v>
      </c>
      <c r="F3445" s="37" t="s">
        <v>468</v>
      </c>
      <c r="G3445" s="37" t="s">
        <v>469</v>
      </c>
      <c r="H3445" s="20"/>
      <c r="I3445" s="20"/>
      <c r="J3445" s="39">
        <v>68.384396027589204</v>
      </c>
      <c r="K3445" s="40">
        <v>1</v>
      </c>
    </row>
    <row r="3446" spans="1:11" x14ac:dyDescent="0.35">
      <c r="A3446" s="37" t="s">
        <v>5</v>
      </c>
      <c r="B3446" s="37" t="s">
        <v>662</v>
      </c>
      <c r="C3446" s="38">
        <v>7652</v>
      </c>
      <c r="D3446" s="37" t="s">
        <v>948</v>
      </c>
      <c r="E3446" s="37" t="s">
        <v>214</v>
      </c>
      <c r="F3446" s="37" t="s">
        <v>215</v>
      </c>
      <c r="G3446" s="37" t="s">
        <v>216</v>
      </c>
      <c r="H3446" s="41">
        <v>68.401367026338505</v>
      </c>
      <c r="I3446" s="39">
        <v>1</v>
      </c>
      <c r="J3446" s="39">
        <v>547.36108475830702</v>
      </c>
      <c r="K3446" s="40">
        <v>8</v>
      </c>
    </row>
    <row r="3447" spans="1:11" x14ac:dyDescent="0.35">
      <c r="A3447" s="37" t="s">
        <v>5</v>
      </c>
      <c r="B3447" s="37" t="s">
        <v>662</v>
      </c>
      <c r="C3447" s="38">
        <v>7652</v>
      </c>
      <c r="D3447" s="37" t="s">
        <v>948</v>
      </c>
      <c r="E3447" s="37" t="s">
        <v>470</v>
      </c>
      <c r="F3447" s="37" t="s">
        <v>471</v>
      </c>
      <c r="G3447" s="37" t="s">
        <v>472</v>
      </c>
      <c r="H3447" s="20"/>
      <c r="I3447" s="20"/>
      <c r="J3447" s="39">
        <v>262.71978430631998</v>
      </c>
      <c r="K3447" s="40">
        <v>1</v>
      </c>
    </row>
    <row r="3448" spans="1:11" x14ac:dyDescent="0.35">
      <c r="A3448" s="37" t="s">
        <v>5</v>
      </c>
      <c r="B3448" s="37" t="s">
        <v>662</v>
      </c>
      <c r="C3448" s="38">
        <v>7652</v>
      </c>
      <c r="D3448" s="37" t="s">
        <v>948</v>
      </c>
      <c r="E3448" s="37" t="s">
        <v>473</v>
      </c>
      <c r="F3448" s="37" t="s">
        <v>474</v>
      </c>
      <c r="G3448" s="37" t="s">
        <v>475</v>
      </c>
      <c r="H3448" s="41">
        <v>34.780366057947802</v>
      </c>
      <c r="I3448" s="39">
        <v>1</v>
      </c>
      <c r="J3448" s="39">
        <v>34.780366057947802</v>
      </c>
      <c r="K3448" s="40">
        <v>1</v>
      </c>
    </row>
    <row r="3449" spans="1:11" x14ac:dyDescent="0.35">
      <c r="A3449" s="37" t="s">
        <v>5</v>
      </c>
      <c r="B3449" s="37" t="s">
        <v>662</v>
      </c>
      <c r="C3449" s="38">
        <v>7652</v>
      </c>
      <c r="D3449" s="37" t="s">
        <v>948</v>
      </c>
      <c r="E3449" s="37" t="s">
        <v>476</v>
      </c>
      <c r="F3449" s="37" t="s">
        <v>477</v>
      </c>
      <c r="G3449" s="37" t="s">
        <v>478</v>
      </c>
      <c r="H3449" s="41">
        <v>95.646006659356402</v>
      </c>
      <c r="I3449" s="39">
        <v>3</v>
      </c>
      <c r="J3449" s="39">
        <v>677.53894563563301</v>
      </c>
      <c r="K3449" s="40">
        <v>20</v>
      </c>
    </row>
    <row r="3450" spans="1:11" x14ac:dyDescent="0.35">
      <c r="A3450" s="37" t="s">
        <v>5</v>
      </c>
      <c r="B3450" s="37" t="s">
        <v>662</v>
      </c>
      <c r="C3450" s="38">
        <v>7652</v>
      </c>
      <c r="D3450" s="37" t="s">
        <v>948</v>
      </c>
      <c r="E3450" s="37" t="s">
        <v>479</v>
      </c>
      <c r="F3450" s="37" t="s">
        <v>480</v>
      </c>
      <c r="G3450" s="37" t="s">
        <v>481</v>
      </c>
      <c r="H3450" s="41">
        <v>104.34109817384299</v>
      </c>
      <c r="I3450" s="39">
        <v>3</v>
      </c>
      <c r="J3450" s="39">
        <v>312.82061404426099</v>
      </c>
      <c r="K3450" s="40">
        <v>9</v>
      </c>
    </row>
    <row r="3451" spans="1:11" x14ac:dyDescent="0.35">
      <c r="A3451" s="37" t="s">
        <v>5</v>
      </c>
      <c r="B3451" s="37" t="s">
        <v>662</v>
      </c>
      <c r="C3451" s="38">
        <v>7652</v>
      </c>
      <c r="D3451" s="37" t="s">
        <v>948</v>
      </c>
      <c r="E3451" s="37" t="s">
        <v>715</v>
      </c>
      <c r="F3451" s="37" t="s">
        <v>716</v>
      </c>
      <c r="G3451" s="37" t="s">
        <v>717</v>
      </c>
      <c r="H3451" s="20"/>
      <c r="I3451" s="20"/>
      <c r="J3451" s="39">
        <v>34.7717367340829</v>
      </c>
      <c r="K3451" s="40">
        <v>1</v>
      </c>
    </row>
    <row r="3452" spans="1:11" x14ac:dyDescent="0.35">
      <c r="A3452" s="37" t="s">
        <v>5</v>
      </c>
      <c r="B3452" s="37" t="s">
        <v>662</v>
      </c>
      <c r="C3452" s="38">
        <v>7652</v>
      </c>
      <c r="D3452" s="37" t="s">
        <v>948</v>
      </c>
      <c r="E3452" s="37" t="s">
        <v>820</v>
      </c>
      <c r="F3452" s="37" t="s">
        <v>821</v>
      </c>
      <c r="G3452" s="37" t="s">
        <v>822</v>
      </c>
      <c r="H3452" s="20"/>
      <c r="I3452" s="20"/>
      <c r="J3452" s="39">
        <v>163.22763680677801</v>
      </c>
      <c r="K3452" s="40">
        <v>5</v>
      </c>
    </row>
    <row r="3453" spans="1:11" x14ac:dyDescent="0.35">
      <c r="A3453" s="37" t="s">
        <v>5</v>
      </c>
      <c r="B3453" s="37" t="s">
        <v>662</v>
      </c>
      <c r="C3453" s="38">
        <v>7652</v>
      </c>
      <c r="D3453" s="37" t="s">
        <v>948</v>
      </c>
      <c r="E3453" s="37" t="s">
        <v>482</v>
      </c>
      <c r="F3453" s="37" t="s">
        <v>483</v>
      </c>
      <c r="G3453" s="37" t="s">
        <v>484</v>
      </c>
      <c r="H3453" s="41">
        <v>69.560732115895604</v>
      </c>
      <c r="I3453" s="39">
        <v>2</v>
      </c>
      <c r="J3453" s="39">
        <v>555.95215727487403</v>
      </c>
      <c r="K3453" s="40">
        <v>16</v>
      </c>
    </row>
    <row r="3454" spans="1:11" x14ac:dyDescent="0.35">
      <c r="A3454" s="37" t="s">
        <v>5</v>
      </c>
      <c r="B3454" s="37" t="s">
        <v>662</v>
      </c>
      <c r="C3454" s="38">
        <v>7652</v>
      </c>
      <c r="D3454" s="37" t="s">
        <v>948</v>
      </c>
      <c r="E3454" s="37" t="s">
        <v>217</v>
      </c>
      <c r="F3454" s="37" t="s">
        <v>218</v>
      </c>
      <c r="G3454" s="37" t="s">
        <v>219</v>
      </c>
      <c r="H3454" s="41">
        <v>213.31955004613999</v>
      </c>
      <c r="I3454" s="39">
        <v>4</v>
      </c>
      <c r="J3454" s="39">
        <v>982.99603215917</v>
      </c>
      <c r="K3454" s="40">
        <v>19</v>
      </c>
    </row>
    <row r="3455" spans="1:11" x14ac:dyDescent="0.35">
      <c r="A3455" s="37" t="s">
        <v>5</v>
      </c>
      <c r="B3455" s="37" t="s">
        <v>662</v>
      </c>
      <c r="C3455" s="38">
        <v>7652</v>
      </c>
      <c r="D3455" s="37" t="s">
        <v>948</v>
      </c>
      <c r="E3455" s="37" t="s">
        <v>488</v>
      </c>
      <c r="F3455" s="37" t="s">
        <v>489</v>
      </c>
      <c r="G3455" s="37" t="s">
        <v>490</v>
      </c>
      <c r="H3455" s="20"/>
      <c r="I3455" s="20"/>
      <c r="J3455" s="39">
        <v>105.309950960745</v>
      </c>
      <c r="K3455" s="40">
        <v>3</v>
      </c>
    </row>
    <row r="3456" spans="1:11" x14ac:dyDescent="0.35">
      <c r="A3456" s="37" t="s">
        <v>5</v>
      </c>
      <c r="B3456" s="37" t="s">
        <v>662</v>
      </c>
      <c r="C3456" s="38">
        <v>7652</v>
      </c>
      <c r="D3456" s="37" t="s">
        <v>948</v>
      </c>
      <c r="E3456" s="37" t="s">
        <v>491</v>
      </c>
      <c r="F3456" s="37" t="s">
        <v>492</v>
      </c>
      <c r="G3456" s="37" t="s">
        <v>493</v>
      </c>
      <c r="H3456" s="20"/>
      <c r="I3456" s="20"/>
      <c r="J3456" s="39">
        <v>142.44556784382101</v>
      </c>
      <c r="K3456" s="40">
        <v>4</v>
      </c>
    </row>
    <row r="3457" spans="1:11" x14ac:dyDescent="0.35">
      <c r="A3457" s="37" t="s">
        <v>5</v>
      </c>
      <c r="B3457" s="37" t="s">
        <v>662</v>
      </c>
      <c r="C3457" s="38">
        <v>7652</v>
      </c>
      <c r="D3457" s="37" t="s">
        <v>948</v>
      </c>
      <c r="E3457" s="37" t="s">
        <v>494</v>
      </c>
      <c r="F3457" s="37" t="s">
        <v>495</v>
      </c>
      <c r="G3457" s="37" t="s">
        <v>496</v>
      </c>
      <c r="H3457" s="41">
        <v>35.939704482560998</v>
      </c>
      <c r="I3457" s="39">
        <v>1</v>
      </c>
      <c r="J3457" s="39">
        <v>35.939704482560998</v>
      </c>
      <c r="K3457" s="40">
        <v>1</v>
      </c>
    </row>
    <row r="3458" spans="1:11" x14ac:dyDescent="0.35">
      <c r="A3458" s="37" t="s">
        <v>5</v>
      </c>
      <c r="B3458" s="37" t="s">
        <v>662</v>
      </c>
      <c r="C3458" s="38">
        <v>7652</v>
      </c>
      <c r="D3458" s="37" t="s">
        <v>948</v>
      </c>
      <c r="E3458" s="37" t="s">
        <v>220</v>
      </c>
      <c r="F3458" s="37" t="s">
        <v>221</v>
      </c>
      <c r="G3458" s="37" t="s">
        <v>222</v>
      </c>
      <c r="H3458" s="41">
        <v>113.61585890063699</v>
      </c>
      <c r="I3458" s="39">
        <v>1</v>
      </c>
      <c r="J3458" s="39">
        <v>681.377111450489</v>
      </c>
      <c r="K3458" s="40">
        <v>6</v>
      </c>
    </row>
    <row r="3459" spans="1:11" x14ac:dyDescent="0.35">
      <c r="A3459" s="37" t="s">
        <v>5</v>
      </c>
      <c r="B3459" s="37" t="s">
        <v>662</v>
      </c>
      <c r="C3459" s="38">
        <v>7652</v>
      </c>
      <c r="D3459" s="37" t="s">
        <v>948</v>
      </c>
      <c r="E3459" s="37" t="s">
        <v>156</v>
      </c>
      <c r="F3459" s="37" t="s">
        <v>157</v>
      </c>
      <c r="G3459" s="37" t="s">
        <v>158</v>
      </c>
      <c r="H3459" s="41">
        <v>154.19294374659501</v>
      </c>
      <c r="I3459" s="39">
        <v>1</v>
      </c>
      <c r="J3459" s="39">
        <v>1044.0282293646601</v>
      </c>
      <c r="K3459" s="40">
        <v>7</v>
      </c>
    </row>
    <row r="3460" spans="1:11" x14ac:dyDescent="0.35">
      <c r="A3460" s="37" t="s">
        <v>5</v>
      </c>
      <c r="B3460" s="37" t="s">
        <v>662</v>
      </c>
      <c r="C3460" s="38">
        <v>7652</v>
      </c>
      <c r="D3460" s="37" t="s">
        <v>948</v>
      </c>
      <c r="E3460" s="37" t="s">
        <v>497</v>
      </c>
      <c r="F3460" s="37" t="s">
        <v>498</v>
      </c>
      <c r="G3460" s="37" t="s">
        <v>499</v>
      </c>
      <c r="H3460" s="41">
        <v>51.011183997364697</v>
      </c>
      <c r="I3460" s="39">
        <v>1</v>
      </c>
      <c r="J3460" s="39">
        <v>404.713972588866</v>
      </c>
      <c r="K3460" s="40">
        <v>8</v>
      </c>
    </row>
    <row r="3461" spans="1:11" x14ac:dyDescent="0.35">
      <c r="A3461" s="37" t="s">
        <v>5</v>
      </c>
      <c r="B3461" s="37" t="s">
        <v>662</v>
      </c>
      <c r="C3461" s="38">
        <v>7652</v>
      </c>
      <c r="D3461" s="37" t="s">
        <v>948</v>
      </c>
      <c r="E3461" s="37" t="s">
        <v>721</v>
      </c>
      <c r="F3461" s="37" t="s">
        <v>722</v>
      </c>
      <c r="G3461" s="37" t="s">
        <v>723</v>
      </c>
      <c r="H3461" s="20"/>
      <c r="I3461" s="20"/>
      <c r="J3461" s="39">
        <v>162.07762211740001</v>
      </c>
      <c r="K3461" s="40">
        <v>2</v>
      </c>
    </row>
    <row r="3462" spans="1:11" x14ac:dyDescent="0.35">
      <c r="A3462" s="37" t="s">
        <v>5</v>
      </c>
      <c r="B3462" s="37" t="s">
        <v>662</v>
      </c>
      <c r="C3462" s="38">
        <v>7652</v>
      </c>
      <c r="D3462" s="37" t="s">
        <v>948</v>
      </c>
      <c r="E3462" s="37" t="s">
        <v>727</v>
      </c>
      <c r="F3462" s="37" t="s">
        <v>728</v>
      </c>
      <c r="G3462" s="37" t="s">
        <v>729</v>
      </c>
      <c r="H3462" s="20"/>
      <c r="I3462" s="20"/>
      <c r="J3462" s="39">
        <v>81.053101923434497</v>
      </c>
      <c r="K3462" s="40">
        <v>1</v>
      </c>
    </row>
    <row r="3463" spans="1:11" x14ac:dyDescent="0.35">
      <c r="A3463" s="37" t="s">
        <v>5</v>
      </c>
      <c r="B3463" s="37" t="s">
        <v>662</v>
      </c>
      <c r="C3463" s="38">
        <v>7652</v>
      </c>
      <c r="D3463" s="37" t="s">
        <v>948</v>
      </c>
      <c r="E3463" s="37" t="s">
        <v>506</v>
      </c>
      <c r="F3463" s="37" t="s">
        <v>507</v>
      </c>
      <c r="G3463" s="37" t="s">
        <v>508</v>
      </c>
      <c r="H3463" s="41">
        <v>1437.58828596222</v>
      </c>
      <c r="I3463" s="39">
        <v>4</v>
      </c>
      <c r="J3463" s="39">
        <v>2515.15357522152</v>
      </c>
      <c r="K3463" s="40">
        <v>7</v>
      </c>
    </row>
    <row r="3464" spans="1:11" x14ac:dyDescent="0.35">
      <c r="A3464" s="37" t="s">
        <v>5</v>
      </c>
      <c r="B3464" s="37" t="s">
        <v>662</v>
      </c>
      <c r="C3464" s="38">
        <v>7652</v>
      </c>
      <c r="D3464" s="37" t="s">
        <v>948</v>
      </c>
      <c r="E3464" s="37" t="s">
        <v>730</v>
      </c>
      <c r="F3464" s="37" t="s">
        <v>731</v>
      </c>
      <c r="G3464" s="37" t="s">
        <v>732</v>
      </c>
      <c r="H3464" s="20"/>
      <c r="I3464" s="20"/>
      <c r="J3464" s="39">
        <v>49.953764614133298</v>
      </c>
      <c r="K3464" s="40">
        <v>1</v>
      </c>
    </row>
    <row r="3465" spans="1:11" x14ac:dyDescent="0.35">
      <c r="A3465" s="37" t="s">
        <v>5</v>
      </c>
      <c r="B3465" s="37" t="s">
        <v>662</v>
      </c>
      <c r="C3465" s="38">
        <v>7652</v>
      </c>
      <c r="D3465" s="37" t="s">
        <v>948</v>
      </c>
      <c r="E3465" s="37" t="s">
        <v>509</v>
      </c>
      <c r="F3465" s="37" t="s">
        <v>510</v>
      </c>
      <c r="G3465" s="37" t="s">
        <v>511</v>
      </c>
      <c r="H3465" s="41">
        <v>102.022367994729</v>
      </c>
      <c r="I3465" s="39">
        <v>2</v>
      </c>
      <c r="J3465" s="39">
        <v>252.98448045865999</v>
      </c>
      <c r="K3465" s="40">
        <v>5</v>
      </c>
    </row>
    <row r="3466" spans="1:11" x14ac:dyDescent="0.35">
      <c r="A3466" s="37" t="s">
        <v>5</v>
      </c>
      <c r="B3466" s="37" t="s">
        <v>662</v>
      </c>
      <c r="C3466" s="38">
        <v>7652</v>
      </c>
      <c r="D3466" s="37" t="s">
        <v>948</v>
      </c>
      <c r="E3466" s="37" t="s">
        <v>512</v>
      </c>
      <c r="F3466" s="37" t="s">
        <v>513</v>
      </c>
      <c r="G3466" s="37" t="s">
        <v>514</v>
      </c>
      <c r="H3466" s="20"/>
      <c r="I3466" s="20"/>
      <c r="J3466" s="39">
        <v>50.947655696184697</v>
      </c>
      <c r="K3466" s="40">
        <v>1</v>
      </c>
    </row>
    <row r="3467" spans="1:11" x14ac:dyDescent="0.35">
      <c r="A3467" s="37" t="s">
        <v>5</v>
      </c>
      <c r="B3467" s="37" t="s">
        <v>662</v>
      </c>
      <c r="C3467" s="38">
        <v>7652</v>
      </c>
      <c r="D3467" s="37" t="s">
        <v>948</v>
      </c>
      <c r="E3467" s="37" t="s">
        <v>515</v>
      </c>
      <c r="F3467" s="37" t="s">
        <v>516</v>
      </c>
      <c r="G3467" s="37" t="s">
        <v>517</v>
      </c>
      <c r="H3467" s="20"/>
      <c r="I3467" s="20"/>
      <c r="J3467" s="39">
        <v>254.84002240965</v>
      </c>
      <c r="K3467" s="40">
        <v>5</v>
      </c>
    </row>
    <row r="3468" spans="1:11" x14ac:dyDescent="0.35">
      <c r="A3468" s="37" t="s">
        <v>5</v>
      </c>
      <c r="B3468" s="37" t="s">
        <v>662</v>
      </c>
      <c r="C3468" s="38">
        <v>7652</v>
      </c>
      <c r="D3468" s="37" t="s">
        <v>948</v>
      </c>
      <c r="E3468" s="37" t="s">
        <v>521</v>
      </c>
      <c r="F3468" s="37" t="s">
        <v>522</v>
      </c>
      <c r="G3468" s="37" t="s">
        <v>523</v>
      </c>
      <c r="H3468" s="20"/>
      <c r="I3468" s="20"/>
      <c r="J3468" s="39">
        <v>203.89236671346501</v>
      </c>
      <c r="K3468" s="40">
        <v>4</v>
      </c>
    </row>
    <row r="3469" spans="1:11" x14ac:dyDescent="0.35">
      <c r="A3469" s="37" t="s">
        <v>5</v>
      </c>
      <c r="B3469" s="37" t="s">
        <v>662</v>
      </c>
      <c r="C3469" s="38">
        <v>7652</v>
      </c>
      <c r="D3469" s="37" t="s">
        <v>948</v>
      </c>
      <c r="E3469" s="37" t="s">
        <v>524</v>
      </c>
      <c r="F3469" s="37" t="s">
        <v>525</v>
      </c>
      <c r="G3469" s="37" t="s">
        <v>526</v>
      </c>
      <c r="H3469" s="20"/>
      <c r="I3469" s="20"/>
      <c r="J3469" s="39">
        <v>304.843858699073</v>
      </c>
      <c r="K3469" s="40">
        <v>6</v>
      </c>
    </row>
    <row r="3470" spans="1:11" x14ac:dyDescent="0.35">
      <c r="A3470" s="37" t="s">
        <v>5</v>
      </c>
      <c r="B3470" s="37" t="s">
        <v>662</v>
      </c>
      <c r="C3470" s="38">
        <v>7652</v>
      </c>
      <c r="D3470" s="37" t="s">
        <v>948</v>
      </c>
      <c r="E3470" s="37" t="s">
        <v>527</v>
      </c>
      <c r="F3470" s="37" t="s">
        <v>528</v>
      </c>
      <c r="G3470" s="37" t="s">
        <v>529</v>
      </c>
      <c r="H3470" s="20"/>
      <c r="I3470" s="20"/>
      <c r="J3470" s="39">
        <v>353.90065811971999</v>
      </c>
      <c r="K3470" s="40">
        <v>7</v>
      </c>
    </row>
    <row r="3471" spans="1:11" x14ac:dyDescent="0.35">
      <c r="A3471" s="37" t="s">
        <v>5</v>
      </c>
      <c r="B3471" s="37" t="s">
        <v>662</v>
      </c>
      <c r="C3471" s="38">
        <v>7652</v>
      </c>
      <c r="D3471" s="37" t="s">
        <v>948</v>
      </c>
      <c r="E3471" s="37" t="s">
        <v>530</v>
      </c>
      <c r="F3471" s="37" t="s">
        <v>531</v>
      </c>
      <c r="G3471" s="37" t="s">
        <v>532</v>
      </c>
      <c r="H3471" s="41">
        <v>102.022367994729</v>
      </c>
      <c r="I3471" s="39">
        <v>2</v>
      </c>
      <c r="J3471" s="39">
        <v>353.992828308458</v>
      </c>
      <c r="K3471" s="40">
        <v>7</v>
      </c>
    </row>
    <row r="3472" spans="1:11" x14ac:dyDescent="0.35">
      <c r="A3472" s="37" t="s">
        <v>5</v>
      </c>
      <c r="B3472" s="37" t="s">
        <v>662</v>
      </c>
      <c r="C3472" s="38">
        <v>7652</v>
      </c>
      <c r="D3472" s="37" t="s">
        <v>948</v>
      </c>
      <c r="E3472" s="37" t="s">
        <v>533</v>
      </c>
      <c r="F3472" s="37" t="s">
        <v>534</v>
      </c>
      <c r="G3472" s="37" t="s">
        <v>535</v>
      </c>
      <c r="H3472" s="41">
        <v>102.022367994729</v>
      </c>
      <c r="I3472" s="39">
        <v>2</v>
      </c>
      <c r="J3472" s="39">
        <v>1398.40549483474</v>
      </c>
      <c r="K3472" s="40">
        <v>28</v>
      </c>
    </row>
    <row r="3473" spans="1:11" x14ac:dyDescent="0.35">
      <c r="A3473" s="37" t="s">
        <v>5</v>
      </c>
      <c r="B3473" s="37" t="s">
        <v>662</v>
      </c>
      <c r="C3473" s="38">
        <v>7652</v>
      </c>
      <c r="D3473" s="37" t="s">
        <v>948</v>
      </c>
      <c r="E3473" s="37" t="s">
        <v>536</v>
      </c>
      <c r="F3473" s="37" t="s">
        <v>537</v>
      </c>
      <c r="G3473" s="37" t="s">
        <v>538</v>
      </c>
      <c r="H3473" s="41">
        <v>81.154169691915598</v>
      </c>
      <c r="I3473" s="39">
        <v>1</v>
      </c>
      <c r="J3473" s="39">
        <v>324.17537931940802</v>
      </c>
      <c r="K3473" s="40">
        <v>4</v>
      </c>
    </row>
    <row r="3474" spans="1:11" x14ac:dyDescent="0.35">
      <c r="A3474" s="37" t="s">
        <v>5</v>
      </c>
      <c r="B3474" s="37" t="s">
        <v>662</v>
      </c>
      <c r="C3474" s="38">
        <v>7652</v>
      </c>
      <c r="D3474" s="37" t="s">
        <v>948</v>
      </c>
      <c r="E3474" s="37" t="s">
        <v>539</v>
      </c>
      <c r="F3474" s="37" t="s">
        <v>540</v>
      </c>
      <c r="G3474" s="37" t="s">
        <v>541</v>
      </c>
      <c r="H3474" s="20"/>
      <c r="I3474" s="20"/>
      <c r="J3474" s="39">
        <v>810.59115466384003</v>
      </c>
      <c r="K3474" s="40">
        <v>10</v>
      </c>
    </row>
    <row r="3475" spans="1:11" x14ac:dyDescent="0.35">
      <c r="A3475" s="37" t="s">
        <v>5</v>
      </c>
      <c r="B3475" s="37" t="s">
        <v>662</v>
      </c>
      <c r="C3475" s="38">
        <v>7652</v>
      </c>
      <c r="D3475" s="37" t="s">
        <v>948</v>
      </c>
      <c r="E3475" s="37" t="s">
        <v>542</v>
      </c>
      <c r="F3475" s="37" t="s">
        <v>543</v>
      </c>
      <c r="G3475" s="37" t="s">
        <v>544</v>
      </c>
      <c r="H3475" s="41">
        <v>150.714901807811</v>
      </c>
      <c r="I3475" s="39">
        <v>2</v>
      </c>
      <c r="J3475" s="39">
        <v>995.135378746215</v>
      </c>
      <c r="K3475" s="40">
        <v>14</v>
      </c>
    </row>
    <row r="3476" spans="1:11" x14ac:dyDescent="0.35">
      <c r="A3476" s="37" t="s">
        <v>5</v>
      </c>
      <c r="B3476" s="37" t="s">
        <v>662</v>
      </c>
      <c r="C3476" s="38">
        <v>7652</v>
      </c>
      <c r="D3476" s="37" t="s">
        <v>948</v>
      </c>
      <c r="E3476" s="37" t="s">
        <v>548</v>
      </c>
      <c r="F3476" s="37" t="s">
        <v>549</v>
      </c>
      <c r="G3476" s="37" t="s">
        <v>550</v>
      </c>
      <c r="H3476" s="41">
        <v>359.39707149055403</v>
      </c>
      <c r="I3476" s="39">
        <v>1</v>
      </c>
      <c r="J3476" s="39">
        <v>2810.6188553301599</v>
      </c>
      <c r="K3476" s="40">
        <v>8</v>
      </c>
    </row>
    <row r="3477" spans="1:11" x14ac:dyDescent="0.35">
      <c r="A3477" s="37" t="s">
        <v>5</v>
      </c>
      <c r="B3477" s="37" t="s">
        <v>662</v>
      </c>
      <c r="C3477" s="38">
        <v>7652</v>
      </c>
      <c r="D3477" s="37" t="s">
        <v>948</v>
      </c>
      <c r="E3477" s="37" t="s">
        <v>159</v>
      </c>
      <c r="F3477" s="37" t="s">
        <v>160</v>
      </c>
      <c r="G3477" s="37" t="s">
        <v>161</v>
      </c>
      <c r="H3477" s="41">
        <v>1372.6650142045501</v>
      </c>
      <c r="I3477" s="39">
        <v>8</v>
      </c>
      <c r="J3477" s="39">
        <v>4321.3715679133802</v>
      </c>
      <c r="K3477" s="40">
        <v>26</v>
      </c>
    </row>
    <row r="3478" spans="1:11" x14ac:dyDescent="0.35">
      <c r="A3478" s="37" t="s">
        <v>5</v>
      </c>
      <c r="B3478" s="37" t="s">
        <v>662</v>
      </c>
      <c r="C3478" s="38">
        <v>7652</v>
      </c>
      <c r="D3478" s="37" t="s">
        <v>948</v>
      </c>
      <c r="E3478" s="37" t="s">
        <v>162</v>
      </c>
      <c r="F3478" s="37" t="s">
        <v>163</v>
      </c>
      <c r="G3478" s="37" t="s">
        <v>164</v>
      </c>
      <c r="H3478" s="41">
        <v>500.83718590662801</v>
      </c>
      <c r="I3478" s="39">
        <v>4</v>
      </c>
      <c r="J3478" s="39">
        <v>2776.1612803050698</v>
      </c>
      <c r="K3478" s="40">
        <v>23</v>
      </c>
    </row>
    <row r="3479" spans="1:11" x14ac:dyDescent="0.35">
      <c r="A3479" s="37" t="s">
        <v>5</v>
      </c>
      <c r="B3479" s="37" t="s">
        <v>662</v>
      </c>
      <c r="C3479" s="38">
        <v>7652</v>
      </c>
      <c r="D3479" s="37" t="s">
        <v>948</v>
      </c>
      <c r="E3479" s="37" t="s">
        <v>165</v>
      </c>
      <c r="F3479" s="37" t="s">
        <v>166</v>
      </c>
      <c r="G3479" s="37" t="s">
        <v>167</v>
      </c>
      <c r="H3479" s="41">
        <v>194.77002859255299</v>
      </c>
      <c r="I3479" s="39">
        <v>1</v>
      </c>
      <c r="J3479" s="39">
        <v>2172.0098518162399</v>
      </c>
      <c r="K3479" s="40">
        <v>12</v>
      </c>
    </row>
    <row r="3480" spans="1:11" x14ac:dyDescent="0.35">
      <c r="A3480" s="37" t="s">
        <v>5</v>
      </c>
      <c r="B3480" s="37" t="s">
        <v>662</v>
      </c>
      <c r="C3480" s="38">
        <v>7652</v>
      </c>
      <c r="D3480" s="37" t="s">
        <v>948</v>
      </c>
      <c r="E3480" s="37" t="s">
        <v>869</v>
      </c>
      <c r="F3480" s="37" t="s">
        <v>870</v>
      </c>
      <c r="G3480" s="37" t="s">
        <v>871</v>
      </c>
      <c r="H3480" s="20"/>
      <c r="I3480" s="20"/>
      <c r="J3480" s="39">
        <v>248.78614537601601</v>
      </c>
      <c r="K3480" s="40">
        <v>5</v>
      </c>
    </row>
    <row r="3481" spans="1:11" x14ac:dyDescent="0.35">
      <c r="A3481" s="37" t="s">
        <v>5</v>
      </c>
      <c r="B3481" s="37" t="s">
        <v>662</v>
      </c>
      <c r="C3481" s="38">
        <v>7652</v>
      </c>
      <c r="D3481" s="37" t="s">
        <v>948</v>
      </c>
      <c r="E3481" s="37" t="s">
        <v>551</v>
      </c>
      <c r="F3481" s="37" t="s">
        <v>552</v>
      </c>
      <c r="G3481" s="37" t="s">
        <v>553</v>
      </c>
      <c r="H3481" s="20"/>
      <c r="I3481" s="20"/>
      <c r="J3481" s="39">
        <v>39.368656353828797</v>
      </c>
      <c r="K3481" s="40">
        <v>1</v>
      </c>
    </row>
    <row r="3482" spans="1:11" x14ac:dyDescent="0.35">
      <c r="A3482" s="37" t="s">
        <v>5</v>
      </c>
      <c r="B3482" s="37" t="s">
        <v>662</v>
      </c>
      <c r="C3482" s="38">
        <v>7652</v>
      </c>
      <c r="D3482" s="37" t="s">
        <v>948</v>
      </c>
      <c r="E3482" s="37" t="s">
        <v>554</v>
      </c>
      <c r="F3482" s="37" t="s">
        <v>555</v>
      </c>
      <c r="G3482" s="37" t="s">
        <v>556</v>
      </c>
      <c r="H3482" s="20"/>
      <c r="I3482" s="20"/>
      <c r="J3482" s="39">
        <v>315.77073513086901</v>
      </c>
      <c r="K3482" s="40">
        <v>8</v>
      </c>
    </row>
    <row r="3483" spans="1:11" x14ac:dyDescent="0.35">
      <c r="A3483" s="37" t="s">
        <v>5</v>
      </c>
      <c r="B3483" s="37" t="s">
        <v>662</v>
      </c>
      <c r="C3483" s="38">
        <v>7652</v>
      </c>
      <c r="D3483" s="37" t="s">
        <v>948</v>
      </c>
      <c r="E3483" s="37" t="s">
        <v>557</v>
      </c>
      <c r="F3483" s="37" t="s">
        <v>558</v>
      </c>
      <c r="G3483" s="37" t="s">
        <v>559</v>
      </c>
      <c r="H3483" s="41">
        <v>157.67098568537801</v>
      </c>
      <c r="I3483" s="39">
        <v>4</v>
      </c>
      <c r="J3483" s="39">
        <v>947.17720371879898</v>
      </c>
      <c r="K3483" s="40">
        <v>24</v>
      </c>
    </row>
    <row r="3484" spans="1:11" x14ac:dyDescent="0.35">
      <c r="A3484" s="37" t="s">
        <v>5</v>
      </c>
      <c r="B3484" s="37" t="s">
        <v>662</v>
      </c>
      <c r="C3484" s="38">
        <v>7652</v>
      </c>
      <c r="D3484" s="37" t="s">
        <v>948</v>
      </c>
      <c r="E3484" s="37" t="s">
        <v>168</v>
      </c>
      <c r="F3484" s="37" t="s">
        <v>169</v>
      </c>
      <c r="G3484" s="37" t="s">
        <v>170</v>
      </c>
      <c r="H3484" s="41">
        <v>142.599479505631</v>
      </c>
      <c r="I3484" s="39">
        <v>1</v>
      </c>
      <c r="J3484" s="39">
        <v>710.06440006793503</v>
      </c>
      <c r="K3484" s="40">
        <v>5</v>
      </c>
    </row>
    <row r="3485" spans="1:11" x14ac:dyDescent="0.35">
      <c r="A3485" s="37" t="s">
        <v>5</v>
      </c>
      <c r="B3485" s="37" t="s">
        <v>662</v>
      </c>
      <c r="C3485" s="38">
        <v>7652</v>
      </c>
      <c r="D3485" s="37" t="s">
        <v>948</v>
      </c>
      <c r="E3485" s="37" t="s">
        <v>174</v>
      </c>
      <c r="F3485" s="37" t="s">
        <v>175</v>
      </c>
      <c r="G3485" s="37" t="s">
        <v>176</v>
      </c>
      <c r="H3485" s="20"/>
      <c r="I3485" s="20"/>
      <c r="J3485" s="39">
        <v>559.40032154371295</v>
      </c>
      <c r="K3485" s="40">
        <v>3</v>
      </c>
    </row>
    <row r="3486" spans="1:11" x14ac:dyDescent="0.35">
      <c r="A3486" s="37" t="s">
        <v>5</v>
      </c>
      <c r="B3486" s="37" t="s">
        <v>662</v>
      </c>
      <c r="C3486" s="38">
        <v>7652</v>
      </c>
      <c r="D3486" s="37" t="s">
        <v>948</v>
      </c>
      <c r="E3486" s="37" t="s">
        <v>560</v>
      </c>
      <c r="F3486" s="37" t="s">
        <v>561</v>
      </c>
      <c r="G3486" s="37" t="s">
        <v>562</v>
      </c>
      <c r="H3486" s="20"/>
      <c r="I3486" s="20"/>
      <c r="J3486" s="39">
        <v>216.81215888460699</v>
      </c>
      <c r="K3486" s="40">
        <v>4</v>
      </c>
    </row>
    <row r="3487" spans="1:11" x14ac:dyDescent="0.35">
      <c r="A3487" s="37" t="s">
        <v>5</v>
      </c>
      <c r="B3487" s="37" t="s">
        <v>662</v>
      </c>
      <c r="C3487" s="38">
        <v>7652</v>
      </c>
      <c r="D3487" s="37" t="s">
        <v>948</v>
      </c>
      <c r="E3487" s="37" t="s">
        <v>566</v>
      </c>
      <c r="F3487" s="37" t="s">
        <v>567</v>
      </c>
      <c r="G3487" s="37" t="s">
        <v>568</v>
      </c>
      <c r="H3487" s="41">
        <v>136.80273405267701</v>
      </c>
      <c r="I3487" s="39">
        <v>2</v>
      </c>
      <c r="J3487" s="39">
        <v>683.95494997930598</v>
      </c>
      <c r="K3487" s="40">
        <v>10</v>
      </c>
    </row>
    <row r="3488" spans="1:11" x14ac:dyDescent="0.35">
      <c r="A3488" s="37" t="s">
        <v>5</v>
      </c>
      <c r="B3488" s="37" t="s">
        <v>662</v>
      </c>
      <c r="C3488" s="38">
        <v>7652</v>
      </c>
      <c r="D3488" s="37" t="s">
        <v>948</v>
      </c>
      <c r="E3488" s="37" t="s">
        <v>575</v>
      </c>
      <c r="F3488" s="37" t="s">
        <v>576</v>
      </c>
      <c r="G3488" s="37" t="s">
        <v>577</v>
      </c>
      <c r="H3488" s="41">
        <v>102.022367994729</v>
      </c>
      <c r="I3488" s="39">
        <v>2</v>
      </c>
      <c r="J3488" s="39">
        <v>305.06784118999798</v>
      </c>
      <c r="K3488" s="40">
        <v>6</v>
      </c>
    </row>
    <row r="3489" spans="1:11" x14ac:dyDescent="0.35">
      <c r="A3489" s="37" t="s">
        <v>5</v>
      </c>
      <c r="B3489" s="37" t="s">
        <v>662</v>
      </c>
      <c r="C3489" s="38">
        <v>7652</v>
      </c>
      <c r="D3489" s="37" t="s">
        <v>948</v>
      </c>
      <c r="E3489" s="37" t="s">
        <v>177</v>
      </c>
      <c r="F3489" s="37" t="s">
        <v>178</v>
      </c>
      <c r="G3489" s="37" t="s">
        <v>179</v>
      </c>
      <c r="H3489" s="20"/>
      <c r="I3489" s="20"/>
      <c r="J3489" s="39">
        <v>967.71387702894299</v>
      </c>
      <c r="K3489" s="40">
        <v>8</v>
      </c>
    </row>
    <row r="3490" spans="1:11" x14ac:dyDescent="0.35">
      <c r="A3490" s="37" t="s">
        <v>5</v>
      </c>
      <c r="B3490" s="37" t="s">
        <v>662</v>
      </c>
      <c r="C3490" s="38">
        <v>7652</v>
      </c>
      <c r="D3490" s="37" t="s">
        <v>948</v>
      </c>
      <c r="E3490" s="37" t="s">
        <v>838</v>
      </c>
      <c r="F3490" s="37" t="s">
        <v>839</v>
      </c>
      <c r="G3490" s="37" t="s">
        <v>840</v>
      </c>
      <c r="H3490" s="41">
        <v>141.440141081018</v>
      </c>
      <c r="I3490" s="39">
        <v>2</v>
      </c>
      <c r="J3490" s="39">
        <v>141.440141081018</v>
      </c>
      <c r="K3490" s="40">
        <v>2</v>
      </c>
    </row>
    <row r="3491" spans="1:11" x14ac:dyDescent="0.35">
      <c r="A3491" s="37" t="s">
        <v>5</v>
      </c>
      <c r="B3491" s="37" t="s">
        <v>662</v>
      </c>
      <c r="C3491" s="38">
        <v>7652</v>
      </c>
      <c r="D3491" s="37" t="s">
        <v>948</v>
      </c>
      <c r="E3491" s="37" t="s">
        <v>578</v>
      </c>
      <c r="F3491" s="37" t="s">
        <v>579</v>
      </c>
      <c r="G3491" s="37" t="s">
        <v>580</v>
      </c>
      <c r="H3491" s="41">
        <v>70.7200705405088</v>
      </c>
      <c r="I3491" s="39">
        <v>1</v>
      </c>
      <c r="J3491" s="39">
        <v>141.422594790923</v>
      </c>
      <c r="K3491" s="40">
        <v>2</v>
      </c>
    </row>
    <row r="3492" spans="1:11" x14ac:dyDescent="0.35">
      <c r="A3492" s="37" t="s">
        <v>5</v>
      </c>
      <c r="B3492" s="37" t="s">
        <v>662</v>
      </c>
      <c r="C3492" s="38">
        <v>7652</v>
      </c>
      <c r="D3492" s="37" t="s">
        <v>948</v>
      </c>
      <c r="E3492" s="37" t="s">
        <v>841</v>
      </c>
      <c r="F3492" s="37" t="s">
        <v>842</v>
      </c>
      <c r="G3492" s="37" t="s">
        <v>843</v>
      </c>
      <c r="H3492" s="20"/>
      <c r="I3492" s="20"/>
      <c r="J3492" s="39">
        <v>70.702524250414498</v>
      </c>
      <c r="K3492" s="40">
        <v>1</v>
      </c>
    </row>
    <row r="3493" spans="1:11" x14ac:dyDescent="0.35">
      <c r="A3493" s="37" t="s">
        <v>5</v>
      </c>
      <c r="B3493" s="37" t="s">
        <v>662</v>
      </c>
      <c r="C3493" s="38">
        <v>7652</v>
      </c>
      <c r="D3493" s="37" t="s">
        <v>948</v>
      </c>
      <c r="E3493" s="37" t="s">
        <v>180</v>
      </c>
      <c r="F3493" s="37" t="s">
        <v>181</v>
      </c>
      <c r="G3493" s="37" t="s">
        <v>182</v>
      </c>
      <c r="H3493" s="20"/>
      <c r="I3493" s="20"/>
      <c r="J3493" s="39">
        <v>1982.98344080479</v>
      </c>
      <c r="K3493" s="40">
        <v>12</v>
      </c>
    </row>
    <row r="3494" spans="1:11" x14ac:dyDescent="0.35">
      <c r="A3494" s="37" t="s">
        <v>5</v>
      </c>
      <c r="B3494" s="37" t="s">
        <v>662</v>
      </c>
      <c r="C3494" s="38">
        <v>7652</v>
      </c>
      <c r="D3494" s="37" t="s">
        <v>948</v>
      </c>
      <c r="E3494" s="37" t="s">
        <v>581</v>
      </c>
      <c r="F3494" s="37" t="s">
        <v>582</v>
      </c>
      <c r="G3494" s="37" t="s">
        <v>583</v>
      </c>
      <c r="H3494" s="41">
        <v>102.022367994729</v>
      </c>
      <c r="I3494" s="39">
        <v>2</v>
      </c>
      <c r="J3494" s="39">
        <v>594.21078270853002</v>
      </c>
      <c r="K3494" s="40">
        <v>12</v>
      </c>
    </row>
    <row r="3495" spans="1:11" x14ac:dyDescent="0.35">
      <c r="A3495" s="37" t="s">
        <v>5</v>
      </c>
      <c r="B3495" s="37" t="s">
        <v>662</v>
      </c>
      <c r="C3495" s="38">
        <v>7652</v>
      </c>
      <c r="D3495" s="37" t="s">
        <v>948</v>
      </c>
      <c r="E3495" s="37" t="s">
        <v>584</v>
      </c>
      <c r="F3495" s="37" t="s">
        <v>585</v>
      </c>
      <c r="G3495" s="37" t="s">
        <v>586</v>
      </c>
      <c r="H3495" s="20"/>
      <c r="I3495" s="20"/>
      <c r="J3495" s="39">
        <v>303.88923735232498</v>
      </c>
      <c r="K3495" s="40">
        <v>6</v>
      </c>
    </row>
    <row r="3496" spans="1:11" x14ac:dyDescent="0.35">
      <c r="A3496" s="37" t="s">
        <v>5</v>
      </c>
      <c r="B3496" s="37" t="s">
        <v>662</v>
      </c>
      <c r="C3496" s="38">
        <v>7652</v>
      </c>
      <c r="D3496" s="37" t="s">
        <v>948</v>
      </c>
      <c r="E3496" s="37" t="s">
        <v>844</v>
      </c>
      <c r="F3496" s="37" t="s">
        <v>845</v>
      </c>
      <c r="G3496" s="37" t="s">
        <v>846</v>
      </c>
      <c r="H3496" s="20"/>
      <c r="I3496" s="20"/>
      <c r="J3496" s="39">
        <v>85.617120938289005</v>
      </c>
      <c r="K3496" s="40">
        <v>2</v>
      </c>
    </row>
    <row r="3497" spans="1:11" x14ac:dyDescent="0.35">
      <c r="A3497" s="37" t="s">
        <v>5</v>
      </c>
      <c r="B3497" s="37" t="s">
        <v>662</v>
      </c>
      <c r="C3497" s="38">
        <v>7652</v>
      </c>
      <c r="D3497" s="37" t="s">
        <v>948</v>
      </c>
      <c r="E3497" s="37" t="s">
        <v>587</v>
      </c>
      <c r="F3497" s="37" t="s">
        <v>588</v>
      </c>
      <c r="G3497" s="37" t="s">
        <v>589</v>
      </c>
      <c r="H3497" s="41">
        <v>51.011183997364697</v>
      </c>
      <c r="I3497" s="39">
        <v>1</v>
      </c>
      <c r="J3497" s="39">
        <v>479.39540355410998</v>
      </c>
      <c r="K3497" s="40">
        <v>10</v>
      </c>
    </row>
    <row r="3498" spans="1:11" x14ac:dyDescent="0.35">
      <c r="A3498" s="37" t="s">
        <v>5</v>
      </c>
      <c r="B3498" s="37" t="s">
        <v>662</v>
      </c>
      <c r="C3498" s="38">
        <v>7652</v>
      </c>
      <c r="D3498" s="37" t="s">
        <v>948</v>
      </c>
      <c r="E3498" s="37" t="s">
        <v>590</v>
      </c>
      <c r="F3498" s="37" t="s">
        <v>591</v>
      </c>
      <c r="G3498" s="37" t="s">
        <v>592</v>
      </c>
      <c r="H3498" s="20"/>
      <c r="I3498" s="20"/>
      <c r="J3498" s="39">
        <v>49.953764614133298</v>
      </c>
      <c r="K3498" s="40">
        <v>1</v>
      </c>
    </row>
    <row r="3499" spans="1:11" x14ac:dyDescent="0.35">
      <c r="A3499" s="37" t="s">
        <v>5</v>
      </c>
      <c r="B3499" s="37" t="s">
        <v>662</v>
      </c>
      <c r="C3499" s="38">
        <v>7652</v>
      </c>
      <c r="D3499" s="37" t="s">
        <v>948</v>
      </c>
      <c r="E3499" s="37" t="s">
        <v>593</v>
      </c>
      <c r="F3499" s="37" t="s">
        <v>594</v>
      </c>
      <c r="G3499" s="37" t="s">
        <v>595</v>
      </c>
      <c r="H3499" s="41">
        <v>51.011183997364697</v>
      </c>
      <c r="I3499" s="39">
        <v>1</v>
      </c>
      <c r="J3499" s="39">
        <v>202.08022400077601</v>
      </c>
      <c r="K3499" s="40">
        <v>4</v>
      </c>
    </row>
    <row r="3500" spans="1:11" x14ac:dyDescent="0.35">
      <c r="A3500" s="37" t="s">
        <v>5</v>
      </c>
      <c r="B3500" s="37" t="s">
        <v>662</v>
      </c>
      <c r="C3500" s="38">
        <v>7652</v>
      </c>
      <c r="D3500" s="37" t="s">
        <v>948</v>
      </c>
      <c r="E3500" s="37" t="s">
        <v>596</v>
      </c>
      <c r="F3500" s="37" t="s">
        <v>597</v>
      </c>
      <c r="G3500" s="37" t="s">
        <v>598</v>
      </c>
      <c r="H3500" s="41">
        <v>102.022367994729</v>
      </c>
      <c r="I3500" s="39">
        <v>2</v>
      </c>
      <c r="J3500" s="39">
        <v>655.88669901870799</v>
      </c>
      <c r="K3500" s="40">
        <v>13</v>
      </c>
    </row>
    <row r="3501" spans="1:11" x14ac:dyDescent="0.35">
      <c r="A3501" s="37" t="s">
        <v>5</v>
      </c>
      <c r="B3501" s="37" t="s">
        <v>662</v>
      </c>
      <c r="C3501" s="38">
        <v>7652</v>
      </c>
      <c r="D3501" s="37" t="s">
        <v>948</v>
      </c>
      <c r="E3501" s="37" t="s">
        <v>599</v>
      </c>
      <c r="F3501" s="37" t="s">
        <v>600</v>
      </c>
      <c r="G3501" s="37" t="s">
        <v>601</v>
      </c>
      <c r="H3501" s="41">
        <v>140.28077599146101</v>
      </c>
      <c r="I3501" s="39">
        <v>3</v>
      </c>
      <c r="J3501" s="39">
        <v>1114.06841449338</v>
      </c>
      <c r="K3501" s="40">
        <v>23</v>
      </c>
    </row>
    <row r="3502" spans="1:11" x14ac:dyDescent="0.35">
      <c r="A3502" s="37" t="s">
        <v>5</v>
      </c>
      <c r="B3502" s="37" t="s">
        <v>662</v>
      </c>
      <c r="C3502" s="38">
        <v>7652</v>
      </c>
      <c r="D3502" s="37" t="s">
        <v>948</v>
      </c>
      <c r="E3502" s="37" t="s">
        <v>602</v>
      </c>
      <c r="F3502" s="37" t="s">
        <v>603</v>
      </c>
      <c r="G3502" s="37" t="s">
        <v>604</v>
      </c>
      <c r="H3502" s="41">
        <v>51.011183997364697</v>
      </c>
      <c r="I3502" s="39">
        <v>1</v>
      </c>
      <c r="J3502" s="39">
        <v>150.918713225631</v>
      </c>
      <c r="K3502" s="40">
        <v>3</v>
      </c>
    </row>
    <row r="3503" spans="1:11" x14ac:dyDescent="0.35">
      <c r="A3503" s="37" t="s">
        <v>5</v>
      </c>
      <c r="B3503" s="37" t="s">
        <v>662</v>
      </c>
      <c r="C3503" s="38">
        <v>7652</v>
      </c>
      <c r="D3503" s="37" t="s">
        <v>948</v>
      </c>
      <c r="E3503" s="37" t="s">
        <v>605</v>
      </c>
      <c r="F3503" s="37" t="s">
        <v>606</v>
      </c>
      <c r="G3503" s="37" t="s">
        <v>607</v>
      </c>
      <c r="H3503" s="41">
        <v>115.934535749863</v>
      </c>
      <c r="I3503" s="39">
        <v>2</v>
      </c>
      <c r="J3503" s="39">
        <v>516.49207460658795</v>
      </c>
      <c r="K3503" s="40">
        <v>9</v>
      </c>
    </row>
    <row r="3504" spans="1:11" x14ac:dyDescent="0.35">
      <c r="A3504" s="37" t="s">
        <v>5</v>
      </c>
      <c r="B3504" s="37" t="s">
        <v>662</v>
      </c>
      <c r="C3504" s="38">
        <v>7652</v>
      </c>
      <c r="D3504" s="37" t="s">
        <v>948</v>
      </c>
      <c r="E3504" s="37" t="s">
        <v>608</v>
      </c>
      <c r="F3504" s="37" t="s">
        <v>609</v>
      </c>
      <c r="G3504" s="37" t="s">
        <v>610</v>
      </c>
      <c r="H3504" s="41">
        <v>173.90180362479501</v>
      </c>
      <c r="I3504" s="39">
        <v>3</v>
      </c>
      <c r="J3504" s="39">
        <v>346.56483054797502</v>
      </c>
      <c r="K3504" s="40">
        <v>6</v>
      </c>
    </row>
    <row r="3505" spans="1:11" x14ac:dyDescent="0.35">
      <c r="A3505" s="37" t="s">
        <v>5</v>
      </c>
      <c r="B3505" s="37" t="s">
        <v>662</v>
      </c>
      <c r="C3505" s="38">
        <v>7652</v>
      </c>
      <c r="D3505" s="37" t="s">
        <v>948</v>
      </c>
      <c r="E3505" s="37" t="s">
        <v>611</v>
      </c>
      <c r="F3505" s="37" t="s">
        <v>612</v>
      </c>
      <c r="G3505" s="37" t="s">
        <v>613</v>
      </c>
      <c r="H3505" s="41">
        <v>57.9672678749317</v>
      </c>
      <c r="I3505" s="39">
        <v>1</v>
      </c>
      <c r="J3505" s="39">
        <v>229.241197336358</v>
      </c>
      <c r="K3505" s="40">
        <v>4</v>
      </c>
    </row>
    <row r="3506" spans="1:11" x14ac:dyDescent="0.35">
      <c r="A3506" s="37" t="s">
        <v>5</v>
      </c>
      <c r="B3506" s="37" t="s">
        <v>662</v>
      </c>
      <c r="C3506" s="38">
        <v>7652</v>
      </c>
      <c r="D3506" s="37" t="s">
        <v>948</v>
      </c>
      <c r="E3506" s="37" t="s">
        <v>614</v>
      </c>
      <c r="F3506" s="37" t="s">
        <v>615</v>
      </c>
      <c r="G3506" s="37" t="s">
        <v>616</v>
      </c>
      <c r="H3506" s="41">
        <v>115.934535749863</v>
      </c>
      <c r="I3506" s="39">
        <v>2</v>
      </c>
      <c r="J3506" s="39">
        <v>403.24118553661998</v>
      </c>
      <c r="K3506" s="40">
        <v>7</v>
      </c>
    </row>
    <row r="3507" spans="1:11" x14ac:dyDescent="0.35">
      <c r="A3507" s="37" t="s">
        <v>5</v>
      </c>
      <c r="B3507" s="37" t="s">
        <v>662</v>
      </c>
      <c r="C3507" s="38">
        <v>7652</v>
      </c>
      <c r="D3507" s="37" t="s">
        <v>948</v>
      </c>
      <c r="E3507" s="37" t="s">
        <v>617</v>
      </c>
      <c r="F3507" s="37" t="s">
        <v>618</v>
      </c>
      <c r="G3507" s="37" t="s">
        <v>619</v>
      </c>
      <c r="H3507" s="41">
        <v>173.90180362479501</v>
      </c>
      <c r="I3507" s="39">
        <v>3</v>
      </c>
      <c r="J3507" s="39">
        <v>460.09518225560902</v>
      </c>
      <c r="K3507" s="40">
        <v>8</v>
      </c>
    </row>
    <row r="3508" spans="1:11" x14ac:dyDescent="0.35">
      <c r="A3508" s="37" t="s">
        <v>5</v>
      </c>
      <c r="B3508" s="37" t="s">
        <v>662</v>
      </c>
      <c r="C3508" s="38">
        <v>7652</v>
      </c>
      <c r="D3508" s="37" t="s">
        <v>948</v>
      </c>
      <c r="E3508" s="37" t="s">
        <v>620</v>
      </c>
      <c r="F3508" s="37" t="s">
        <v>621</v>
      </c>
      <c r="G3508" s="37" t="s">
        <v>622</v>
      </c>
      <c r="H3508" s="20"/>
      <c r="I3508" s="20"/>
      <c r="J3508" s="39">
        <v>170.15194847562501</v>
      </c>
      <c r="K3508" s="40">
        <v>3</v>
      </c>
    </row>
    <row r="3509" spans="1:11" x14ac:dyDescent="0.35">
      <c r="A3509" s="37" t="s">
        <v>5</v>
      </c>
      <c r="B3509" s="37" t="s">
        <v>662</v>
      </c>
      <c r="C3509" s="38">
        <v>7652</v>
      </c>
      <c r="D3509" s="37" t="s">
        <v>948</v>
      </c>
      <c r="E3509" s="37" t="s">
        <v>733</v>
      </c>
      <c r="F3509" s="37" t="s">
        <v>734</v>
      </c>
      <c r="G3509" s="37" t="s">
        <v>735</v>
      </c>
      <c r="H3509" s="20"/>
      <c r="I3509" s="20"/>
      <c r="J3509" s="39">
        <v>429.96314975613899</v>
      </c>
      <c r="K3509" s="40">
        <v>3</v>
      </c>
    </row>
    <row r="3510" spans="1:11" x14ac:dyDescent="0.35">
      <c r="A3510" s="37" t="s">
        <v>5</v>
      </c>
      <c r="B3510" s="37" t="s">
        <v>662</v>
      </c>
      <c r="C3510" s="38">
        <v>7652</v>
      </c>
      <c r="D3510" s="37" t="s">
        <v>948</v>
      </c>
      <c r="E3510" s="37" t="s">
        <v>626</v>
      </c>
      <c r="F3510" s="37" t="s">
        <v>627</v>
      </c>
      <c r="G3510" s="37" t="s">
        <v>628</v>
      </c>
      <c r="H3510" s="41">
        <v>143.75881793024399</v>
      </c>
      <c r="I3510" s="39">
        <v>4</v>
      </c>
      <c r="J3510" s="39">
        <v>1232.2061260032201</v>
      </c>
      <c r="K3510" s="40">
        <v>35</v>
      </c>
    </row>
    <row r="3511" spans="1:11" x14ac:dyDescent="0.35">
      <c r="A3511" s="37" t="s">
        <v>5</v>
      </c>
      <c r="B3511" s="37" t="s">
        <v>662</v>
      </c>
      <c r="C3511" s="38">
        <v>7652</v>
      </c>
      <c r="D3511" s="37" t="s">
        <v>948</v>
      </c>
      <c r="E3511" s="37" t="s">
        <v>629</v>
      </c>
      <c r="F3511" s="37" t="s">
        <v>630</v>
      </c>
      <c r="G3511" s="37" t="s">
        <v>631</v>
      </c>
      <c r="H3511" s="41">
        <v>71.879408965122096</v>
      </c>
      <c r="I3511" s="39">
        <v>2</v>
      </c>
      <c r="J3511" s="39">
        <v>350.89854992366799</v>
      </c>
      <c r="K3511" s="40">
        <v>10</v>
      </c>
    </row>
    <row r="3512" spans="1:11" x14ac:dyDescent="0.35">
      <c r="A3512" s="37" t="s">
        <v>5</v>
      </c>
      <c r="B3512" s="37" t="s">
        <v>662</v>
      </c>
      <c r="C3512" s="38">
        <v>7652</v>
      </c>
      <c r="D3512" s="37" t="s">
        <v>948</v>
      </c>
      <c r="E3512" s="37" t="s">
        <v>745</v>
      </c>
      <c r="F3512" s="37" t="s">
        <v>746</v>
      </c>
      <c r="G3512" s="37" t="s">
        <v>747</v>
      </c>
      <c r="H3512" s="41">
        <v>139.12146423179101</v>
      </c>
      <c r="I3512" s="39">
        <v>2</v>
      </c>
      <c r="J3512" s="39">
        <v>139.12146423179101</v>
      </c>
      <c r="K3512" s="40">
        <v>2</v>
      </c>
    </row>
    <row r="3513" spans="1:11" x14ac:dyDescent="0.35">
      <c r="A3513" s="37" t="s">
        <v>5</v>
      </c>
      <c r="B3513" s="37" t="s">
        <v>662</v>
      </c>
      <c r="C3513" s="38">
        <v>7652</v>
      </c>
      <c r="D3513" s="37" t="s">
        <v>948</v>
      </c>
      <c r="E3513" s="37" t="s">
        <v>632</v>
      </c>
      <c r="F3513" s="37" t="s">
        <v>633</v>
      </c>
      <c r="G3513" s="37" t="s">
        <v>634</v>
      </c>
      <c r="H3513" s="41">
        <v>139.12146423179101</v>
      </c>
      <c r="I3513" s="39">
        <v>2</v>
      </c>
      <c r="J3513" s="39">
        <v>208.66493769995699</v>
      </c>
      <c r="K3513" s="40">
        <v>3</v>
      </c>
    </row>
    <row r="3514" spans="1:11" x14ac:dyDescent="0.35">
      <c r="A3514" s="37" t="s">
        <v>5</v>
      </c>
      <c r="B3514" s="37" t="s">
        <v>662</v>
      </c>
      <c r="C3514" s="38">
        <v>7652</v>
      </c>
      <c r="D3514" s="37" t="s">
        <v>948</v>
      </c>
      <c r="E3514" s="37" t="s">
        <v>748</v>
      </c>
      <c r="F3514" s="37" t="s">
        <v>749</v>
      </c>
      <c r="G3514" s="37" t="s">
        <v>750</v>
      </c>
      <c r="H3514" s="20"/>
      <c r="I3514" s="20"/>
      <c r="J3514" s="39">
        <v>69.5434734681658</v>
      </c>
      <c r="K3514" s="40">
        <v>1</v>
      </c>
    </row>
    <row r="3515" spans="1:11" x14ac:dyDescent="0.35">
      <c r="A3515" s="37" t="s">
        <v>5</v>
      </c>
      <c r="B3515" s="37" t="s">
        <v>662</v>
      </c>
      <c r="C3515" s="38">
        <v>7652</v>
      </c>
      <c r="D3515" s="37" t="s">
        <v>948</v>
      </c>
      <c r="E3515" s="37" t="s">
        <v>872</v>
      </c>
      <c r="F3515" s="37" t="s">
        <v>873</v>
      </c>
      <c r="G3515" s="37" t="s">
        <v>874</v>
      </c>
      <c r="H3515" s="20"/>
      <c r="I3515" s="20"/>
      <c r="J3515" s="39">
        <v>139.086946936332</v>
      </c>
      <c r="K3515" s="40">
        <v>2</v>
      </c>
    </row>
    <row r="3516" spans="1:11" x14ac:dyDescent="0.35">
      <c r="A3516" s="37" t="s">
        <v>5</v>
      </c>
      <c r="B3516" s="37" t="s">
        <v>662</v>
      </c>
      <c r="C3516" s="38">
        <v>7652</v>
      </c>
      <c r="D3516" s="37" t="s">
        <v>948</v>
      </c>
      <c r="E3516" s="37" t="s">
        <v>635</v>
      </c>
      <c r="F3516" s="37" t="s">
        <v>636</v>
      </c>
      <c r="G3516" s="37" t="s">
        <v>637</v>
      </c>
      <c r="H3516" s="41">
        <v>139.12146423179101</v>
      </c>
      <c r="I3516" s="39">
        <v>2</v>
      </c>
      <c r="J3516" s="39">
        <v>278.20841116812301</v>
      </c>
      <c r="K3516" s="40">
        <v>4</v>
      </c>
    </row>
    <row r="3517" spans="1:11" x14ac:dyDescent="0.35">
      <c r="A3517" s="37" t="s">
        <v>5</v>
      </c>
      <c r="B3517" s="37" t="s">
        <v>662</v>
      </c>
      <c r="C3517" s="38">
        <v>7652</v>
      </c>
      <c r="D3517" s="37" t="s">
        <v>948</v>
      </c>
      <c r="E3517" s="37" t="s">
        <v>638</v>
      </c>
      <c r="F3517" s="37" t="s">
        <v>639</v>
      </c>
      <c r="G3517" s="37" t="s">
        <v>640</v>
      </c>
      <c r="H3517" s="41">
        <v>139.12146423179101</v>
      </c>
      <c r="I3517" s="39">
        <v>2</v>
      </c>
      <c r="J3517" s="39">
        <v>278.13904028103599</v>
      </c>
      <c r="K3517" s="40">
        <v>4</v>
      </c>
    </row>
    <row r="3518" spans="1:11" x14ac:dyDescent="0.35">
      <c r="A3518" s="37" t="s">
        <v>5</v>
      </c>
      <c r="B3518" s="37" t="s">
        <v>662</v>
      </c>
      <c r="C3518" s="38">
        <v>7652</v>
      </c>
      <c r="D3518" s="37" t="s">
        <v>948</v>
      </c>
      <c r="E3518" s="37" t="s">
        <v>641</v>
      </c>
      <c r="F3518" s="37" t="s">
        <v>642</v>
      </c>
      <c r="G3518" s="37" t="s">
        <v>643</v>
      </c>
      <c r="H3518" s="41">
        <v>347.80366057947799</v>
      </c>
      <c r="I3518" s="39">
        <v>5</v>
      </c>
      <c r="J3518" s="39">
        <v>903.94333566354305</v>
      </c>
      <c r="K3518" s="40">
        <v>13</v>
      </c>
    </row>
    <row r="3519" spans="1:11" x14ac:dyDescent="0.35">
      <c r="A3519" s="37" t="s">
        <v>5</v>
      </c>
      <c r="B3519" s="37" t="s">
        <v>662</v>
      </c>
      <c r="C3519" s="38">
        <v>7652</v>
      </c>
      <c r="D3519" s="37" t="s">
        <v>948</v>
      </c>
      <c r="E3519" s="37" t="s">
        <v>644</v>
      </c>
      <c r="F3519" s="37" t="s">
        <v>645</v>
      </c>
      <c r="G3519" s="37" t="s">
        <v>646</v>
      </c>
      <c r="H3519" s="41">
        <v>69.560732115895604</v>
      </c>
      <c r="I3519" s="39">
        <v>1</v>
      </c>
      <c r="J3519" s="39">
        <v>347.734625988559</v>
      </c>
      <c r="K3519" s="40">
        <v>5</v>
      </c>
    </row>
    <row r="3520" spans="1:11" x14ac:dyDescent="0.35">
      <c r="A3520" s="37" t="s">
        <v>5</v>
      </c>
      <c r="B3520" s="37" t="s">
        <v>662</v>
      </c>
      <c r="C3520" s="38">
        <v>7652</v>
      </c>
      <c r="D3520" s="37" t="s">
        <v>948</v>
      </c>
      <c r="E3520" s="37" t="s">
        <v>647</v>
      </c>
      <c r="F3520" s="37" t="s">
        <v>648</v>
      </c>
      <c r="G3520" s="37" t="s">
        <v>649</v>
      </c>
      <c r="H3520" s="41">
        <v>69.560732115895604</v>
      </c>
      <c r="I3520" s="39">
        <v>1</v>
      </c>
      <c r="J3520" s="39">
        <v>69.560732115895604</v>
      </c>
      <c r="K3520" s="40">
        <v>1</v>
      </c>
    </row>
    <row r="3521" spans="1:11" x14ac:dyDescent="0.35">
      <c r="A3521" s="37" t="s">
        <v>5</v>
      </c>
      <c r="B3521" s="37" t="s">
        <v>662</v>
      </c>
      <c r="C3521" s="38">
        <v>7652</v>
      </c>
      <c r="D3521" s="37" t="s">
        <v>948</v>
      </c>
      <c r="E3521" s="37" t="s">
        <v>850</v>
      </c>
      <c r="F3521" s="37" t="s">
        <v>851</v>
      </c>
      <c r="G3521" s="37" t="s">
        <v>852</v>
      </c>
      <c r="H3521" s="41">
        <v>69.560732115895604</v>
      </c>
      <c r="I3521" s="39">
        <v>1</v>
      </c>
      <c r="J3521" s="39">
        <v>139.10420558406099</v>
      </c>
      <c r="K3521" s="40">
        <v>2</v>
      </c>
    </row>
    <row r="3522" spans="1:11" x14ac:dyDescent="0.35">
      <c r="A3522" s="37" t="s">
        <v>5</v>
      </c>
      <c r="B3522" s="37" t="s">
        <v>662</v>
      </c>
      <c r="C3522" s="38">
        <v>7652</v>
      </c>
      <c r="D3522" s="37" t="s">
        <v>948</v>
      </c>
      <c r="E3522" s="37" t="s">
        <v>880</v>
      </c>
      <c r="F3522" s="37" t="s">
        <v>881</v>
      </c>
      <c r="G3522" s="37" t="s">
        <v>882</v>
      </c>
      <c r="H3522" s="41">
        <v>69.560732115895604</v>
      </c>
      <c r="I3522" s="39">
        <v>1</v>
      </c>
      <c r="J3522" s="39">
        <v>69.560732115895604</v>
      </c>
      <c r="K3522" s="40">
        <v>1</v>
      </c>
    </row>
    <row r="3523" spans="1:11" x14ac:dyDescent="0.35">
      <c r="A3523" s="37" t="s">
        <v>5</v>
      </c>
      <c r="B3523" s="37" t="s">
        <v>662</v>
      </c>
      <c r="C3523" s="38">
        <v>7652</v>
      </c>
      <c r="D3523" s="37" t="s">
        <v>948</v>
      </c>
      <c r="E3523" s="37" t="s">
        <v>856</v>
      </c>
      <c r="F3523" s="37" t="s">
        <v>857</v>
      </c>
      <c r="G3523" s="37" t="s">
        <v>858</v>
      </c>
      <c r="H3523" s="41">
        <v>69.560732115895604</v>
      </c>
      <c r="I3523" s="39">
        <v>1</v>
      </c>
      <c r="J3523" s="39">
        <v>139.10420558406099</v>
      </c>
      <c r="K3523" s="40">
        <v>2</v>
      </c>
    </row>
    <row r="3524" spans="1:11" x14ac:dyDescent="0.35">
      <c r="A3524" s="37" t="s">
        <v>5</v>
      </c>
      <c r="B3524" s="37" t="s">
        <v>662</v>
      </c>
      <c r="C3524" s="38">
        <v>7652</v>
      </c>
      <c r="D3524" s="37" t="s">
        <v>948</v>
      </c>
      <c r="E3524" s="37" t="s">
        <v>650</v>
      </c>
      <c r="F3524" s="37" t="s">
        <v>651</v>
      </c>
      <c r="G3524" s="37" t="s">
        <v>652</v>
      </c>
      <c r="H3524" s="41">
        <v>251.57563819276399</v>
      </c>
      <c r="I3524" s="39">
        <v>1</v>
      </c>
      <c r="J3524" s="39">
        <v>251.57563819276399</v>
      </c>
      <c r="K3524" s="40">
        <v>1</v>
      </c>
    </row>
    <row r="3525" spans="1:11" x14ac:dyDescent="0.35">
      <c r="A3525" s="37" t="s">
        <v>5</v>
      </c>
      <c r="B3525" s="37" t="s">
        <v>662</v>
      </c>
      <c r="C3525" s="38">
        <v>7652</v>
      </c>
      <c r="D3525" s="37" t="s">
        <v>948</v>
      </c>
      <c r="E3525" s="37" t="s">
        <v>751</v>
      </c>
      <c r="F3525" s="37" t="s">
        <v>752</v>
      </c>
      <c r="G3525" s="37" t="s">
        <v>753</v>
      </c>
      <c r="H3525" s="41">
        <v>389.540030520161</v>
      </c>
      <c r="I3525" s="39">
        <v>3</v>
      </c>
      <c r="J3525" s="39">
        <v>1946.5011223455499</v>
      </c>
      <c r="K3525" s="40">
        <v>15</v>
      </c>
    </row>
    <row r="3526" spans="1:11" x14ac:dyDescent="0.35">
      <c r="A3526" s="37" t="s">
        <v>5</v>
      </c>
      <c r="B3526" s="37" t="s">
        <v>662</v>
      </c>
      <c r="C3526" s="38">
        <v>7652</v>
      </c>
      <c r="D3526" s="37" t="s">
        <v>948</v>
      </c>
      <c r="E3526" s="37" t="s">
        <v>229</v>
      </c>
      <c r="F3526" s="37" t="s">
        <v>230</v>
      </c>
      <c r="G3526" s="37" t="s">
        <v>231</v>
      </c>
      <c r="H3526" s="41">
        <v>886.89922781789301</v>
      </c>
      <c r="I3526" s="39">
        <v>5</v>
      </c>
      <c r="J3526" s="39">
        <v>5141.30784773092</v>
      </c>
      <c r="K3526" s="40">
        <v>29</v>
      </c>
    </row>
    <row r="3527" spans="1:11" x14ac:dyDescent="0.35">
      <c r="A3527" s="37" t="s">
        <v>5</v>
      </c>
      <c r="B3527" s="37" t="s">
        <v>662</v>
      </c>
      <c r="C3527" s="38">
        <v>7652</v>
      </c>
      <c r="D3527" s="37" t="s">
        <v>948</v>
      </c>
      <c r="E3527" s="37" t="s">
        <v>653</v>
      </c>
      <c r="F3527" s="37" t="s">
        <v>654</v>
      </c>
      <c r="G3527" s="37" t="s">
        <v>655</v>
      </c>
      <c r="H3527" s="20"/>
      <c r="I3527" s="20"/>
      <c r="J3527" s="39">
        <v>715.583182016249</v>
      </c>
      <c r="K3527" s="40">
        <v>2</v>
      </c>
    </row>
    <row r="3528" spans="1:11" x14ac:dyDescent="0.35">
      <c r="A3528" s="37" t="s">
        <v>5</v>
      </c>
      <c r="B3528" s="37" t="s">
        <v>662</v>
      </c>
      <c r="C3528" s="38">
        <v>7652</v>
      </c>
      <c r="D3528" s="37" t="s">
        <v>948</v>
      </c>
      <c r="E3528" s="37" t="s">
        <v>183</v>
      </c>
      <c r="F3528" s="37" t="s">
        <v>184</v>
      </c>
      <c r="G3528" s="37" t="s">
        <v>185</v>
      </c>
      <c r="H3528" s="20"/>
      <c r="I3528" s="20"/>
      <c r="J3528" s="39">
        <v>1414.8598617626899</v>
      </c>
      <c r="K3528" s="40">
        <v>9</v>
      </c>
    </row>
    <row r="3529" spans="1:11" x14ac:dyDescent="0.35">
      <c r="A3529" s="37" t="s">
        <v>5</v>
      </c>
      <c r="B3529" s="37" t="s">
        <v>662</v>
      </c>
      <c r="C3529" s="38">
        <v>7652</v>
      </c>
      <c r="D3529" s="37" t="s">
        <v>948</v>
      </c>
      <c r="E3529" s="37" t="s">
        <v>232</v>
      </c>
      <c r="F3529" s="37" t="s">
        <v>233</v>
      </c>
      <c r="G3529" s="37" t="s">
        <v>234</v>
      </c>
      <c r="H3529" s="20"/>
      <c r="I3529" s="20"/>
      <c r="J3529" s="39">
        <v>1056.4016880353299</v>
      </c>
      <c r="K3529" s="40">
        <v>8</v>
      </c>
    </row>
    <row r="3530" spans="1:11" x14ac:dyDescent="0.35">
      <c r="A3530" s="37" t="s">
        <v>5</v>
      </c>
      <c r="B3530" s="37" t="s">
        <v>662</v>
      </c>
      <c r="C3530" s="38">
        <v>7652</v>
      </c>
      <c r="D3530" s="37" t="s">
        <v>948</v>
      </c>
      <c r="E3530" s="37" t="s">
        <v>754</v>
      </c>
      <c r="F3530" s="37" t="s">
        <v>755</v>
      </c>
      <c r="G3530" s="37" t="s">
        <v>756</v>
      </c>
      <c r="H3530" s="41">
        <v>237.66584361762401</v>
      </c>
      <c r="I3530" s="39">
        <v>5</v>
      </c>
      <c r="J3530" s="39">
        <v>427.75134487283202</v>
      </c>
      <c r="K3530" s="40">
        <v>9</v>
      </c>
    </row>
    <row r="3531" spans="1:11" x14ac:dyDescent="0.35">
      <c r="A3531" s="37" t="s">
        <v>5</v>
      </c>
      <c r="B3531" s="37" t="s">
        <v>662</v>
      </c>
      <c r="C3531" s="38">
        <v>7653</v>
      </c>
      <c r="D3531" s="37" t="s">
        <v>949</v>
      </c>
      <c r="E3531" s="37" t="s">
        <v>132</v>
      </c>
      <c r="F3531" s="37" t="s">
        <v>133</v>
      </c>
      <c r="G3531" s="37" t="s">
        <v>134</v>
      </c>
      <c r="H3531" s="20"/>
      <c r="I3531" s="20"/>
      <c r="J3531" s="39">
        <v>1297.1734533082799</v>
      </c>
      <c r="K3531" s="40">
        <v>8</v>
      </c>
    </row>
    <row r="3532" spans="1:11" x14ac:dyDescent="0.35">
      <c r="A3532" s="37" t="s">
        <v>5</v>
      </c>
      <c r="B3532" s="37" t="s">
        <v>662</v>
      </c>
      <c r="C3532" s="38">
        <v>7653</v>
      </c>
      <c r="D3532" s="37" t="s">
        <v>949</v>
      </c>
      <c r="E3532" s="37" t="s">
        <v>187</v>
      </c>
      <c r="F3532" s="37" t="s">
        <v>188</v>
      </c>
      <c r="G3532" s="37" t="s">
        <v>189</v>
      </c>
      <c r="H3532" s="20"/>
      <c r="I3532" s="20"/>
      <c r="J3532" s="39">
        <v>959.33348215076705</v>
      </c>
      <c r="K3532" s="40">
        <v>8</v>
      </c>
    </row>
    <row r="3533" spans="1:11" x14ac:dyDescent="0.35">
      <c r="A3533" s="37" t="s">
        <v>5</v>
      </c>
      <c r="B3533" s="37" t="s">
        <v>662</v>
      </c>
      <c r="C3533" s="38">
        <v>7653</v>
      </c>
      <c r="D3533" s="37" t="s">
        <v>949</v>
      </c>
      <c r="E3533" s="37" t="s">
        <v>135</v>
      </c>
      <c r="F3533" s="37" t="s">
        <v>136</v>
      </c>
      <c r="G3533" s="37" t="s">
        <v>137</v>
      </c>
      <c r="H3533" s="41">
        <v>137.962099142234</v>
      </c>
      <c r="I3533" s="39">
        <v>1</v>
      </c>
      <c r="J3533" s="39">
        <v>551.60812205627701</v>
      </c>
      <c r="K3533" s="40">
        <v>4</v>
      </c>
    </row>
    <row r="3534" spans="1:11" x14ac:dyDescent="0.35">
      <c r="A3534" s="37" t="s">
        <v>5</v>
      </c>
      <c r="B3534" s="37" t="s">
        <v>662</v>
      </c>
      <c r="C3534" s="38">
        <v>7653</v>
      </c>
      <c r="D3534" s="37" t="s">
        <v>949</v>
      </c>
      <c r="E3534" s="37" t="s">
        <v>190</v>
      </c>
      <c r="F3534" s="37" t="s">
        <v>191</v>
      </c>
      <c r="G3534" s="37" t="s">
        <v>192</v>
      </c>
      <c r="H3534" s="41">
        <v>171.58312677556901</v>
      </c>
      <c r="I3534" s="39">
        <v>1</v>
      </c>
      <c r="J3534" s="39">
        <v>4620.6547265331501</v>
      </c>
      <c r="K3534" s="40">
        <v>28</v>
      </c>
    </row>
    <row r="3535" spans="1:11" x14ac:dyDescent="0.35">
      <c r="A3535" s="37" t="s">
        <v>5</v>
      </c>
      <c r="B3535" s="37" t="s">
        <v>662</v>
      </c>
      <c r="C3535" s="38">
        <v>7653</v>
      </c>
      <c r="D3535" s="37" t="s">
        <v>949</v>
      </c>
      <c r="E3535" s="37" t="s">
        <v>138</v>
      </c>
      <c r="F3535" s="37" t="s">
        <v>139</v>
      </c>
      <c r="G3535" s="37" t="s">
        <v>140</v>
      </c>
      <c r="H3535" s="41">
        <v>125.209296476657</v>
      </c>
      <c r="I3535" s="39">
        <v>1</v>
      </c>
      <c r="J3535" s="39">
        <v>1476.9368722879201</v>
      </c>
      <c r="K3535" s="40">
        <v>12</v>
      </c>
    </row>
    <row r="3536" spans="1:11" x14ac:dyDescent="0.35">
      <c r="A3536" s="37" t="s">
        <v>5</v>
      </c>
      <c r="B3536" s="37" t="s">
        <v>662</v>
      </c>
      <c r="C3536" s="38">
        <v>7653</v>
      </c>
      <c r="D3536" s="37" t="s">
        <v>949</v>
      </c>
      <c r="E3536" s="37" t="s">
        <v>193</v>
      </c>
      <c r="F3536" s="37" t="s">
        <v>194</v>
      </c>
      <c r="G3536" s="37" t="s">
        <v>195</v>
      </c>
      <c r="H3536" s="20"/>
      <c r="I3536" s="20"/>
      <c r="J3536" s="39">
        <v>1350.7952846247799</v>
      </c>
      <c r="K3536" s="40">
        <v>8</v>
      </c>
    </row>
    <row r="3537" spans="1:11" x14ac:dyDescent="0.35">
      <c r="A3537" s="37" t="s">
        <v>5</v>
      </c>
      <c r="B3537" s="37" t="s">
        <v>662</v>
      </c>
      <c r="C3537" s="38">
        <v>7653</v>
      </c>
      <c r="D3537" s="37" t="s">
        <v>949</v>
      </c>
      <c r="E3537" s="37" t="s">
        <v>141</v>
      </c>
      <c r="F3537" s="37" t="s">
        <v>142</v>
      </c>
      <c r="G3537" s="37" t="s">
        <v>143</v>
      </c>
      <c r="H3537" s="41">
        <v>86.950915144869398</v>
      </c>
      <c r="I3537" s="39">
        <v>1</v>
      </c>
      <c r="J3537" s="39">
        <v>434.31028666154702</v>
      </c>
      <c r="K3537" s="40">
        <v>5</v>
      </c>
    </row>
    <row r="3538" spans="1:11" x14ac:dyDescent="0.35">
      <c r="A3538" s="37" t="s">
        <v>5</v>
      </c>
      <c r="B3538" s="37" t="s">
        <v>662</v>
      </c>
      <c r="C3538" s="38">
        <v>7653</v>
      </c>
      <c r="D3538" s="37" t="s">
        <v>949</v>
      </c>
      <c r="E3538" s="37" t="s">
        <v>196</v>
      </c>
      <c r="F3538" s="37" t="s">
        <v>197</v>
      </c>
      <c r="G3538" s="37" t="s">
        <v>198</v>
      </c>
      <c r="H3538" s="41">
        <v>119.412577688647</v>
      </c>
      <c r="I3538" s="39">
        <v>1</v>
      </c>
      <c r="J3538" s="39">
        <v>952.36776012675102</v>
      </c>
      <c r="K3538" s="40">
        <v>8</v>
      </c>
    </row>
    <row r="3539" spans="1:11" x14ac:dyDescent="0.35">
      <c r="A3539" s="37" t="s">
        <v>5</v>
      </c>
      <c r="B3539" s="37" t="s">
        <v>662</v>
      </c>
      <c r="C3539" s="38">
        <v>7653</v>
      </c>
      <c r="D3539" s="37" t="s">
        <v>949</v>
      </c>
      <c r="E3539" s="37" t="s">
        <v>144</v>
      </c>
      <c r="F3539" s="37" t="s">
        <v>145</v>
      </c>
      <c r="G3539" s="37" t="s">
        <v>146</v>
      </c>
      <c r="H3539" s="20"/>
      <c r="I3539" s="20"/>
      <c r="J3539" s="39">
        <v>1444.6903290657499</v>
      </c>
      <c r="K3539" s="40">
        <v>14</v>
      </c>
    </row>
    <row r="3540" spans="1:11" x14ac:dyDescent="0.35">
      <c r="A3540" s="37" t="s">
        <v>5</v>
      </c>
      <c r="B3540" s="37" t="s">
        <v>662</v>
      </c>
      <c r="C3540" s="38">
        <v>7653</v>
      </c>
      <c r="D3540" s="37" t="s">
        <v>949</v>
      </c>
      <c r="E3540" s="37" t="s">
        <v>147</v>
      </c>
      <c r="F3540" s="37" t="s">
        <v>148</v>
      </c>
      <c r="G3540" s="37" t="s">
        <v>149</v>
      </c>
      <c r="H3540" s="41">
        <v>841.68481593842603</v>
      </c>
      <c r="I3540" s="39">
        <v>6</v>
      </c>
      <c r="J3540" s="39">
        <v>2761.8573221151401</v>
      </c>
      <c r="K3540" s="40">
        <v>20</v>
      </c>
    </row>
    <row r="3541" spans="1:11" x14ac:dyDescent="0.35">
      <c r="A3541" s="37" t="s">
        <v>5</v>
      </c>
      <c r="B3541" s="37" t="s">
        <v>662</v>
      </c>
      <c r="C3541" s="38">
        <v>7653</v>
      </c>
      <c r="D3541" s="37" t="s">
        <v>949</v>
      </c>
      <c r="E3541" s="37" t="s">
        <v>153</v>
      </c>
      <c r="F3541" s="37" t="s">
        <v>154</v>
      </c>
      <c r="G3541" s="37" t="s">
        <v>155</v>
      </c>
      <c r="H3541" s="20"/>
      <c r="I3541" s="20"/>
      <c r="J3541" s="39">
        <v>352.34180577364498</v>
      </c>
      <c r="K3541" s="40">
        <v>2</v>
      </c>
    </row>
    <row r="3542" spans="1:11" x14ac:dyDescent="0.35">
      <c r="A3542" s="37" t="s">
        <v>5</v>
      </c>
      <c r="B3542" s="37" t="s">
        <v>662</v>
      </c>
      <c r="C3542" s="38">
        <v>7653</v>
      </c>
      <c r="D3542" s="37" t="s">
        <v>949</v>
      </c>
      <c r="E3542" s="37" t="s">
        <v>205</v>
      </c>
      <c r="F3542" s="37" t="s">
        <v>206</v>
      </c>
      <c r="G3542" s="37" t="s">
        <v>207</v>
      </c>
      <c r="H3542" s="20"/>
      <c r="I3542" s="20"/>
      <c r="J3542" s="39">
        <v>498.19368437924999</v>
      </c>
      <c r="K3542" s="40">
        <v>5</v>
      </c>
    </row>
    <row r="3543" spans="1:11" x14ac:dyDescent="0.35">
      <c r="A3543" s="37" t="s">
        <v>5</v>
      </c>
      <c r="B3543" s="37" t="s">
        <v>662</v>
      </c>
      <c r="C3543" s="38">
        <v>7653</v>
      </c>
      <c r="D3543" s="37" t="s">
        <v>949</v>
      </c>
      <c r="E3543" s="37" t="s">
        <v>208</v>
      </c>
      <c r="F3543" s="37" t="s">
        <v>209</v>
      </c>
      <c r="G3543" s="37" t="s">
        <v>210</v>
      </c>
      <c r="H3543" s="41">
        <v>393.01807245894503</v>
      </c>
      <c r="I3543" s="39">
        <v>3</v>
      </c>
      <c r="J3543" s="39">
        <v>1831.44432417853</v>
      </c>
      <c r="K3543" s="40">
        <v>14</v>
      </c>
    </row>
    <row r="3544" spans="1:11" x14ac:dyDescent="0.35">
      <c r="A3544" s="37" t="s">
        <v>5</v>
      </c>
      <c r="B3544" s="37" t="s">
        <v>662</v>
      </c>
      <c r="C3544" s="38">
        <v>7653</v>
      </c>
      <c r="D3544" s="37" t="s">
        <v>949</v>
      </c>
      <c r="E3544" s="37" t="s">
        <v>220</v>
      </c>
      <c r="F3544" s="37" t="s">
        <v>221</v>
      </c>
      <c r="G3544" s="37" t="s">
        <v>222</v>
      </c>
      <c r="H3544" s="41">
        <v>113.61585890063699</v>
      </c>
      <c r="I3544" s="39">
        <v>1</v>
      </c>
      <c r="J3544" s="39">
        <v>1021.07418233183</v>
      </c>
      <c r="K3544" s="40">
        <v>9</v>
      </c>
    </row>
    <row r="3545" spans="1:11" x14ac:dyDescent="0.35">
      <c r="A3545" s="37" t="s">
        <v>5</v>
      </c>
      <c r="B3545" s="37" t="s">
        <v>662</v>
      </c>
      <c r="C3545" s="38">
        <v>7653</v>
      </c>
      <c r="D3545" s="37" t="s">
        <v>949</v>
      </c>
      <c r="E3545" s="37" t="s">
        <v>156</v>
      </c>
      <c r="F3545" s="37" t="s">
        <v>157</v>
      </c>
      <c r="G3545" s="37" t="s">
        <v>158</v>
      </c>
      <c r="H3545" s="41">
        <v>154.19294374659501</v>
      </c>
      <c r="I3545" s="39">
        <v>1</v>
      </c>
      <c r="J3545" s="39">
        <v>747.40183399371199</v>
      </c>
      <c r="K3545" s="40">
        <v>5</v>
      </c>
    </row>
    <row r="3546" spans="1:11" x14ac:dyDescent="0.35">
      <c r="A3546" s="37" t="s">
        <v>5</v>
      </c>
      <c r="B3546" s="37" t="s">
        <v>662</v>
      </c>
      <c r="C3546" s="38">
        <v>7653</v>
      </c>
      <c r="D3546" s="37" t="s">
        <v>949</v>
      </c>
      <c r="E3546" s="37" t="s">
        <v>539</v>
      </c>
      <c r="F3546" s="37" t="s">
        <v>540</v>
      </c>
      <c r="G3546" s="37" t="s">
        <v>541</v>
      </c>
      <c r="H3546" s="20"/>
      <c r="I3546" s="20"/>
      <c r="J3546" s="39">
        <v>-81.116849699958806</v>
      </c>
      <c r="K3546" s="40">
        <v>-1</v>
      </c>
    </row>
    <row r="3547" spans="1:11" x14ac:dyDescent="0.35">
      <c r="A3547" s="37" t="s">
        <v>5</v>
      </c>
      <c r="B3547" s="37" t="s">
        <v>662</v>
      </c>
      <c r="C3547" s="38">
        <v>7653</v>
      </c>
      <c r="D3547" s="37" t="s">
        <v>949</v>
      </c>
      <c r="E3547" s="37" t="s">
        <v>159</v>
      </c>
      <c r="F3547" s="37" t="s">
        <v>160</v>
      </c>
      <c r="G3547" s="37" t="s">
        <v>161</v>
      </c>
      <c r="H3547" s="41">
        <v>343.166253551137</v>
      </c>
      <c r="I3547" s="39">
        <v>2</v>
      </c>
      <c r="J3547" s="39">
        <v>4299.8737290229501</v>
      </c>
      <c r="K3547" s="40">
        <v>26</v>
      </c>
    </row>
    <row r="3548" spans="1:11" x14ac:dyDescent="0.35">
      <c r="A3548" s="37" t="s">
        <v>5</v>
      </c>
      <c r="B3548" s="37" t="s">
        <v>662</v>
      </c>
      <c r="C3548" s="38">
        <v>7653</v>
      </c>
      <c r="D3548" s="37" t="s">
        <v>949</v>
      </c>
      <c r="E3548" s="37" t="s">
        <v>162</v>
      </c>
      <c r="F3548" s="37" t="s">
        <v>163</v>
      </c>
      <c r="G3548" s="37" t="s">
        <v>164</v>
      </c>
      <c r="H3548" s="41">
        <v>375.62788942997099</v>
      </c>
      <c r="I3548" s="39">
        <v>3</v>
      </c>
      <c r="J3548" s="39">
        <v>3070.7104480448802</v>
      </c>
      <c r="K3548" s="40">
        <v>25</v>
      </c>
    </row>
    <row r="3549" spans="1:11" x14ac:dyDescent="0.35">
      <c r="A3549" s="37" t="s">
        <v>5</v>
      </c>
      <c r="B3549" s="37" t="s">
        <v>662</v>
      </c>
      <c r="C3549" s="38">
        <v>7653</v>
      </c>
      <c r="D3549" s="37" t="s">
        <v>949</v>
      </c>
      <c r="E3549" s="37" t="s">
        <v>165</v>
      </c>
      <c r="F3549" s="37" t="s">
        <v>166</v>
      </c>
      <c r="G3549" s="37" t="s">
        <v>167</v>
      </c>
      <c r="H3549" s="41">
        <v>779.08011437021003</v>
      </c>
      <c r="I3549" s="39">
        <v>4</v>
      </c>
      <c r="J3549" s="39">
        <v>3616.20619587497</v>
      </c>
      <c r="K3549" s="40">
        <v>19</v>
      </c>
    </row>
    <row r="3550" spans="1:11" x14ac:dyDescent="0.35">
      <c r="A3550" s="37" t="s">
        <v>5</v>
      </c>
      <c r="B3550" s="37" t="s">
        <v>662</v>
      </c>
      <c r="C3550" s="38">
        <v>7653</v>
      </c>
      <c r="D3550" s="37" t="s">
        <v>949</v>
      </c>
      <c r="E3550" s="37" t="s">
        <v>168</v>
      </c>
      <c r="F3550" s="37" t="s">
        <v>169</v>
      </c>
      <c r="G3550" s="37" t="s">
        <v>170</v>
      </c>
      <c r="H3550" s="41">
        <v>142.599479505631</v>
      </c>
      <c r="I3550" s="39">
        <v>1</v>
      </c>
      <c r="J3550" s="39">
        <v>1830.84705234324</v>
      </c>
      <c r="K3550" s="40">
        <v>13</v>
      </c>
    </row>
    <row r="3551" spans="1:11" x14ac:dyDescent="0.35">
      <c r="A3551" s="37" t="s">
        <v>5</v>
      </c>
      <c r="B3551" s="37" t="s">
        <v>662</v>
      </c>
      <c r="C3551" s="38">
        <v>7653</v>
      </c>
      <c r="D3551" s="37" t="s">
        <v>949</v>
      </c>
      <c r="E3551" s="37" t="s">
        <v>171</v>
      </c>
      <c r="F3551" s="37" t="s">
        <v>172</v>
      </c>
      <c r="G3551" s="37" t="s">
        <v>173</v>
      </c>
      <c r="H3551" s="41">
        <v>105.500436598457</v>
      </c>
      <c r="I3551" s="39">
        <v>1</v>
      </c>
      <c r="J3551" s="39">
        <v>844.59456645677699</v>
      </c>
      <c r="K3551" s="40">
        <v>8</v>
      </c>
    </row>
    <row r="3552" spans="1:11" x14ac:dyDescent="0.35">
      <c r="A3552" s="37" t="s">
        <v>5</v>
      </c>
      <c r="B3552" s="37" t="s">
        <v>662</v>
      </c>
      <c r="C3552" s="38">
        <v>7653</v>
      </c>
      <c r="D3552" s="37" t="s">
        <v>949</v>
      </c>
      <c r="E3552" s="37" t="s">
        <v>174</v>
      </c>
      <c r="F3552" s="37" t="s">
        <v>175</v>
      </c>
      <c r="G3552" s="37" t="s">
        <v>176</v>
      </c>
      <c r="H3552" s="41">
        <v>584.31008577765795</v>
      </c>
      <c r="I3552" s="39">
        <v>3</v>
      </c>
      <c r="J3552" s="39">
        <v>3087.9970316233598</v>
      </c>
      <c r="K3552" s="40">
        <v>17</v>
      </c>
    </row>
    <row r="3553" spans="1:11" x14ac:dyDescent="0.35">
      <c r="A3553" s="37" t="s">
        <v>5</v>
      </c>
      <c r="B3553" s="37" t="s">
        <v>662</v>
      </c>
      <c r="C3553" s="38">
        <v>7653</v>
      </c>
      <c r="D3553" s="37" t="s">
        <v>949</v>
      </c>
      <c r="E3553" s="37" t="s">
        <v>223</v>
      </c>
      <c r="F3553" s="37" t="s">
        <v>224</v>
      </c>
      <c r="G3553" s="37" t="s">
        <v>225</v>
      </c>
      <c r="H3553" s="20"/>
      <c r="I3553" s="20"/>
      <c r="J3553" s="39">
        <v>1684.8646432072801</v>
      </c>
      <c r="K3553" s="40">
        <v>13</v>
      </c>
    </row>
    <row r="3554" spans="1:11" x14ac:dyDescent="0.35">
      <c r="A3554" s="37" t="s">
        <v>5</v>
      </c>
      <c r="B3554" s="37" t="s">
        <v>662</v>
      </c>
      <c r="C3554" s="38">
        <v>7653</v>
      </c>
      <c r="D3554" s="37" t="s">
        <v>949</v>
      </c>
      <c r="E3554" s="37" t="s">
        <v>177</v>
      </c>
      <c r="F3554" s="37" t="s">
        <v>178</v>
      </c>
      <c r="G3554" s="37" t="s">
        <v>179</v>
      </c>
      <c r="H3554" s="41">
        <v>125.209296476657</v>
      </c>
      <c r="I3554" s="39">
        <v>1</v>
      </c>
      <c r="J3554" s="39">
        <v>1759.5620952404699</v>
      </c>
      <c r="K3554" s="40">
        <v>15</v>
      </c>
    </row>
    <row r="3555" spans="1:11" x14ac:dyDescent="0.35">
      <c r="A3555" s="37" t="s">
        <v>5</v>
      </c>
      <c r="B3555" s="37" t="s">
        <v>662</v>
      </c>
      <c r="C3555" s="38">
        <v>7653</v>
      </c>
      <c r="D3555" s="37" t="s">
        <v>949</v>
      </c>
      <c r="E3555" s="37" t="s">
        <v>180</v>
      </c>
      <c r="F3555" s="37" t="s">
        <v>181</v>
      </c>
      <c r="G3555" s="37" t="s">
        <v>182</v>
      </c>
      <c r="H3555" s="41">
        <v>514.74938032670605</v>
      </c>
      <c r="I3555" s="39">
        <v>3</v>
      </c>
      <c r="J3555" s="39">
        <v>1329.33809177688</v>
      </c>
      <c r="K3555" s="40">
        <v>8</v>
      </c>
    </row>
    <row r="3556" spans="1:11" x14ac:dyDescent="0.35">
      <c r="A3556" s="37" t="s">
        <v>5</v>
      </c>
      <c r="B3556" s="37" t="s">
        <v>662</v>
      </c>
      <c r="C3556" s="38">
        <v>7653</v>
      </c>
      <c r="D3556" s="37" t="s">
        <v>949</v>
      </c>
      <c r="E3556" s="37" t="s">
        <v>751</v>
      </c>
      <c r="F3556" s="37" t="s">
        <v>752</v>
      </c>
      <c r="G3556" s="37" t="s">
        <v>753</v>
      </c>
      <c r="H3556" s="41">
        <v>779.08006104032302</v>
      </c>
      <c r="I3556" s="39">
        <v>6</v>
      </c>
      <c r="J3556" s="39">
        <v>3633.46379780798</v>
      </c>
      <c r="K3556" s="40">
        <v>28</v>
      </c>
    </row>
    <row r="3557" spans="1:11" x14ac:dyDescent="0.35">
      <c r="A3557" s="37" t="s">
        <v>5</v>
      </c>
      <c r="B3557" s="37" t="s">
        <v>662</v>
      </c>
      <c r="C3557" s="38">
        <v>7653</v>
      </c>
      <c r="D3557" s="37" t="s">
        <v>949</v>
      </c>
      <c r="E3557" s="37" t="s">
        <v>229</v>
      </c>
      <c r="F3557" s="37" t="s">
        <v>230</v>
      </c>
      <c r="G3557" s="37" t="s">
        <v>231</v>
      </c>
      <c r="H3557" s="41">
        <v>1773.7984556357901</v>
      </c>
      <c r="I3557" s="39">
        <v>10</v>
      </c>
      <c r="J3557" s="39">
        <v>10282.604784696599</v>
      </c>
      <c r="K3557" s="40">
        <v>58</v>
      </c>
    </row>
    <row r="3558" spans="1:11" x14ac:dyDescent="0.35">
      <c r="A3558" s="37" t="s">
        <v>5</v>
      </c>
      <c r="B3558" s="37" t="s">
        <v>662</v>
      </c>
      <c r="C3558" s="38">
        <v>7653</v>
      </c>
      <c r="D3558" s="37" t="s">
        <v>949</v>
      </c>
      <c r="E3558" s="37" t="s">
        <v>183</v>
      </c>
      <c r="F3558" s="37" t="s">
        <v>184</v>
      </c>
      <c r="G3558" s="37" t="s">
        <v>185</v>
      </c>
      <c r="H3558" s="20"/>
      <c r="I3558" s="20"/>
      <c r="J3558" s="39">
        <v>3106.7132592262701</v>
      </c>
      <c r="K3558" s="40">
        <v>18</v>
      </c>
    </row>
    <row r="3559" spans="1:11" x14ac:dyDescent="0.35">
      <c r="A3559" s="37" t="s">
        <v>5</v>
      </c>
      <c r="B3559" s="37" t="s">
        <v>662</v>
      </c>
      <c r="C3559" s="38">
        <v>7653</v>
      </c>
      <c r="D3559" s="37" t="s">
        <v>949</v>
      </c>
      <c r="E3559" s="37" t="s">
        <v>232</v>
      </c>
      <c r="F3559" s="37" t="s">
        <v>233</v>
      </c>
      <c r="G3559" s="37" t="s">
        <v>234</v>
      </c>
      <c r="H3559" s="20"/>
      <c r="I3559" s="20"/>
      <c r="J3559" s="39">
        <v>1584.5285001254899</v>
      </c>
      <c r="K3559" s="40">
        <v>12</v>
      </c>
    </row>
    <row r="3560" spans="1:11" x14ac:dyDescent="0.35">
      <c r="A3560" s="37" t="s">
        <v>5</v>
      </c>
      <c r="B3560" s="37" t="s">
        <v>662</v>
      </c>
      <c r="C3560" s="38">
        <v>7654</v>
      </c>
      <c r="D3560" s="37" t="s">
        <v>950</v>
      </c>
      <c r="E3560" s="37" t="s">
        <v>132</v>
      </c>
      <c r="F3560" s="37" t="s">
        <v>133</v>
      </c>
      <c r="G3560" s="37" t="s">
        <v>134</v>
      </c>
      <c r="H3560" s="41">
        <v>343.166253551137</v>
      </c>
      <c r="I3560" s="39">
        <v>2</v>
      </c>
      <c r="J3560" s="39">
        <v>1672.72250009973</v>
      </c>
      <c r="K3560" s="40">
        <v>10</v>
      </c>
    </row>
    <row r="3561" spans="1:11" x14ac:dyDescent="0.35">
      <c r="A3561" s="37" t="s">
        <v>5</v>
      </c>
      <c r="B3561" s="37" t="s">
        <v>662</v>
      </c>
      <c r="C3561" s="38">
        <v>7654</v>
      </c>
      <c r="D3561" s="37" t="s">
        <v>950</v>
      </c>
      <c r="E3561" s="37" t="s">
        <v>187</v>
      </c>
      <c r="F3561" s="37" t="s">
        <v>188</v>
      </c>
      <c r="G3561" s="37" t="s">
        <v>189</v>
      </c>
      <c r="H3561" s="41">
        <v>250.418592953314</v>
      </c>
      <c r="I3561" s="39">
        <v>2</v>
      </c>
      <c r="J3561" s="39">
        <v>851.11084155837102</v>
      </c>
      <c r="K3561" s="40">
        <v>7</v>
      </c>
    </row>
    <row r="3562" spans="1:11" x14ac:dyDescent="0.35">
      <c r="A3562" s="37" t="s">
        <v>5</v>
      </c>
      <c r="B3562" s="37" t="s">
        <v>662</v>
      </c>
      <c r="C3562" s="38">
        <v>7654</v>
      </c>
      <c r="D3562" s="37" t="s">
        <v>950</v>
      </c>
      <c r="E3562" s="37" t="s">
        <v>135</v>
      </c>
      <c r="F3562" s="37" t="s">
        <v>136</v>
      </c>
      <c r="G3562" s="37" t="s">
        <v>137</v>
      </c>
      <c r="H3562" s="41">
        <v>551.84839656893598</v>
      </c>
      <c r="I3562" s="39">
        <v>4</v>
      </c>
      <c r="J3562" s="39">
        <v>1846.4557619182499</v>
      </c>
      <c r="K3562" s="40">
        <v>14</v>
      </c>
    </row>
    <row r="3563" spans="1:11" x14ac:dyDescent="0.35">
      <c r="A3563" s="37" t="s">
        <v>5</v>
      </c>
      <c r="B3563" s="37" t="s">
        <v>662</v>
      </c>
      <c r="C3563" s="38">
        <v>7654</v>
      </c>
      <c r="D3563" s="37" t="s">
        <v>950</v>
      </c>
      <c r="E3563" s="37" t="s">
        <v>190</v>
      </c>
      <c r="F3563" s="37" t="s">
        <v>191</v>
      </c>
      <c r="G3563" s="37" t="s">
        <v>192</v>
      </c>
      <c r="H3563" s="41">
        <v>171.58312677556901</v>
      </c>
      <c r="I3563" s="39">
        <v>1</v>
      </c>
      <c r="J3563" s="39">
        <v>976.59171937631402</v>
      </c>
      <c r="K3563" s="40">
        <v>6</v>
      </c>
    </row>
    <row r="3564" spans="1:11" x14ac:dyDescent="0.35">
      <c r="A3564" s="37" t="s">
        <v>5</v>
      </c>
      <c r="B3564" s="37" t="s">
        <v>662</v>
      </c>
      <c r="C3564" s="38">
        <v>7654</v>
      </c>
      <c r="D3564" s="37" t="s">
        <v>950</v>
      </c>
      <c r="E3564" s="37" t="s">
        <v>138</v>
      </c>
      <c r="F3564" s="37" t="s">
        <v>139</v>
      </c>
      <c r="G3564" s="37" t="s">
        <v>140</v>
      </c>
      <c r="H3564" s="41">
        <v>375.62788942997099</v>
      </c>
      <c r="I3564" s="39">
        <v>3</v>
      </c>
      <c r="J3564" s="39">
        <v>1852.5414980278299</v>
      </c>
      <c r="K3564" s="40">
        <v>15</v>
      </c>
    </row>
    <row r="3565" spans="1:11" x14ac:dyDescent="0.35">
      <c r="A3565" s="37" t="s">
        <v>5</v>
      </c>
      <c r="B3565" s="37" t="s">
        <v>662</v>
      </c>
      <c r="C3565" s="38">
        <v>7654</v>
      </c>
      <c r="D3565" s="37" t="s">
        <v>950</v>
      </c>
      <c r="E3565" s="37" t="s">
        <v>193</v>
      </c>
      <c r="F3565" s="37" t="s">
        <v>194</v>
      </c>
      <c r="G3565" s="37" t="s">
        <v>195</v>
      </c>
      <c r="H3565" s="41">
        <v>171.58312677556901</v>
      </c>
      <c r="I3565" s="39">
        <v>1</v>
      </c>
      <c r="J3565" s="39">
        <v>967.26633172099696</v>
      </c>
      <c r="K3565" s="40">
        <v>6</v>
      </c>
    </row>
    <row r="3566" spans="1:11" x14ac:dyDescent="0.35">
      <c r="A3566" s="37" t="s">
        <v>5</v>
      </c>
      <c r="B3566" s="37" t="s">
        <v>662</v>
      </c>
      <c r="C3566" s="38">
        <v>7654</v>
      </c>
      <c r="D3566" s="37" t="s">
        <v>950</v>
      </c>
      <c r="E3566" s="37" t="s">
        <v>141</v>
      </c>
      <c r="F3566" s="37" t="s">
        <v>142</v>
      </c>
      <c r="G3566" s="37" t="s">
        <v>143</v>
      </c>
      <c r="H3566" s="41">
        <v>86.950915144869398</v>
      </c>
      <c r="I3566" s="39">
        <v>1</v>
      </c>
      <c r="J3566" s="39">
        <v>260.674065901897</v>
      </c>
      <c r="K3566" s="40">
        <v>3</v>
      </c>
    </row>
    <row r="3567" spans="1:11" x14ac:dyDescent="0.35">
      <c r="A3567" s="37" t="s">
        <v>5</v>
      </c>
      <c r="B3567" s="37" t="s">
        <v>662</v>
      </c>
      <c r="C3567" s="38">
        <v>7654</v>
      </c>
      <c r="D3567" s="37" t="s">
        <v>950</v>
      </c>
      <c r="E3567" s="37" t="s">
        <v>196</v>
      </c>
      <c r="F3567" s="37" t="s">
        <v>197</v>
      </c>
      <c r="G3567" s="37" t="s">
        <v>198</v>
      </c>
      <c r="H3567" s="41">
        <v>477.65031075458802</v>
      </c>
      <c r="I3567" s="39">
        <v>4</v>
      </c>
      <c r="J3567" s="39">
        <v>716.41621144751798</v>
      </c>
      <c r="K3567" s="40">
        <v>6</v>
      </c>
    </row>
    <row r="3568" spans="1:11" x14ac:dyDescent="0.35">
      <c r="A3568" s="37" t="s">
        <v>5</v>
      </c>
      <c r="B3568" s="37" t="s">
        <v>662</v>
      </c>
      <c r="C3568" s="38">
        <v>7654</v>
      </c>
      <c r="D3568" s="37" t="s">
        <v>950</v>
      </c>
      <c r="E3568" s="37" t="s">
        <v>144</v>
      </c>
      <c r="F3568" s="37" t="s">
        <v>145</v>
      </c>
      <c r="G3568" s="37" t="s">
        <v>146</v>
      </c>
      <c r="H3568" s="20"/>
      <c r="I3568" s="20"/>
      <c r="J3568" s="39">
        <v>1521.23172783778</v>
      </c>
      <c r="K3568" s="40">
        <v>15</v>
      </c>
    </row>
    <row r="3569" spans="1:11" x14ac:dyDescent="0.35">
      <c r="A3569" s="37" t="s">
        <v>5</v>
      </c>
      <c r="B3569" s="37" t="s">
        <v>662</v>
      </c>
      <c r="C3569" s="38">
        <v>7654</v>
      </c>
      <c r="D3569" s="37" t="s">
        <v>950</v>
      </c>
      <c r="E3569" s="37" t="s">
        <v>147</v>
      </c>
      <c r="F3569" s="37" t="s">
        <v>148</v>
      </c>
      <c r="G3569" s="37" t="s">
        <v>149</v>
      </c>
      <c r="H3569" s="41">
        <v>140.28080265640401</v>
      </c>
      <c r="I3569" s="39">
        <v>1</v>
      </c>
      <c r="J3569" s="39">
        <v>1821.9754191940799</v>
      </c>
      <c r="K3569" s="40">
        <v>13</v>
      </c>
    </row>
    <row r="3570" spans="1:11" x14ac:dyDescent="0.35">
      <c r="A3570" s="37" t="s">
        <v>5</v>
      </c>
      <c r="B3570" s="37" t="s">
        <v>662</v>
      </c>
      <c r="C3570" s="38">
        <v>7654</v>
      </c>
      <c r="D3570" s="37" t="s">
        <v>950</v>
      </c>
      <c r="E3570" s="37" t="s">
        <v>150</v>
      </c>
      <c r="F3570" s="37" t="s">
        <v>151</v>
      </c>
      <c r="G3570" s="37" t="s">
        <v>152</v>
      </c>
      <c r="H3570" s="20"/>
      <c r="I3570" s="20"/>
      <c r="J3570" s="39">
        <v>527.291064488487</v>
      </c>
      <c r="K3570" s="40">
        <v>4</v>
      </c>
    </row>
    <row r="3571" spans="1:11" x14ac:dyDescent="0.35">
      <c r="A3571" s="37" t="s">
        <v>5</v>
      </c>
      <c r="B3571" s="37" t="s">
        <v>662</v>
      </c>
      <c r="C3571" s="38">
        <v>7654</v>
      </c>
      <c r="D3571" s="37" t="s">
        <v>950</v>
      </c>
      <c r="E3571" s="37" t="s">
        <v>199</v>
      </c>
      <c r="F3571" s="37" t="s">
        <v>200</v>
      </c>
      <c r="G3571" s="37" t="s">
        <v>201</v>
      </c>
      <c r="H3571" s="20"/>
      <c r="I3571" s="20"/>
      <c r="J3571" s="39">
        <v>160.730844894662</v>
      </c>
      <c r="K3571" s="40">
        <v>1</v>
      </c>
    </row>
    <row r="3572" spans="1:11" x14ac:dyDescent="0.35">
      <c r="A3572" s="37" t="s">
        <v>5</v>
      </c>
      <c r="B3572" s="37" t="s">
        <v>662</v>
      </c>
      <c r="C3572" s="38">
        <v>7654</v>
      </c>
      <c r="D3572" s="37" t="s">
        <v>950</v>
      </c>
      <c r="E3572" s="37" t="s">
        <v>202</v>
      </c>
      <c r="F3572" s="37" t="s">
        <v>203</v>
      </c>
      <c r="G3572" s="37" t="s">
        <v>204</v>
      </c>
      <c r="H3572" s="20"/>
      <c r="I3572" s="20"/>
      <c r="J3572" s="39">
        <v>116.79003416729699</v>
      </c>
      <c r="K3572" s="40">
        <v>1</v>
      </c>
    </row>
    <row r="3573" spans="1:11" x14ac:dyDescent="0.35">
      <c r="A3573" s="37" t="s">
        <v>5</v>
      </c>
      <c r="B3573" s="37" t="s">
        <v>662</v>
      </c>
      <c r="C3573" s="38">
        <v>7654</v>
      </c>
      <c r="D3573" s="37" t="s">
        <v>950</v>
      </c>
      <c r="E3573" s="37" t="s">
        <v>153</v>
      </c>
      <c r="F3573" s="37" t="s">
        <v>154</v>
      </c>
      <c r="G3573" s="37" t="s">
        <v>155</v>
      </c>
      <c r="H3573" s="20"/>
      <c r="I3573" s="20"/>
      <c r="J3573" s="39">
        <v>0</v>
      </c>
      <c r="K3573" s="40">
        <v>0</v>
      </c>
    </row>
    <row r="3574" spans="1:11" x14ac:dyDescent="0.35">
      <c r="A3574" s="37" t="s">
        <v>5</v>
      </c>
      <c r="B3574" s="37" t="s">
        <v>662</v>
      </c>
      <c r="C3574" s="38">
        <v>7654</v>
      </c>
      <c r="D3574" s="37" t="s">
        <v>950</v>
      </c>
      <c r="E3574" s="37" t="s">
        <v>205</v>
      </c>
      <c r="F3574" s="37" t="s">
        <v>206</v>
      </c>
      <c r="G3574" s="37" t="s">
        <v>207</v>
      </c>
      <c r="H3574" s="41">
        <v>99.703691145502802</v>
      </c>
      <c r="I3574" s="39">
        <v>1</v>
      </c>
      <c r="J3574" s="39">
        <v>298.95946588695602</v>
      </c>
      <c r="K3574" s="40">
        <v>3</v>
      </c>
    </row>
    <row r="3575" spans="1:11" x14ac:dyDescent="0.35">
      <c r="A3575" s="37" t="s">
        <v>5</v>
      </c>
      <c r="B3575" s="37" t="s">
        <v>662</v>
      </c>
      <c r="C3575" s="38">
        <v>7654</v>
      </c>
      <c r="D3575" s="37" t="s">
        <v>950</v>
      </c>
      <c r="E3575" s="37" t="s">
        <v>208</v>
      </c>
      <c r="F3575" s="37" t="s">
        <v>209</v>
      </c>
      <c r="G3575" s="37" t="s">
        <v>210</v>
      </c>
      <c r="H3575" s="41">
        <v>262.01203052933403</v>
      </c>
      <c r="I3575" s="39">
        <v>2</v>
      </c>
      <c r="J3575" s="39">
        <v>2225.1443229158399</v>
      </c>
      <c r="K3575" s="40">
        <v>17</v>
      </c>
    </row>
    <row r="3576" spans="1:11" x14ac:dyDescent="0.35">
      <c r="A3576" s="37" t="s">
        <v>5</v>
      </c>
      <c r="B3576" s="37" t="s">
        <v>662</v>
      </c>
      <c r="C3576" s="38">
        <v>7654</v>
      </c>
      <c r="D3576" s="37" t="s">
        <v>950</v>
      </c>
      <c r="E3576" s="37" t="s">
        <v>220</v>
      </c>
      <c r="F3576" s="37" t="s">
        <v>221</v>
      </c>
      <c r="G3576" s="37" t="s">
        <v>222</v>
      </c>
      <c r="H3576" s="20"/>
      <c r="I3576" s="20"/>
      <c r="J3576" s="39">
        <v>226.64208758146199</v>
      </c>
      <c r="K3576" s="40">
        <v>2</v>
      </c>
    </row>
    <row r="3577" spans="1:11" x14ac:dyDescent="0.35">
      <c r="A3577" s="37" t="s">
        <v>5</v>
      </c>
      <c r="B3577" s="37" t="s">
        <v>662</v>
      </c>
      <c r="C3577" s="38">
        <v>7654</v>
      </c>
      <c r="D3577" s="37" t="s">
        <v>950</v>
      </c>
      <c r="E3577" s="37" t="s">
        <v>156</v>
      </c>
      <c r="F3577" s="37" t="s">
        <v>157</v>
      </c>
      <c r="G3577" s="37" t="s">
        <v>158</v>
      </c>
      <c r="H3577" s="20"/>
      <c r="I3577" s="20"/>
      <c r="J3577" s="39">
        <v>308.15560204046199</v>
      </c>
      <c r="K3577" s="40">
        <v>2</v>
      </c>
    </row>
    <row r="3578" spans="1:11" x14ac:dyDescent="0.35">
      <c r="A3578" s="37" t="s">
        <v>5</v>
      </c>
      <c r="B3578" s="37" t="s">
        <v>662</v>
      </c>
      <c r="C3578" s="38">
        <v>7654</v>
      </c>
      <c r="D3578" s="37" t="s">
        <v>950</v>
      </c>
      <c r="E3578" s="37" t="s">
        <v>159</v>
      </c>
      <c r="F3578" s="37" t="s">
        <v>160</v>
      </c>
      <c r="G3578" s="37" t="s">
        <v>161</v>
      </c>
      <c r="H3578" s="41">
        <v>686.33250710227401</v>
      </c>
      <c r="I3578" s="39">
        <v>4</v>
      </c>
      <c r="J3578" s="39">
        <v>4791.4782877377502</v>
      </c>
      <c r="K3578" s="40">
        <v>29</v>
      </c>
    </row>
    <row r="3579" spans="1:11" x14ac:dyDescent="0.35">
      <c r="A3579" s="37" t="s">
        <v>5</v>
      </c>
      <c r="B3579" s="37" t="s">
        <v>662</v>
      </c>
      <c r="C3579" s="38">
        <v>7654</v>
      </c>
      <c r="D3579" s="37" t="s">
        <v>950</v>
      </c>
      <c r="E3579" s="37" t="s">
        <v>162</v>
      </c>
      <c r="F3579" s="37" t="s">
        <v>163</v>
      </c>
      <c r="G3579" s="37" t="s">
        <v>164</v>
      </c>
      <c r="H3579" s="41">
        <v>626.04648238328502</v>
      </c>
      <c r="I3579" s="39">
        <v>5</v>
      </c>
      <c r="J3579" s="39">
        <v>3654.6085351054498</v>
      </c>
      <c r="K3579" s="40">
        <v>30</v>
      </c>
    </row>
    <row r="3580" spans="1:11" x14ac:dyDescent="0.35">
      <c r="A3580" s="37" t="s">
        <v>5</v>
      </c>
      <c r="B3580" s="37" t="s">
        <v>662</v>
      </c>
      <c r="C3580" s="38">
        <v>7654</v>
      </c>
      <c r="D3580" s="37" t="s">
        <v>950</v>
      </c>
      <c r="E3580" s="37" t="s">
        <v>165</v>
      </c>
      <c r="F3580" s="37" t="s">
        <v>166</v>
      </c>
      <c r="G3580" s="37" t="s">
        <v>167</v>
      </c>
      <c r="H3580" s="41">
        <v>389.54005718510501</v>
      </c>
      <c r="I3580" s="39">
        <v>2</v>
      </c>
      <c r="J3580" s="39">
        <v>3550.1236233003201</v>
      </c>
      <c r="K3580" s="40">
        <v>19</v>
      </c>
    </row>
    <row r="3581" spans="1:11" x14ac:dyDescent="0.35">
      <c r="A3581" s="37" t="s">
        <v>5</v>
      </c>
      <c r="B3581" s="37" t="s">
        <v>662</v>
      </c>
      <c r="C3581" s="38">
        <v>7654</v>
      </c>
      <c r="D3581" s="37" t="s">
        <v>950</v>
      </c>
      <c r="E3581" s="37" t="s">
        <v>168</v>
      </c>
      <c r="F3581" s="37" t="s">
        <v>169</v>
      </c>
      <c r="G3581" s="37" t="s">
        <v>170</v>
      </c>
      <c r="H3581" s="41">
        <v>142.599479505631</v>
      </c>
      <c r="I3581" s="39">
        <v>1</v>
      </c>
      <c r="J3581" s="39">
        <v>1134.68276399458</v>
      </c>
      <c r="K3581" s="40">
        <v>8</v>
      </c>
    </row>
    <row r="3582" spans="1:11" x14ac:dyDescent="0.35">
      <c r="A3582" s="37" t="s">
        <v>5</v>
      </c>
      <c r="B3582" s="37" t="s">
        <v>662</v>
      </c>
      <c r="C3582" s="38">
        <v>7654</v>
      </c>
      <c r="D3582" s="37" t="s">
        <v>950</v>
      </c>
      <c r="E3582" s="37" t="s">
        <v>171</v>
      </c>
      <c r="F3582" s="37" t="s">
        <v>172</v>
      </c>
      <c r="G3582" s="37" t="s">
        <v>173</v>
      </c>
      <c r="H3582" s="20"/>
      <c r="I3582" s="20"/>
      <c r="J3582" s="39">
        <v>290.10541925600103</v>
      </c>
      <c r="K3582" s="40">
        <v>3</v>
      </c>
    </row>
    <row r="3583" spans="1:11" x14ac:dyDescent="0.35">
      <c r="A3583" s="37" t="s">
        <v>5</v>
      </c>
      <c r="B3583" s="37" t="s">
        <v>662</v>
      </c>
      <c r="C3583" s="38">
        <v>7654</v>
      </c>
      <c r="D3583" s="37" t="s">
        <v>950</v>
      </c>
      <c r="E3583" s="37" t="s">
        <v>174</v>
      </c>
      <c r="F3583" s="37" t="s">
        <v>175</v>
      </c>
      <c r="G3583" s="37" t="s">
        <v>176</v>
      </c>
      <c r="H3583" s="20"/>
      <c r="I3583" s="20"/>
      <c r="J3583" s="39">
        <v>678.66043746119396</v>
      </c>
      <c r="K3583" s="40">
        <v>4</v>
      </c>
    </row>
    <row r="3584" spans="1:11" x14ac:dyDescent="0.35">
      <c r="A3584" s="37" t="s">
        <v>5</v>
      </c>
      <c r="B3584" s="37" t="s">
        <v>662</v>
      </c>
      <c r="C3584" s="38">
        <v>7654</v>
      </c>
      <c r="D3584" s="37" t="s">
        <v>950</v>
      </c>
      <c r="E3584" s="37" t="s">
        <v>177</v>
      </c>
      <c r="F3584" s="37" t="s">
        <v>178</v>
      </c>
      <c r="G3584" s="37" t="s">
        <v>179</v>
      </c>
      <c r="H3584" s="20"/>
      <c r="I3584" s="20"/>
      <c r="J3584" s="39">
        <v>717.62586233561899</v>
      </c>
      <c r="K3584" s="40">
        <v>6</v>
      </c>
    </row>
    <row r="3585" spans="1:11" x14ac:dyDescent="0.35">
      <c r="A3585" s="37" t="s">
        <v>5</v>
      </c>
      <c r="B3585" s="37" t="s">
        <v>662</v>
      </c>
      <c r="C3585" s="38">
        <v>7654</v>
      </c>
      <c r="D3585" s="37" t="s">
        <v>950</v>
      </c>
      <c r="E3585" s="37" t="s">
        <v>180</v>
      </c>
      <c r="F3585" s="37" t="s">
        <v>181</v>
      </c>
      <c r="G3585" s="37" t="s">
        <v>182</v>
      </c>
      <c r="H3585" s="41">
        <v>171.58312677556901</v>
      </c>
      <c r="I3585" s="39">
        <v>1</v>
      </c>
      <c r="J3585" s="39">
        <v>1662.0313284521999</v>
      </c>
      <c r="K3585" s="40">
        <v>10</v>
      </c>
    </row>
    <row r="3586" spans="1:11" x14ac:dyDescent="0.35">
      <c r="A3586" s="37" t="s">
        <v>5</v>
      </c>
      <c r="B3586" s="37" t="s">
        <v>662</v>
      </c>
      <c r="C3586" s="38">
        <v>7654</v>
      </c>
      <c r="D3586" s="37" t="s">
        <v>950</v>
      </c>
      <c r="E3586" s="37" t="s">
        <v>751</v>
      </c>
      <c r="F3586" s="37" t="s">
        <v>752</v>
      </c>
      <c r="G3586" s="37" t="s">
        <v>753</v>
      </c>
      <c r="H3586" s="41">
        <v>259.69335368010798</v>
      </c>
      <c r="I3586" s="39">
        <v>2</v>
      </c>
      <c r="J3586" s="39">
        <v>2076.0323692781099</v>
      </c>
      <c r="K3586" s="40">
        <v>16</v>
      </c>
    </row>
    <row r="3587" spans="1:11" x14ac:dyDescent="0.35">
      <c r="A3587" s="37" t="s">
        <v>5</v>
      </c>
      <c r="B3587" s="37" t="s">
        <v>662</v>
      </c>
      <c r="C3587" s="38">
        <v>7654</v>
      </c>
      <c r="D3587" s="37" t="s">
        <v>950</v>
      </c>
      <c r="E3587" s="37" t="s">
        <v>229</v>
      </c>
      <c r="F3587" s="37" t="s">
        <v>230</v>
      </c>
      <c r="G3587" s="37" t="s">
        <v>231</v>
      </c>
      <c r="H3587" s="41">
        <v>532.13953669073601</v>
      </c>
      <c r="I3587" s="39">
        <v>3</v>
      </c>
      <c r="J3587" s="39">
        <v>4608.5798602258201</v>
      </c>
      <c r="K3587" s="40">
        <v>26</v>
      </c>
    </row>
    <row r="3588" spans="1:11" x14ac:dyDescent="0.35">
      <c r="A3588" s="37" t="s">
        <v>5</v>
      </c>
      <c r="B3588" s="37" t="s">
        <v>662</v>
      </c>
      <c r="C3588" s="38">
        <v>7654</v>
      </c>
      <c r="D3588" s="37" t="s">
        <v>950</v>
      </c>
      <c r="E3588" s="37" t="s">
        <v>183</v>
      </c>
      <c r="F3588" s="37" t="s">
        <v>184</v>
      </c>
      <c r="G3588" s="37" t="s">
        <v>185</v>
      </c>
      <c r="H3588" s="20"/>
      <c r="I3588" s="20"/>
      <c r="J3588" s="39">
        <v>2415.51838469312</v>
      </c>
      <c r="K3588" s="40">
        <v>14</v>
      </c>
    </row>
    <row r="3589" spans="1:11" x14ac:dyDescent="0.35">
      <c r="A3589" s="37" t="s">
        <v>5</v>
      </c>
      <c r="B3589" s="37" t="s">
        <v>662</v>
      </c>
      <c r="C3589" s="38">
        <v>7654</v>
      </c>
      <c r="D3589" s="37" t="s">
        <v>950</v>
      </c>
      <c r="E3589" s="37" t="s">
        <v>232</v>
      </c>
      <c r="F3589" s="37" t="s">
        <v>233</v>
      </c>
      <c r="G3589" s="37" t="s">
        <v>234</v>
      </c>
      <c r="H3589" s="20"/>
      <c r="I3589" s="20"/>
      <c r="J3589" s="39">
        <v>1155.5259379927099</v>
      </c>
      <c r="K3589" s="40">
        <v>9</v>
      </c>
    </row>
    <row r="3590" spans="1:11" x14ac:dyDescent="0.35">
      <c r="A3590" s="37" t="s">
        <v>5</v>
      </c>
      <c r="B3590" s="37" t="s">
        <v>662</v>
      </c>
      <c r="C3590" s="38">
        <v>7655</v>
      </c>
      <c r="D3590" s="37" t="s">
        <v>951</v>
      </c>
      <c r="E3590" s="37" t="s">
        <v>236</v>
      </c>
      <c r="F3590" s="37" t="s">
        <v>237</v>
      </c>
      <c r="G3590" s="37" t="s">
        <v>238</v>
      </c>
      <c r="H3590" s="20"/>
      <c r="I3590" s="20"/>
      <c r="J3590" s="39">
        <v>50.947655696184697</v>
      </c>
      <c r="K3590" s="40">
        <v>1</v>
      </c>
    </row>
    <row r="3591" spans="1:11" x14ac:dyDescent="0.35">
      <c r="A3591" s="37" t="s">
        <v>5</v>
      </c>
      <c r="B3591" s="37" t="s">
        <v>662</v>
      </c>
      <c r="C3591" s="38">
        <v>7655</v>
      </c>
      <c r="D3591" s="37" t="s">
        <v>951</v>
      </c>
      <c r="E3591" s="37" t="s">
        <v>763</v>
      </c>
      <c r="F3591" s="37" t="s">
        <v>764</v>
      </c>
      <c r="G3591" s="37" t="s">
        <v>765</v>
      </c>
      <c r="H3591" s="20"/>
      <c r="I3591" s="20"/>
      <c r="J3591" s="39">
        <v>101.946183356733</v>
      </c>
      <c r="K3591" s="40">
        <v>2</v>
      </c>
    </row>
    <row r="3592" spans="1:11" x14ac:dyDescent="0.35">
      <c r="A3592" s="37" t="s">
        <v>5</v>
      </c>
      <c r="B3592" s="37" t="s">
        <v>662</v>
      </c>
      <c r="C3592" s="38">
        <v>7655</v>
      </c>
      <c r="D3592" s="37" t="s">
        <v>951</v>
      </c>
      <c r="E3592" s="37" t="s">
        <v>766</v>
      </c>
      <c r="F3592" s="37" t="s">
        <v>767</v>
      </c>
      <c r="G3592" s="37" t="s">
        <v>768</v>
      </c>
      <c r="H3592" s="41">
        <v>51.011183997364697</v>
      </c>
      <c r="I3592" s="39">
        <v>1</v>
      </c>
      <c r="J3592" s="39">
        <v>254.943620735205</v>
      </c>
      <c r="K3592" s="40">
        <v>5</v>
      </c>
    </row>
    <row r="3593" spans="1:11" x14ac:dyDescent="0.35">
      <c r="A3593" s="37" t="s">
        <v>5</v>
      </c>
      <c r="B3593" s="37" t="s">
        <v>662</v>
      </c>
      <c r="C3593" s="38">
        <v>7655</v>
      </c>
      <c r="D3593" s="37" t="s">
        <v>951</v>
      </c>
      <c r="E3593" s="37" t="s">
        <v>239</v>
      </c>
      <c r="F3593" s="37" t="s">
        <v>240</v>
      </c>
      <c r="G3593" s="37" t="s">
        <v>241</v>
      </c>
      <c r="H3593" s="41">
        <v>102.022367994729</v>
      </c>
      <c r="I3593" s="39">
        <v>2</v>
      </c>
      <c r="J3593" s="39">
        <v>555.93668259312301</v>
      </c>
      <c r="K3593" s="40">
        <v>11</v>
      </c>
    </row>
    <row r="3594" spans="1:11" x14ac:dyDescent="0.35">
      <c r="A3594" s="37" t="s">
        <v>5</v>
      </c>
      <c r="B3594" s="37" t="s">
        <v>662</v>
      </c>
      <c r="C3594" s="38">
        <v>7655</v>
      </c>
      <c r="D3594" s="37" t="s">
        <v>951</v>
      </c>
      <c r="E3594" s="37" t="s">
        <v>242</v>
      </c>
      <c r="F3594" s="37" t="s">
        <v>243</v>
      </c>
      <c r="G3594" s="37" t="s">
        <v>244</v>
      </c>
      <c r="H3594" s="41">
        <v>86.719010129025506</v>
      </c>
      <c r="I3594" s="39">
        <v>2</v>
      </c>
      <c r="J3594" s="39">
        <v>730.89181645768394</v>
      </c>
      <c r="K3594" s="40">
        <v>15</v>
      </c>
    </row>
    <row r="3595" spans="1:11" x14ac:dyDescent="0.35">
      <c r="A3595" s="37" t="s">
        <v>5</v>
      </c>
      <c r="B3595" s="37" t="s">
        <v>662</v>
      </c>
      <c r="C3595" s="38">
        <v>7655</v>
      </c>
      <c r="D3595" s="37" t="s">
        <v>951</v>
      </c>
      <c r="E3595" s="37" t="s">
        <v>769</v>
      </c>
      <c r="F3595" s="37" t="s">
        <v>770</v>
      </c>
      <c r="G3595" s="37" t="s">
        <v>771</v>
      </c>
      <c r="H3595" s="41">
        <v>51.011183997364697</v>
      </c>
      <c r="I3595" s="39">
        <v>1</v>
      </c>
      <c r="J3595" s="39">
        <v>51.011183997364697</v>
      </c>
      <c r="K3595" s="40">
        <v>1</v>
      </c>
    </row>
    <row r="3596" spans="1:11" x14ac:dyDescent="0.35">
      <c r="A3596" s="37" t="s">
        <v>5</v>
      </c>
      <c r="B3596" s="37" t="s">
        <v>662</v>
      </c>
      <c r="C3596" s="38">
        <v>7655</v>
      </c>
      <c r="D3596" s="37" t="s">
        <v>951</v>
      </c>
      <c r="E3596" s="37" t="s">
        <v>667</v>
      </c>
      <c r="F3596" s="37" t="s">
        <v>668</v>
      </c>
      <c r="G3596" s="37" t="s">
        <v>669</v>
      </c>
      <c r="H3596" s="20"/>
      <c r="I3596" s="20"/>
      <c r="J3596" s="39">
        <v>50.998527660547801</v>
      </c>
      <c r="K3596" s="40">
        <v>1</v>
      </c>
    </row>
    <row r="3597" spans="1:11" x14ac:dyDescent="0.35">
      <c r="A3597" s="37" t="s">
        <v>5</v>
      </c>
      <c r="B3597" s="37" t="s">
        <v>662</v>
      </c>
      <c r="C3597" s="38">
        <v>7655</v>
      </c>
      <c r="D3597" s="37" t="s">
        <v>951</v>
      </c>
      <c r="E3597" s="37" t="s">
        <v>772</v>
      </c>
      <c r="F3597" s="37" t="s">
        <v>773</v>
      </c>
      <c r="G3597" s="37" t="s">
        <v>774</v>
      </c>
      <c r="H3597" s="20"/>
      <c r="I3597" s="20"/>
      <c r="J3597" s="39">
        <v>50.060692153613203</v>
      </c>
      <c r="K3597" s="40">
        <v>1</v>
      </c>
    </row>
    <row r="3598" spans="1:11" x14ac:dyDescent="0.35">
      <c r="A3598" s="37" t="s">
        <v>5</v>
      </c>
      <c r="B3598" s="37" t="s">
        <v>662</v>
      </c>
      <c r="C3598" s="38">
        <v>7655</v>
      </c>
      <c r="D3598" s="37" t="s">
        <v>951</v>
      </c>
      <c r="E3598" s="37" t="s">
        <v>132</v>
      </c>
      <c r="F3598" s="37" t="s">
        <v>133</v>
      </c>
      <c r="G3598" s="37" t="s">
        <v>134</v>
      </c>
      <c r="H3598" s="41">
        <v>291.69131285197199</v>
      </c>
      <c r="I3598" s="39">
        <v>2</v>
      </c>
      <c r="J3598" s="39">
        <v>1138.07103500978</v>
      </c>
      <c r="K3598" s="40">
        <v>7</v>
      </c>
    </row>
    <row r="3599" spans="1:11" x14ac:dyDescent="0.35">
      <c r="A3599" s="37" t="s">
        <v>5</v>
      </c>
      <c r="B3599" s="37" t="s">
        <v>662</v>
      </c>
      <c r="C3599" s="38">
        <v>7655</v>
      </c>
      <c r="D3599" s="37" t="s">
        <v>951</v>
      </c>
      <c r="E3599" s="37" t="s">
        <v>187</v>
      </c>
      <c r="F3599" s="37" t="s">
        <v>188</v>
      </c>
      <c r="G3599" s="37" t="s">
        <v>189</v>
      </c>
      <c r="H3599" s="41">
        <v>125.209296476657</v>
      </c>
      <c r="I3599" s="39">
        <v>1</v>
      </c>
      <c r="J3599" s="39">
        <v>859.43365701758205</v>
      </c>
      <c r="K3599" s="40">
        <v>7</v>
      </c>
    </row>
    <row r="3600" spans="1:11" x14ac:dyDescent="0.35">
      <c r="A3600" s="37" t="s">
        <v>5</v>
      </c>
      <c r="B3600" s="37" t="s">
        <v>662</v>
      </c>
      <c r="C3600" s="38">
        <v>7655</v>
      </c>
      <c r="D3600" s="37" t="s">
        <v>951</v>
      </c>
      <c r="E3600" s="37" t="s">
        <v>135</v>
      </c>
      <c r="F3600" s="37" t="s">
        <v>136</v>
      </c>
      <c r="G3600" s="37" t="s">
        <v>137</v>
      </c>
      <c r="H3600" s="20"/>
      <c r="I3600" s="20"/>
      <c r="J3600" s="39">
        <v>-21.0002497552357</v>
      </c>
      <c r="K3600" s="40">
        <v>0</v>
      </c>
    </row>
    <row r="3601" spans="1:11" x14ac:dyDescent="0.35">
      <c r="A3601" s="37" t="s">
        <v>5</v>
      </c>
      <c r="B3601" s="37" t="s">
        <v>662</v>
      </c>
      <c r="C3601" s="38">
        <v>7655</v>
      </c>
      <c r="D3601" s="37" t="s">
        <v>951</v>
      </c>
      <c r="E3601" s="37" t="s">
        <v>190</v>
      </c>
      <c r="F3601" s="37" t="s">
        <v>191</v>
      </c>
      <c r="G3601" s="37" t="s">
        <v>192</v>
      </c>
      <c r="H3601" s="20"/>
      <c r="I3601" s="20"/>
      <c r="J3601" s="39">
        <v>160.730844894662</v>
      </c>
      <c r="K3601" s="40">
        <v>1</v>
      </c>
    </row>
    <row r="3602" spans="1:11" x14ac:dyDescent="0.35">
      <c r="A3602" s="37" t="s">
        <v>5</v>
      </c>
      <c r="B3602" s="37" t="s">
        <v>662</v>
      </c>
      <c r="C3602" s="38">
        <v>7655</v>
      </c>
      <c r="D3602" s="37" t="s">
        <v>951</v>
      </c>
      <c r="E3602" s="37" t="s">
        <v>138</v>
      </c>
      <c r="F3602" s="37" t="s">
        <v>139</v>
      </c>
      <c r="G3602" s="37" t="s">
        <v>140</v>
      </c>
      <c r="H3602" s="41">
        <v>125.209296476657</v>
      </c>
      <c r="I3602" s="39">
        <v>1</v>
      </c>
      <c r="J3602" s="39">
        <v>250.38752739269299</v>
      </c>
      <c r="K3602" s="40">
        <v>2</v>
      </c>
    </row>
    <row r="3603" spans="1:11" x14ac:dyDescent="0.35">
      <c r="A3603" s="37" t="s">
        <v>5</v>
      </c>
      <c r="B3603" s="37" t="s">
        <v>662</v>
      </c>
      <c r="C3603" s="38">
        <v>7655</v>
      </c>
      <c r="D3603" s="37" t="s">
        <v>951</v>
      </c>
      <c r="E3603" s="37" t="s">
        <v>193</v>
      </c>
      <c r="F3603" s="37" t="s">
        <v>194</v>
      </c>
      <c r="G3603" s="37" t="s">
        <v>195</v>
      </c>
      <c r="H3603" s="20"/>
      <c r="I3603" s="20"/>
      <c r="J3603" s="39">
        <v>986.29037713113405</v>
      </c>
      <c r="K3603" s="40">
        <v>6</v>
      </c>
    </row>
    <row r="3604" spans="1:11" x14ac:dyDescent="0.35">
      <c r="A3604" s="37" t="s">
        <v>5</v>
      </c>
      <c r="B3604" s="37" t="s">
        <v>662</v>
      </c>
      <c r="C3604" s="38">
        <v>7655</v>
      </c>
      <c r="D3604" s="37" t="s">
        <v>951</v>
      </c>
      <c r="E3604" s="37" t="s">
        <v>141</v>
      </c>
      <c r="F3604" s="37" t="s">
        <v>142</v>
      </c>
      <c r="G3604" s="37" t="s">
        <v>143</v>
      </c>
      <c r="H3604" s="41">
        <v>86.950915144869398</v>
      </c>
      <c r="I3604" s="39">
        <v>1</v>
      </c>
      <c r="J3604" s="39">
        <v>433.96941735884002</v>
      </c>
      <c r="K3604" s="40">
        <v>5</v>
      </c>
    </row>
    <row r="3605" spans="1:11" x14ac:dyDescent="0.35">
      <c r="A3605" s="37" t="s">
        <v>5</v>
      </c>
      <c r="B3605" s="37" t="s">
        <v>662</v>
      </c>
      <c r="C3605" s="38">
        <v>7655</v>
      </c>
      <c r="D3605" s="37" t="s">
        <v>951</v>
      </c>
      <c r="E3605" s="37" t="s">
        <v>196</v>
      </c>
      <c r="F3605" s="37" t="s">
        <v>197</v>
      </c>
      <c r="G3605" s="37" t="s">
        <v>198</v>
      </c>
      <c r="H3605" s="20"/>
      <c r="I3605" s="20"/>
      <c r="J3605" s="39">
        <v>236.29005021868301</v>
      </c>
      <c r="K3605" s="40">
        <v>2</v>
      </c>
    </row>
    <row r="3606" spans="1:11" x14ac:dyDescent="0.35">
      <c r="A3606" s="37" t="s">
        <v>5</v>
      </c>
      <c r="B3606" s="37" t="s">
        <v>662</v>
      </c>
      <c r="C3606" s="38">
        <v>7655</v>
      </c>
      <c r="D3606" s="37" t="s">
        <v>951</v>
      </c>
      <c r="E3606" s="37" t="s">
        <v>248</v>
      </c>
      <c r="F3606" s="37" t="s">
        <v>249</v>
      </c>
      <c r="G3606" s="37" t="s">
        <v>250</v>
      </c>
      <c r="H3606" s="20"/>
      <c r="I3606" s="20"/>
      <c r="J3606" s="39">
        <v>2092.2920351999601</v>
      </c>
      <c r="K3606" s="40">
        <v>6</v>
      </c>
    </row>
    <row r="3607" spans="1:11" x14ac:dyDescent="0.35">
      <c r="A3607" s="37" t="s">
        <v>5</v>
      </c>
      <c r="B3607" s="37" t="s">
        <v>662</v>
      </c>
      <c r="C3607" s="38">
        <v>7655</v>
      </c>
      <c r="D3607" s="37" t="s">
        <v>951</v>
      </c>
      <c r="E3607" s="37" t="s">
        <v>251</v>
      </c>
      <c r="F3607" s="37" t="s">
        <v>252</v>
      </c>
      <c r="G3607" s="37" t="s">
        <v>253</v>
      </c>
      <c r="H3607" s="20"/>
      <c r="I3607" s="20"/>
      <c r="J3607" s="39">
        <v>697.11349181774301</v>
      </c>
      <c r="K3607" s="40">
        <v>2</v>
      </c>
    </row>
    <row r="3608" spans="1:11" x14ac:dyDescent="0.35">
      <c r="A3608" s="37" t="s">
        <v>5</v>
      </c>
      <c r="B3608" s="37" t="s">
        <v>662</v>
      </c>
      <c r="C3608" s="38">
        <v>7655</v>
      </c>
      <c r="D3608" s="37" t="s">
        <v>951</v>
      </c>
      <c r="E3608" s="37" t="s">
        <v>778</v>
      </c>
      <c r="F3608" s="37" t="s">
        <v>779</v>
      </c>
      <c r="G3608" s="37" t="s">
        <v>780</v>
      </c>
      <c r="H3608" s="20"/>
      <c r="I3608" s="20"/>
      <c r="J3608" s="39">
        <v>574.97461952448202</v>
      </c>
      <c r="K3608" s="40">
        <v>2</v>
      </c>
    </row>
    <row r="3609" spans="1:11" x14ac:dyDescent="0.35">
      <c r="A3609" s="37" t="s">
        <v>5</v>
      </c>
      <c r="B3609" s="37" t="s">
        <v>662</v>
      </c>
      <c r="C3609" s="38">
        <v>7655</v>
      </c>
      <c r="D3609" s="37" t="s">
        <v>951</v>
      </c>
      <c r="E3609" s="37" t="s">
        <v>781</v>
      </c>
      <c r="F3609" s="37" t="s">
        <v>782</v>
      </c>
      <c r="G3609" s="37" t="s">
        <v>783</v>
      </c>
      <c r="H3609" s="20"/>
      <c r="I3609" s="20"/>
      <c r="J3609" s="39">
        <v>696.83118020906204</v>
      </c>
      <c r="K3609" s="40">
        <v>2</v>
      </c>
    </row>
    <row r="3610" spans="1:11" x14ac:dyDescent="0.35">
      <c r="A3610" s="37" t="s">
        <v>5</v>
      </c>
      <c r="B3610" s="37" t="s">
        <v>662</v>
      </c>
      <c r="C3610" s="38">
        <v>7655</v>
      </c>
      <c r="D3610" s="37" t="s">
        <v>951</v>
      </c>
      <c r="E3610" s="37" t="s">
        <v>257</v>
      </c>
      <c r="F3610" s="37" t="s">
        <v>258</v>
      </c>
      <c r="G3610" s="37" t="s">
        <v>259</v>
      </c>
      <c r="H3610" s="20"/>
      <c r="I3610" s="20"/>
      <c r="J3610" s="39">
        <v>5176.6350673588104</v>
      </c>
      <c r="K3610" s="40">
        <v>15</v>
      </c>
    </row>
    <row r="3611" spans="1:11" x14ac:dyDescent="0.35">
      <c r="A3611" s="37" t="s">
        <v>5</v>
      </c>
      <c r="B3611" s="37" t="s">
        <v>662</v>
      </c>
      <c r="C3611" s="38">
        <v>7655</v>
      </c>
      <c r="D3611" s="37" t="s">
        <v>951</v>
      </c>
      <c r="E3611" s="37" t="s">
        <v>144</v>
      </c>
      <c r="F3611" s="37" t="s">
        <v>145</v>
      </c>
      <c r="G3611" s="37" t="s">
        <v>146</v>
      </c>
      <c r="H3611" s="20"/>
      <c r="I3611" s="20"/>
      <c r="J3611" s="39">
        <v>1418.10812465907</v>
      </c>
      <c r="K3611" s="40">
        <v>14</v>
      </c>
    </row>
    <row r="3612" spans="1:11" x14ac:dyDescent="0.35">
      <c r="A3612" s="37" t="s">
        <v>5</v>
      </c>
      <c r="B3612" s="37" t="s">
        <v>662</v>
      </c>
      <c r="C3612" s="38">
        <v>7655</v>
      </c>
      <c r="D3612" s="37" t="s">
        <v>951</v>
      </c>
      <c r="E3612" s="37" t="s">
        <v>147</v>
      </c>
      <c r="F3612" s="37" t="s">
        <v>148</v>
      </c>
      <c r="G3612" s="37" t="s">
        <v>149</v>
      </c>
      <c r="H3612" s="41">
        <v>666.333799285449</v>
      </c>
      <c r="I3612" s="39">
        <v>5</v>
      </c>
      <c r="J3612" s="39">
        <v>2908.8041011688301</v>
      </c>
      <c r="K3612" s="40">
        <v>21</v>
      </c>
    </row>
    <row r="3613" spans="1:11" x14ac:dyDescent="0.35">
      <c r="A3613" s="37" t="s">
        <v>5</v>
      </c>
      <c r="B3613" s="37" t="s">
        <v>662</v>
      </c>
      <c r="C3613" s="38">
        <v>7655</v>
      </c>
      <c r="D3613" s="37" t="s">
        <v>951</v>
      </c>
      <c r="E3613" s="37" t="s">
        <v>670</v>
      </c>
      <c r="F3613" s="37" t="s">
        <v>671</v>
      </c>
      <c r="G3613" s="37" t="s">
        <v>672</v>
      </c>
      <c r="H3613" s="20"/>
      <c r="I3613" s="20"/>
      <c r="J3613" s="39">
        <v>853.37673901979099</v>
      </c>
      <c r="K3613" s="40">
        <v>2</v>
      </c>
    </row>
    <row r="3614" spans="1:11" x14ac:dyDescent="0.35">
      <c r="A3614" s="37" t="s">
        <v>5</v>
      </c>
      <c r="B3614" s="37" t="s">
        <v>662</v>
      </c>
      <c r="C3614" s="38">
        <v>7655</v>
      </c>
      <c r="D3614" s="37" t="s">
        <v>951</v>
      </c>
      <c r="E3614" s="37" t="s">
        <v>673</v>
      </c>
      <c r="F3614" s="37" t="s">
        <v>674</v>
      </c>
      <c r="G3614" s="37" t="s">
        <v>675</v>
      </c>
      <c r="H3614" s="20"/>
      <c r="I3614" s="20"/>
      <c r="J3614" s="39">
        <v>426.68836950989498</v>
      </c>
      <c r="K3614" s="40">
        <v>1</v>
      </c>
    </row>
    <row r="3615" spans="1:11" x14ac:dyDescent="0.35">
      <c r="A3615" s="37" t="s">
        <v>5</v>
      </c>
      <c r="B3615" s="37" t="s">
        <v>662</v>
      </c>
      <c r="C3615" s="38">
        <v>7655</v>
      </c>
      <c r="D3615" s="37" t="s">
        <v>951</v>
      </c>
      <c r="E3615" s="37" t="s">
        <v>263</v>
      </c>
      <c r="F3615" s="37" t="s">
        <v>264</v>
      </c>
      <c r="G3615" s="37" t="s">
        <v>265</v>
      </c>
      <c r="H3615" s="20"/>
      <c r="I3615" s="20"/>
      <c r="J3615" s="39">
        <v>427.116065033013</v>
      </c>
      <c r="K3615" s="40">
        <v>1</v>
      </c>
    </row>
    <row r="3616" spans="1:11" x14ac:dyDescent="0.35">
      <c r="A3616" s="37" t="s">
        <v>5</v>
      </c>
      <c r="B3616" s="37" t="s">
        <v>662</v>
      </c>
      <c r="C3616" s="38">
        <v>7655</v>
      </c>
      <c r="D3616" s="37" t="s">
        <v>951</v>
      </c>
      <c r="E3616" s="37" t="s">
        <v>266</v>
      </c>
      <c r="F3616" s="37" t="s">
        <v>267</v>
      </c>
      <c r="G3616" s="37" t="s">
        <v>268</v>
      </c>
      <c r="H3616" s="20"/>
      <c r="I3616" s="20"/>
      <c r="J3616" s="39">
        <v>853.37673901979099</v>
      </c>
      <c r="K3616" s="40">
        <v>2</v>
      </c>
    </row>
    <row r="3617" spans="1:11" x14ac:dyDescent="0.35">
      <c r="A3617" s="37" t="s">
        <v>5</v>
      </c>
      <c r="B3617" s="37" t="s">
        <v>662</v>
      </c>
      <c r="C3617" s="38">
        <v>7655</v>
      </c>
      <c r="D3617" s="37" t="s">
        <v>951</v>
      </c>
      <c r="E3617" s="37" t="s">
        <v>272</v>
      </c>
      <c r="F3617" s="37" t="s">
        <v>273</v>
      </c>
      <c r="G3617" s="37" t="s">
        <v>274</v>
      </c>
      <c r="H3617" s="41">
        <v>153.033551992094</v>
      </c>
      <c r="I3617" s="39">
        <v>3</v>
      </c>
      <c r="J3617" s="39">
        <v>506.00637625579498</v>
      </c>
      <c r="K3617" s="40">
        <v>10</v>
      </c>
    </row>
    <row r="3618" spans="1:11" x14ac:dyDescent="0.35">
      <c r="A3618" s="37" t="s">
        <v>5</v>
      </c>
      <c r="B3618" s="37" t="s">
        <v>662</v>
      </c>
      <c r="C3618" s="38">
        <v>7655</v>
      </c>
      <c r="D3618" s="37" t="s">
        <v>951</v>
      </c>
      <c r="E3618" s="37" t="s">
        <v>679</v>
      </c>
      <c r="F3618" s="37" t="s">
        <v>680</v>
      </c>
      <c r="G3618" s="37" t="s">
        <v>681</v>
      </c>
      <c r="H3618" s="41">
        <v>204.04473598945901</v>
      </c>
      <c r="I3618" s="39">
        <v>4</v>
      </c>
      <c r="J3618" s="39">
        <v>747.17432389416695</v>
      </c>
      <c r="K3618" s="40">
        <v>15</v>
      </c>
    </row>
    <row r="3619" spans="1:11" x14ac:dyDescent="0.35">
      <c r="A3619" s="37" t="s">
        <v>5</v>
      </c>
      <c r="B3619" s="37" t="s">
        <v>662</v>
      </c>
      <c r="C3619" s="38">
        <v>7655</v>
      </c>
      <c r="D3619" s="37" t="s">
        <v>951</v>
      </c>
      <c r="E3619" s="37" t="s">
        <v>787</v>
      </c>
      <c r="F3619" s="37" t="s">
        <v>788</v>
      </c>
      <c r="G3619" s="37" t="s">
        <v>789</v>
      </c>
      <c r="H3619" s="20"/>
      <c r="I3619" s="20"/>
      <c r="J3619" s="39">
        <v>139.28923215410401</v>
      </c>
      <c r="K3619" s="40">
        <v>3</v>
      </c>
    </row>
    <row r="3620" spans="1:11" x14ac:dyDescent="0.35">
      <c r="A3620" s="37" t="s">
        <v>5</v>
      </c>
      <c r="B3620" s="37" t="s">
        <v>662</v>
      </c>
      <c r="C3620" s="38">
        <v>7655</v>
      </c>
      <c r="D3620" s="37" t="s">
        <v>951</v>
      </c>
      <c r="E3620" s="37" t="s">
        <v>796</v>
      </c>
      <c r="F3620" s="37" t="s">
        <v>797</v>
      </c>
      <c r="G3620" s="37" t="s">
        <v>798</v>
      </c>
      <c r="H3620" s="20"/>
      <c r="I3620" s="20"/>
      <c r="J3620" s="39">
        <v>50.003836289423703</v>
      </c>
      <c r="K3620" s="40">
        <v>1</v>
      </c>
    </row>
    <row r="3621" spans="1:11" x14ac:dyDescent="0.35">
      <c r="A3621" s="37" t="s">
        <v>5</v>
      </c>
      <c r="B3621" s="37" t="s">
        <v>662</v>
      </c>
      <c r="C3621" s="38">
        <v>7655</v>
      </c>
      <c r="D3621" s="37" t="s">
        <v>951</v>
      </c>
      <c r="E3621" s="37" t="s">
        <v>682</v>
      </c>
      <c r="F3621" s="37" t="s">
        <v>683</v>
      </c>
      <c r="G3621" s="37" t="s">
        <v>684</v>
      </c>
      <c r="H3621" s="20"/>
      <c r="I3621" s="20"/>
      <c r="J3621" s="39">
        <v>49.953764614133298</v>
      </c>
      <c r="K3621" s="40">
        <v>1</v>
      </c>
    </row>
    <row r="3622" spans="1:11" x14ac:dyDescent="0.35">
      <c r="A3622" s="37" t="s">
        <v>5</v>
      </c>
      <c r="B3622" s="37" t="s">
        <v>662</v>
      </c>
      <c r="C3622" s="38">
        <v>7655</v>
      </c>
      <c r="D3622" s="37" t="s">
        <v>951</v>
      </c>
      <c r="E3622" s="37" t="s">
        <v>284</v>
      </c>
      <c r="F3622" s="37" t="s">
        <v>285</v>
      </c>
      <c r="G3622" s="37" t="s">
        <v>286</v>
      </c>
      <c r="H3622" s="20"/>
      <c r="I3622" s="20"/>
      <c r="J3622" s="39">
        <v>403.87040828459499</v>
      </c>
      <c r="K3622" s="40">
        <v>8</v>
      </c>
    </row>
    <row r="3623" spans="1:11" x14ac:dyDescent="0.35">
      <c r="A3623" s="37" t="s">
        <v>5</v>
      </c>
      <c r="B3623" s="37" t="s">
        <v>662</v>
      </c>
      <c r="C3623" s="38">
        <v>7655</v>
      </c>
      <c r="D3623" s="37" t="s">
        <v>951</v>
      </c>
      <c r="E3623" s="37" t="s">
        <v>287</v>
      </c>
      <c r="F3623" s="37" t="s">
        <v>288</v>
      </c>
      <c r="G3623" s="37" t="s">
        <v>289</v>
      </c>
      <c r="H3623" s="20"/>
      <c r="I3623" s="20"/>
      <c r="J3623" s="39">
        <v>504.87277223456601</v>
      </c>
      <c r="K3623" s="40">
        <v>10</v>
      </c>
    </row>
    <row r="3624" spans="1:11" x14ac:dyDescent="0.35">
      <c r="A3624" s="37" t="s">
        <v>5</v>
      </c>
      <c r="B3624" s="37" t="s">
        <v>662</v>
      </c>
      <c r="C3624" s="38">
        <v>7655</v>
      </c>
      <c r="D3624" s="37" t="s">
        <v>951</v>
      </c>
      <c r="E3624" s="37" t="s">
        <v>688</v>
      </c>
      <c r="F3624" s="37" t="s">
        <v>689</v>
      </c>
      <c r="G3624" s="37" t="s">
        <v>690</v>
      </c>
      <c r="H3624" s="20"/>
      <c r="I3624" s="20"/>
      <c r="J3624" s="39">
        <v>200.80894953858501</v>
      </c>
      <c r="K3624" s="40">
        <v>4</v>
      </c>
    </row>
    <row r="3625" spans="1:11" x14ac:dyDescent="0.35">
      <c r="A3625" s="37" t="s">
        <v>5</v>
      </c>
      <c r="B3625" s="37" t="s">
        <v>662</v>
      </c>
      <c r="C3625" s="38">
        <v>7655</v>
      </c>
      <c r="D3625" s="37" t="s">
        <v>951</v>
      </c>
      <c r="E3625" s="37" t="s">
        <v>293</v>
      </c>
      <c r="F3625" s="37" t="s">
        <v>294</v>
      </c>
      <c r="G3625" s="37" t="s">
        <v>295</v>
      </c>
      <c r="H3625" s="20"/>
      <c r="I3625" s="20"/>
      <c r="J3625" s="39">
        <v>150.01829305717001</v>
      </c>
      <c r="K3625" s="40">
        <v>3</v>
      </c>
    </row>
    <row r="3626" spans="1:11" x14ac:dyDescent="0.35">
      <c r="A3626" s="37" t="s">
        <v>5</v>
      </c>
      <c r="B3626" s="37" t="s">
        <v>662</v>
      </c>
      <c r="C3626" s="38">
        <v>7655</v>
      </c>
      <c r="D3626" s="37" t="s">
        <v>951</v>
      </c>
      <c r="E3626" s="37" t="s">
        <v>296</v>
      </c>
      <c r="F3626" s="37" t="s">
        <v>297</v>
      </c>
      <c r="G3626" s="37" t="s">
        <v>298</v>
      </c>
      <c r="H3626" s="20"/>
      <c r="I3626" s="20"/>
      <c r="J3626" s="39">
        <v>202.01151208884201</v>
      </c>
      <c r="K3626" s="40">
        <v>4</v>
      </c>
    </row>
    <row r="3627" spans="1:11" x14ac:dyDescent="0.35">
      <c r="A3627" s="37" t="s">
        <v>5</v>
      </c>
      <c r="B3627" s="37" t="s">
        <v>662</v>
      </c>
      <c r="C3627" s="38">
        <v>7655</v>
      </c>
      <c r="D3627" s="37" t="s">
        <v>951</v>
      </c>
      <c r="E3627" s="37" t="s">
        <v>299</v>
      </c>
      <c r="F3627" s="37" t="s">
        <v>300</v>
      </c>
      <c r="G3627" s="37" t="s">
        <v>301</v>
      </c>
      <c r="H3627" s="20"/>
      <c r="I3627" s="20"/>
      <c r="J3627" s="39">
        <v>50.003836289423703</v>
      </c>
      <c r="K3627" s="40">
        <v>1</v>
      </c>
    </row>
    <row r="3628" spans="1:11" x14ac:dyDescent="0.35">
      <c r="A3628" s="37" t="s">
        <v>5</v>
      </c>
      <c r="B3628" s="37" t="s">
        <v>662</v>
      </c>
      <c r="C3628" s="38">
        <v>7655</v>
      </c>
      <c r="D3628" s="37" t="s">
        <v>951</v>
      </c>
      <c r="E3628" s="37" t="s">
        <v>302</v>
      </c>
      <c r="F3628" s="37" t="s">
        <v>303</v>
      </c>
      <c r="G3628" s="37" t="s">
        <v>304</v>
      </c>
      <c r="H3628" s="20"/>
      <c r="I3628" s="20"/>
      <c r="J3628" s="39">
        <v>149.91136551769</v>
      </c>
      <c r="K3628" s="40">
        <v>3</v>
      </c>
    </row>
    <row r="3629" spans="1:11" x14ac:dyDescent="0.35">
      <c r="A3629" s="37" t="s">
        <v>5</v>
      </c>
      <c r="B3629" s="37" t="s">
        <v>662</v>
      </c>
      <c r="C3629" s="38">
        <v>7655</v>
      </c>
      <c r="D3629" s="37" t="s">
        <v>951</v>
      </c>
      <c r="E3629" s="37" t="s">
        <v>305</v>
      </c>
      <c r="F3629" s="37" t="s">
        <v>306</v>
      </c>
      <c r="G3629" s="37" t="s">
        <v>307</v>
      </c>
      <c r="H3629" s="41">
        <v>153.033551992094</v>
      </c>
      <c r="I3629" s="39">
        <v>3</v>
      </c>
      <c r="J3629" s="39">
        <v>965.69506703024297</v>
      </c>
      <c r="K3629" s="40">
        <v>19</v>
      </c>
    </row>
    <row r="3630" spans="1:11" x14ac:dyDescent="0.35">
      <c r="A3630" s="37" t="s">
        <v>5</v>
      </c>
      <c r="B3630" s="37" t="s">
        <v>662</v>
      </c>
      <c r="C3630" s="38">
        <v>7655</v>
      </c>
      <c r="D3630" s="37" t="s">
        <v>951</v>
      </c>
      <c r="E3630" s="37" t="s">
        <v>311</v>
      </c>
      <c r="F3630" s="37" t="s">
        <v>312</v>
      </c>
      <c r="G3630" s="37" t="s">
        <v>313</v>
      </c>
      <c r="H3630" s="41">
        <v>1132.2167637008399</v>
      </c>
      <c r="I3630" s="39">
        <v>26</v>
      </c>
      <c r="J3630" s="39">
        <v>4117.8708279128195</v>
      </c>
      <c r="K3630" s="40">
        <v>95</v>
      </c>
    </row>
    <row r="3631" spans="1:11" x14ac:dyDescent="0.35">
      <c r="A3631" s="37" t="s">
        <v>5</v>
      </c>
      <c r="B3631" s="37" t="s">
        <v>662</v>
      </c>
      <c r="C3631" s="38">
        <v>7655</v>
      </c>
      <c r="D3631" s="37" t="s">
        <v>951</v>
      </c>
      <c r="E3631" s="37" t="s">
        <v>150</v>
      </c>
      <c r="F3631" s="37" t="s">
        <v>151</v>
      </c>
      <c r="G3631" s="37" t="s">
        <v>152</v>
      </c>
      <c r="H3631" s="20"/>
      <c r="I3631" s="20"/>
      <c r="J3631" s="39">
        <v>129.74102199870299</v>
      </c>
      <c r="K3631" s="40">
        <v>1</v>
      </c>
    </row>
    <row r="3632" spans="1:11" x14ac:dyDescent="0.35">
      <c r="A3632" s="37" t="s">
        <v>5</v>
      </c>
      <c r="B3632" s="37" t="s">
        <v>662</v>
      </c>
      <c r="C3632" s="38">
        <v>7655</v>
      </c>
      <c r="D3632" s="37" t="s">
        <v>951</v>
      </c>
      <c r="E3632" s="37" t="s">
        <v>202</v>
      </c>
      <c r="F3632" s="37" t="s">
        <v>203</v>
      </c>
      <c r="G3632" s="37" t="s">
        <v>204</v>
      </c>
      <c r="H3632" s="20"/>
      <c r="I3632" s="20"/>
      <c r="J3632" s="39">
        <v>375.356797455937</v>
      </c>
      <c r="K3632" s="40">
        <v>3</v>
      </c>
    </row>
    <row r="3633" spans="1:11" x14ac:dyDescent="0.35">
      <c r="A3633" s="37" t="s">
        <v>5</v>
      </c>
      <c r="B3633" s="37" t="s">
        <v>662</v>
      </c>
      <c r="C3633" s="38">
        <v>7655</v>
      </c>
      <c r="D3633" s="37" t="s">
        <v>951</v>
      </c>
      <c r="E3633" s="37" t="s">
        <v>314</v>
      </c>
      <c r="F3633" s="37" t="s">
        <v>315</v>
      </c>
      <c r="G3633" s="37" t="s">
        <v>316</v>
      </c>
      <c r="H3633" s="20"/>
      <c r="I3633" s="20"/>
      <c r="J3633" s="39">
        <v>50.998527660547801</v>
      </c>
      <c r="K3633" s="40">
        <v>1</v>
      </c>
    </row>
    <row r="3634" spans="1:11" x14ac:dyDescent="0.35">
      <c r="A3634" s="37" t="s">
        <v>5</v>
      </c>
      <c r="B3634" s="37" t="s">
        <v>662</v>
      </c>
      <c r="C3634" s="38">
        <v>7655</v>
      </c>
      <c r="D3634" s="37" t="s">
        <v>951</v>
      </c>
      <c r="E3634" s="37" t="s">
        <v>317</v>
      </c>
      <c r="F3634" s="37" t="s">
        <v>318</v>
      </c>
      <c r="G3634" s="37" t="s">
        <v>319</v>
      </c>
      <c r="H3634" s="41">
        <v>153.033551992094</v>
      </c>
      <c r="I3634" s="39">
        <v>3</v>
      </c>
      <c r="J3634" s="39">
        <v>1402.3697856389099</v>
      </c>
      <c r="K3634" s="40">
        <v>28</v>
      </c>
    </row>
    <row r="3635" spans="1:11" x14ac:dyDescent="0.35">
      <c r="A3635" s="37" t="s">
        <v>5</v>
      </c>
      <c r="B3635" s="37" t="s">
        <v>662</v>
      </c>
      <c r="C3635" s="38">
        <v>7655</v>
      </c>
      <c r="D3635" s="37" t="s">
        <v>951</v>
      </c>
      <c r="E3635" s="37" t="s">
        <v>691</v>
      </c>
      <c r="F3635" s="37" t="s">
        <v>692</v>
      </c>
      <c r="G3635" s="37" t="s">
        <v>693</v>
      </c>
      <c r="H3635" s="20"/>
      <c r="I3635" s="20"/>
      <c r="J3635" s="39">
        <v>252.90829582066399</v>
      </c>
      <c r="K3635" s="40">
        <v>5</v>
      </c>
    </row>
    <row r="3636" spans="1:11" x14ac:dyDescent="0.35">
      <c r="A3636" s="37" t="s">
        <v>5</v>
      </c>
      <c r="B3636" s="37" t="s">
        <v>662</v>
      </c>
      <c r="C3636" s="38">
        <v>7655</v>
      </c>
      <c r="D3636" s="37" t="s">
        <v>951</v>
      </c>
      <c r="E3636" s="37" t="s">
        <v>320</v>
      </c>
      <c r="F3636" s="37" t="s">
        <v>321</v>
      </c>
      <c r="G3636" s="37" t="s">
        <v>322</v>
      </c>
      <c r="H3636" s="20"/>
      <c r="I3636" s="20"/>
      <c r="J3636" s="39">
        <v>50.060692153613203</v>
      </c>
      <c r="K3636" s="40">
        <v>1</v>
      </c>
    </row>
    <row r="3637" spans="1:11" x14ac:dyDescent="0.35">
      <c r="A3637" s="37" t="s">
        <v>5</v>
      </c>
      <c r="B3637" s="37" t="s">
        <v>662</v>
      </c>
      <c r="C3637" s="38">
        <v>7655</v>
      </c>
      <c r="D3637" s="37" t="s">
        <v>951</v>
      </c>
      <c r="E3637" s="37" t="s">
        <v>329</v>
      </c>
      <c r="F3637" s="37" t="s">
        <v>330</v>
      </c>
      <c r="G3637" s="37" t="s">
        <v>331</v>
      </c>
      <c r="H3637" s="20"/>
      <c r="I3637" s="20"/>
      <c r="J3637" s="39">
        <v>87.469166398961804</v>
      </c>
      <c r="K3637" s="40">
        <v>2</v>
      </c>
    </row>
    <row r="3638" spans="1:11" x14ac:dyDescent="0.35">
      <c r="A3638" s="37" t="s">
        <v>5</v>
      </c>
      <c r="B3638" s="37" t="s">
        <v>662</v>
      </c>
      <c r="C3638" s="38">
        <v>7655</v>
      </c>
      <c r="D3638" s="37" t="s">
        <v>951</v>
      </c>
      <c r="E3638" s="37" t="s">
        <v>694</v>
      </c>
      <c r="F3638" s="37" t="s">
        <v>695</v>
      </c>
      <c r="G3638" s="37" t="s">
        <v>696</v>
      </c>
      <c r="H3638" s="20"/>
      <c r="I3638" s="20"/>
      <c r="J3638" s="39">
        <v>49.953764614133298</v>
      </c>
      <c r="K3638" s="40">
        <v>1</v>
      </c>
    </row>
    <row r="3639" spans="1:11" x14ac:dyDescent="0.35">
      <c r="A3639" s="37" t="s">
        <v>5</v>
      </c>
      <c r="B3639" s="37" t="s">
        <v>662</v>
      </c>
      <c r="C3639" s="38">
        <v>7655</v>
      </c>
      <c r="D3639" s="37" t="s">
        <v>951</v>
      </c>
      <c r="E3639" s="37" t="s">
        <v>335</v>
      </c>
      <c r="F3639" s="37" t="s">
        <v>336</v>
      </c>
      <c r="G3639" s="37" t="s">
        <v>337</v>
      </c>
      <c r="H3639" s="20"/>
      <c r="I3639" s="20"/>
      <c r="J3639" s="39">
        <v>50.060692153613203</v>
      </c>
      <c r="K3639" s="40">
        <v>1</v>
      </c>
    </row>
    <row r="3640" spans="1:11" x14ac:dyDescent="0.35">
      <c r="A3640" s="37" t="s">
        <v>5</v>
      </c>
      <c r="B3640" s="37" t="s">
        <v>662</v>
      </c>
      <c r="C3640" s="38">
        <v>7655</v>
      </c>
      <c r="D3640" s="37" t="s">
        <v>951</v>
      </c>
      <c r="E3640" s="37" t="s">
        <v>338</v>
      </c>
      <c r="F3640" s="37" t="s">
        <v>339</v>
      </c>
      <c r="G3640" s="37" t="s">
        <v>340</v>
      </c>
      <c r="H3640" s="41">
        <v>306.06710398418801</v>
      </c>
      <c r="I3640" s="39">
        <v>6</v>
      </c>
      <c r="J3640" s="39">
        <v>2404.7350304411402</v>
      </c>
      <c r="K3640" s="40">
        <v>48</v>
      </c>
    </row>
    <row r="3641" spans="1:11" x14ac:dyDescent="0.35">
      <c r="A3641" s="37" t="s">
        <v>5</v>
      </c>
      <c r="B3641" s="37" t="s">
        <v>662</v>
      </c>
      <c r="C3641" s="38">
        <v>7655</v>
      </c>
      <c r="D3641" s="37" t="s">
        <v>951</v>
      </c>
      <c r="E3641" s="37" t="s">
        <v>341</v>
      </c>
      <c r="F3641" s="37" t="s">
        <v>342</v>
      </c>
      <c r="G3641" s="37" t="s">
        <v>343</v>
      </c>
      <c r="H3641" s="20"/>
      <c r="I3641" s="20"/>
      <c r="J3641" s="39">
        <v>50.947655696184697</v>
      </c>
      <c r="K3641" s="40">
        <v>1</v>
      </c>
    </row>
    <row r="3642" spans="1:11" x14ac:dyDescent="0.35">
      <c r="A3642" s="37" t="s">
        <v>5</v>
      </c>
      <c r="B3642" s="37" t="s">
        <v>662</v>
      </c>
      <c r="C3642" s="38">
        <v>7655</v>
      </c>
      <c r="D3642" s="37" t="s">
        <v>951</v>
      </c>
      <c r="E3642" s="37" t="s">
        <v>347</v>
      </c>
      <c r="F3642" s="37" t="s">
        <v>348</v>
      </c>
      <c r="G3642" s="37" t="s">
        <v>349</v>
      </c>
      <c r="H3642" s="20"/>
      <c r="I3642" s="20"/>
      <c r="J3642" s="39">
        <v>352.81502475985798</v>
      </c>
      <c r="K3642" s="40">
        <v>7</v>
      </c>
    </row>
    <row r="3643" spans="1:11" x14ac:dyDescent="0.35">
      <c r="A3643" s="37" t="s">
        <v>5</v>
      </c>
      <c r="B3643" s="37" t="s">
        <v>662</v>
      </c>
      <c r="C3643" s="38">
        <v>7655</v>
      </c>
      <c r="D3643" s="37" t="s">
        <v>951</v>
      </c>
      <c r="E3643" s="37" t="s">
        <v>350</v>
      </c>
      <c r="F3643" s="37" t="s">
        <v>351</v>
      </c>
      <c r="G3643" s="37" t="s">
        <v>352</v>
      </c>
      <c r="H3643" s="20"/>
      <c r="I3643" s="20"/>
      <c r="J3643" s="39">
        <v>50.060692153613203</v>
      </c>
      <c r="K3643" s="40">
        <v>1</v>
      </c>
    </row>
    <row r="3644" spans="1:11" x14ac:dyDescent="0.35">
      <c r="A3644" s="37" t="s">
        <v>5</v>
      </c>
      <c r="B3644" s="37" t="s">
        <v>662</v>
      </c>
      <c r="C3644" s="38">
        <v>7655</v>
      </c>
      <c r="D3644" s="37" t="s">
        <v>951</v>
      </c>
      <c r="E3644" s="37" t="s">
        <v>703</v>
      </c>
      <c r="F3644" s="37" t="s">
        <v>704</v>
      </c>
      <c r="G3644" s="37" t="s">
        <v>705</v>
      </c>
      <c r="H3644" s="20"/>
      <c r="I3644" s="20"/>
      <c r="J3644" s="39">
        <v>201.960640124479</v>
      </c>
      <c r="K3644" s="40">
        <v>4</v>
      </c>
    </row>
    <row r="3645" spans="1:11" x14ac:dyDescent="0.35">
      <c r="A3645" s="37" t="s">
        <v>5</v>
      </c>
      <c r="B3645" s="37" t="s">
        <v>662</v>
      </c>
      <c r="C3645" s="38">
        <v>7655</v>
      </c>
      <c r="D3645" s="37" t="s">
        <v>951</v>
      </c>
      <c r="E3645" s="37" t="s">
        <v>353</v>
      </c>
      <c r="F3645" s="37" t="s">
        <v>354</v>
      </c>
      <c r="G3645" s="37" t="s">
        <v>355</v>
      </c>
      <c r="H3645" s="20"/>
      <c r="I3645" s="20"/>
      <c r="J3645" s="39">
        <v>138.45517614735201</v>
      </c>
      <c r="K3645" s="40">
        <v>3</v>
      </c>
    </row>
    <row r="3646" spans="1:11" x14ac:dyDescent="0.35">
      <c r="A3646" s="37" t="s">
        <v>5</v>
      </c>
      <c r="B3646" s="37" t="s">
        <v>662</v>
      </c>
      <c r="C3646" s="38">
        <v>7655</v>
      </c>
      <c r="D3646" s="37" t="s">
        <v>951</v>
      </c>
      <c r="E3646" s="37" t="s">
        <v>356</v>
      </c>
      <c r="F3646" s="37" t="s">
        <v>357</v>
      </c>
      <c r="G3646" s="37" t="s">
        <v>358</v>
      </c>
      <c r="H3646" s="20"/>
      <c r="I3646" s="20"/>
      <c r="J3646" s="39">
        <v>50.947655696184697</v>
      </c>
      <c r="K3646" s="40">
        <v>1</v>
      </c>
    </row>
    <row r="3647" spans="1:11" x14ac:dyDescent="0.35">
      <c r="A3647" s="37" t="s">
        <v>5</v>
      </c>
      <c r="B3647" s="37" t="s">
        <v>662</v>
      </c>
      <c r="C3647" s="38">
        <v>7655</v>
      </c>
      <c r="D3647" s="37" t="s">
        <v>951</v>
      </c>
      <c r="E3647" s="37" t="s">
        <v>153</v>
      </c>
      <c r="F3647" s="37" t="s">
        <v>154</v>
      </c>
      <c r="G3647" s="37" t="s">
        <v>155</v>
      </c>
      <c r="H3647" s="41">
        <v>187.81394471498501</v>
      </c>
      <c r="I3647" s="39">
        <v>1</v>
      </c>
      <c r="J3647" s="39">
        <v>375.393989725815</v>
      </c>
      <c r="K3647" s="40">
        <v>2</v>
      </c>
    </row>
    <row r="3648" spans="1:11" x14ac:dyDescent="0.35">
      <c r="A3648" s="37" t="s">
        <v>5</v>
      </c>
      <c r="B3648" s="37" t="s">
        <v>662</v>
      </c>
      <c r="C3648" s="38">
        <v>7655</v>
      </c>
      <c r="D3648" s="37" t="s">
        <v>951</v>
      </c>
      <c r="E3648" s="37" t="s">
        <v>362</v>
      </c>
      <c r="F3648" s="37" t="s">
        <v>363</v>
      </c>
      <c r="G3648" s="37" t="s">
        <v>364</v>
      </c>
      <c r="H3648" s="41">
        <v>1073.9014649800099</v>
      </c>
      <c r="I3648" s="39">
        <v>16</v>
      </c>
      <c r="J3648" s="39">
        <v>5551.0575834487299</v>
      </c>
      <c r="K3648" s="40">
        <v>82</v>
      </c>
    </row>
    <row r="3649" spans="1:11" x14ac:dyDescent="0.35">
      <c r="A3649" s="37" t="s">
        <v>5</v>
      </c>
      <c r="B3649" s="37" t="s">
        <v>662</v>
      </c>
      <c r="C3649" s="38">
        <v>7655</v>
      </c>
      <c r="D3649" s="37" t="s">
        <v>951</v>
      </c>
      <c r="E3649" s="37" t="s">
        <v>205</v>
      </c>
      <c r="F3649" s="37" t="s">
        <v>206</v>
      </c>
      <c r="G3649" s="37" t="s">
        <v>207</v>
      </c>
      <c r="H3649" s="41">
        <v>99.703691145502802</v>
      </c>
      <c r="I3649" s="39">
        <v>1</v>
      </c>
      <c r="J3649" s="39">
        <v>169.40935666911801</v>
      </c>
      <c r="K3649" s="40">
        <v>2</v>
      </c>
    </row>
    <row r="3650" spans="1:11" x14ac:dyDescent="0.35">
      <c r="A3650" s="37" t="s">
        <v>5</v>
      </c>
      <c r="B3650" s="37" t="s">
        <v>662</v>
      </c>
      <c r="C3650" s="38">
        <v>7655</v>
      </c>
      <c r="D3650" s="37" t="s">
        <v>951</v>
      </c>
      <c r="E3650" s="37" t="s">
        <v>208</v>
      </c>
      <c r="F3650" s="37" t="s">
        <v>209</v>
      </c>
      <c r="G3650" s="37" t="s">
        <v>210</v>
      </c>
      <c r="H3650" s="41">
        <v>524.02406105866805</v>
      </c>
      <c r="I3650" s="39">
        <v>4</v>
      </c>
      <c r="J3650" s="39">
        <v>785.91560132965697</v>
      </c>
      <c r="K3650" s="40">
        <v>6</v>
      </c>
    </row>
    <row r="3651" spans="1:11" x14ac:dyDescent="0.35">
      <c r="A3651" s="37" t="s">
        <v>5</v>
      </c>
      <c r="B3651" s="37" t="s">
        <v>662</v>
      </c>
      <c r="C3651" s="38">
        <v>7655</v>
      </c>
      <c r="D3651" s="37" t="s">
        <v>951</v>
      </c>
      <c r="E3651" s="37" t="s">
        <v>365</v>
      </c>
      <c r="F3651" s="37" t="s">
        <v>366</v>
      </c>
      <c r="G3651" s="37" t="s">
        <v>367</v>
      </c>
      <c r="H3651" s="41">
        <v>34.780366057947802</v>
      </c>
      <c r="I3651" s="39">
        <v>1</v>
      </c>
      <c r="J3651" s="39">
        <v>69.544737830124802</v>
      </c>
      <c r="K3651" s="40">
        <v>2</v>
      </c>
    </row>
    <row r="3652" spans="1:11" x14ac:dyDescent="0.35">
      <c r="A3652" s="37" t="s">
        <v>5</v>
      </c>
      <c r="B3652" s="37" t="s">
        <v>662</v>
      </c>
      <c r="C3652" s="38">
        <v>7655</v>
      </c>
      <c r="D3652" s="37" t="s">
        <v>951</v>
      </c>
      <c r="E3652" s="37" t="s">
        <v>368</v>
      </c>
      <c r="F3652" s="37" t="s">
        <v>369</v>
      </c>
      <c r="G3652" s="37" t="s">
        <v>370</v>
      </c>
      <c r="H3652" s="20"/>
      <c r="I3652" s="20"/>
      <c r="J3652" s="39">
        <v>97.858804720690202</v>
      </c>
      <c r="K3652" s="40">
        <v>3</v>
      </c>
    </row>
    <row r="3653" spans="1:11" x14ac:dyDescent="0.35">
      <c r="A3653" s="37" t="s">
        <v>5</v>
      </c>
      <c r="B3653" s="37" t="s">
        <v>662</v>
      </c>
      <c r="C3653" s="38">
        <v>7655</v>
      </c>
      <c r="D3653" s="37" t="s">
        <v>951</v>
      </c>
      <c r="E3653" s="37" t="s">
        <v>371</v>
      </c>
      <c r="F3653" s="37" t="s">
        <v>372</v>
      </c>
      <c r="G3653" s="37" t="s">
        <v>373</v>
      </c>
      <c r="H3653" s="20"/>
      <c r="I3653" s="20"/>
      <c r="J3653" s="39">
        <v>90.171854742210499</v>
      </c>
      <c r="K3653" s="40">
        <v>3</v>
      </c>
    </row>
    <row r="3654" spans="1:11" x14ac:dyDescent="0.35">
      <c r="A3654" s="37" t="s">
        <v>5</v>
      </c>
      <c r="B3654" s="37" t="s">
        <v>662</v>
      </c>
      <c r="C3654" s="38">
        <v>7655</v>
      </c>
      <c r="D3654" s="37" t="s">
        <v>951</v>
      </c>
      <c r="E3654" s="37" t="s">
        <v>374</v>
      </c>
      <c r="F3654" s="37" t="s">
        <v>375</v>
      </c>
      <c r="G3654" s="37" t="s">
        <v>376</v>
      </c>
      <c r="H3654" s="20"/>
      <c r="I3654" s="20"/>
      <c r="J3654" s="39">
        <v>34.7717367340829</v>
      </c>
      <c r="K3654" s="40">
        <v>1</v>
      </c>
    </row>
    <row r="3655" spans="1:11" x14ac:dyDescent="0.35">
      <c r="A3655" s="37" t="s">
        <v>5</v>
      </c>
      <c r="B3655" s="37" t="s">
        <v>662</v>
      </c>
      <c r="C3655" s="38">
        <v>7655</v>
      </c>
      <c r="D3655" s="37" t="s">
        <v>951</v>
      </c>
      <c r="E3655" s="37" t="s">
        <v>377</v>
      </c>
      <c r="F3655" s="37" t="s">
        <v>378</v>
      </c>
      <c r="G3655" s="37" t="s">
        <v>379</v>
      </c>
      <c r="H3655" s="41">
        <v>-69.560732115895604</v>
      </c>
      <c r="I3655" s="39">
        <v>-2</v>
      </c>
      <c r="J3655" s="39">
        <v>34.747113124447303</v>
      </c>
      <c r="K3655" s="40">
        <v>1</v>
      </c>
    </row>
    <row r="3656" spans="1:11" x14ac:dyDescent="0.35">
      <c r="A3656" s="37" t="s">
        <v>5</v>
      </c>
      <c r="B3656" s="37" t="s">
        <v>662</v>
      </c>
      <c r="C3656" s="38">
        <v>7655</v>
      </c>
      <c r="D3656" s="37" t="s">
        <v>951</v>
      </c>
      <c r="E3656" s="37" t="s">
        <v>383</v>
      </c>
      <c r="F3656" s="37" t="s">
        <v>384</v>
      </c>
      <c r="G3656" s="37" t="s">
        <v>385</v>
      </c>
      <c r="H3656" s="20"/>
      <c r="I3656" s="20"/>
      <c r="J3656" s="39">
        <v>479.60706829486202</v>
      </c>
      <c r="K3656" s="40">
        <v>7</v>
      </c>
    </row>
    <row r="3657" spans="1:11" x14ac:dyDescent="0.35">
      <c r="A3657" s="37" t="s">
        <v>5</v>
      </c>
      <c r="B3657" s="37" t="s">
        <v>662</v>
      </c>
      <c r="C3657" s="38">
        <v>7655</v>
      </c>
      <c r="D3657" s="37" t="s">
        <v>951</v>
      </c>
      <c r="E3657" s="37" t="s">
        <v>386</v>
      </c>
      <c r="F3657" s="37" t="s">
        <v>387</v>
      </c>
      <c r="G3657" s="37" t="s">
        <v>388</v>
      </c>
      <c r="H3657" s="20"/>
      <c r="I3657" s="20"/>
      <c r="J3657" s="39">
        <v>273.81847177836897</v>
      </c>
      <c r="K3657" s="40">
        <v>4</v>
      </c>
    </row>
    <row r="3658" spans="1:11" x14ac:dyDescent="0.35">
      <c r="A3658" s="37" t="s">
        <v>5</v>
      </c>
      <c r="B3658" s="37" t="s">
        <v>662</v>
      </c>
      <c r="C3658" s="38">
        <v>7655</v>
      </c>
      <c r="D3658" s="37" t="s">
        <v>951</v>
      </c>
      <c r="E3658" s="37" t="s">
        <v>389</v>
      </c>
      <c r="F3658" s="37" t="s">
        <v>390</v>
      </c>
      <c r="G3658" s="37" t="s">
        <v>391</v>
      </c>
      <c r="H3658" s="20"/>
      <c r="I3658" s="20"/>
      <c r="J3658" s="39">
        <v>136.91030601099399</v>
      </c>
      <c r="K3658" s="40">
        <v>2</v>
      </c>
    </row>
    <row r="3659" spans="1:11" x14ac:dyDescent="0.35">
      <c r="A3659" s="37" t="s">
        <v>5</v>
      </c>
      <c r="B3659" s="37" t="s">
        <v>662</v>
      </c>
      <c r="C3659" s="38">
        <v>7655</v>
      </c>
      <c r="D3659" s="37" t="s">
        <v>951</v>
      </c>
      <c r="E3659" s="37" t="s">
        <v>392</v>
      </c>
      <c r="F3659" s="37" t="s">
        <v>393</v>
      </c>
      <c r="G3659" s="37" t="s">
        <v>394</v>
      </c>
      <c r="H3659" s="41">
        <v>136.80273405267701</v>
      </c>
      <c r="I3659" s="39">
        <v>2</v>
      </c>
      <c r="J3659" s="39">
        <v>889.349784734369</v>
      </c>
      <c r="K3659" s="40">
        <v>13</v>
      </c>
    </row>
    <row r="3660" spans="1:11" x14ac:dyDescent="0.35">
      <c r="A3660" s="37" t="s">
        <v>5</v>
      </c>
      <c r="B3660" s="37" t="s">
        <v>662</v>
      </c>
      <c r="C3660" s="38">
        <v>7655</v>
      </c>
      <c r="D3660" s="37" t="s">
        <v>951</v>
      </c>
      <c r="E3660" s="37" t="s">
        <v>395</v>
      </c>
      <c r="F3660" s="37" t="s">
        <v>396</v>
      </c>
      <c r="G3660" s="37" t="s">
        <v>397</v>
      </c>
      <c r="H3660" s="41">
        <v>136.80273405267701</v>
      </c>
      <c r="I3660" s="39">
        <v>2</v>
      </c>
      <c r="J3660" s="39">
        <v>957.897737793901</v>
      </c>
      <c r="K3660" s="40">
        <v>14</v>
      </c>
    </row>
    <row r="3661" spans="1:11" x14ac:dyDescent="0.35">
      <c r="A3661" s="37" t="s">
        <v>5</v>
      </c>
      <c r="B3661" s="37" t="s">
        <v>662</v>
      </c>
      <c r="C3661" s="38">
        <v>7655</v>
      </c>
      <c r="D3661" s="37" t="s">
        <v>951</v>
      </c>
      <c r="E3661" s="37" t="s">
        <v>398</v>
      </c>
      <c r="F3661" s="37" t="s">
        <v>399</v>
      </c>
      <c r="G3661" s="37" t="s">
        <v>400</v>
      </c>
      <c r="H3661" s="20"/>
      <c r="I3661" s="20"/>
      <c r="J3661" s="39">
        <v>136.77133434695099</v>
      </c>
      <c r="K3661" s="40">
        <v>2</v>
      </c>
    </row>
    <row r="3662" spans="1:11" x14ac:dyDescent="0.35">
      <c r="A3662" s="37" t="s">
        <v>5</v>
      </c>
      <c r="B3662" s="37" t="s">
        <v>662</v>
      </c>
      <c r="C3662" s="38">
        <v>7655</v>
      </c>
      <c r="D3662" s="37" t="s">
        <v>951</v>
      </c>
      <c r="E3662" s="37" t="s">
        <v>401</v>
      </c>
      <c r="F3662" s="37" t="s">
        <v>402</v>
      </c>
      <c r="G3662" s="37" t="s">
        <v>403</v>
      </c>
      <c r="H3662" s="20"/>
      <c r="I3662" s="20"/>
      <c r="J3662" s="39">
        <v>68.455153005496896</v>
      </c>
      <c r="K3662" s="40">
        <v>1</v>
      </c>
    </row>
    <row r="3663" spans="1:11" x14ac:dyDescent="0.35">
      <c r="A3663" s="37" t="s">
        <v>5</v>
      </c>
      <c r="B3663" s="37" t="s">
        <v>662</v>
      </c>
      <c r="C3663" s="38">
        <v>7655</v>
      </c>
      <c r="D3663" s="37" t="s">
        <v>951</v>
      </c>
      <c r="E3663" s="37" t="s">
        <v>404</v>
      </c>
      <c r="F3663" s="37" t="s">
        <v>405</v>
      </c>
      <c r="G3663" s="37" t="s">
        <v>406</v>
      </c>
      <c r="H3663" s="20"/>
      <c r="I3663" s="20"/>
      <c r="J3663" s="39">
        <v>344.46019449787701</v>
      </c>
      <c r="K3663" s="40">
        <v>5</v>
      </c>
    </row>
    <row r="3664" spans="1:11" x14ac:dyDescent="0.35">
      <c r="A3664" s="37" t="s">
        <v>5</v>
      </c>
      <c r="B3664" s="37" t="s">
        <v>662</v>
      </c>
      <c r="C3664" s="38">
        <v>7655</v>
      </c>
      <c r="D3664" s="37" t="s">
        <v>951</v>
      </c>
      <c r="E3664" s="37" t="s">
        <v>407</v>
      </c>
      <c r="F3664" s="37" t="s">
        <v>408</v>
      </c>
      <c r="G3664" s="37" t="s">
        <v>409</v>
      </c>
      <c r="H3664" s="41">
        <v>69.560732115895604</v>
      </c>
      <c r="I3664" s="39">
        <v>1</v>
      </c>
      <c r="J3664" s="39">
        <v>276.01375744225697</v>
      </c>
      <c r="K3664" s="40">
        <v>4</v>
      </c>
    </row>
    <row r="3665" spans="1:11" x14ac:dyDescent="0.35">
      <c r="A3665" s="37" t="s">
        <v>5</v>
      </c>
      <c r="B3665" s="37" t="s">
        <v>662</v>
      </c>
      <c r="C3665" s="38">
        <v>7655</v>
      </c>
      <c r="D3665" s="37" t="s">
        <v>951</v>
      </c>
      <c r="E3665" s="37" t="s">
        <v>410</v>
      </c>
      <c r="F3665" s="37" t="s">
        <v>411</v>
      </c>
      <c r="G3665" s="37" t="s">
        <v>412</v>
      </c>
      <c r="H3665" s="41">
        <v>69.560732115895604</v>
      </c>
      <c r="I3665" s="39">
        <v>1</v>
      </c>
      <c r="J3665" s="39">
        <v>620.66658052478499</v>
      </c>
      <c r="K3665" s="40">
        <v>9</v>
      </c>
    </row>
    <row r="3666" spans="1:11" x14ac:dyDescent="0.35">
      <c r="A3666" s="37" t="s">
        <v>5</v>
      </c>
      <c r="B3666" s="37" t="s">
        <v>662</v>
      </c>
      <c r="C3666" s="38">
        <v>7655</v>
      </c>
      <c r="D3666" s="37" t="s">
        <v>951</v>
      </c>
      <c r="E3666" s="37" t="s">
        <v>413</v>
      </c>
      <c r="F3666" s="37" t="s">
        <v>414</v>
      </c>
      <c r="G3666" s="37" t="s">
        <v>415</v>
      </c>
      <c r="H3666" s="20"/>
      <c r="I3666" s="20"/>
      <c r="J3666" s="39">
        <v>205.580606070008</v>
      </c>
      <c r="K3666" s="40">
        <v>3</v>
      </c>
    </row>
    <row r="3667" spans="1:11" x14ac:dyDescent="0.35">
      <c r="A3667" s="37" t="s">
        <v>5</v>
      </c>
      <c r="B3667" s="37" t="s">
        <v>662</v>
      </c>
      <c r="C3667" s="38">
        <v>7655</v>
      </c>
      <c r="D3667" s="37" t="s">
        <v>951</v>
      </c>
      <c r="E3667" s="37" t="s">
        <v>419</v>
      </c>
      <c r="F3667" s="37" t="s">
        <v>420</v>
      </c>
      <c r="G3667" s="37" t="s">
        <v>421</v>
      </c>
      <c r="H3667" s="20"/>
      <c r="I3667" s="20"/>
      <c r="J3667" s="39">
        <v>603.19851925667797</v>
      </c>
      <c r="K3667" s="40">
        <v>9</v>
      </c>
    </row>
    <row r="3668" spans="1:11" x14ac:dyDescent="0.35">
      <c r="A3668" s="37" t="s">
        <v>5</v>
      </c>
      <c r="B3668" s="37" t="s">
        <v>662</v>
      </c>
      <c r="C3668" s="38">
        <v>7655</v>
      </c>
      <c r="D3668" s="37" t="s">
        <v>951</v>
      </c>
      <c r="E3668" s="37" t="s">
        <v>422</v>
      </c>
      <c r="F3668" s="37" t="s">
        <v>423</v>
      </c>
      <c r="G3668" s="37" t="s">
        <v>424</v>
      </c>
      <c r="H3668" s="20"/>
      <c r="I3668" s="20"/>
      <c r="J3668" s="39">
        <v>138.14515679289201</v>
      </c>
      <c r="K3668" s="40">
        <v>2</v>
      </c>
    </row>
    <row r="3669" spans="1:11" x14ac:dyDescent="0.35">
      <c r="A3669" s="37" t="s">
        <v>5</v>
      </c>
      <c r="B3669" s="37" t="s">
        <v>662</v>
      </c>
      <c r="C3669" s="38">
        <v>7655</v>
      </c>
      <c r="D3669" s="37" t="s">
        <v>951</v>
      </c>
      <c r="E3669" s="37" t="s">
        <v>712</v>
      </c>
      <c r="F3669" s="37" t="s">
        <v>713</v>
      </c>
      <c r="G3669" s="37" t="s">
        <v>714</v>
      </c>
      <c r="H3669" s="20"/>
      <c r="I3669" s="20"/>
      <c r="J3669" s="39">
        <v>68.455153005496896</v>
      </c>
      <c r="K3669" s="40">
        <v>1</v>
      </c>
    </row>
    <row r="3670" spans="1:11" x14ac:dyDescent="0.35">
      <c r="A3670" s="37" t="s">
        <v>5</v>
      </c>
      <c r="B3670" s="37" t="s">
        <v>662</v>
      </c>
      <c r="C3670" s="38">
        <v>7655</v>
      </c>
      <c r="D3670" s="37" t="s">
        <v>951</v>
      </c>
      <c r="E3670" s="37" t="s">
        <v>437</v>
      </c>
      <c r="F3670" s="37" t="s">
        <v>438</v>
      </c>
      <c r="G3670" s="37" t="s">
        <v>439</v>
      </c>
      <c r="H3670" s="41">
        <v>208.68219634768701</v>
      </c>
      <c r="I3670" s="39">
        <v>3</v>
      </c>
      <c r="J3670" s="39">
        <v>1292.2425262102199</v>
      </c>
      <c r="K3670" s="40">
        <v>19</v>
      </c>
    </row>
    <row r="3671" spans="1:11" x14ac:dyDescent="0.35">
      <c r="A3671" s="37" t="s">
        <v>5</v>
      </c>
      <c r="B3671" s="37" t="s">
        <v>662</v>
      </c>
      <c r="C3671" s="38">
        <v>7655</v>
      </c>
      <c r="D3671" s="37" t="s">
        <v>951</v>
      </c>
      <c r="E3671" s="37" t="s">
        <v>440</v>
      </c>
      <c r="F3671" s="37" t="s">
        <v>441</v>
      </c>
      <c r="G3671" s="37" t="s">
        <v>442</v>
      </c>
      <c r="H3671" s="41">
        <v>69.560732115895604</v>
      </c>
      <c r="I3671" s="39">
        <v>1</v>
      </c>
      <c r="J3671" s="39">
        <v>808.64366753752404</v>
      </c>
      <c r="K3671" s="40">
        <v>12</v>
      </c>
    </row>
    <row r="3672" spans="1:11" x14ac:dyDescent="0.35">
      <c r="A3672" s="37" t="s">
        <v>5</v>
      </c>
      <c r="B3672" s="37" t="s">
        <v>662</v>
      </c>
      <c r="C3672" s="38">
        <v>7655</v>
      </c>
      <c r="D3672" s="37" t="s">
        <v>951</v>
      </c>
      <c r="E3672" s="37" t="s">
        <v>808</v>
      </c>
      <c r="F3672" s="37" t="s">
        <v>809</v>
      </c>
      <c r="G3672" s="37" t="s">
        <v>810</v>
      </c>
      <c r="H3672" s="20"/>
      <c r="I3672" s="20"/>
      <c r="J3672" s="39">
        <v>69.474102581078597</v>
      </c>
      <c r="K3672" s="40">
        <v>1</v>
      </c>
    </row>
    <row r="3673" spans="1:11" x14ac:dyDescent="0.35">
      <c r="A3673" s="37" t="s">
        <v>5</v>
      </c>
      <c r="B3673" s="37" t="s">
        <v>662</v>
      </c>
      <c r="C3673" s="38">
        <v>7655</v>
      </c>
      <c r="D3673" s="37" t="s">
        <v>951</v>
      </c>
      <c r="E3673" s="37" t="s">
        <v>443</v>
      </c>
      <c r="F3673" s="37" t="s">
        <v>444</v>
      </c>
      <c r="G3673" s="37" t="s">
        <v>445</v>
      </c>
      <c r="H3673" s="41">
        <v>208.68219634768701</v>
      </c>
      <c r="I3673" s="39">
        <v>3</v>
      </c>
      <c r="J3673" s="39">
        <v>896.84412693399997</v>
      </c>
      <c r="K3673" s="40">
        <v>13</v>
      </c>
    </row>
    <row r="3674" spans="1:11" x14ac:dyDescent="0.35">
      <c r="A3674" s="37" t="s">
        <v>5</v>
      </c>
      <c r="B3674" s="37" t="s">
        <v>662</v>
      </c>
      <c r="C3674" s="38">
        <v>7655</v>
      </c>
      <c r="D3674" s="37" t="s">
        <v>951</v>
      </c>
      <c r="E3674" s="37" t="s">
        <v>446</v>
      </c>
      <c r="F3674" s="37" t="s">
        <v>447</v>
      </c>
      <c r="G3674" s="37" t="s">
        <v>448</v>
      </c>
      <c r="H3674" s="20"/>
      <c r="I3674" s="20"/>
      <c r="J3674" s="39">
        <v>68.455153005496896</v>
      </c>
      <c r="K3674" s="40">
        <v>1</v>
      </c>
    </row>
    <row r="3675" spans="1:11" x14ac:dyDescent="0.35">
      <c r="A3675" s="37" t="s">
        <v>5</v>
      </c>
      <c r="B3675" s="37" t="s">
        <v>662</v>
      </c>
      <c r="C3675" s="38">
        <v>7655</v>
      </c>
      <c r="D3675" s="37" t="s">
        <v>951</v>
      </c>
      <c r="E3675" s="37" t="s">
        <v>449</v>
      </c>
      <c r="F3675" s="37" t="s">
        <v>450</v>
      </c>
      <c r="G3675" s="37" t="s">
        <v>451</v>
      </c>
      <c r="H3675" s="20"/>
      <c r="I3675" s="20"/>
      <c r="J3675" s="39">
        <v>69.5434734681658</v>
      </c>
      <c r="K3675" s="40">
        <v>1</v>
      </c>
    </row>
    <row r="3676" spans="1:11" x14ac:dyDescent="0.35">
      <c r="A3676" s="37" t="s">
        <v>5</v>
      </c>
      <c r="B3676" s="37" t="s">
        <v>662</v>
      </c>
      <c r="C3676" s="38">
        <v>7655</v>
      </c>
      <c r="D3676" s="37" t="s">
        <v>951</v>
      </c>
      <c r="E3676" s="37" t="s">
        <v>811</v>
      </c>
      <c r="F3676" s="37" t="s">
        <v>812</v>
      </c>
      <c r="G3676" s="37" t="s">
        <v>813</v>
      </c>
      <c r="H3676" s="20"/>
      <c r="I3676" s="20"/>
      <c r="J3676" s="39">
        <v>207.40335816765401</v>
      </c>
      <c r="K3676" s="40">
        <v>3</v>
      </c>
    </row>
    <row r="3677" spans="1:11" x14ac:dyDescent="0.35">
      <c r="A3677" s="37" t="s">
        <v>5</v>
      </c>
      <c r="B3677" s="37" t="s">
        <v>662</v>
      </c>
      <c r="C3677" s="38">
        <v>7655</v>
      </c>
      <c r="D3677" s="37" t="s">
        <v>951</v>
      </c>
      <c r="E3677" s="37" t="s">
        <v>817</v>
      </c>
      <c r="F3677" s="37" t="s">
        <v>818</v>
      </c>
      <c r="G3677" s="37" t="s">
        <v>819</v>
      </c>
      <c r="H3677" s="20"/>
      <c r="I3677" s="20"/>
      <c r="J3677" s="39">
        <v>68.523769739785607</v>
      </c>
      <c r="K3677" s="40">
        <v>1</v>
      </c>
    </row>
    <row r="3678" spans="1:11" x14ac:dyDescent="0.35">
      <c r="A3678" s="37" t="s">
        <v>5</v>
      </c>
      <c r="B3678" s="37" t="s">
        <v>662</v>
      </c>
      <c r="C3678" s="38">
        <v>7655</v>
      </c>
      <c r="D3678" s="37" t="s">
        <v>951</v>
      </c>
      <c r="E3678" s="37" t="s">
        <v>452</v>
      </c>
      <c r="F3678" s="37" t="s">
        <v>453</v>
      </c>
      <c r="G3678" s="37" t="s">
        <v>454</v>
      </c>
      <c r="H3678" s="41">
        <v>359.39707149055403</v>
      </c>
      <c r="I3678" s="39">
        <v>1</v>
      </c>
      <c r="J3678" s="39">
        <v>359.39707149055403</v>
      </c>
      <c r="K3678" s="40">
        <v>1</v>
      </c>
    </row>
    <row r="3679" spans="1:11" x14ac:dyDescent="0.35">
      <c r="A3679" s="37" t="s">
        <v>5</v>
      </c>
      <c r="B3679" s="37" t="s">
        <v>662</v>
      </c>
      <c r="C3679" s="38">
        <v>7655</v>
      </c>
      <c r="D3679" s="37" t="s">
        <v>951</v>
      </c>
      <c r="E3679" s="37" t="s">
        <v>458</v>
      </c>
      <c r="F3679" s="37" t="s">
        <v>459</v>
      </c>
      <c r="G3679" s="37" t="s">
        <v>460</v>
      </c>
      <c r="H3679" s="20"/>
      <c r="I3679" s="20"/>
      <c r="J3679" s="39">
        <v>47.858940789922002</v>
      </c>
      <c r="K3679" s="40">
        <v>1</v>
      </c>
    </row>
    <row r="3680" spans="1:11" x14ac:dyDescent="0.35">
      <c r="A3680" s="37" t="s">
        <v>5</v>
      </c>
      <c r="B3680" s="37" t="s">
        <v>662</v>
      </c>
      <c r="C3680" s="38">
        <v>7655</v>
      </c>
      <c r="D3680" s="37" t="s">
        <v>951</v>
      </c>
      <c r="E3680" s="37" t="s">
        <v>461</v>
      </c>
      <c r="F3680" s="37" t="s">
        <v>462</v>
      </c>
      <c r="G3680" s="37" t="s">
        <v>463</v>
      </c>
      <c r="H3680" s="20"/>
      <c r="I3680" s="20"/>
      <c r="J3680" s="39">
        <v>393.30541426099302</v>
      </c>
      <c r="K3680" s="40">
        <v>6</v>
      </c>
    </row>
    <row r="3681" spans="1:11" x14ac:dyDescent="0.35">
      <c r="A3681" s="37" t="s">
        <v>5</v>
      </c>
      <c r="B3681" s="37" t="s">
        <v>662</v>
      </c>
      <c r="C3681" s="38">
        <v>7655</v>
      </c>
      <c r="D3681" s="37" t="s">
        <v>951</v>
      </c>
      <c r="E3681" s="37" t="s">
        <v>464</v>
      </c>
      <c r="F3681" s="37" t="s">
        <v>465</v>
      </c>
      <c r="G3681" s="37" t="s">
        <v>466</v>
      </c>
      <c r="H3681" s="41">
        <v>577.99156070529102</v>
      </c>
      <c r="I3681" s="39">
        <v>9</v>
      </c>
      <c r="J3681" s="39">
        <v>4193.5984486961497</v>
      </c>
      <c r="K3681" s="40">
        <v>63</v>
      </c>
    </row>
    <row r="3682" spans="1:11" x14ac:dyDescent="0.35">
      <c r="A3682" s="37" t="s">
        <v>5</v>
      </c>
      <c r="B3682" s="37" t="s">
        <v>662</v>
      </c>
      <c r="C3682" s="38">
        <v>7655</v>
      </c>
      <c r="D3682" s="37" t="s">
        <v>951</v>
      </c>
      <c r="E3682" s="37" t="s">
        <v>467</v>
      </c>
      <c r="F3682" s="37" t="s">
        <v>468</v>
      </c>
      <c r="G3682" s="37" t="s">
        <v>469</v>
      </c>
      <c r="H3682" s="41">
        <v>136.80273405267701</v>
      </c>
      <c r="I3682" s="39">
        <v>2</v>
      </c>
      <c r="J3682" s="39">
        <v>547.64693307576795</v>
      </c>
      <c r="K3682" s="40">
        <v>8</v>
      </c>
    </row>
    <row r="3683" spans="1:11" x14ac:dyDescent="0.35">
      <c r="A3683" s="37" t="s">
        <v>5</v>
      </c>
      <c r="B3683" s="37" t="s">
        <v>662</v>
      </c>
      <c r="C3683" s="38">
        <v>7655</v>
      </c>
      <c r="D3683" s="37" t="s">
        <v>951</v>
      </c>
      <c r="E3683" s="37" t="s">
        <v>214</v>
      </c>
      <c r="F3683" s="37" t="s">
        <v>215</v>
      </c>
      <c r="G3683" s="37" t="s">
        <v>216</v>
      </c>
      <c r="H3683" s="41">
        <v>184.683693637608</v>
      </c>
      <c r="I3683" s="39">
        <v>3</v>
      </c>
      <c r="J3683" s="39">
        <v>1006.36395492504</v>
      </c>
      <c r="K3683" s="40">
        <v>15</v>
      </c>
    </row>
    <row r="3684" spans="1:11" x14ac:dyDescent="0.35">
      <c r="A3684" s="37" t="s">
        <v>5</v>
      </c>
      <c r="B3684" s="37" t="s">
        <v>662</v>
      </c>
      <c r="C3684" s="38">
        <v>7655</v>
      </c>
      <c r="D3684" s="37" t="s">
        <v>951</v>
      </c>
      <c r="E3684" s="37" t="s">
        <v>470</v>
      </c>
      <c r="F3684" s="37" t="s">
        <v>471</v>
      </c>
      <c r="G3684" s="37" t="s">
        <v>472</v>
      </c>
      <c r="H3684" s="20"/>
      <c r="I3684" s="20"/>
      <c r="J3684" s="39">
        <v>279.332917996584</v>
      </c>
      <c r="K3684" s="40">
        <v>1</v>
      </c>
    </row>
    <row r="3685" spans="1:11" x14ac:dyDescent="0.35">
      <c r="A3685" s="37" t="s">
        <v>5</v>
      </c>
      <c r="B3685" s="37" t="s">
        <v>662</v>
      </c>
      <c r="C3685" s="38">
        <v>7655</v>
      </c>
      <c r="D3685" s="37" t="s">
        <v>951</v>
      </c>
      <c r="E3685" s="37" t="s">
        <v>473</v>
      </c>
      <c r="F3685" s="37" t="s">
        <v>474</v>
      </c>
      <c r="G3685" s="37" t="s">
        <v>475</v>
      </c>
      <c r="H3685" s="20"/>
      <c r="I3685" s="20"/>
      <c r="J3685" s="39">
        <v>69.461939821173402</v>
      </c>
      <c r="K3685" s="40">
        <v>2</v>
      </c>
    </row>
    <row r="3686" spans="1:11" x14ac:dyDescent="0.35">
      <c r="A3686" s="37" t="s">
        <v>5</v>
      </c>
      <c r="B3686" s="37" t="s">
        <v>662</v>
      </c>
      <c r="C3686" s="38">
        <v>7655</v>
      </c>
      <c r="D3686" s="37" t="s">
        <v>951</v>
      </c>
      <c r="E3686" s="37" t="s">
        <v>476</v>
      </c>
      <c r="F3686" s="37" t="s">
        <v>477</v>
      </c>
      <c r="G3686" s="37" t="s">
        <v>478</v>
      </c>
      <c r="H3686" s="41">
        <v>59.126606299545003</v>
      </c>
      <c r="I3686" s="39">
        <v>2</v>
      </c>
      <c r="J3686" s="39">
        <v>917.17850406396803</v>
      </c>
      <c r="K3686" s="40">
        <v>27</v>
      </c>
    </row>
    <row r="3687" spans="1:11" x14ac:dyDescent="0.35">
      <c r="A3687" s="37" t="s">
        <v>5</v>
      </c>
      <c r="B3687" s="37" t="s">
        <v>662</v>
      </c>
      <c r="C3687" s="38">
        <v>7655</v>
      </c>
      <c r="D3687" s="37" t="s">
        <v>951</v>
      </c>
      <c r="E3687" s="37" t="s">
        <v>479</v>
      </c>
      <c r="F3687" s="37" t="s">
        <v>480</v>
      </c>
      <c r="G3687" s="37" t="s">
        <v>481</v>
      </c>
      <c r="H3687" s="41">
        <v>34.780366057947802</v>
      </c>
      <c r="I3687" s="39">
        <v>1</v>
      </c>
      <c r="J3687" s="39">
        <v>138.93242241080401</v>
      </c>
      <c r="K3687" s="40">
        <v>4</v>
      </c>
    </row>
    <row r="3688" spans="1:11" x14ac:dyDescent="0.35">
      <c r="A3688" s="37" t="s">
        <v>5</v>
      </c>
      <c r="B3688" s="37" t="s">
        <v>662</v>
      </c>
      <c r="C3688" s="38">
        <v>7655</v>
      </c>
      <c r="D3688" s="37" t="s">
        <v>951</v>
      </c>
      <c r="E3688" s="37" t="s">
        <v>715</v>
      </c>
      <c r="F3688" s="37" t="s">
        <v>716</v>
      </c>
      <c r="G3688" s="37" t="s">
        <v>717</v>
      </c>
      <c r="H3688" s="20"/>
      <c r="I3688" s="20"/>
      <c r="J3688" s="39">
        <v>34.7717367340829</v>
      </c>
      <c r="K3688" s="40">
        <v>1</v>
      </c>
    </row>
    <row r="3689" spans="1:11" x14ac:dyDescent="0.35">
      <c r="A3689" s="37" t="s">
        <v>5</v>
      </c>
      <c r="B3689" s="37" t="s">
        <v>662</v>
      </c>
      <c r="C3689" s="38">
        <v>7655</v>
      </c>
      <c r="D3689" s="37" t="s">
        <v>951</v>
      </c>
      <c r="E3689" s="37" t="s">
        <v>820</v>
      </c>
      <c r="F3689" s="37" t="s">
        <v>821</v>
      </c>
      <c r="G3689" s="37" t="s">
        <v>822</v>
      </c>
      <c r="H3689" s="20"/>
      <c r="I3689" s="20"/>
      <c r="J3689" s="39">
        <v>104.11728435390501</v>
      </c>
      <c r="K3689" s="40">
        <v>3</v>
      </c>
    </row>
    <row r="3690" spans="1:11" x14ac:dyDescent="0.35">
      <c r="A3690" s="37" t="s">
        <v>5</v>
      </c>
      <c r="B3690" s="37" t="s">
        <v>662</v>
      </c>
      <c r="C3690" s="38">
        <v>7655</v>
      </c>
      <c r="D3690" s="37" t="s">
        <v>951</v>
      </c>
      <c r="E3690" s="37" t="s">
        <v>482</v>
      </c>
      <c r="F3690" s="37" t="s">
        <v>483</v>
      </c>
      <c r="G3690" s="37" t="s">
        <v>484</v>
      </c>
      <c r="H3690" s="41">
        <v>69.560732115895604</v>
      </c>
      <c r="I3690" s="39">
        <v>2</v>
      </c>
      <c r="J3690" s="39">
        <v>521.25724294519102</v>
      </c>
      <c r="K3690" s="40">
        <v>15</v>
      </c>
    </row>
    <row r="3691" spans="1:11" x14ac:dyDescent="0.35">
      <c r="A3691" s="37" t="s">
        <v>5</v>
      </c>
      <c r="B3691" s="37" t="s">
        <v>662</v>
      </c>
      <c r="C3691" s="38">
        <v>7655</v>
      </c>
      <c r="D3691" s="37" t="s">
        <v>951</v>
      </c>
      <c r="E3691" s="37" t="s">
        <v>217</v>
      </c>
      <c r="F3691" s="37" t="s">
        <v>218</v>
      </c>
      <c r="G3691" s="37" t="s">
        <v>219</v>
      </c>
      <c r="H3691" s="41">
        <v>319.97932506921001</v>
      </c>
      <c r="I3691" s="39">
        <v>6</v>
      </c>
      <c r="J3691" s="39">
        <v>1509.27490748278</v>
      </c>
      <c r="K3691" s="40">
        <v>29</v>
      </c>
    </row>
    <row r="3692" spans="1:11" x14ac:dyDescent="0.35">
      <c r="A3692" s="37" t="s">
        <v>5</v>
      </c>
      <c r="B3692" s="37" t="s">
        <v>662</v>
      </c>
      <c r="C3692" s="38">
        <v>7655</v>
      </c>
      <c r="D3692" s="37" t="s">
        <v>951</v>
      </c>
      <c r="E3692" s="37" t="s">
        <v>485</v>
      </c>
      <c r="F3692" s="37" t="s">
        <v>486</v>
      </c>
      <c r="G3692" s="37" t="s">
        <v>487</v>
      </c>
      <c r="H3692" s="41">
        <v>35.939704482560998</v>
      </c>
      <c r="I3692" s="39">
        <v>1</v>
      </c>
      <c r="J3692" s="39">
        <v>106.560608530576</v>
      </c>
      <c r="K3692" s="40">
        <v>3</v>
      </c>
    </row>
    <row r="3693" spans="1:11" x14ac:dyDescent="0.35">
      <c r="A3693" s="37" t="s">
        <v>5</v>
      </c>
      <c r="B3693" s="37" t="s">
        <v>662</v>
      </c>
      <c r="C3693" s="38">
        <v>7655</v>
      </c>
      <c r="D3693" s="37" t="s">
        <v>951</v>
      </c>
      <c r="E3693" s="37" t="s">
        <v>488</v>
      </c>
      <c r="F3693" s="37" t="s">
        <v>489</v>
      </c>
      <c r="G3693" s="37" t="s">
        <v>490</v>
      </c>
      <c r="H3693" s="20"/>
      <c r="I3693" s="20"/>
      <c r="J3693" s="39">
        <v>141.30845287739299</v>
      </c>
      <c r="K3693" s="40">
        <v>4</v>
      </c>
    </row>
    <row r="3694" spans="1:11" x14ac:dyDescent="0.35">
      <c r="A3694" s="37" t="s">
        <v>5</v>
      </c>
      <c r="B3694" s="37" t="s">
        <v>662</v>
      </c>
      <c r="C3694" s="38">
        <v>7655</v>
      </c>
      <c r="D3694" s="37" t="s">
        <v>951</v>
      </c>
      <c r="E3694" s="37" t="s">
        <v>491</v>
      </c>
      <c r="F3694" s="37" t="s">
        <v>492</v>
      </c>
      <c r="G3694" s="37" t="s">
        <v>493</v>
      </c>
      <c r="H3694" s="41">
        <v>35.939704482560998</v>
      </c>
      <c r="I3694" s="39">
        <v>1</v>
      </c>
      <c r="J3694" s="39">
        <v>355.50680540257798</v>
      </c>
      <c r="K3694" s="40">
        <v>10</v>
      </c>
    </row>
    <row r="3695" spans="1:11" x14ac:dyDescent="0.35">
      <c r="A3695" s="37" t="s">
        <v>5</v>
      </c>
      <c r="B3695" s="37" t="s">
        <v>662</v>
      </c>
      <c r="C3695" s="38">
        <v>7655</v>
      </c>
      <c r="D3695" s="37" t="s">
        <v>951</v>
      </c>
      <c r="E3695" s="37" t="s">
        <v>952</v>
      </c>
      <c r="F3695" s="37" t="s">
        <v>953</v>
      </c>
      <c r="G3695" s="37" t="s">
        <v>954</v>
      </c>
      <c r="H3695" s="41">
        <v>2.3198501067520001E-3</v>
      </c>
      <c r="I3695" s="39">
        <v>1</v>
      </c>
      <c r="J3695" s="39">
        <v>2.3198501067520001E-3</v>
      </c>
      <c r="K3695" s="40">
        <v>1</v>
      </c>
    </row>
    <row r="3696" spans="1:11" x14ac:dyDescent="0.35">
      <c r="A3696" s="37" t="s">
        <v>5</v>
      </c>
      <c r="B3696" s="37" t="s">
        <v>662</v>
      </c>
      <c r="C3696" s="38">
        <v>7655</v>
      </c>
      <c r="D3696" s="37" t="s">
        <v>951</v>
      </c>
      <c r="E3696" s="37" t="s">
        <v>220</v>
      </c>
      <c r="F3696" s="37" t="s">
        <v>221</v>
      </c>
      <c r="G3696" s="37" t="s">
        <v>222</v>
      </c>
      <c r="H3696" s="20"/>
      <c r="I3696" s="20"/>
      <c r="J3696" s="39">
        <v>113.47436399819701</v>
      </c>
      <c r="K3696" s="40">
        <v>1</v>
      </c>
    </row>
    <row r="3697" spans="1:11" x14ac:dyDescent="0.35">
      <c r="A3697" s="37" t="s">
        <v>5</v>
      </c>
      <c r="B3697" s="37" t="s">
        <v>662</v>
      </c>
      <c r="C3697" s="38">
        <v>7655</v>
      </c>
      <c r="D3697" s="37" t="s">
        <v>951</v>
      </c>
      <c r="E3697" s="37" t="s">
        <v>156</v>
      </c>
      <c r="F3697" s="37" t="s">
        <v>157</v>
      </c>
      <c r="G3697" s="37" t="s">
        <v>158</v>
      </c>
      <c r="H3697" s="20"/>
      <c r="I3697" s="20"/>
      <c r="J3697" s="39">
        <v>1067.0486600802401</v>
      </c>
      <c r="K3697" s="40">
        <v>7</v>
      </c>
    </row>
    <row r="3698" spans="1:11" x14ac:dyDescent="0.35">
      <c r="A3698" s="37" t="s">
        <v>5</v>
      </c>
      <c r="B3698" s="37" t="s">
        <v>662</v>
      </c>
      <c r="C3698" s="38">
        <v>7655</v>
      </c>
      <c r="D3698" s="37" t="s">
        <v>951</v>
      </c>
      <c r="E3698" s="37" t="s">
        <v>497</v>
      </c>
      <c r="F3698" s="37" t="s">
        <v>498</v>
      </c>
      <c r="G3698" s="37" t="s">
        <v>499</v>
      </c>
      <c r="H3698" s="41">
        <v>51.011183997364697</v>
      </c>
      <c r="I3698" s="39">
        <v>1</v>
      </c>
      <c r="J3698" s="39">
        <v>643.39441403941601</v>
      </c>
      <c r="K3698" s="40">
        <v>13</v>
      </c>
    </row>
    <row r="3699" spans="1:11" x14ac:dyDescent="0.35">
      <c r="A3699" s="37" t="s">
        <v>5</v>
      </c>
      <c r="B3699" s="37" t="s">
        <v>662</v>
      </c>
      <c r="C3699" s="38">
        <v>7655</v>
      </c>
      <c r="D3699" s="37" t="s">
        <v>951</v>
      </c>
      <c r="E3699" s="37" t="s">
        <v>890</v>
      </c>
      <c r="F3699" s="37" t="s">
        <v>891</v>
      </c>
      <c r="G3699" s="37" t="s">
        <v>892</v>
      </c>
      <c r="H3699" s="20"/>
      <c r="I3699" s="20"/>
      <c r="J3699" s="39">
        <v>49.953764614133298</v>
      </c>
      <c r="K3699" s="40">
        <v>1</v>
      </c>
    </row>
    <row r="3700" spans="1:11" x14ac:dyDescent="0.35">
      <c r="A3700" s="37" t="s">
        <v>5</v>
      </c>
      <c r="B3700" s="37" t="s">
        <v>662</v>
      </c>
      <c r="C3700" s="38">
        <v>7655</v>
      </c>
      <c r="D3700" s="37" t="s">
        <v>951</v>
      </c>
      <c r="E3700" s="37" t="s">
        <v>500</v>
      </c>
      <c r="F3700" s="37" t="s">
        <v>501</v>
      </c>
      <c r="G3700" s="37" t="s">
        <v>502</v>
      </c>
      <c r="H3700" s="20"/>
      <c r="I3700" s="20"/>
      <c r="J3700" s="39">
        <v>151.94001799524099</v>
      </c>
      <c r="K3700" s="40">
        <v>3</v>
      </c>
    </row>
    <row r="3701" spans="1:11" x14ac:dyDescent="0.35">
      <c r="A3701" s="37" t="s">
        <v>5</v>
      </c>
      <c r="B3701" s="37" t="s">
        <v>662</v>
      </c>
      <c r="C3701" s="38">
        <v>7655</v>
      </c>
      <c r="D3701" s="37" t="s">
        <v>951</v>
      </c>
      <c r="E3701" s="37" t="s">
        <v>718</v>
      </c>
      <c r="F3701" s="37" t="s">
        <v>719</v>
      </c>
      <c r="G3701" s="37" t="s">
        <v>720</v>
      </c>
      <c r="H3701" s="41">
        <v>81.154169691915598</v>
      </c>
      <c r="I3701" s="39">
        <v>1</v>
      </c>
      <c r="J3701" s="39">
        <v>162.20727161535001</v>
      </c>
      <c r="K3701" s="40">
        <v>2</v>
      </c>
    </row>
    <row r="3702" spans="1:11" x14ac:dyDescent="0.35">
      <c r="A3702" s="37" t="s">
        <v>5</v>
      </c>
      <c r="B3702" s="37" t="s">
        <v>662</v>
      </c>
      <c r="C3702" s="38">
        <v>7655</v>
      </c>
      <c r="D3702" s="37" t="s">
        <v>951</v>
      </c>
      <c r="E3702" s="37" t="s">
        <v>721</v>
      </c>
      <c r="F3702" s="37" t="s">
        <v>722</v>
      </c>
      <c r="G3702" s="37" t="s">
        <v>723</v>
      </c>
      <c r="H3702" s="41">
        <v>81.154169691915598</v>
      </c>
      <c r="I3702" s="39">
        <v>1</v>
      </c>
      <c r="J3702" s="39">
        <v>324.36602837919702</v>
      </c>
      <c r="K3702" s="40">
        <v>4</v>
      </c>
    </row>
    <row r="3703" spans="1:11" x14ac:dyDescent="0.35">
      <c r="A3703" s="37" t="s">
        <v>5</v>
      </c>
      <c r="B3703" s="37" t="s">
        <v>662</v>
      </c>
      <c r="C3703" s="38">
        <v>7655</v>
      </c>
      <c r="D3703" s="37" t="s">
        <v>951</v>
      </c>
      <c r="E3703" s="37" t="s">
        <v>724</v>
      </c>
      <c r="F3703" s="37" t="s">
        <v>725</v>
      </c>
      <c r="G3703" s="37" t="s">
        <v>726</v>
      </c>
      <c r="H3703" s="41">
        <v>81.154169691915598</v>
      </c>
      <c r="I3703" s="39">
        <v>1</v>
      </c>
      <c r="J3703" s="39">
        <v>404.98127461183498</v>
      </c>
      <c r="K3703" s="40">
        <v>5</v>
      </c>
    </row>
    <row r="3704" spans="1:11" x14ac:dyDescent="0.35">
      <c r="A3704" s="37" t="s">
        <v>5</v>
      </c>
      <c r="B3704" s="37" t="s">
        <v>662</v>
      </c>
      <c r="C3704" s="38">
        <v>7655</v>
      </c>
      <c r="D3704" s="37" t="s">
        <v>951</v>
      </c>
      <c r="E3704" s="37" t="s">
        <v>727</v>
      </c>
      <c r="F3704" s="37" t="s">
        <v>728</v>
      </c>
      <c r="G3704" s="37" t="s">
        <v>729</v>
      </c>
      <c r="H3704" s="20"/>
      <c r="I3704" s="20"/>
      <c r="J3704" s="39">
        <v>81.116849699958806</v>
      </c>
      <c r="K3704" s="40">
        <v>1</v>
      </c>
    </row>
    <row r="3705" spans="1:11" x14ac:dyDescent="0.35">
      <c r="A3705" s="37" t="s">
        <v>5</v>
      </c>
      <c r="B3705" s="37" t="s">
        <v>662</v>
      </c>
      <c r="C3705" s="38">
        <v>7655</v>
      </c>
      <c r="D3705" s="37" t="s">
        <v>951</v>
      </c>
      <c r="E3705" s="37" t="s">
        <v>503</v>
      </c>
      <c r="F3705" s="37" t="s">
        <v>504</v>
      </c>
      <c r="G3705" s="37" t="s">
        <v>505</v>
      </c>
      <c r="H3705" s="20"/>
      <c r="I3705" s="20"/>
      <c r="J3705" s="39">
        <v>337.88169459304902</v>
      </c>
      <c r="K3705" s="40">
        <v>1</v>
      </c>
    </row>
    <row r="3706" spans="1:11" x14ac:dyDescent="0.35">
      <c r="A3706" s="37" t="s">
        <v>5</v>
      </c>
      <c r="B3706" s="37" t="s">
        <v>662</v>
      </c>
      <c r="C3706" s="38">
        <v>7655</v>
      </c>
      <c r="D3706" s="37" t="s">
        <v>951</v>
      </c>
      <c r="E3706" s="37" t="s">
        <v>506</v>
      </c>
      <c r="F3706" s="37" t="s">
        <v>507</v>
      </c>
      <c r="G3706" s="37" t="s">
        <v>508</v>
      </c>
      <c r="H3706" s="41">
        <v>359.39707149055403</v>
      </c>
      <c r="I3706" s="39">
        <v>1</v>
      </c>
      <c r="J3706" s="39">
        <v>359.39707149055403</v>
      </c>
      <c r="K3706" s="40">
        <v>1</v>
      </c>
    </row>
    <row r="3707" spans="1:11" x14ac:dyDescent="0.35">
      <c r="A3707" s="37" t="s">
        <v>5</v>
      </c>
      <c r="B3707" s="37" t="s">
        <v>662</v>
      </c>
      <c r="C3707" s="38">
        <v>7655</v>
      </c>
      <c r="D3707" s="37" t="s">
        <v>951</v>
      </c>
      <c r="E3707" s="37" t="s">
        <v>509</v>
      </c>
      <c r="F3707" s="37" t="s">
        <v>510</v>
      </c>
      <c r="G3707" s="37" t="s">
        <v>511</v>
      </c>
      <c r="H3707" s="41">
        <v>51.011183997364697</v>
      </c>
      <c r="I3707" s="39">
        <v>1</v>
      </c>
      <c r="J3707" s="39">
        <v>404.92782766782602</v>
      </c>
      <c r="K3707" s="40">
        <v>8</v>
      </c>
    </row>
    <row r="3708" spans="1:11" x14ac:dyDescent="0.35">
      <c r="A3708" s="37" t="s">
        <v>5</v>
      </c>
      <c r="B3708" s="37" t="s">
        <v>662</v>
      </c>
      <c r="C3708" s="38">
        <v>7655</v>
      </c>
      <c r="D3708" s="37" t="s">
        <v>951</v>
      </c>
      <c r="E3708" s="37" t="s">
        <v>515</v>
      </c>
      <c r="F3708" s="37" t="s">
        <v>516</v>
      </c>
      <c r="G3708" s="37" t="s">
        <v>517</v>
      </c>
      <c r="H3708" s="41">
        <v>102.022367994729</v>
      </c>
      <c r="I3708" s="39">
        <v>2</v>
      </c>
      <c r="J3708" s="39">
        <v>506.87586542138803</v>
      </c>
      <c r="K3708" s="40">
        <v>10</v>
      </c>
    </row>
    <row r="3709" spans="1:11" x14ac:dyDescent="0.35">
      <c r="A3709" s="37" t="s">
        <v>5</v>
      </c>
      <c r="B3709" s="37" t="s">
        <v>662</v>
      </c>
      <c r="C3709" s="38">
        <v>7655</v>
      </c>
      <c r="D3709" s="37" t="s">
        <v>951</v>
      </c>
      <c r="E3709" s="37" t="s">
        <v>518</v>
      </c>
      <c r="F3709" s="37" t="s">
        <v>519</v>
      </c>
      <c r="G3709" s="37" t="s">
        <v>520</v>
      </c>
      <c r="H3709" s="20"/>
      <c r="I3709" s="20"/>
      <c r="J3709" s="39">
        <v>49.953764614133298</v>
      </c>
      <c r="K3709" s="40">
        <v>1</v>
      </c>
    </row>
    <row r="3710" spans="1:11" x14ac:dyDescent="0.35">
      <c r="A3710" s="37" t="s">
        <v>5</v>
      </c>
      <c r="B3710" s="37" t="s">
        <v>662</v>
      </c>
      <c r="C3710" s="38">
        <v>7655</v>
      </c>
      <c r="D3710" s="37" t="s">
        <v>951</v>
      </c>
      <c r="E3710" s="37" t="s">
        <v>829</v>
      </c>
      <c r="F3710" s="37" t="s">
        <v>830</v>
      </c>
      <c r="G3710" s="37" t="s">
        <v>831</v>
      </c>
      <c r="H3710" s="20"/>
      <c r="I3710" s="20"/>
      <c r="J3710" s="39">
        <v>150.96211246393099</v>
      </c>
      <c r="K3710" s="40">
        <v>3</v>
      </c>
    </row>
    <row r="3711" spans="1:11" x14ac:dyDescent="0.35">
      <c r="A3711" s="37" t="s">
        <v>5</v>
      </c>
      <c r="B3711" s="37" t="s">
        <v>662</v>
      </c>
      <c r="C3711" s="38">
        <v>7655</v>
      </c>
      <c r="D3711" s="37" t="s">
        <v>951</v>
      </c>
      <c r="E3711" s="37" t="s">
        <v>521</v>
      </c>
      <c r="F3711" s="37" t="s">
        <v>522</v>
      </c>
      <c r="G3711" s="37" t="s">
        <v>523</v>
      </c>
      <c r="H3711" s="20"/>
      <c r="I3711" s="20"/>
      <c r="J3711" s="39">
        <v>454.74362198770302</v>
      </c>
      <c r="K3711" s="40">
        <v>9</v>
      </c>
    </row>
    <row r="3712" spans="1:11" x14ac:dyDescent="0.35">
      <c r="A3712" s="37" t="s">
        <v>5</v>
      </c>
      <c r="B3712" s="37" t="s">
        <v>662</v>
      </c>
      <c r="C3712" s="38">
        <v>7655</v>
      </c>
      <c r="D3712" s="37" t="s">
        <v>951</v>
      </c>
      <c r="E3712" s="37" t="s">
        <v>524</v>
      </c>
      <c r="F3712" s="37" t="s">
        <v>525</v>
      </c>
      <c r="G3712" s="37" t="s">
        <v>526</v>
      </c>
      <c r="H3712" s="41">
        <v>51.011183997364697</v>
      </c>
      <c r="I3712" s="39">
        <v>1</v>
      </c>
      <c r="J3712" s="39">
        <v>506.89729520911999</v>
      </c>
      <c r="K3712" s="40">
        <v>10</v>
      </c>
    </row>
    <row r="3713" spans="1:11" x14ac:dyDescent="0.35">
      <c r="A3713" s="37" t="s">
        <v>5</v>
      </c>
      <c r="B3713" s="37" t="s">
        <v>662</v>
      </c>
      <c r="C3713" s="38">
        <v>7655</v>
      </c>
      <c r="D3713" s="37" t="s">
        <v>951</v>
      </c>
      <c r="E3713" s="37" t="s">
        <v>527</v>
      </c>
      <c r="F3713" s="37" t="s">
        <v>528</v>
      </c>
      <c r="G3713" s="37" t="s">
        <v>529</v>
      </c>
      <c r="H3713" s="20"/>
      <c r="I3713" s="20"/>
      <c r="J3713" s="39">
        <v>304.87312678346098</v>
      </c>
      <c r="K3713" s="40">
        <v>6</v>
      </c>
    </row>
    <row r="3714" spans="1:11" x14ac:dyDescent="0.35">
      <c r="A3714" s="37" t="s">
        <v>5</v>
      </c>
      <c r="B3714" s="37" t="s">
        <v>662</v>
      </c>
      <c r="C3714" s="38">
        <v>7655</v>
      </c>
      <c r="D3714" s="37" t="s">
        <v>951</v>
      </c>
      <c r="E3714" s="37" t="s">
        <v>530</v>
      </c>
      <c r="F3714" s="37" t="s">
        <v>531</v>
      </c>
      <c r="G3714" s="37" t="s">
        <v>532</v>
      </c>
      <c r="H3714" s="41">
        <v>51.011183997364697</v>
      </c>
      <c r="I3714" s="39">
        <v>1</v>
      </c>
      <c r="J3714" s="39">
        <v>254.00578522827001</v>
      </c>
      <c r="K3714" s="40">
        <v>5</v>
      </c>
    </row>
    <row r="3715" spans="1:11" x14ac:dyDescent="0.35">
      <c r="A3715" s="37" t="s">
        <v>5</v>
      </c>
      <c r="B3715" s="37" t="s">
        <v>662</v>
      </c>
      <c r="C3715" s="38">
        <v>7655</v>
      </c>
      <c r="D3715" s="37" t="s">
        <v>951</v>
      </c>
      <c r="E3715" s="37" t="s">
        <v>533</v>
      </c>
      <c r="F3715" s="37" t="s">
        <v>534</v>
      </c>
      <c r="G3715" s="37" t="s">
        <v>535</v>
      </c>
      <c r="H3715" s="41">
        <v>51.011183997364697</v>
      </c>
      <c r="I3715" s="39">
        <v>1</v>
      </c>
      <c r="J3715" s="39">
        <v>593.27189309383903</v>
      </c>
      <c r="K3715" s="40">
        <v>12</v>
      </c>
    </row>
    <row r="3716" spans="1:11" x14ac:dyDescent="0.35">
      <c r="A3716" s="37" t="s">
        <v>5</v>
      </c>
      <c r="B3716" s="37" t="s">
        <v>662</v>
      </c>
      <c r="C3716" s="38">
        <v>7655</v>
      </c>
      <c r="D3716" s="37" t="s">
        <v>951</v>
      </c>
      <c r="E3716" s="37" t="s">
        <v>536</v>
      </c>
      <c r="F3716" s="37" t="s">
        <v>537</v>
      </c>
      <c r="G3716" s="37" t="s">
        <v>538</v>
      </c>
      <c r="H3716" s="41">
        <v>81.154169691915598</v>
      </c>
      <c r="I3716" s="39">
        <v>1</v>
      </c>
      <c r="J3716" s="39">
        <v>486.53577804001702</v>
      </c>
      <c r="K3716" s="40">
        <v>6</v>
      </c>
    </row>
    <row r="3717" spans="1:11" x14ac:dyDescent="0.35">
      <c r="A3717" s="37" t="s">
        <v>5</v>
      </c>
      <c r="B3717" s="37" t="s">
        <v>662</v>
      </c>
      <c r="C3717" s="38">
        <v>7655</v>
      </c>
      <c r="D3717" s="37" t="s">
        <v>951</v>
      </c>
      <c r="E3717" s="37" t="s">
        <v>539</v>
      </c>
      <c r="F3717" s="37" t="s">
        <v>540</v>
      </c>
      <c r="G3717" s="37" t="s">
        <v>541</v>
      </c>
      <c r="H3717" s="41">
        <v>162.308339383831</v>
      </c>
      <c r="I3717" s="39">
        <v>2</v>
      </c>
      <c r="J3717" s="39">
        <v>867.60889118375496</v>
      </c>
      <c r="K3717" s="40">
        <v>11</v>
      </c>
    </row>
    <row r="3718" spans="1:11" x14ac:dyDescent="0.35">
      <c r="A3718" s="37" t="s">
        <v>5</v>
      </c>
      <c r="B3718" s="37" t="s">
        <v>662</v>
      </c>
      <c r="C3718" s="38">
        <v>7655</v>
      </c>
      <c r="D3718" s="37" t="s">
        <v>951</v>
      </c>
      <c r="E3718" s="37" t="s">
        <v>542</v>
      </c>
      <c r="F3718" s="37" t="s">
        <v>543</v>
      </c>
      <c r="G3718" s="37" t="s">
        <v>544</v>
      </c>
      <c r="H3718" s="41">
        <v>828.93195994296195</v>
      </c>
      <c r="I3718" s="39">
        <v>11</v>
      </c>
      <c r="J3718" s="39">
        <v>6112.1620745179998</v>
      </c>
      <c r="K3718" s="40">
        <v>85</v>
      </c>
    </row>
    <row r="3719" spans="1:11" x14ac:dyDescent="0.35">
      <c r="A3719" s="37" t="s">
        <v>5</v>
      </c>
      <c r="B3719" s="37" t="s">
        <v>662</v>
      </c>
      <c r="C3719" s="38">
        <v>7655</v>
      </c>
      <c r="D3719" s="37" t="s">
        <v>951</v>
      </c>
      <c r="E3719" s="37" t="s">
        <v>548</v>
      </c>
      <c r="F3719" s="37" t="s">
        <v>549</v>
      </c>
      <c r="G3719" s="37" t="s">
        <v>550</v>
      </c>
      <c r="H3719" s="20"/>
      <c r="I3719" s="20"/>
      <c r="J3719" s="39">
        <v>607.362627623864</v>
      </c>
      <c r="K3719" s="40">
        <v>2</v>
      </c>
    </row>
    <row r="3720" spans="1:11" x14ac:dyDescent="0.35">
      <c r="A3720" s="37" t="s">
        <v>5</v>
      </c>
      <c r="B3720" s="37" t="s">
        <v>662</v>
      </c>
      <c r="C3720" s="38">
        <v>7655</v>
      </c>
      <c r="D3720" s="37" t="s">
        <v>951</v>
      </c>
      <c r="E3720" s="37" t="s">
        <v>159</v>
      </c>
      <c r="F3720" s="37" t="s">
        <v>160</v>
      </c>
      <c r="G3720" s="37" t="s">
        <v>161</v>
      </c>
      <c r="H3720" s="41">
        <v>291.69131285197199</v>
      </c>
      <c r="I3720" s="39">
        <v>2</v>
      </c>
      <c r="J3720" s="39">
        <v>2918.36553105741</v>
      </c>
      <c r="K3720" s="40">
        <v>18</v>
      </c>
    </row>
    <row r="3721" spans="1:11" x14ac:dyDescent="0.35">
      <c r="A3721" s="37" t="s">
        <v>5</v>
      </c>
      <c r="B3721" s="37" t="s">
        <v>662</v>
      </c>
      <c r="C3721" s="38">
        <v>7655</v>
      </c>
      <c r="D3721" s="37" t="s">
        <v>951</v>
      </c>
      <c r="E3721" s="37" t="s">
        <v>162</v>
      </c>
      <c r="F3721" s="37" t="s">
        <v>163</v>
      </c>
      <c r="G3721" s="37" t="s">
        <v>164</v>
      </c>
      <c r="H3721" s="41">
        <v>500.83718590662801</v>
      </c>
      <c r="I3721" s="39">
        <v>4</v>
      </c>
      <c r="J3721" s="39">
        <v>1719.25612851354</v>
      </c>
      <c r="K3721" s="40">
        <v>14</v>
      </c>
    </row>
    <row r="3722" spans="1:11" x14ac:dyDescent="0.35">
      <c r="A3722" s="37" t="s">
        <v>5</v>
      </c>
      <c r="B3722" s="37" t="s">
        <v>662</v>
      </c>
      <c r="C3722" s="38">
        <v>7655</v>
      </c>
      <c r="D3722" s="37" t="s">
        <v>951</v>
      </c>
      <c r="E3722" s="37" t="s">
        <v>165</v>
      </c>
      <c r="F3722" s="37" t="s">
        <v>166</v>
      </c>
      <c r="G3722" s="37" t="s">
        <v>167</v>
      </c>
      <c r="H3722" s="20"/>
      <c r="I3722" s="20"/>
      <c r="J3722" s="39">
        <v>1677.0670058596099</v>
      </c>
      <c r="K3722" s="40">
        <v>9</v>
      </c>
    </row>
    <row r="3723" spans="1:11" x14ac:dyDescent="0.35">
      <c r="A3723" s="37" t="s">
        <v>5</v>
      </c>
      <c r="B3723" s="37" t="s">
        <v>662</v>
      </c>
      <c r="C3723" s="38">
        <v>7655</v>
      </c>
      <c r="D3723" s="37" t="s">
        <v>951</v>
      </c>
      <c r="E3723" s="37" t="s">
        <v>551</v>
      </c>
      <c r="F3723" s="37" t="s">
        <v>552</v>
      </c>
      <c r="G3723" s="37" t="s">
        <v>553</v>
      </c>
      <c r="H3723" s="20"/>
      <c r="I3723" s="20"/>
      <c r="J3723" s="39">
        <v>118.315016211713</v>
      </c>
      <c r="K3723" s="40">
        <v>3</v>
      </c>
    </row>
    <row r="3724" spans="1:11" x14ac:dyDescent="0.35">
      <c r="A3724" s="37" t="s">
        <v>5</v>
      </c>
      <c r="B3724" s="37" t="s">
        <v>662</v>
      </c>
      <c r="C3724" s="38">
        <v>7655</v>
      </c>
      <c r="D3724" s="37" t="s">
        <v>951</v>
      </c>
      <c r="E3724" s="37" t="s">
        <v>554</v>
      </c>
      <c r="F3724" s="37" t="s">
        <v>555</v>
      </c>
      <c r="G3724" s="37" t="s">
        <v>556</v>
      </c>
      <c r="H3724" s="20"/>
      <c r="I3724" s="20"/>
      <c r="J3724" s="39">
        <v>185.629128359372</v>
      </c>
      <c r="K3724" s="40">
        <v>5</v>
      </c>
    </row>
    <row r="3725" spans="1:11" x14ac:dyDescent="0.35">
      <c r="A3725" s="37" t="s">
        <v>5</v>
      </c>
      <c r="B3725" s="37" t="s">
        <v>662</v>
      </c>
      <c r="C3725" s="38">
        <v>7655</v>
      </c>
      <c r="D3725" s="37" t="s">
        <v>951</v>
      </c>
      <c r="E3725" s="37" t="s">
        <v>557</v>
      </c>
      <c r="F3725" s="37" t="s">
        <v>558</v>
      </c>
      <c r="G3725" s="37" t="s">
        <v>559</v>
      </c>
      <c r="H3725" s="41">
        <v>39.417746421344603</v>
      </c>
      <c r="I3725" s="39">
        <v>1</v>
      </c>
      <c r="J3725" s="39">
        <v>276.14110671001703</v>
      </c>
      <c r="K3725" s="40">
        <v>7</v>
      </c>
    </row>
    <row r="3726" spans="1:11" x14ac:dyDescent="0.35">
      <c r="A3726" s="37" t="s">
        <v>5</v>
      </c>
      <c r="B3726" s="37" t="s">
        <v>662</v>
      </c>
      <c r="C3726" s="38">
        <v>7655</v>
      </c>
      <c r="D3726" s="37" t="s">
        <v>951</v>
      </c>
      <c r="E3726" s="37" t="s">
        <v>835</v>
      </c>
      <c r="F3726" s="37" t="s">
        <v>836</v>
      </c>
      <c r="G3726" s="37" t="s">
        <v>837</v>
      </c>
      <c r="H3726" s="20"/>
      <c r="I3726" s="20"/>
      <c r="J3726" s="39">
        <v>158.271612161821</v>
      </c>
      <c r="K3726" s="40">
        <v>4</v>
      </c>
    </row>
    <row r="3727" spans="1:11" x14ac:dyDescent="0.35">
      <c r="A3727" s="37" t="s">
        <v>5</v>
      </c>
      <c r="B3727" s="37" t="s">
        <v>662</v>
      </c>
      <c r="C3727" s="38">
        <v>7655</v>
      </c>
      <c r="D3727" s="37" t="s">
        <v>951</v>
      </c>
      <c r="E3727" s="37" t="s">
        <v>168</v>
      </c>
      <c r="F3727" s="37" t="s">
        <v>169</v>
      </c>
      <c r="G3727" s="37" t="s">
        <v>170</v>
      </c>
      <c r="H3727" s="41">
        <v>285.19895901126199</v>
      </c>
      <c r="I3727" s="39">
        <v>2</v>
      </c>
      <c r="J3727" s="39">
        <v>663.27380501382595</v>
      </c>
      <c r="K3727" s="40">
        <v>5</v>
      </c>
    </row>
    <row r="3728" spans="1:11" x14ac:dyDescent="0.35">
      <c r="A3728" s="37" t="s">
        <v>5</v>
      </c>
      <c r="B3728" s="37" t="s">
        <v>662</v>
      </c>
      <c r="C3728" s="38">
        <v>7655</v>
      </c>
      <c r="D3728" s="37" t="s">
        <v>951</v>
      </c>
      <c r="E3728" s="37" t="s">
        <v>171</v>
      </c>
      <c r="F3728" s="37" t="s">
        <v>172</v>
      </c>
      <c r="G3728" s="37" t="s">
        <v>173</v>
      </c>
      <c r="H3728" s="20"/>
      <c r="I3728" s="20"/>
      <c r="J3728" s="39">
        <v>73.820553511332093</v>
      </c>
      <c r="K3728" s="40">
        <v>1</v>
      </c>
    </row>
    <row r="3729" spans="1:11" x14ac:dyDescent="0.35">
      <c r="A3729" s="37" t="s">
        <v>5</v>
      </c>
      <c r="B3729" s="37" t="s">
        <v>662</v>
      </c>
      <c r="C3729" s="38">
        <v>7655</v>
      </c>
      <c r="D3729" s="37" t="s">
        <v>951</v>
      </c>
      <c r="E3729" s="37" t="s">
        <v>174</v>
      </c>
      <c r="F3729" s="37" t="s">
        <v>175</v>
      </c>
      <c r="G3729" s="37" t="s">
        <v>176</v>
      </c>
      <c r="H3729" s="20"/>
      <c r="I3729" s="20"/>
      <c r="J3729" s="39">
        <v>364.679387774845</v>
      </c>
      <c r="K3729" s="40">
        <v>2</v>
      </c>
    </row>
    <row r="3730" spans="1:11" x14ac:dyDescent="0.35">
      <c r="A3730" s="37" t="s">
        <v>5</v>
      </c>
      <c r="B3730" s="37" t="s">
        <v>662</v>
      </c>
      <c r="C3730" s="38">
        <v>7655</v>
      </c>
      <c r="D3730" s="37" t="s">
        <v>951</v>
      </c>
      <c r="E3730" s="37" t="s">
        <v>223</v>
      </c>
      <c r="F3730" s="37" t="s">
        <v>224</v>
      </c>
      <c r="G3730" s="37" t="s">
        <v>225</v>
      </c>
      <c r="H3730" s="20"/>
      <c r="I3730" s="20"/>
      <c r="J3730" s="39">
        <v>137.898655151002</v>
      </c>
      <c r="K3730" s="40">
        <v>1</v>
      </c>
    </row>
    <row r="3731" spans="1:11" x14ac:dyDescent="0.35">
      <c r="A3731" s="37" t="s">
        <v>5</v>
      </c>
      <c r="B3731" s="37" t="s">
        <v>662</v>
      </c>
      <c r="C3731" s="38">
        <v>7655</v>
      </c>
      <c r="D3731" s="37" t="s">
        <v>951</v>
      </c>
      <c r="E3731" s="37" t="s">
        <v>560</v>
      </c>
      <c r="F3731" s="37" t="s">
        <v>561</v>
      </c>
      <c r="G3731" s="37" t="s">
        <v>562</v>
      </c>
      <c r="H3731" s="41">
        <v>59.126606299545003</v>
      </c>
      <c r="I3731" s="39">
        <v>1</v>
      </c>
      <c r="J3731" s="39">
        <v>463.09799031516098</v>
      </c>
      <c r="K3731" s="40">
        <v>8</v>
      </c>
    </row>
    <row r="3732" spans="1:11" x14ac:dyDescent="0.35">
      <c r="A3732" s="37" t="s">
        <v>5</v>
      </c>
      <c r="B3732" s="37" t="s">
        <v>662</v>
      </c>
      <c r="C3732" s="38">
        <v>7655</v>
      </c>
      <c r="D3732" s="37" t="s">
        <v>951</v>
      </c>
      <c r="E3732" s="37" t="s">
        <v>566</v>
      </c>
      <c r="F3732" s="37" t="s">
        <v>567</v>
      </c>
      <c r="G3732" s="37" t="s">
        <v>568</v>
      </c>
      <c r="H3732" s="41">
        <v>68.401367026338505</v>
      </c>
      <c r="I3732" s="39">
        <v>1</v>
      </c>
      <c r="J3732" s="39">
        <v>410.611391439329</v>
      </c>
      <c r="K3732" s="40">
        <v>6</v>
      </c>
    </row>
    <row r="3733" spans="1:11" x14ac:dyDescent="0.35">
      <c r="A3733" s="37" t="s">
        <v>5</v>
      </c>
      <c r="B3733" s="37" t="s">
        <v>662</v>
      </c>
      <c r="C3733" s="38">
        <v>7655</v>
      </c>
      <c r="D3733" s="37" t="s">
        <v>951</v>
      </c>
      <c r="E3733" s="37" t="s">
        <v>575</v>
      </c>
      <c r="F3733" s="37" t="s">
        <v>576</v>
      </c>
      <c r="G3733" s="37" t="s">
        <v>577</v>
      </c>
      <c r="H3733" s="41">
        <v>102.022367994729</v>
      </c>
      <c r="I3733" s="39">
        <v>2</v>
      </c>
      <c r="J3733" s="39">
        <v>860.65682791290203</v>
      </c>
      <c r="K3733" s="40">
        <v>17</v>
      </c>
    </row>
    <row r="3734" spans="1:11" x14ac:dyDescent="0.35">
      <c r="A3734" s="37" t="s">
        <v>5</v>
      </c>
      <c r="B3734" s="37" t="s">
        <v>662</v>
      </c>
      <c r="C3734" s="38">
        <v>7655</v>
      </c>
      <c r="D3734" s="37" t="s">
        <v>951</v>
      </c>
      <c r="E3734" s="37" t="s">
        <v>177</v>
      </c>
      <c r="F3734" s="37" t="s">
        <v>178</v>
      </c>
      <c r="G3734" s="37" t="s">
        <v>179</v>
      </c>
      <c r="H3734" s="20"/>
      <c r="I3734" s="20"/>
      <c r="J3734" s="39">
        <v>600.97655692382705</v>
      </c>
      <c r="K3734" s="40">
        <v>5</v>
      </c>
    </row>
    <row r="3735" spans="1:11" x14ac:dyDescent="0.35">
      <c r="A3735" s="37" t="s">
        <v>5</v>
      </c>
      <c r="B3735" s="37" t="s">
        <v>662</v>
      </c>
      <c r="C3735" s="38">
        <v>7655</v>
      </c>
      <c r="D3735" s="37" t="s">
        <v>951</v>
      </c>
      <c r="E3735" s="37" t="s">
        <v>578</v>
      </c>
      <c r="F3735" s="37" t="s">
        <v>579</v>
      </c>
      <c r="G3735" s="37" t="s">
        <v>580</v>
      </c>
      <c r="H3735" s="41">
        <v>141.440141081018</v>
      </c>
      <c r="I3735" s="39">
        <v>2</v>
      </c>
      <c r="J3735" s="39">
        <v>353.54771383226102</v>
      </c>
      <c r="K3735" s="40">
        <v>5</v>
      </c>
    </row>
    <row r="3736" spans="1:11" x14ac:dyDescent="0.35">
      <c r="A3736" s="37" t="s">
        <v>5</v>
      </c>
      <c r="B3736" s="37" t="s">
        <v>662</v>
      </c>
      <c r="C3736" s="38">
        <v>7655</v>
      </c>
      <c r="D3736" s="37" t="s">
        <v>951</v>
      </c>
      <c r="E3736" s="37" t="s">
        <v>180</v>
      </c>
      <c r="F3736" s="37" t="s">
        <v>181</v>
      </c>
      <c r="G3736" s="37" t="s">
        <v>182</v>
      </c>
      <c r="H3736" s="20"/>
      <c r="I3736" s="20"/>
      <c r="J3736" s="39">
        <v>948.683400811159</v>
      </c>
      <c r="K3736" s="40">
        <v>6</v>
      </c>
    </row>
    <row r="3737" spans="1:11" x14ac:dyDescent="0.35">
      <c r="A3737" s="37" t="s">
        <v>5</v>
      </c>
      <c r="B3737" s="37" t="s">
        <v>662</v>
      </c>
      <c r="C3737" s="38">
        <v>7655</v>
      </c>
      <c r="D3737" s="37" t="s">
        <v>951</v>
      </c>
      <c r="E3737" s="37" t="s">
        <v>581</v>
      </c>
      <c r="F3737" s="37" t="s">
        <v>582</v>
      </c>
      <c r="G3737" s="37" t="s">
        <v>583</v>
      </c>
      <c r="H3737" s="41">
        <v>86.719010129025506</v>
      </c>
      <c r="I3737" s="39">
        <v>2</v>
      </c>
      <c r="J3737" s="39">
        <v>188.66519348575801</v>
      </c>
      <c r="K3737" s="40">
        <v>4</v>
      </c>
    </row>
    <row r="3738" spans="1:11" x14ac:dyDescent="0.35">
      <c r="A3738" s="37" t="s">
        <v>5</v>
      </c>
      <c r="B3738" s="37" t="s">
        <v>662</v>
      </c>
      <c r="C3738" s="38">
        <v>7655</v>
      </c>
      <c r="D3738" s="37" t="s">
        <v>951</v>
      </c>
      <c r="E3738" s="37" t="s">
        <v>584</v>
      </c>
      <c r="F3738" s="37" t="s">
        <v>585</v>
      </c>
      <c r="G3738" s="37" t="s">
        <v>586</v>
      </c>
      <c r="H3738" s="20"/>
      <c r="I3738" s="20"/>
      <c r="J3738" s="39">
        <v>403.89690993117199</v>
      </c>
      <c r="K3738" s="40">
        <v>8</v>
      </c>
    </row>
    <row r="3739" spans="1:11" x14ac:dyDescent="0.35">
      <c r="A3739" s="37" t="s">
        <v>5</v>
      </c>
      <c r="B3739" s="37" t="s">
        <v>662</v>
      </c>
      <c r="C3739" s="38">
        <v>7655</v>
      </c>
      <c r="D3739" s="37" t="s">
        <v>951</v>
      </c>
      <c r="E3739" s="37" t="s">
        <v>844</v>
      </c>
      <c r="F3739" s="37" t="s">
        <v>845</v>
      </c>
      <c r="G3739" s="37" t="s">
        <v>846</v>
      </c>
      <c r="H3739" s="20"/>
      <c r="I3739" s="20"/>
      <c r="J3739" s="39">
        <v>50.987725720559901</v>
      </c>
      <c r="K3739" s="40">
        <v>1</v>
      </c>
    </row>
    <row r="3740" spans="1:11" x14ac:dyDescent="0.35">
      <c r="A3740" s="37" t="s">
        <v>5</v>
      </c>
      <c r="B3740" s="37" t="s">
        <v>662</v>
      </c>
      <c r="C3740" s="38">
        <v>7655</v>
      </c>
      <c r="D3740" s="37" t="s">
        <v>951</v>
      </c>
      <c r="E3740" s="37" t="s">
        <v>587</v>
      </c>
      <c r="F3740" s="37" t="s">
        <v>588</v>
      </c>
      <c r="G3740" s="37" t="s">
        <v>589</v>
      </c>
      <c r="H3740" s="41">
        <v>153.033551992094</v>
      </c>
      <c r="I3740" s="39">
        <v>3</v>
      </c>
      <c r="J3740" s="39">
        <v>1065.4055270193601</v>
      </c>
      <c r="K3740" s="40">
        <v>21</v>
      </c>
    </row>
    <row r="3741" spans="1:11" x14ac:dyDescent="0.35">
      <c r="A3741" s="37" t="s">
        <v>5</v>
      </c>
      <c r="B3741" s="37" t="s">
        <v>662</v>
      </c>
      <c r="C3741" s="38">
        <v>7655</v>
      </c>
      <c r="D3741" s="37" t="s">
        <v>951</v>
      </c>
      <c r="E3741" s="37" t="s">
        <v>590</v>
      </c>
      <c r="F3741" s="37" t="s">
        <v>591</v>
      </c>
      <c r="G3741" s="37" t="s">
        <v>592</v>
      </c>
      <c r="H3741" s="20"/>
      <c r="I3741" s="20"/>
      <c r="J3741" s="39">
        <v>50.998527660547801</v>
      </c>
      <c r="K3741" s="40">
        <v>1</v>
      </c>
    </row>
    <row r="3742" spans="1:11" x14ac:dyDescent="0.35">
      <c r="A3742" s="37" t="s">
        <v>5</v>
      </c>
      <c r="B3742" s="37" t="s">
        <v>662</v>
      </c>
      <c r="C3742" s="38">
        <v>7655</v>
      </c>
      <c r="D3742" s="37" t="s">
        <v>951</v>
      </c>
      <c r="E3742" s="37" t="s">
        <v>593</v>
      </c>
      <c r="F3742" s="37" t="s">
        <v>594</v>
      </c>
      <c r="G3742" s="37" t="s">
        <v>595</v>
      </c>
      <c r="H3742" s="41">
        <v>153.033551992094</v>
      </c>
      <c r="I3742" s="39">
        <v>3</v>
      </c>
      <c r="J3742" s="39">
        <v>554.83173446859405</v>
      </c>
      <c r="K3742" s="40">
        <v>11</v>
      </c>
    </row>
    <row r="3743" spans="1:11" x14ac:dyDescent="0.35">
      <c r="A3743" s="37" t="s">
        <v>5</v>
      </c>
      <c r="B3743" s="37" t="s">
        <v>662</v>
      </c>
      <c r="C3743" s="38">
        <v>7655</v>
      </c>
      <c r="D3743" s="37" t="s">
        <v>951</v>
      </c>
      <c r="E3743" s="37" t="s">
        <v>596</v>
      </c>
      <c r="F3743" s="37" t="s">
        <v>597</v>
      </c>
      <c r="G3743" s="37" t="s">
        <v>598</v>
      </c>
      <c r="H3743" s="41">
        <v>255.055919986823</v>
      </c>
      <c r="I3743" s="39">
        <v>5</v>
      </c>
      <c r="J3743" s="39">
        <v>1265.7406146968799</v>
      </c>
      <c r="K3743" s="40">
        <v>25</v>
      </c>
    </row>
    <row r="3744" spans="1:11" x14ac:dyDescent="0.35">
      <c r="A3744" s="37" t="s">
        <v>5</v>
      </c>
      <c r="B3744" s="37" t="s">
        <v>662</v>
      </c>
      <c r="C3744" s="38">
        <v>7655</v>
      </c>
      <c r="D3744" s="37" t="s">
        <v>951</v>
      </c>
      <c r="E3744" s="37" t="s">
        <v>599</v>
      </c>
      <c r="F3744" s="37" t="s">
        <v>600</v>
      </c>
      <c r="G3744" s="37" t="s">
        <v>601</v>
      </c>
      <c r="H3744" s="41">
        <v>326.47157225014502</v>
      </c>
      <c r="I3744" s="39">
        <v>7</v>
      </c>
      <c r="J3744" s="39">
        <v>2095.5648348518798</v>
      </c>
      <c r="K3744" s="40">
        <v>42</v>
      </c>
    </row>
    <row r="3745" spans="1:11" x14ac:dyDescent="0.35">
      <c r="A3745" s="37" t="s">
        <v>5</v>
      </c>
      <c r="B3745" s="37" t="s">
        <v>662</v>
      </c>
      <c r="C3745" s="38">
        <v>7655</v>
      </c>
      <c r="D3745" s="37" t="s">
        <v>951</v>
      </c>
      <c r="E3745" s="37" t="s">
        <v>602</v>
      </c>
      <c r="F3745" s="37" t="s">
        <v>603</v>
      </c>
      <c r="G3745" s="37" t="s">
        <v>604</v>
      </c>
      <c r="H3745" s="20"/>
      <c r="I3745" s="20"/>
      <c r="J3745" s="39">
        <v>101.00236394997199</v>
      </c>
      <c r="K3745" s="40">
        <v>2</v>
      </c>
    </row>
    <row r="3746" spans="1:11" x14ac:dyDescent="0.35">
      <c r="A3746" s="37" t="s">
        <v>5</v>
      </c>
      <c r="B3746" s="37" t="s">
        <v>662</v>
      </c>
      <c r="C3746" s="38">
        <v>7655</v>
      </c>
      <c r="D3746" s="37" t="s">
        <v>951</v>
      </c>
      <c r="E3746" s="37" t="s">
        <v>605</v>
      </c>
      <c r="F3746" s="37" t="s">
        <v>606</v>
      </c>
      <c r="G3746" s="37" t="s">
        <v>607</v>
      </c>
      <c r="H3746" s="20"/>
      <c r="I3746" s="20"/>
      <c r="J3746" s="39">
        <v>113.434632317083</v>
      </c>
      <c r="K3746" s="40">
        <v>2</v>
      </c>
    </row>
    <row r="3747" spans="1:11" x14ac:dyDescent="0.35">
      <c r="A3747" s="37" t="s">
        <v>5</v>
      </c>
      <c r="B3747" s="37" t="s">
        <v>662</v>
      </c>
      <c r="C3747" s="38">
        <v>7655</v>
      </c>
      <c r="D3747" s="37" t="s">
        <v>951</v>
      </c>
      <c r="E3747" s="37" t="s">
        <v>608</v>
      </c>
      <c r="F3747" s="37" t="s">
        <v>609</v>
      </c>
      <c r="G3747" s="37" t="s">
        <v>610</v>
      </c>
      <c r="H3747" s="20"/>
      <c r="I3747" s="20"/>
      <c r="J3747" s="39">
        <v>340.31159198057497</v>
      </c>
      <c r="K3747" s="40">
        <v>6</v>
      </c>
    </row>
    <row r="3748" spans="1:11" x14ac:dyDescent="0.35">
      <c r="A3748" s="37" t="s">
        <v>5</v>
      </c>
      <c r="B3748" s="37" t="s">
        <v>662</v>
      </c>
      <c r="C3748" s="38">
        <v>7655</v>
      </c>
      <c r="D3748" s="37" t="s">
        <v>951</v>
      </c>
      <c r="E3748" s="37" t="s">
        <v>611</v>
      </c>
      <c r="F3748" s="37" t="s">
        <v>612</v>
      </c>
      <c r="G3748" s="37" t="s">
        <v>613</v>
      </c>
      <c r="H3748" s="41">
        <v>173.90180362479501</v>
      </c>
      <c r="I3748" s="39">
        <v>3</v>
      </c>
      <c r="J3748" s="39">
        <v>689.01595578440504</v>
      </c>
      <c r="K3748" s="40">
        <v>12</v>
      </c>
    </row>
    <row r="3749" spans="1:11" x14ac:dyDescent="0.35">
      <c r="A3749" s="37" t="s">
        <v>5</v>
      </c>
      <c r="B3749" s="37" t="s">
        <v>662</v>
      </c>
      <c r="C3749" s="38">
        <v>7655</v>
      </c>
      <c r="D3749" s="37" t="s">
        <v>951</v>
      </c>
      <c r="E3749" s="37" t="s">
        <v>614</v>
      </c>
      <c r="F3749" s="37" t="s">
        <v>615</v>
      </c>
      <c r="G3749" s="37" t="s">
        <v>616</v>
      </c>
      <c r="H3749" s="41">
        <v>115.934535749863</v>
      </c>
      <c r="I3749" s="39">
        <v>2</v>
      </c>
      <c r="J3749" s="39">
        <v>173.88742142055901</v>
      </c>
      <c r="K3749" s="40">
        <v>3</v>
      </c>
    </row>
    <row r="3750" spans="1:11" x14ac:dyDescent="0.35">
      <c r="A3750" s="37" t="s">
        <v>5</v>
      </c>
      <c r="B3750" s="37" t="s">
        <v>662</v>
      </c>
      <c r="C3750" s="38">
        <v>7655</v>
      </c>
      <c r="D3750" s="37" t="s">
        <v>951</v>
      </c>
      <c r="E3750" s="37" t="s">
        <v>617</v>
      </c>
      <c r="F3750" s="37" t="s">
        <v>618</v>
      </c>
      <c r="G3750" s="37" t="s">
        <v>619</v>
      </c>
      <c r="H3750" s="41">
        <v>115.934535749863</v>
      </c>
      <c r="I3750" s="39">
        <v>2</v>
      </c>
      <c r="J3750" s="39">
        <v>115.934535749863</v>
      </c>
      <c r="K3750" s="40">
        <v>2</v>
      </c>
    </row>
    <row r="3751" spans="1:11" x14ac:dyDescent="0.35">
      <c r="A3751" s="37" t="s">
        <v>5</v>
      </c>
      <c r="B3751" s="37" t="s">
        <v>662</v>
      </c>
      <c r="C3751" s="38">
        <v>7655</v>
      </c>
      <c r="D3751" s="37" t="s">
        <v>951</v>
      </c>
      <c r="E3751" s="37" t="s">
        <v>620</v>
      </c>
      <c r="F3751" s="37" t="s">
        <v>621</v>
      </c>
      <c r="G3751" s="37" t="s">
        <v>622</v>
      </c>
      <c r="H3751" s="41">
        <v>101.442725447366</v>
      </c>
      <c r="I3751" s="39">
        <v>2</v>
      </c>
      <c r="J3751" s="39">
        <v>329.54755959368703</v>
      </c>
      <c r="K3751" s="40">
        <v>6</v>
      </c>
    </row>
    <row r="3752" spans="1:11" x14ac:dyDescent="0.35">
      <c r="A3752" s="37" t="s">
        <v>5</v>
      </c>
      <c r="B3752" s="37" t="s">
        <v>662</v>
      </c>
      <c r="C3752" s="38">
        <v>7655</v>
      </c>
      <c r="D3752" s="37" t="s">
        <v>951</v>
      </c>
      <c r="E3752" s="37" t="s">
        <v>733</v>
      </c>
      <c r="F3752" s="37" t="s">
        <v>734</v>
      </c>
      <c r="G3752" s="37" t="s">
        <v>735</v>
      </c>
      <c r="H3752" s="20"/>
      <c r="I3752" s="20"/>
      <c r="J3752" s="39">
        <v>1397.65052107564</v>
      </c>
      <c r="K3752" s="40">
        <v>9</v>
      </c>
    </row>
    <row r="3753" spans="1:11" x14ac:dyDescent="0.35">
      <c r="A3753" s="37" t="s">
        <v>5</v>
      </c>
      <c r="B3753" s="37" t="s">
        <v>662</v>
      </c>
      <c r="C3753" s="38">
        <v>7655</v>
      </c>
      <c r="D3753" s="37" t="s">
        <v>951</v>
      </c>
      <c r="E3753" s="37" t="s">
        <v>623</v>
      </c>
      <c r="F3753" s="37" t="s">
        <v>624</v>
      </c>
      <c r="G3753" s="37" t="s">
        <v>625</v>
      </c>
      <c r="H3753" s="20"/>
      <c r="I3753" s="20"/>
      <c r="J3753" s="39">
        <v>249.768823070666</v>
      </c>
      <c r="K3753" s="40">
        <v>5</v>
      </c>
    </row>
    <row r="3754" spans="1:11" x14ac:dyDescent="0.35">
      <c r="A3754" s="37" t="s">
        <v>5</v>
      </c>
      <c r="B3754" s="37" t="s">
        <v>662</v>
      </c>
      <c r="C3754" s="38">
        <v>7655</v>
      </c>
      <c r="D3754" s="37" t="s">
        <v>951</v>
      </c>
      <c r="E3754" s="37" t="s">
        <v>626</v>
      </c>
      <c r="F3754" s="37" t="s">
        <v>627</v>
      </c>
      <c r="G3754" s="37" t="s">
        <v>628</v>
      </c>
      <c r="H3754" s="41">
        <v>107.81911344768299</v>
      </c>
      <c r="I3754" s="39">
        <v>3</v>
      </c>
      <c r="J3754" s="39">
        <v>635.99339291225795</v>
      </c>
      <c r="K3754" s="40">
        <v>18</v>
      </c>
    </row>
    <row r="3755" spans="1:11" x14ac:dyDescent="0.35">
      <c r="A3755" s="37" t="s">
        <v>5</v>
      </c>
      <c r="B3755" s="37" t="s">
        <v>662</v>
      </c>
      <c r="C3755" s="38">
        <v>7655</v>
      </c>
      <c r="D3755" s="37" t="s">
        <v>951</v>
      </c>
      <c r="E3755" s="37" t="s">
        <v>629</v>
      </c>
      <c r="F3755" s="37" t="s">
        <v>630</v>
      </c>
      <c r="G3755" s="37" t="s">
        <v>631</v>
      </c>
      <c r="H3755" s="20"/>
      <c r="I3755" s="20"/>
      <c r="J3755" s="39">
        <v>141.34322487634401</v>
      </c>
      <c r="K3755" s="40">
        <v>4</v>
      </c>
    </row>
    <row r="3756" spans="1:11" x14ac:dyDescent="0.35">
      <c r="A3756" s="37" t="s">
        <v>5</v>
      </c>
      <c r="B3756" s="37" t="s">
        <v>662</v>
      </c>
      <c r="C3756" s="38">
        <v>7655</v>
      </c>
      <c r="D3756" s="37" t="s">
        <v>951</v>
      </c>
      <c r="E3756" s="37" t="s">
        <v>745</v>
      </c>
      <c r="F3756" s="37" t="s">
        <v>746</v>
      </c>
      <c r="G3756" s="37" t="s">
        <v>747</v>
      </c>
      <c r="H3756" s="20"/>
      <c r="I3756" s="20"/>
      <c r="J3756" s="39">
        <v>69.5434734681658</v>
      </c>
      <c r="K3756" s="40">
        <v>1</v>
      </c>
    </row>
    <row r="3757" spans="1:11" x14ac:dyDescent="0.35">
      <c r="A3757" s="37" t="s">
        <v>5</v>
      </c>
      <c r="B3757" s="37" t="s">
        <v>662</v>
      </c>
      <c r="C3757" s="38">
        <v>7655</v>
      </c>
      <c r="D3757" s="37" t="s">
        <v>951</v>
      </c>
      <c r="E3757" s="37" t="s">
        <v>632</v>
      </c>
      <c r="F3757" s="37" t="s">
        <v>633</v>
      </c>
      <c r="G3757" s="37" t="s">
        <v>634</v>
      </c>
      <c r="H3757" s="20"/>
      <c r="I3757" s="20"/>
      <c r="J3757" s="39">
        <v>69.5434734681658</v>
      </c>
      <c r="K3757" s="40">
        <v>1</v>
      </c>
    </row>
    <row r="3758" spans="1:11" x14ac:dyDescent="0.35">
      <c r="A3758" s="37" t="s">
        <v>5</v>
      </c>
      <c r="B3758" s="37" t="s">
        <v>662</v>
      </c>
      <c r="C3758" s="38">
        <v>7655</v>
      </c>
      <c r="D3758" s="37" t="s">
        <v>951</v>
      </c>
      <c r="E3758" s="37" t="s">
        <v>748</v>
      </c>
      <c r="F3758" s="37" t="s">
        <v>749</v>
      </c>
      <c r="G3758" s="37" t="s">
        <v>750</v>
      </c>
      <c r="H3758" s="20"/>
      <c r="I3758" s="20"/>
      <c r="J3758" s="39">
        <v>69.5434734681658</v>
      </c>
      <c r="K3758" s="40">
        <v>1</v>
      </c>
    </row>
    <row r="3759" spans="1:11" x14ac:dyDescent="0.35">
      <c r="A3759" s="37" t="s">
        <v>5</v>
      </c>
      <c r="B3759" s="37" t="s">
        <v>662</v>
      </c>
      <c r="C3759" s="38">
        <v>7655</v>
      </c>
      <c r="D3759" s="37" t="s">
        <v>951</v>
      </c>
      <c r="E3759" s="37" t="s">
        <v>872</v>
      </c>
      <c r="F3759" s="37" t="s">
        <v>873</v>
      </c>
      <c r="G3759" s="37" t="s">
        <v>874</v>
      </c>
      <c r="H3759" s="41">
        <v>69.560732115895604</v>
      </c>
      <c r="I3759" s="39">
        <v>1</v>
      </c>
      <c r="J3759" s="39">
        <v>69.560732115895604</v>
      </c>
      <c r="K3759" s="40">
        <v>1</v>
      </c>
    </row>
    <row r="3760" spans="1:11" x14ac:dyDescent="0.35">
      <c r="A3760" s="37" t="s">
        <v>5</v>
      </c>
      <c r="B3760" s="37" t="s">
        <v>662</v>
      </c>
      <c r="C3760" s="38">
        <v>7655</v>
      </c>
      <c r="D3760" s="37" t="s">
        <v>951</v>
      </c>
      <c r="E3760" s="37" t="s">
        <v>635</v>
      </c>
      <c r="F3760" s="37" t="s">
        <v>636</v>
      </c>
      <c r="G3760" s="37" t="s">
        <v>637</v>
      </c>
      <c r="H3760" s="20"/>
      <c r="I3760" s="20"/>
      <c r="J3760" s="39">
        <v>69.474102581078597</v>
      </c>
      <c r="K3760" s="40">
        <v>1</v>
      </c>
    </row>
    <row r="3761" spans="1:11" x14ac:dyDescent="0.35">
      <c r="A3761" s="37" t="s">
        <v>5</v>
      </c>
      <c r="B3761" s="37" t="s">
        <v>662</v>
      </c>
      <c r="C3761" s="38">
        <v>7655</v>
      </c>
      <c r="D3761" s="37" t="s">
        <v>951</v>
      </c>
      <c r="E3761" s="37" t="s">
        <v>641</v>
      </c>
      <c r="F3761" s="37" t="s">
        <v>642</v>
      </c>
      <c r="G3761" s="37" t="s">
        <v>643</v>
      </c>
      <c r="H3761" s="20"/>
      <c r="I3761" s="20"/>
      <c r="J3761" s="39">
        <v>347.647996453742</v>
      </c>
      <c r="K3761" s="40">
        <v>5</v>
      </c>
    </row>
    <row r="3762" spans="1:11" x14ac:dyDescent="0.35">
      <c r="A3762" s="37" t="s">
        <v>5</v>
      </c>
      <c r="B3762" s="37" t="s">
        <v>662</v>
      </c>
      <c r="C3762" s="38">
        <v>7655</v>
      </c>
      <c r="D3762" s="37" t="s">
        <v>951</v>
      </c>
      <c r="E3762" s="37" t="s">
        <v>644</v>
      </c>
      <c r="F3762" s="37" t="s">
        <v>645</v>
      </c>
      <c r="G3762" s="37" t="s">
        <v>646</v>
      </c>
      <c r="H3762" s="41">
        <v>69.560732115895604</v>
      </c>
      <c r="I3762" s="39">
        <v>1</v>
      </c>
      <c r="J3762" s="39">
        <v>417.13935768254998</v>
      </c>
      <c r="K3762" s="40">
        <v>6</v>
      </c>
    </row>
    <row r="3763" spans="1:11" x14ac:dyDescent="0.35">
      <c r="A3763" s="37" t="s">
        <v>5</v>
      </c>
      <c r="B3763" s="37" t="s">
        <v>662</v>
      </c>
      <c r="C3763" s="38">
        <v>7655</v>
      </c>
      <c r="D3763" s="37" t="s">
        <v>951</v>
      </c>
      <c r="E3763" s="37" t="s">
        <v>647</v>
      </c>
      <c r="F3763" s="37" t="s">
        <v>648</v>
      </c>
      <c r="G3763" s="37" t="s">
        <v>649</v>
      </c>
      <c r="H3763" s="20"/>
      <c r="I3763" s="20"/>
      <c r="J3763" s="39">
        <v>139.01757604924401</v>
      </c>
      <c r="K3763" s="40">
        <v>2</v>
      </c>
    </row>
    <row r="3764" spans="1:11" x14ac:dyDescent="0.35">
      <c r="A3764" s="37" t="s">
        <v>5</v>
      </c>
      <c r="B3764" s="37" t="s">
        <v>662</v>
      </c>
      <c r="C3764" s="38">
        <v>7655</v>
      </c>
      <c r="D3764" s="37" t="s">
        <v>951</v>
      </c>
      <c r="E3764" s="37" t="s">
        <v>226</v>
      </c>
      <c r="F3764" s="37" t="s">
        <v>227</v>
      </c>
      <c r="G3764" s="37" t="s">
        <v>228</v>
      </c>
      <c r="H3764" s="20"/>
      <c r="I3764" s="20"/>
      <c r="J3764" s="39">
        <v>478.939444169372</v>
      </c>
      <c r="K3764" s="40">
        <v>3</v>
      </c>
    </row>
    <row r="3765" spans="1:11" x14ac:dyDescent="0.35">
      <c r="A3765" s="37" t="s">
        <v>5</v>
      </c>
      <c r="B3765" s="37" t="s">
        <v>662</v>
      </c>
      <c r="C3765" s="38">
        <v>7655</v>
      </c>
      <c r="D3765" s="37" t="s">
        <v>951</v>
      </c>
      <c r="E3765" s="37" t="s">
        <v>650</v>
      </c>
      <c r="F3765" s="37" t="s">
        <v>651</v>
      </c>
      <c r="G3765" s="37" t="s">
        <v>652</v>
      </c>
      <c r="H3765" s="41">
        <v>718.79414298110805</v>
      </c>
      <c r="I3765" s="39">
        <v>2</v>
      </c>
      <c r="J3765" s="39">
        <v>1759.0967211851701</v>
      </c>
      <c r="K3765" s="40">
        <v>5</v>
      </c>
    </row>
    <row r="3766" spans="1:11" x14ac:dyDescent="0.35">
      <c r="A3766" s="37" t="s">
        <v>5</v>
      </c>
      <c r="B3766" s="37" t="s">
        <v>662</v>
      </c>
      <c r="C3766" s="38">
        <v>7655</v>
      </c>
      <c r="D3766" s="37" t="s">
        <v>951</v>
      </c>
      <c r="E3766" s="37" t="s">
        <v>751</v>
      </c>
      <c r="F3766" s="37" t="s">
        <v>752</v>
      </c>
      <c r="G3766" s="37" t="s">
        <v>753</v>
      </c>
      <c r="H3766" s="20"/>
      <c r="I3766" s="20"/>
      <c r="J3766" s="39">
        <v>648.65633076535596</v>
      </c>
      <c r="K3766" s="40">
        <v>5</v>
      </c>
    </row>
    <row r="3767" spans="1:11" x14ac:dyDescent="0.35">
      <c r="A3767" s="37" t="s">
        <v>5</v>
      </c>
      <c r="B3767" s="37" t="s">
        <v>662</v>
      </c>
      <c r="C3767" s="38">
        <v>7655</v>
      </c>
      <c r="D3767" s="37" t="s">
        <v>951</v>
      </c>
      <c r="E3767" s="37" t="s">
        <v>229</v>
      </c>
      <c r="F3767" s="37" t="s">
        <v>230</v>
      </c>
      <c r="G3767" s="37" t="s">
        <v>231</v>
      </c>
      <c r="H3767" s="41">
        <v>177.37984556357901</v>
      </c>
      <c r="I3767" s="39">
        <v>1</v>
      </c>
      <c r="J3767" s="39">
        <v>1506.9884556062</v>
      </c>
      <c r="K3767" s="40">
        <v>9</v>
      </c>
    </row>
    <row r="3768" spans="1:11" x14ac:dyDescent="0.35">
      <c r="A3768" s="37" t="s">
        <v>5</v>
      </c>
      <c r="B3768" s="37" t="s">
        <v>662</v>
      </c>
      <c r="C3768" s="38">
        <v>7655</v>
      </c>
      <c r="D3768" s="37" t="s">
        <v>951</v>
      </c>
      <c r="E3768" s="37" t="s">
        <v>183</v>
      </c>
      <c r="F3768" s="37" t="s">
        <v>184</v>
      </c>
      <c r="G3768" s="37" t="s">
        <v>185</v>
      </c>
      <c r="H3768" s="20"/>
      <c r="I3768" s="20"/>
      <c r="J3768" s="39">
        <v>638.48683998799504</v>
      </c>
      <c r="K3768" s="40">
        <v>4</v>
      </c>
    </row>
    <row r="3769" spans="1:11" x14ac:dyDescent="0.35">
      <c r="A3769" s="37" t="s">
        <v>5</v>
      </c>
      <c r="B3769" s="37" t="s">
        <v>662</v>
      </c>
      <c r="C3769" s="38">
        <v>7655</v>
      </c>
      <c r="D3769" s="37" t="s">
        <v>951</v>
      </c>
      <c r="E3769" s="37" t="s">
        <v>232</v>
      </c>
      <c r="F3769" s="37" t="s">
        <v>233</v>
      </c>
      <c r="G3769" s="37" t="s">
        <v>234</v>
      </c>
      <c r="H3769" s="20"/>
      <c r="I3769" s="20"/>
      <c r="J3769" s="39">
        <v>356.40210682596398</v>
      </c>
      <c r="K3769" s="40">
        <v>3</v>
      </c>
    </row>
    <row r="3770" spans="1:11" x14ac:dyDescent="0.35">
      <c r="A3770" s="37" t="s">
        <v>5</v>
      </c>
      <c r="B3770" s="37" t="s">
        <v>662</v>
      </c>
      <c r="C3770" s="38">
        <v>7655</v>
      </c>
      <c r="D3770" s="37" t="s">
        <v>951</v>
      </c>
      <c r="E3770" s="37" t="s">
        <v>754</v>
      </c>
      <c r="F3770" s="37" t="s">
        <v>755</v>
      </c>
      <c r="G3770" s="37" t="s">
        <v>756</v>
      </c>
      <c r="H3770" s="41">
        <v>285.199012341149</v>
      </c>
      <c r="I3770" s="39">
        <v>6</v>
      </c>
      <c r="J3770" s="39">
        <v>475.28451359635699</v>
      </c>
      <c r="K3770" s="40">
        <v>10</v>
      </c>
    </row>
    <row r="3771" spans="1:11" x14ac:dyDescent="0.35">
      <c r="A3771" s="37" t="s">
        <v>5</v>
      </c>
      <c r="B3771" s="37" t="s">
        <v>662</v>
      </c>
      <c r="C3771" s="38">
        <v>7656</v>
      </c>
      <c r="D3771" s="37" t="s">
        <v>955</v>
      </c>
      <c r="E3771" s="37" t="s">
        <v>236</v>
      </c>
      <c r="F3771" s="37" t="s">
        <v>237</v>
      </c>
      <c r="G3771" s="37" t="s">
        <v>238</v>
      </c>
      <c r="H3771" s="20"/>
      <c r="I3771" s="20"/>
      <c r="J3771" s="39">
        <v>50.003836289423703</v>
      </c>
      <c r="K3771" s="40">
        <v>1</v>
      </c>
    </row>
    <row r="3772" spans="1:11" x14ac:dyDescent="0.35">
      <c r="A3772" s="37" t="s">
        <v>5</v>
      </c>
      <c r="B3772" s="37" t="s">
        <v>662</v>
      </c>
      <c r="C3772" s="38">
        <v>7656</v>
      </c>
      <c r="D3772" s="37" t="s">
        <v>955</v>
      </c>
      <c r="E3772" s="37" t="s">
        <v>763</v>
      </c>
      <c r="F3772" s="37" t="s">
        <v>764</v>
      </c>
      <c r="G3772" s="37" t="s">
        <v>765</v>
      </c>
      <c r="H3772" s="20"/>
      <c r="I3772" s="20"/>
      <c r="J3772" s="39">
        <v>50.987725720559901</v>
      </c>
      <c r="K3772" s="40">
        <v>1</v>
      </c>
    </row>
    <row r="3773" spans="1:11" x14ac:dyDescent="0.35">
      <c r="A3773" s="37" t="s">
        <v>5</v>
      </c>
      <c r="B3773" s="37" t="s">
        <v>662</v>
      </c>
      <c r="C3773" s="38">
        <v>7656</v>
      </c>
      <c r="D3773" s="37" t="s">
        <v>955</v>
      </c>
      <c r="E3773" s="37" t="s">
        <v>766</v>
      </c>
      <c r="F3773" s="37" t="s">
        <v>767</v>
      </c>
      <c r="G3773" s="37" t="s">
        <v>768</v>
      </c>
      <c r="H3773" s="20"/>
      <c r="I3773" s="20"/>
      <c r="J3773" s="39">
        <v>149.96822138188</v>
      </c>
      <c r="K3773" s="40">
        <v>3</v>
      </c>
    </row>
    <row r="3774" spans="1:11" x14ac:dyDescent="0.35">
      <c r="A3774" s="37" t="s">
        <v>5</v>
      </c>
      <c r="B3774" s="37" t="s">
        <v>662</v>
      </c>
      <c r="C3774" s="38">
        <v>7656</v>
      </c>
      <c r="D3774" s="37" t="s">
        <v>955</v>
      </c>
      <c r="E3774" s="37" t="s">
        <v>239</v>
      </c>
      <c r="F3774" s="37" t="s">
        <v>240</v>
      </c>
      <c r="G3774" s="37" t="s">
        <v>241</v>
      </c>
      <c r="H3774" s="41">
        <v>102.022367994729</v>
      </c>
      <c r="I3774" s="39">
        <v>2</v>
      </c>
      <c r="J3774" s="39">
        <v>556.98144563953804</v>
      </c>
      <c r="K3774" s="40">
        <v>11</v>
      </c>
    </row>
    <row r="3775" spans="1:11" x14ac:dyDescent="0.35">
      <c r="A3775" s="37" t="s">
        <v>5</v>
      </c>
      <c r="B3775" s="37" t="s">
        <v>662</v>
      </c>
      <c r="C3775" s="38">
        <v>7656</v>
      </c>
      <c r="D3775" s="37" t="s">
        <v>955</v>
      </c>
      <c r="E3775" s="37" t="s">
        <v>242</v>
      </c>
      <c r="F3775" s="37" t="s">
        <v>243</v>
      </c>
      <c r="G3775" s="37" t="s">
        <v>244</v>
      </c>
      <c r="H3775" s="41">
        <v>102.022367994729</v>
      </c>
      <c r="I3775" s="39">
        <v>2</v>
      </c>
      <c r="J3775" s="39">
        <v>654.79748262623798</v>
      </c>
      <c r="K3775" s="40">
        <v>13</v>
      </c>
    </row>
    <row r="3776" spans="1:11" x14ac:dyDescent="0.35">
      <c r="A3776" s="37" t="s">
        <v>5</v>
      </c>
      <c r="B3776" s="37" t="s">
        <v>662</v>
      </c>
      <c r="C3776" s="38">
        <v>7656</v>
      </c>
      <c r="D3776" s="37" t="s">
        <v>955</v>
      </c>
      <c r="E3776" s="37" t="s">
        <v>667</v>
      </c>
      <c r="F3776" s="37" t="s">
        <v>668</v>
      </c>
      <c r="G3776" s="37" t="s">
        <v>669</v>
      </c>
      <c r="H3776" s="20"/>
      <c r="I3776" s="20"/>
      <c r="J3776" s="39">
        <v>49.953764614133298</v>
      </c>
      <c r="K3776" s="40">
        <v>1</v>
      </c>
    </row>
    <row r="3777" spans="1:11" x14ac:dyDescent="0.35">
      <c r="A3777" s="37" t="s">
        <v>5</v>
      </c>
      <c r="B3777" s="37" t="s">
        <v>662</v>
      </c>
      <c r="C3777" s="38">
        <v>7656</v>
      </c>
      <c r="D3777" s="37" t="s">
        <v>955</v>
      </c>
      <c r="E3777" s="37" t="s">
        <v>132</v>
      </c>
      <c r="F3777" s="37" t="s">
        <v>133</v>
      </c>
      <c r="G3777" s="37" t="s">
        <v>134</v>
      </c>
      <c r="H3777" s="20"/>
      <c r="I3777" s="20"/>
      <c r="J3777" s="39">
        <v>934.70343140708803</v>
      </c>
      <c r="K3777" s="40">
        <v>6</v>
      </c>
    </row>
    <row r="3778" spans="1:11" x14ac:dyDescent="0.35">
      <c r="A3778" s="37" t="s">
        <v>5</v>
      </c>
      <c r="B3778" s="37" t="s">
        <v>662</v>
      </c>
      <c r="C3778" s="38">
        <v>7656</v>
      </c>
      <c r="D3778" s="37" t="s">
        <v>955</v>
      </c>
      <c r="E3778" s="37" t="s">
        <v>187</v>
      </c>
      <c r="F3778" s="37" t="s">
        <v>188</v>
      </c>
      <c r="G3778" s="37" t="s">
        <v>189</v>
      </c>
      <c r="H3778" s="41">
        <v>125.209296476657</v>
      </c>
      <c r="I3778" s="39">
        <v>1</v>
      </c>
      <c r="J3778" s="39">
        <v>826.55069118506503</v>
      </c>
      <c r="K3778" s="40">
        <v>7</v>
      </c>
    </row>
    <row r="3779" spans="1:11" x14ac:dyDescent="0.35">
      <c r="A3779" s="37" t="s">
        <v>5</v>
      </c>
      <c r="B3779" s="37" t="s">
        <v>662</v>
      </c>
      <c r="C3779" s="38">
        <v>7656</v>
      </c>
      <c r="D3779" s="37" t="s">
        <v>955</v>
      </c>
      <c r="E3779" s="37" t="s">
        <v>135</v>
      </c>
      <c r="F3779" s="37" t="s">
        <v>136</v>
      </c>
      <c r="G3779" s="37" t="s">
        <v>137</v>
      </c>
      <c r="H3779" s="41">
        <v>137.962099142234</v>
      </c>
      <c r="I3779" s="39">
        <v>1</v>
      </c>
      <c r="J3779" s="39">
        <v>1388.3144669348901</v>
      </c>
      <c r="K3779" s="40">
        <v>12</v>
      </c>
    </row>
    <row r="3780" spans="1:11" x14ac:dyDescent="0.35">
      <c r="A3780" s="37" t="s">
        <v>5</v>
      </c>
      <c r="B3780" s="37" t="s">
        <v>662</v>
      </c>
      <c r="C3780" s="38">
        <v>7656</v>
      </c>
      <c r="D3780" s="37" t="s">
        <v>955</v>
      </c>
      <c r="E3780" s="37" t="s">
        <v>190</v>
      </c>
      <c r="F3780" s="37" t="s">
        <v>191</v>
      </c>
      <c r="G3780" s="37" t="s">
        <v>192</v>
      </c>
      <c r="H3780" s="41">
        <v>171.58312677556901</v>
      </c>
      <c r="I3780" s="39">
        <v>1</v>
      </c>
      <c r="J3780" s="39">
        <v>1340.3240366661801</v>
      </c>
      <c r="K3780" s="40">
        <v>8</v>
      </c>
    </row>
    <row r="3781" spans="1:11" x14ac:dyDescent="0.35">
      <c r="A3781" s="37" t="s">
        <v>5</v>
      </c>
      <c r="B3781" s="37" t="s">
        <v>662</v>
      </c>
      <c r="C3781" s="38">
        <v>7656</v>
      </c>
      <c r="D3781" s="37" t="s">
        <v>955</v>
      </c>
      <c r="E3781" s="37" t="s">
        <v>138</v>
      </c>
      <c r="F3781" s="37" t="s">
        <v>139</v>
      </c>
      <c r="G3781" s="37" t="s">
        <v>140</v>
      </c>
      <c r="H3781" s="20"/>
      <c r="I3781" s="20"/>
      <c r="J3781" s="39">
        <v>250.329947973728</v>
      </c>
      <c r="K3781" s="40">
        <v>2</v>
      </c>
    </row>
    <row r="3782" spans="1:11" x14ac:dyDescent="0.35">
      <c r="A3782" s="37" t="s">
        <v>5</v>
      </c>
      <c r="B3782" s="37" t="s">
        <v>662</v>
      </c>
      <c r="C3782" s="38">
        <v>7656</v>
      </c>
      <c r="D3782" s="37" t="s">
        <v>955</v>
      </c>
      <c r="E3782" s="37" t="s">
        <v>193</v>
      </c>
      <c r="F3782" s="37" t="s">
        <v>194</v>
      </c>
      <c r="G3782" s="37" t="s">
        <v>195</v>
      </c>
      <c r="H3782" s="41">
        <v>171.58312677556901</v>
      </c>
      <c r="I3782" s="39">
        <v>1</v>
      </c>
      <c r="J3782" s="39">
        <v>1350.33269649916</v>
      </c>
      <c r="K3782" s="40">
        <v>8</v>
      </c>
    </row>
    <row r="3783" spans="1:11" x14ac:dyDescent="0.35">
      <c r="A3783" s="37" t="s">
        <v>5</v>
      </c>
      <c r="B3783" s="37" t="s">
        <v>662</v>
      </c>
      <c r="C3783" s="38">
        <v>7656</v>
      </c>
      <c r="D3783" s="37" t="s">
        <v>955</v>
      </c>
      <c r="E3783" s="37" t="s">
        <v>141</v>
      </c>
      <c r="F3783" s="37" t="s">
        <v>142</v>
      </c>
      <c r="G3783" s="37" t="s">
        <v>143</v>
      </c>
      <c r="H3783" s="20"/>
      <c r="I3783" s="20"/>
      <c r="J3783" s="39">
        <v>737.93918897300205</v>
      </c>
      <c r="K3783" s="40">
        <v>9</v>
      </c>
    </row>
    <row r="3784" spans="1:11" x14ac:dyDescent="0.35">
      <c r="A3784" s="37" t="s">
        <v>5</v>
      </c>
      <c r="B3784" s="37" t="s">
        <v>662</v>
      </c>
      <c r="C3784" s="38">
        <v>7656</v>
      </c>
      <c r="D3784" s="37" t="s">
        <v>955</v>
      </c>
      <c r="E3784" s="37" t="s">
        <v>196</v>
      </c>
      <c r="F3784" s="37" t="s">
        <v>197</v>
      </c>
      <c r="G3784" s="37" t="s">
        <v>198</v>
      </c>
      <c r="H3784" s="41">
        <v>119.412577688647</v>
      </c>
      <c r="I3784" s="39">
        <v>1</v>
      </c>
      <c r="J3784" s="39">
        <v>942.25955513083602</v>
      </c>
      <c r="K3784" s="40">
        <v>8</v>
      </c>
    </row>
    <row r="3785" spans="1:11" x14ac:dyDescent="0.35">
      <c r="A3785" s="37" t="s">
        <v>5</v>
      </c>
      <c r="B3785" s="37" t="s">
        <v>662</v>
      </c>
      <c r="C3785" s="38">
        <v>7656</v>
      </c>
      <c r="D3785" s="37" t="s">
        <v>955</v>
      </c>
      <c r="E3785" s="37" t="s">
        <v>248</v>
      </c>
      <c r="F3785" s="37" t="s">
        <v>249</v>
      </c>
      <c r="G3785" s="37" t="s">
        <v>250</v>
      </c>
      <c r="H3785" s="20"/>
      <c r="I3785" s="20"/>
      <c r="J3785" s="39">
        <v>2388.2612484266501</v>
      </c>
      <c r="K3785" s="40">
        <v>7</v>
      </c>
    </row>
    <row r="3786" spans="1:11" x14ac:dyDescent="0.35">
      <c r="A3786" s="37" t="s">
        <v>5</v>
      </c>
      <c r="B3786" s="37" t="s">
        <v>662</v>
      </c>
      <c r="C3786" s="38">
        <v>7656</v>
      </c>
      <c r="D3786" s="37" t="s">
        <v>955</v>
      </c>
      <c r="E3786" s="37" t="s">
        <v>254</v>
      </c>
      <c r="F3786" s="37" t="s">
        <v>255</v>
      </c>
      <c r="G3786" s="37" t="s">
        <v>256</v>
      </c>
      <c r="H3786" s="20"/>
      <c r="I3786" s="20"/>
      <c r="J3786" s="39">
        <v>338.22037382231099</v>
      </c>
      <c r="K3786" s="40">
        <v>1</v>
      </c>
    </row>
    <row r="3787" spans="1:11" x14ac:dyDescent="0.35">
      <c r="A3787" s="37" t="s">
        <v>5</v>
      </c>
      <c r="B3787" s="37" t="s">
        <v>662</v>
      </c>
      <c r="C3787" s="38">
        <v>7656</v>
      </c>
      <c r="D3787" s="37" t="s">
        <v>955</v>
      </c>
      <c r="E3787" s="37" t="s">
        <v>778</v>
      </c>
      <c r="F3787" s="37" t="s">
        <v>779</v>
      </c>
      <c r="G3787" s="37" t="s">
        <v>780</v>
      </c>
      <c r="H3787" s="41">
        <v>359.39707149055403</v>
      </c>
      <c r="I3787" s="39">
        <v>1</v>
      </c>
      <c r="J3787" s="39">
        <v>338.30954349122197</v>
      </c>
      <c r="K3787" s="40">
        <v>1</v>
      </c>
    </row>
    <row r="3788" spans="1:11" x14ac:dyDescent="0.35">
      <c r="A3788" s="37" t="s">
        <v>5</v>
      </c>
      <c r="B3788" s="37" t="s">
        <v>662</v>
      </c>
      <c r="C3788" s="38">
        <v>7656</v>
      </c>
      <c r="D3788" s="37" t="s">
        <v>955</v>
      </c>
      <c r="E3788" s="37" t="s">
        <v>781</v>
      </c>
      <c r="F3788" s="37" t="s">
        <v>782</v>
      </c>
      <c r="G3788" s="37" t="s">
        <v>783</v>
      </c>
      <c r="H3788" s="20"/>
      <c r="I3788" s="20"/>
      <c r="J3788" s="39">
        <v>359.30790182164401</v>
      </c>
      <c r="K3788" s="40">
        <v>1</v>
      </c>
    </row>
    <row r="3789" spans="1:11" x14ac:dyDescent="0.35">
      <c r="A3789" s="37" t="s">
        <v>5</v>
      </c>
      <c r="B3789" s="37" t="s">
        <v>662</v>
      </c>
      <c r="C3789" s="38">
        <v>7656</v>
      </c>
      <c r="D3789" s="37" t="s">
        <v>955</v>
      </c>
      <c r="E3789" s="37" t="s">
        <v>257</v>
      </c>
      <c r="F3789" s="37" t="s">
        <v>258</v>
      </c>
      <c r="G3789" s="37" t="s">
        <v>259</v>
      </c>
      <c r="H3789" s="20"/>
      <c r="I3789" s="20"/>
      <c r="J3789" s="39">
        <v>1056.76007286865</v>
      </c>
      <c r="K3789" s="40">
        <v>3</v>
      </c>
    </row>
    <row r="3790" spans="1:11" x14ac:dyDescent="0.35">
      <c r="A3790" s="37" t="s">
        <v>5</v>
      </c>
      <c r="B3790" s="37" t="s">
        <v>662</v>
      </c>
      <c r="C3790" s="38">
        <v>7656</v>
      </c>
      <c r="D3790" s="37" t="s">
        <v>955</v>
      </c>
      <c r="E3790" s="37" t="s">
        <v>144</v>
      </c>
      <c r="F3790" s="37" t="s">
        <v>145</v>
      </c>
      <c r="G3790" s="37" t="s">
        <v>146</v>
      </c>
      <c r="H3790" s="41">
        <v>309.54519925285899</v>
      </c>
      <c r="I3790" s="39">
        <v>3</v>
      </c>
      <c r="J3790" s="39">
        <v>825.47832440523803</v>
      </c>
      <c r="K3790" s="40">
        <v>8</v>
      </c>
    </row>
    <row r="3791" spans="1:11" x14ac:dyDescent="0.35">
      <c r="A3791" s="37" t="s">
        <v>5</v>
      </c>
      <c r="B3791" s="37" t="s">
        <v>662</v>
      </c>
      <c r="C3791" s="38">
        <v>7656</v>
      </c>
      <c r="D3791" s="37" t="s">
        <v>955</v>
      </c>
      <c r="E3791" s="37" t="s">
        <v>147</v>
      </c>
      <c r="F3791" s="37" t="s">
        <v>148</v>
      </c>
      <c r="G3791" s="37" t="s">
        <v>149</v>
      </c>
      <c r="H3791" s="41">
        <v>280.56160531280898</v>
      </c>
      <c r="I3791" s="39">
        <v>2</v>
      </c>
      <c r="J3791" s="39">
        <v>2628.8552687722699</v>
      </c>
      <c r="K3791" s="40">
        <v>19</v>
      </c>
    </row>
    <row r="3792" spans="1:11" x14ac:dyDescent="0.35">
      <c r="A3792" s="37" t="s">
        <v>5</v>
      </c>
      <c r="B3792" s="37" t="s">
        <v>662</v>
      </c>
      <c r="C3792" s="38">
        <v>7656</v>
      </c>
      <c r="D3792" s="37" t="s">
        <v>955</v>
      </c>
      <c r="E3792" s="37" t="s">
        <v>670</v>
      </c>
      <c r="F3792" s="37" t="s">
        <v>671</v>
      </c>
      <c r="G3792" s="37" t="s">
        <v>672</v>
      </c>
      <c r="H3792" s="20"/>
      <c r="I3792" s="20"/>
      <c r="J3792" s="39">
        <v>453.19157500867101</v>
      </c>
      <c r="K3792" s="40">
        <v>1</v>
      </c>
    </row>
    <row r="3793" spans="1:11" x14ac:dyDescent="0.35">
      <c r="A3793" s="37" t="s">
        <v>5</v>
      </c>
      <c r="B3793" s="37" t="s">
        <v>662</v>
      </c>
      <c r="C3793" s="38">
        <v>7656</v>
      </c>
      <c r="D3793" s="37" t="s">
        <v>955</v>
      </c>
      <c r="E3793" s="37" t="s">
        <v>673</v>
      </c>
      <c r="F3793" s="37" t="s">
        <v>674</v>
      </c>
      <c r="G3793" s="37" t="s">
        <v>675</v>
      </c>
      <c r="H3793" s="20"/>
      <c r="I3793" s="20"/>
      <c r="J3793" s="39">
        <v>453.19157500867101</v>
      </c>
      <c r="K3793" s="40">
        <v>1</v>
      </c>
    </row>
    <row r="3794" spans="1:11" x14ac:dyDescent="0.35">
      <c r="A3794" s="37" t="s">
        <v>5</v>
      </c>
      <c r="B3794" s="37" t="s">
        <v>662</v>
      </c>
      <c r="C3794" s="38">
        <v>7656</v>
      </c>
      <c r="D3794" s="37" t="s">
        <v>955</v>
      </c>
      <c r="E3794" s="37" t="s">
        <v>272</v>
      </c>
      <c r="F3794" s="37" t="s">
        <v>273</v>
      </c>
      <c r="G3794" s="37" t="s">
        <v>274</v>
      </c>
      <c r="H3794" s="41">
        <v>51.011183997364697</v>
      </c>
      <c r="I3794" s="39">
        <v>1</v>
      </c>
      <c r="J3794" s="39">
        <v>553.92464186314305</v>
      </c>
      <c r="K3794" s="40">
        <v>11</v>
      </c>
    </row>
    <row r="3795" spans="1:11" x14ac:dyDescent="0.35">
      <c r="A3795" s="37" t="s">
        <v>5</v>
      </c>
      <c r="B3795" s="37" t="s">
        <v>662</v>
      </c>
      <c r="C3795" s="38">
        <v>7656</v>
      </c>
      <c r="D3795" s="37" t="s">
        <v>955</v>
      </c>
      <c r="E3795" s="37" t="s">
        <v>679</v>
      </c>
      <c r="F3795" s="37" t="s">
        <v>680</v>
      </c>
      <c r="G3795" s="37" t="s">
        <v>681</v>
      </c>
      <c r="H3795" s="41">
        <v>102.022367994729</v>
      </c>
      <c r="I3795" s="39">
        <v>2</v>
      </c>
      <c r="J3795" s="39">
        <v>501.85277160895703</v>
      </c>
      <c r="K3795" s="40">
        <v>10</v>
      </c>
    </row>
    <row r="3796" spans="1:11" x14ac:dyDescent="0.35">
      <c r="A3796" s="37" t="s">
        <v>5</v>
      </c>
      <c r="B3796" s="37" t="s">
        <v>662</v>
      </c>
      <c r="C3796" s="38">
        <v>7656</v>
      </c>
      <c r="D3796" s="37" t="s">
        <v>955</v>
      </c>
      <c r="E3796" s="37" t="s">
        <v>787</v>
      </c>
      <c r="F3796" s="37" t="s">
        <v>788</v>
      </c>
      <c r="G3796" s="37" t="s">
        <v>789</v>
      </c>
      <c r="H3796" s="20"/>
      <c r="I3796" s="20"/>
      <c r="J3796" s="39">
        <v>100.901420310318</v>
      </c>
      <c r="K3796" s="40">
        <v>2</v>
      </c>
    </row>
    <row r="3797" spans="1:11" x14ac:dyDescent="0.35">
      <c r="A3797" s="37" t="s">
        <v>5</v>
      </c>
      <c r="B3797" s="37" t="s">
        <v>662</v>
      </c>
      <c r="C3797" s="38">
        <v>7656</v>
      </c>
      <c r="D3797" s="37" t="s">
        <v>955</v>
      </c>
      <c r="E3797" s="37" t="s">
        <v>793</v>
      </c>
      <c r="F3797" s="37" t="s">
        <v>794</v>
      </c>
      <c r="G3797" s="37" t="s">
        <v>795</v>
      </c>
      <c r="H3797" s="41">
        <v>51.011183997364697</v>
      </c>
      <c r="I3797" s="39">
        <v>1</v>
      </c>
      <c r="J3797" s="39">
        <v>51.011183997364697</v>
      </c>
      <c r="K3797" s="40">
        <v>1</v>
      </c>
    </row>
    <row r="3798" spans="1:11" x14ac:dyDescent="0.35">
      <c r="A3798" s="37" t="s">
        <v>5</v>
      </c>
      <c r="B3798" s="37" t="s">
        <v>662</v>
      </c>
      <c r="C3798" s="38">
        <v>7656</v>
      </c>
      <c r="D3798" s="37" t="s">
        <v>955</v>
      </c>
      <c r="E3798" s="37" t="s">
        <v>956</v>
      </c>
      <c r="F3798" s="37" t="s">
        <v>957</v>
      </c>
      <c r="G3798" s="37" t="s">
        <v>958</v>
      </c>
      <c r="H3798" s="20"/>
      <c r="I3798" s="20"/>
      <c r="J3798" s="39">
        <v>49.953764614133298</v>
      </c>
      <c r="K3798" s="40">
        <v>1</v>
      </c>
    </row>
    <row r="3799" spans="1:11" x14ac:dyDescent="0.35">
      <c r="A3799" s="37" t="s">
        <v>5</v>
      </c>
      <c r="B3799" s="37" t="s">
        <v>662</v>
      </c>
      <c r="C3799" s="38">
        <v>7656</v>
      </c>
      <c r="D3799" s="37" t="s">
        <v>955</v>
      </c>
      <c r="E3799" s="37" t="s">
        <v>278</v>
      </c>
      <c r="F3799" s="37" t="s">
        <v>279</v>
      </c>
      <c r="G3799" s="37" t="s">
        <v>280</v>
      </c>
      <c r="H3799" s="20"/>
      <c r="I3799" s="20"/>
      <c r="J3799" s="39">
        <v>49.953764614133298</v>
      </c>
      <c r="K3799" s="40">
        <v>1</v>
      </c>
    </row>
    <row r="3800" spans="1:11" x14ac:dyDescent="0.35">
      <c r="A3800" s="37" t="s">
        <v>5</v>
      </c>
      <c r="B3800" s="37" t="s">
        <v>662</v>
      </c>
      <c r="C3800" s="38">
        <v>7656</v>
      </c>
      <c r="D3800" s="37" t="s">
        <v>955</v>
      </c>
      <c r="E3800" s="37" t="s">
        <v>796</v>
      </c>
      <c r="F3800" s="37" t="s">
        <v>797</v>
      </c>
      <c r="G3800" s="37" t="s">
        <v>798</v>
      </c>
      <c r="H3800" s="20"/>
      <c r="I3800" s="20"/>
      <c r="J3800" s="39">
        <v>149.91136551769</v>
      </c>
      <c r="K3800" s="40">
        <v>3</v>
      </c>
    </row>
    <row r="3801" spans="1:11" x14ac:dyDescent="0.35">
      <c r="A3801" s="37" t="s">
        <v>5</v>
      </c>
      <c r="B3801" s="37" t="s">
        <v>662</v>
      </c>
      <c r="C3801" s="38">
        <v>7656</v>
      </c>
      <c r="D3801" s="37" t="s">
        <v>955</v>
      </c>
      <c r="E3801" s="37" t="s">
        <v>682</v>
      </c>
      <c r="F3801" s="37" t="s">
        <v>683</v>
      </c>
      <c r="G3801" s="37" t="s">
        <v>684</v>
      </c>
      <c r="H3801" s="20"/>
      <c r="I3801" s="20"/>
      <c r="J3801" s="39">
        <v>49.953764614133298</v>
      </c>
      <c r="K3801" s="40">
        <v>1</v>
      </c>
    </row>
    <row r="3802" spans="1:11" x14ac:dyDescent="0.35">
      <c r="A3802" s="37" t="s">
        <v>5</v>
      </c>
      <c r="B3802" s="37" t="s">
        <v>662</v>
      </c>
      <c r="C3802" s="38">
        <v>7656</v>
      </c>
      <c r="D3802" s="37" t="s">
        <v>955</v>
      </c>
      <c r="E3802" s="37" t="s">
        <v>799</v>
      </c>
      <c r="F3802" s="37" t="s">
        <v>800</v>
      </c>
      <c r="G3802" s="37" t="s">
        <v>801</v>
      </c>
      <c r="H3802" s="20"/>
      <c r="I3802" s="20"/>
      <c r="J3802" s="39">
        <v>50.998527660547801</v>
      </c>
      <c r="K3802" s="40">
        <v>1</v>
      </c>
    </row>
    <row r="3803" spans="1:11" x14ac:dyDescent="0.35">
      <c r="A3803" s="37" t="s">
        <v>5</v>
      </c>
      <c r="B3803" s="37" t="s">
        <v>662</v>
      </c>
      <c r="C3803" s="38">
        <v>7656</v>
      </c>
      <c r="D3803" s="37" t="s">
        <v>955</v>
      </c>
      <c r="E3803" s="37" t="s">
        <v>284</v>
      </c>
      <c r="F3803" s="37" t="s">
        <v>285</v>
      </c>
      <c r="G3803" s="37" t="s">
        <v>286</v>
      </c>
      <c r="H3803" s="41">
        <v>51.011183997364697</v>
      </c>
      <c r="I3803" s="39">
        <v>1</v>
      </c>
      <c r="J3803" s="39">
        <v>403.09026052959501</v>
      </c>
      <c r="K3803" s="40">
        <v>8</v>
      </c>
    </row>
    <row r="3804" spans="1:11" x14ac:dyDescent="0.35">
      <c r="A3804" s="37" t="s">
        <v>5</v>
      </c>
      <c r="B3804" s="37" t="s">
        <v>662</v>
      </c>
      <c r="C3804" s="38">
        <v>7656</v>
      </c>
      <c r="D3804" s="37" t="s">
        <v>955</v>
      </c>
      <c r="E3804" s="37" t="s">
        <v>287</v>
      </c>
      <c r="F3804" s="37" t="s">
        <v>288</v>
      </c>
      <c r="G3804" s="37" t="s">
        <v>289</v>
      </c>
      <c r="H3804" s="41">
        <v>153.033551992094</v>
      </c>
      <c r="I3804" s="39">
        <v>3</v>
      </c>
      <c r="J3804" s="39">
        <v>761.86839197221798</v>
      </c>
      <c r="K3804" s="40">
        <v>15</v>
      </c>
    </row>
    <row r="3805" spans="1:11" x14ac:dyDescent="0.35">
      <c r="A3805" s="37" t="s">
        <v>5</v>
      </c>
      <c r="B3805" s="37" t="s">
        <v>662</v>
      </c>
      <c r="C3805" s="38">
        <v>7656</v>
      </c>
      <c r="D3805" s="37" t="s">
        <v>955</v>
      </c>
      <c r="E3805" s="37" t="s">
        <v>685</v>
      </c>
      <c r="F3805" s="37" t="s">
        <v>686</v>
      </c>
      <c r="G3805" s="37" t="s">
        <v>687</v>
      </c>
      <c r="H3805" s="20"/>
      <c r="I3805" s="20"/>
      <c r="J3805" s="39">
        <v>50.998527660547801</v>
      </c>
      <c r="K3805" s="40">
        <v>1</v>
      </c>
    </row>
    <row r="3806" spans="1:11" x14ac:dyDescent="0.35">
      <c r="A3806" s="37" t="s">
        <v>5</v>
      </c>
      <c r="B3806" s="37" t="s">
        <v>662</v>
      </c>
      <c r="C3806" s="38">
        <v>7656</v>
      </c>
      <c r="D3806" s="37" t="s">
        <v>955</v>
      </c>
      <c r="E3806" s="37" t="s">
        <v>296</v>
      </c>
      <c r="F3806" s="37" t="s">
        <v>297</v>
      </c>
      <c r="G3806" s="37" t="s">
        <v>298</v>
      </c>
      <c r="H3806" s="20"/>
      <c r="I3806" s="20"/>
      <c r="J3806" s="39">
        <v>49.953764614133298</v>
      </c>
      <c r="K3806" s="40">
        <v>1</v>
      </c>
    </row>
    <row r="3807" spans="1:11" x14ac:dyDescent="0.35">
      <c r="A3807" s="37" t="s">
        <v>5</v>
      </c>
      <c r="B3807" s="37" t="s">
        <v>662</v>
      </c>
      <c r="C3807" s="38">
        <v>7656</v>
      </c>
      <c r="D3807" s="37" t="s">
        <v>955</v>
      </c>
      <c r="E3807" s="37" t="s">
        <v>299</v>
      </c>
      <c r="F3807" s="37" t="s">
        <v>300</v>
      </c>
      <c r="G3807" s="37" t="s">
        <v>301</v>
      </c>
      <c r="H3807" s="41">
        <v>35.707826131660902</v>
      </c>
      <c r="I3807" s="39">
        <v>1</v>
      </c>
      <c r="J3807" s="39">
        <v>86.695551852220802</v>
      </c>
      <c r="K3807" s="40">
        <v>2</v>
      </c>
    </row>
    <row r="3808" spans="1:11" x14ac:dyDescent="0.35">
      <c r="A3808" s="37" t="s">
        <v>5</v>
      </c>
      <c r="B3808" s="37" t="s">
        <v>662</v>
      </c>
      <c r="C3808" s="38">
        <v>7656</v>
      </c>
      <c r="D3808" s="37" t="s">
        <v>955</v>
      </c>
      <c r="E3808" s="37" t="s">
        <v>302</v>
      </c>
      <c r="F3808" s="37" t="s">
        <v>303</v>
      </c>
      <c r="G3808" s="37" t="s">
        <v>304</v>
      </c>
      <c r="H3808" s="20"/>
      <c r="I3808" s="20"/>
      <c r="J3808" s="39">
        <v>100.901420310318</v>
      </c>
      <c r="K3808" s="40">
        <v>2</v>
      </c>
    </row>
    <row r="3809" spans="1:11" x14ac:dyDescent="0.35">
      <c r="A3809" s="37" t="s">
        <v>5</v>
      </c>
      <c r="B3809" s="37" t="s">
        <v>662</v>
      </c>
      <c r="C3809" s="38">
        <v>7656</v>
      </c>
      <c r="D3809" s="37" t="s">
        <v>955</v>
      </c>
      <c r="E3809" s="37" t="s">
        <v>305</v>
      </c>
      <c r="F3809" s="37" t="s">
        <v>306</v>
      </c>
      <c r="G3809" s="37" t="s">
        <v>307</v>
      </c>
      <c r="H3809" s="20"/>
      <c r="I3809" s="20"/>
      <c r="J3809" s="39">
        <v>352.90998449968498</v>
      </c>
      <c r="K3809" s="40">
        <v>7</v>
      </c>
    </row>
    <row r="3810" spans="1:11" x14ac:dyDescent="0.35">
      <c r="A3810" s="37" t="s">
        <v>5</v>
      </c>
      <c r="B3810" s="37" t="s">
        <v>662</v>
      </c>
      <c r="C3810" s="38">
        <v>7656</v>
      </c>
      <c r="D3810" s="37" t="s">
        <v>955</v>
      </c>
      <c r="E3810" s="37" t="s">
        <v>311</v>
      </c>
      <c r="F3810" s="37" t="s">
        <v>312</v>
      </c>
      <c r="G3810" s="37" t="s">
        <v>313</v>
      </c>
      <c r="H3810" s="41">
        <v>682.85443849854698</v>
      </c>
      <c r="I3810" s="39">
        <v>16</v>
      </c>
      <c r="J3810" s="39">
        <v>3826.8441836681</v>
      </c>
      <c r="K3810" s="40">
        <v>89</v>
      </c>
    </row>
    <row r="3811" spans="1:11" x14ac:dyDescent="0.35">
      <c r="A3811" s="37" t="s">
        <v>5</v>
      </c>
      <c r="B3811" s="37" t="s">
        <v>662</v>
      </c>
      <c r="C3811" s="38">
        <v>7656</v>
      </c>
      <c r="D3811" s="37" t="s">
        <v>955</v>
      </c>
      <c r="E3811" s="37" t="s">
        <v>150</v>
      </c>
      <c r="F3811" s="37" t="s">
        <v>151</v>
      </c>
      <c r="G3811" s="37" t="s">
        <v>152</v>
      </c>
      <c r="H3811" s="20"/>
      <c r="I3811" s="20"/>
      <c r="J3811" s="39">
        <v>129.74102199870299</v>
      </c>
      <c r="K3811" s="40">
        <v>1</v>
      </c>
    </row>
    <row r="3812" spans="1:11" x14ac:dyDescent="0.35">
      <c r="A3812" s="37" t="s">
        <v>5</v>
      </c>
      <c r="B3812" s="37" t="s">
        <v>662</v>
      </c>
      <c r="C3812" s="38">
        <v>7656</v>
      </c>
      <c r="D3812" s="37" t="s">
        <v>955</v>
      </c>
      <c r="E3812" s="37" t="s">
        <v>202</v>
      </c>
      <c r="F3812" s="37" t="s">
        <v>203</v>
      </c>
      <c r="G3812" s="37" t="s">
        <v>204</v>
      </c>
      <c r="H3812" s="20"/>
      <c r="I3812" s="20"/>
      <c r="J3812" s="39">
        <v>116.907099872218</v>
      </c>
      <c r="K3812" s="40">
        <v>1</v>
      </c>
    </row>
    <row r="3813" spans="1:11" x14ac:dyDescent="0.35">
      <c r="A3813" s="37" t="s">
        <v>5</v>
      </c>
      <c r="B3813" s="37" t="s">
        <v>662</v>
      </c>
      <c r="C3813" s="38">
        <v>7656</v>
      </c>
      <c r="D3813" s="37" t="s">
        <v>955</v>
      </c>
      <c r="E3813" s="37" t="s">
        <v>314</v>
      </c>
      <c r="F3813" s="37" t="s">
        <v>315</v>
      </c>
      <c r="G3813" s="37" t="s">
        <v>316</v>
      </c>
      <c r="H3813" s="20"/>
      <c r="I3813" s="20"/>
      <c r="J3813" s="39">
        <v>49.953764614133298</v>
      </c>
      <c r="K3813" s="40">
        <v>1</v>
      </c>
    </row>
    <row r="3814" spans="1:11" x14ac:dyDescent="0.35">
      <c r="A3814" s="37" t="s">
        <v>5</v>
      </c>
      <c r="B3814" s="37" t="s">
        <v>662</v>
      </c>
      <c r="C3814" s="38">
        <v>7656</v>
      </c>
      <c r="D3814" s="37" t="s">
        <v>955</v>
      </c>
      <c r="E3814" s="37" t="s">
        <v>317</v>
      </c>
      <c r="F3814" s="37" t="s">
        <v>318</v>
      </c>
      <c r="G3814" s="37" t="s">
        <v>319</v>
      </c>
      <c r="H3814" s="41">
        <v>51.011183997364697</v>
      </c>
      <c r="I3814" s="39">
        <v>1</v>
      </c>
      <c r="J3814" s="39">
        <v>692.05695223935402</v>
      </c>
      <c r="K3814" s="40">
        <v>14</v>
      </c>
    </row>
    <row r="3815" spans="1:11" x14ac:dyDescent="0.35">
      <c r="A3815" s="37" t="s">
        <v>5</v>
      </c>
      <c r="B3815" s="37" t="s">
        <v>662</v>
      </c>
      <c r="C3815" s="38">
        <v>7656</v>
      </c>
      <c r="D3815" s="37" t="s">
        <v>955</v>
      </c>
      <c r="E3815" s="37" t="s">
        <v>691</v>
      </c>
      <c r="F3815" s="37" t="s">
        <v>692</v>
      </c>
      <c r="G3815" s="37" t="s">
        <v>693</v>
      </c>
      <c r="H3815" s="41">
        <v>51.011183997364697</v>
      </c>
      <c r="I3815" s="39">
        <v>1</v>
      </c>
      <c r="J3815" s="39">
        <v>200.92254951505501</v>
      </c>
      <c r="K3815" s="40">
        <v>4</v>
      </c>
    </row>
    <row r="3816" spans="1:11" x14ac:dyDescent="0.35">
      <c r="A3816" s="37" t="s">
        <v>5</v>
      </c>
      <c r="B3816" s="37" t="s">
        <v>662</v>
      </c>
      <c r="C3816" s="38">
        <v>7656</v>
      </c>
      <c r="D3816" s="37" t="s">
        <v>955</v>
      </c>
      <c r="E3816" s="37" t="s">
        <v>326</v>
      </c>
      <c r="F3816" s="37" t="s">
        <v>327</v>
      </c>
      <c r="G3816" s="37" t="s">
        <v>328</v>
      </c>
      <c r="H3816" s="20"/>
      <c r="I3816" s="20"/>
      <c r="J3816" s="39">
        <v>99.957600903556994</v>
      </c>
      <c r="K3816" s="40">
        <v>2</v>
      </c>
    </row>
    <row r="3817" spans="1:11" x14ac:dyDescent="0.35">
      <c r="A3817" s="37" t="s">
        <v>5</v>
      </c>
      <c r="B3817" s="37" t="s">
        <v>662</v>
      </c>
      <c r="C3817" s="38">
        <v>7656</v>
      </c>
      <c r="D3817" s="37" t="s">
        <v>955</v>
      </c>
      <c r="E3817" s="37" t="s">
        <v>329</v>
      </c>
      <c r="F3817" s="37" t="s">
        <v>330</v>
      </c>
      <c r="G3817" s="37" t="s">
        <v>331</v>
      </c>
      <c r="H3817" s="20"/>
      <c r="I3817" s="20"/>
      <c r="J3817" s="39">
        <v>100.00767257884699</v>
      </c>
      <c r="K3817" s="40">
        <v>2</v>
      </c>
    </row>
    <row r="3818" spans="1:11" x14ac:dyDescent="0.35">
      <c r="A3818" s="37" t="s">
        <v>5</v>
      </c>
      <c r="B3818" s="37" t="s">
        <v>662</v>
      </c>
      <c r="C3818" s="38">
        <v>7656</v>
      </c>
      <c r="D3818" s="37" t="s">
        <v>955</v>
      </c>
      <c r="E3818" s="37" t="s">
        <v>802</v>
      </c>
      <c r="F3818" s="37" t="s">
        <v>803</v>
      </c>
      <c r="G3818" s="37" t="s">
        <v>804</v>
      </c>
      <c r="H3818" s="20"/>
      <c r="I3818" s="20"/>
      <c r="J3818" s="39">
        <v>50.947655696184697</v>
      </c>
      <c r="K3818" s="40">
        <v>1</v>
      </c>
    </row>
    <row r="3819" spans="1:11" x14ac:dyDescent="0.35">
      <c r="A3819" s="37" t="s">
        <v>5</v>
      </c>
      <c r="B3819" s="37" t="s">
        <v>662</v>
      </c>
      <c r="C3819" s="38">
        <v>7656</v>
      </c>
      <c r="D3819" s="37" t="s">
        <v>955</v>
      </c>
      <c r="E3819" s="37" t="s">
        <v>694</v>
      </c>
      <c r="F3819" s="37" t="s">
        <v>695</v>
      </c>
      <c r="G3819" s="37" t="s">
        <v>696</v>
      </c>
      <c r="H3819" s="20"/>
      <c r="I3819" s="20"/>
      <c r="J3819" s="39">
        <v>49.953764614133298</v>
      </c>
      <c r="K3819" s="40">
        <v>1</v>
      </c>
    </row>
    <row r="3820" spans="1:11" x14ac:dyDescent="0.35">
      <c r="A3820" s="37" t="s">
        <v>5</v>
      </c>
      <c r="B3820" s="37" t="s">
        <v>662</v>
      </c>
      <c r="C3820" s="38">
        <v>7656</v>
      </c>
      <c r="D3820" s="37" t="s">
        <v>955</v>
      </c>
      <c r="E3820" s="37" t="s">
        <v>335</v>
      </c>
      <c r="F3820" s="37" t="s">
        <v>336</v>
      </c>
      <c r="G3820" s="37" t="s">
        <v>337</v>
      </c>
      <c r="H3820" s="20"/>
      <c r="I3820" s="20"/>
      <c r="J3820" s="39">
        <v>100.901420310318</v>
      </c>
      <c r="K3820" s="40">
        <v>2</v>
      </c>
    </row>
    <row r="3821" spans="1:11" x14ac:dyDescent="0.35">
      <c r="A3821" s="37" t="s">
        <v>5</v>
      </c>
      <c r="B3821" s="37" t="s">
        <v>662</v>
      </c>
      <c r="C3821" s="38">
        <v>7656</v>
      </c>
      <c r="D3821" s="37" t="s">
        <v>955</v>
      </c>
      <c r="E3821" s="37" t="s">
        <v>338</v>
      </c>
      <c r="F3821" s="37" t="s">
        <v>339</v>
      </c>
      <c r="G3821" s="37" t="s">
        <v>340</v>
      </c>
      <c r="H3821" s="41">
        <v>153.033551992094</v>
      </c>
      <c r="I3821" s="39">
        <v>3</v>
      </c>
      <c r="J3821" s="39">
        <v>2306.0102468374198</v>
      </c>
      <c r="K3821" s="40">
        <v>46</v>
      </c>
    </row>
    <row r="3822" spans="1:11" x14ac:dyDescent="0.35">
      <c r="A3822" s="37" t="s">
        <v>5</v>
      </c>
      <c r="B3822" s="37" t="s">
        <v>662</v>
      </c>
      <c r="C3822" s="38">
        <v>7656</v>
      </c>
      <c r="D3822" s="37" t="s">
        <v>955</v>
      </c>
      <c r="E3822" s="37" t="s">
        <v>347</v>
      </c>
      <c r="F3822" s="37" t="s">
        <v>348</v>
      </c>
      <c r="G3822" s="37" t="s">
        <v>349</v>
      </c>
      <c r="H3822" s="41">
        <v>51.011183997364697</v>
      </c>
      <c r="I3822" s="39">
        <v>1</v>
      </c>
      <c r="J3822" s="39">
        <v>254.99449269956801</v>
      </c>
      <c r="K3822" s="40">
        <v>5</v>
      </c>
    </row>
    <row r="3823" spans="1:11" x14ac:dyDescent="0.35">
      <c r="A3823" s="37" t="s">
        <v>5</v>
      </c>
      <c r="B3823" s="37" t="s">
        <v>662</v>
      </c>
      <c r="C3823" s="38">
        <v>7656</v>
      </c>
      <c r="D3823" s="37" t="s">
        <v>955</v>
      </c>
      <c r="E3823" s="37" t="s">
        <v>703</v>
      </c>
      <c r="F3823" s="37" t="s">
        <v>704</v>
      </c>
      <c r="G3823" s="37" t="s">
        <v>705</v>
      </c>
      <c r="H3823" s="41">
        <v>102.022367994729</v>
      </c>
      <c r="I3823" s="39">
        <v>2</v>
      </c>
      <c r="J3823" s="39">
        <v>337.899904381586</v>
      </c>
      <c r="K3823" s="40">
        <v>7</v>
      </c>
    </row>
    <row r="3824" spans="1:11" x14ac:dyDescent="0.35">
      <c r="A3824" s="37" t="s">
        <v>5</v>
      </c>
      <c r="B3824" s="37" t="s">
        <v>662</v>
      </c>
      <c r="C3824" s="38">
        <v>7656</v>
      </c>
      <c r="D3824" s="37" t="s">
        <v>955</v>
      </c>
      <c r="E3824" s="37" t="s">
        <v>353</v>
      </c>
      <c r="F3824" s="37" t="s">
        <v>354</v>
      </c>
      <c r="G3824" s="37" t="s">
        <v>355</v>
      </c>
      <c r="H3824" s="41">
        <v>51.011183997364697</v>
      </c>
      <c r="I3824" s="39">
        <v>1</v>
      </c>
      <c r="J3824" s="39">
        <v>704.83471650304602</v>
      </c>
      <c r="K3824" s="40">
        <v>14</v>
      </c>
    </row>
    <row r="3825" spans="1:11" x14ac:dyDescent="0.35">
      <c r="A3825" s="37" t="s">
        <v>5</v>
      </c>
      <c r="B3825" s="37" t="s">
        <v>662</v>
      </c>
      <c r="C3825" s="38">
        <v>7656</v>
      </c>
      <c r="D3825" s="37" t="s">
        <v>955</v>
      </c>
      <c r="E3825" s="37" t="s">
        <v>356</v>
      </c>
      <c r="F3825" s="37" t="s">
        <v>357</v>
      </c>
      <c r="G3825" s="37" t="s">
        <v>358</v>
      </c>
      <c r="H3825" s="20"/>
      <c r="I3825" s="20"/>
      <c r="J3825" s="39">
        <v>302.95220213446299</v>
      </c>
      <c r="K3825" s="40">
        <v>6</v>
      </c>
    </row>
    <row r="3826" spans="1:11" x14ac:dyDescent="0.35">
      <c r="A3826" s="37" t="s">
        <v>5</v>
      </c>
      <c r="B3826" s="37" t="s">
        <v>662</v>
      </c>
      <c r="C3826" s="38">
        <v>7656</v>
      </c>
      <c r="D3826" s="37" t="s">
        <v>955</v>
      </c>
      <c r="E3826" s="37" t="s">
        <v>359</v>
      </c>
      <c r="F3826" s="37" t="s">
        <v>360</v>
      </c>
      <c r="G3826" s="37" t="s">
        <v>361</v>
      </c>
      <c r="H3826" s="20"/>
      <c r="I3826" s="20"/>
      <c r="J3826" s="39">
        <v>50.998527660547801</v>
      </c>
      <c r="K3826" s="40">
        <v>1</v>
      </c>
    </row>
    <row r="3827" spans="1:11" x14ac:dyDescent="0.35">
      <c r="A3827" s="37" t="s">
        <v>5</v>
      </c>
      <c r="B3827" s="37" t="s">
        <v>662</v>
      </c>
      <c r="C3827" s="38">
        <v>7656</v>
      </c>
      <c r="D3827" s="37" t="s">
        <v>955</v>
      </c>
      <c r="E3827" s="37" t="s">
        <v>153</v>
      </c>
      <c r="F3827" s="37" t="s">
        <v>154</v>
      </c>
      <c r="G3827" s="37" t="s">
        <v>155</v>
      </c>
      <c r="H3827" s="20"/>
      <c r="I3827" s="20"/>
      <c r="J3827" s="39">
        <v>352.881034877979</v>
      </c>
      <c r="K3827" s="40">
        <v>2</v>
      </c>
    </row>
    <row r="3828" spans="1:11" x14ac:dyDescent="0.35">
      <c r="A3828" s="37" t="s">
        <v>5</v>
      </c>
      <c r="B3828" s="37" t="s">
        <v>662</v>
      </c>
      <c r="C3828" s="38">
        <v>7656</v>
      </c>
      <c r="D3828" s="37" t="s">
        <v>955</v>
      </c>
      <c r="E3828" s="37" t="s">
        <v>362</v>
      </c>
      <c r="F3828" s="37" t="s">
        <v>363</v>
      </c>
      <c r="G3828" s="37" t="s">
        <v>364</v>
      </c>
      <c r="H3828" s="41">
        <v>547.21093621070804</v>
      </c>
      <c r="I3828" s="39">
        <v>8</v>
      </c>
      <c r="J3828" s="39">
        <v>2532.3986264803898</v>
      </c>
      <c r="K3828" s="40">
        <v>37</v>
      </c>
    </row>
    <row r="3829" spans="1:11" x14ac:dyDescent="0.35">
      <c r="A3829" s="37" t="s">
        <v>5</v>
      </c>
      <c r="B3829" s="37" t="s">
        <v>662</v>
      </c>
      <c r="C3829" s="38">
        <v>7656</v>
      </c>
      <c r="D3829" s="37" t="s">
        <v>955</v>
      </c>
      <c r="E3829" s="37" t="s">
        <v>205</v>
      </c>
      <c r="F3829" s="37" t="s">
        <v>206</v>
      </c>
      <c r="G3829" s="37" t="s">
        <v>207</v>
      </c>
      <c r="H3829" s="41">
        <v>99.703691145502802</v>
      </c>
      <c r="I3829" s="39">
        <v>1</v>
      </c>
      <c r="J3829" s="39">
        <v>199.38264490210099</v>
      </c>
      <c r="K3829" s="40">
        <v>2</v>
      </c>
    </row>
    <row r="3830" spans="1:11" x14ac:dyDescent="0.35">
      <c r="A3830" s="37" t="s">
        <v>5</v>
      </c>
      <c r="B3830" s="37" t="s">
        <v>662</v>
      </c>
      <c r="C3830" s="38">
        <v>7656</v>
      </c>
      <c r="D3830" s="37" t="s">
        <v>955</v>
      </c>
      <c r="E3830" s="37" t="s">
        <v>208</v>
      </c>
      <c r="F3830" s="37" t="s">
        <v>209</v>
      </c>
      <c r="G3830" s="37" t="s">
        <v>210</v>
      </c>
      <c r="H3830" s="41">
        <v>131.00601526466701</v>
      </c>
      <c r="I3830" s="39">
        <v>1</v>
      </c>
      <c r="J3830" s="39">
        <v>883.44030688414796</v>
      </c>
      <c r="K3830" s="40">
        <v>7</v>
      </c>
    </row>
    <row r="3831" spans="1:11" x14ac:dyDescent="0.35">
      <c r="A3831" s="37" t="s">
        <v>5</v>
      </c>
      <c r="B3831" s="37" t="s">
        <v>662</v>
      </c>
      <c r="C3831" s="38">
        <v>7656</v>
      </c>
      <c r="D3831" s="37" t="s">
        <v>955</v>
      </c>
      <c r="E3831" s="37" t="s">
        <v>365</v>
      </c>
      <c r="F3831" s="37" t="s">
        <v>366</v>
      </c>
      <c r="G3831" s="37" t="s">
        <v>367</v>
      </c>
      <c r="H3831" s="20"/>
      <c r="I3831" s="20"/>
      <c r="J3831" s="39">
        <v>234.85252119046399</v>
      </c>
      <c r="K3831" s="40">
        <v>7</v>
      </c>
    </row>
    <row r="3832" spans="1:11" x14ac:dyDescent="0.35">
      <c r="A3832" s="37" t="s">
        <v>5</v>
      </c>
      <c r="B3832" s="37" t="s">
        <v>662</v>
      </c>
      <c r="C3832" s="38">
        <v>7656</v>
      </c>
      <c r="D3832" s="37" t="s">
        <v>955</v>
      </c>
      <c r="E3832" s="37" t="s">
        <v>371</v>
      </c>
      <c r="F3832" s="37" t="s">
        <v>372</v>
      </c>
      <c r="G3832" s="37" t="s">
        <v>373</v>
      </c>
      <c r="H3832" s="20"/>
      <c r="I3832" s="20"/>
      <c r="J3832" s="39">
        <v>32.678506267524597</v>
      </c>
      <c r="K3832" s="40">
        <v>1</v>
      </c>
    </row>
    <row r="3833" spans="1:11" x14ac:dyDescent="0.35">
      <c r="A3833" s="37" t="s">
        <v>5</v>
      </c>
      <c r="B3833" s="37" t="s">
        <v>662</v>
      </c>
      <c r="C3833" s="38">
        <v>7656</v>
      </c>
      <c r="D3833" s="37" t="s">
        <v>955</v>
      </c>
      <c r="E3833" s="37" t="s">
        <v>377</v>
      </c>
      <c r="F3833" s="37" t="s">
        <v>378</v>
      </c>
      <c r="G3833" s="37" t="s">
        <v>379</v>
      </c>
      <c r="H3833" s="41">
        <v>34.780366057947802</v>
      </c>
      <c r="I3833" s="39">
        <v>1</v>
      </c>
      <c r="J3833" s="39">
        <v>302.19954319125401</v>
      </c>
      <c r="K3833" s="40">
        <v>9</v>
      </c>
    </row>
    <row r="3834" spans="1:11" x14ac:dyDescent="0.35">
      <c r="A3834" s="37" t="s">
        <v>5</v>
      </c>
      <c r="B3834" s="37" t="s">
        <v>662</v>
      </c>
      <c r="C3834" s="38">
        <v>7656</v>
      </c>
      <c r="D3834" s="37" t="s">
        <v>955</v>
      </c>
      <c r="E3834" s="37" t="s">
        <v>383</v>
      </c>
      <c r="F3834" s="37" t="s">
        <v>384</v>
      </c>
      <c r="G3834" s="37" t="s">
        <v>385</v>
      </c>
      <c r="H3834" s="20"/>
      <c r="I3834" s="20"/>
      <c r="J3834" s="39">
        <v>273.89424511969003</v>
      </c>
      <c r="K3834" s="40">
        <v>4</v>
      </c>
    </row>
    <row r="3835" spans="1:11" x14ac:dyDescent="0.35">
      <c r="A3835" s="37" t="s">
        <v>5</v>
      </c>
      <c r="B3835" s="37" t="s">
        <v>662</v>
      </c>
      <c r="C3835" s="38">
        <v>7656</v>
      </c>
      <c r="D3835" s="37" t="s">
        <v>955</v>
      </c>
      <c r="E3835" s="37" t="s">
        <v>386</v>
      </c>
      <c r="F3835" s="37" t="s">
        <v>387</v>
      </c>
      <c r="G3835" s="37" t="s">
        <v>388</v>
      </c>
      <c r="H3835" s="41">
        <v>68.401367026338505</v>
      </c>
      <c r="I3835" s="39">
        <v>1</v>
      </c>
      <c r="J3835" s="39">
        <v>479.12800457208198</v>
      </c>
      <c r="K3835" s="40">
        <v>7</v>
      </c>
    </row>
    <row r="3836" spans="1:11" x14ac:dyDescent="0.35">
      <c r="A3836" s="37" t="s">
        <v>5</v>
      </c>
      <c r="B3836" s="37" t="s">
        <v>662</v>
      </c>
      <c r="C3836" s="38">
        <v>7656</v>
      </c>
      <c r="D3836" s="37" t="s">
        <v>955</v>
      </c>
      <c r="E3836" s="37" t="s">
        <v>389</v>
      </c>
      <c r="F3836" s="37" t="s">
        <v>390</v>
      </c>
      <c r="G3836" s="37" t="s">
        <v>391</v>
      </c>
      <c r="H3836" s="20"/>
      <c r="I3836" s="20"/>
      <c r="J3836" s="39">
        <v>68.455153005496896</v>
      </c>
      <c r="K3836" s="40">
        <v>1</v>
      </c>
    </row>
    <row r="3837" spans="1:11" x14ac:dyDescent="0.35">
      <c r="A3837" s="37" t="s">
        <v>5</v>
      </c>
      <c r="B3837" s="37" t="s">
        <v>662</v>
      </c>
      <c r="C3837" s="38">
        <v>7656</v>
      </c>
      <c r="D3837" s="37" t="s">
        <v>955</v>
      </c>
      <c r="E3837" s="37" t="s">
        <v>392</v>
      </c>
      <c r="F3837" s="37" t="s">
        <v>393</v>
      </c>
      <c r="G3837" s="37" t="s">
        <v>394</v>
      </c>
      <c r="H3837" s="41">
        <v>68.401367026338505</v>
      </c>
      <c r="I3837" s="39">
        <v>1</v>
      </c>
      <c r="J3837" s="39">
        <v>663.75728733235701</v>
      </c>
      <c r="K3837" s="40">
        <v>10</v>
      </c>
    </row>
    <row r="3838" spans="1:11" x14ac:dyDescent="0.35">
      <c r="A3838" s="37" t="s">
        <v>5</v>
      </c>
      <c r="B3838" s="37" t="s">
        <v>662</v>
      </c>
      <c r="C3838" s="38">
        <v>7656</v>
      </c>
      <c r="D3838" s="37" t="s">
        <v>955</v>
      </c>
      <c r="E3838" s="37" t="s">
        <v>395</v>
      </c>
      <c r="F3838" s="37" t="s">
        <v>396</v>
      </c>
      <c r="G3838" s="37" t="s">
        <v>397</v>
      </c>
      <c r="H3838" s="41">
        <v>136.80273405267701</v>
      </c>
      <c r="I3838" s="39">
        <v>2</v>
      </c>
      <c r="J3838" s="39">
        <v>684.68714474143098</v>
      </c>
      <c r="K3838" s="40">
        <v>10</v>
      </c>
    </row>
    <row r="3839" spans="1:11" x14ac:dyDescent="0.35">
      <c r="A3839" s="37" t="s">
        <v>5</v>
      </c>
      <c r="B3839" s="37" t="s">
        <v>662</v>
      </c>
      <c r="C3839" s="38">
        <v>7656</v>
      </c>
      <c r="D3839" s="37" t="s">
        <v>955</v>
      </c>
      <c r="E3839" s="37" t="s">
        <v>404</v>
      </c>
      <c r="F3839" s="37" t="s">
        <v>405</v>
      </c>
      <c r="G3839" s="37" t="s">
        <v>406</v>
      </c>
      <c r="H3839" s="20"/>
      <c r="I3839" s="20"/>
      <c r="J3839" s="39">
        <v>206.453025326361</v>
      </c>
      <c r="K3839" s="40">
        <v>3</v>
      </c>
    </row>
    <row r="3840" spans="1:11" x14ac:dyDescent="0.35">
      <c r="A3840" s="37" t="s">
        <v>5</v>
      </c>
      <c r="B3840" s="37" t="s">
        <v>662</v>
      </c>
      <c r="C3840" s="38">
        <v>7656</v>
      </c>
      <c r="D3840" s="37" t="s">
        <v>955</v>
      </c>
      <c r="E3840" s="37" t="s">
        <v>410</v>
      </c>
      <c r="F3840" s="37" t="s">
        <v>411</v>
      </c>
      <c r="G3840" s="37" t="s">
        <v>412</v>
      </c>
      <c r="H3840" s="41">
        <v>139.12146423179101</v>
      </c>
      <c r="I3840" s="39">
        <v>2</v>
      </c>
      <c r="J3840" s="39">
        <v>277.119336552655</v>
      </c>
      <c r="K3840" s="40">
        <v>4</v>
      </c>
    </row>
    <row r="3841" spans="1:11" x14ac:dyDescent="0.35">
      <c r="A3841" s="37" t="s">
        <v>5</v>
      </c>
      <c r="B3841" s="37" t="s">
        <v>662</v>
      </c>
      <c r="C3841" s="38">
        <v>7656</v>
      </c>
      <c r="D3841" s="37" t="s">
        <v>955</v>
      </c>
      <c r="E3841" s="37" t="s">
        <v>413</v>
      </c>
      <c r="F3841" s="37" t="s">
        <v>414</v>
      </c>
      <c r="G3841" s="37" t="s">
        <v>415</v>
      </c>
      <c r="H3841" s="41">
        <v>69.560732115895604</v>
      </c>
      <c r="I3841" s="39">
        <v>1</v>
      </c>
      <c r="J3841" s="39">
        <v>894.71631537130304</v>
      </c>
      <c r="K3841" s="40">
        <v>13</v>
      </c>
    </row>
    <row r="3842" spans="1:11" x14ac:dyDescent="0.35">
      <c r="A3842" s="37" t="s">
        <v>5</v>
      </c>
      <c r="B3842" s="37" t="s">
        <v>662</v>
      </c>
      <c r="C3842" s="38">
        <v>7656</v>
      </c>
      <c r="D3842" s="37" t="s">
        <v>955</v>
      </c>
      <c r="E3842" s="37" t="s">
        <v>416</v>
      </c>
      <c r="F3842" s="37" t="s">
        <v>417</v>
      </c>
      <c r="G3842" s="37" t="s">
        <v>418</v>
      </c>
      <c r="H3842" s="20"/>
      <c r="I3842" s="20"/>
      <c r="J3842" s="39">
        <v>137.05683633022301</v>
      </c>
      <c r="K3842" s="40">
        <v>2</v>
      </c>
    </row>
    <row r="3843" spans="1:11" x14ac:dyDescent="0.35">
      <c r="A3843" s="37" t="s">
        <v>5</v>
      </c>
      <c r="B3843" s="37" t="s">
        <v>662</v>
      </c>
      <c r="C3843" s="38">
        <v>7656</v>
      </c>
      <c r="D3843" s="37" t="s">
        <v>955</v>
      </c>
      <c r="E3843" s="37" t="s">
        <v>419</v>
      </c>
      <c r="F3843" s="37" t="s">
        <v>420</v>
      </c>
      <c r="G3843" s="37" t="s">
        <v>421</v>
      </c>
      <c r="H3843" s="20"/>
      <c r="I3843" s="20"/>
      <c r="J3843" s="39">
        <v>548.07151815101099</v>
      </c>
      <c r="K3843" s="40">
        <v>8</v>
      </c>
    </row>
    <row r="3844" spans="1:11" x14ac:dyDescent="0.35">
      <c r="A3844" s="37" t="s">
        <v>5</v>
      </c>
      <c r="B3844" s="37" t="s">
        <v>662</v>
      </c>
      <c r="C3844" s="38">
        <v>7656</v>
      </c>
      <c r="D3844" s="37" t="s">
        <v>955</v>
      </c>
      <c r="E3844" s="37" t="s">
        <v>425</v>
      </c>
      <c r="F3844" s="37" t="s">
        <v>426</v>
      </c>
      <c r="G3844" s="37" t="s">
        <v>427</v>
      </c>
      <c r="H3844" s="20"/>
      <c r="I3844" s="20"/>
      <c r="J3844" s="39">
        <v>68.601683324725798</v>
      </c>
      <c r="K3844" s="40">
        <v>1</v>
      </c>
    </row>
    <row r="3845" spans="1:11" x14ac:dyDescent="0.35">
      <c r="A3845" s="37" t="s">
        <v>5</v>
      </c>
      <c r="B3845" s="37" t="s">
        <v>662</v>
      </c>
      <c r="C3845" s="38">
        <v>7656</v>
      </c>
      <c r="D3845" s="37" t="s">
        <v>955</v>
      </c>
      <c r="E3845" s="37" t="s">
        <v>712</v>
      </c>
      <c r="F3845" s="37" t="s">
        <v>713</v>
      </c>
      <c r="G3845" s="37" t="s">
        <v>714</v>
      </c>
      <c r="H3845" s="20"/>
      <c r="I3845" s="20"/>
      <c r="J3845" s="39">
        <v>68.523769739785607</v>
      </c>
      <c r="K3845" s="40">
        <v>1</v>
      </c>
    </row>
    <row r="3846" spans="1:11" x14ac:dyDescent="0.35">
      <c r="A3846" s="37" t="s">
        <v>5</v>
      </c>
      <c r="B3846" s="37" t="s">
        <v>662</v>
      </c>
      <c r="C3846" s="38">
        <v>7656</v>
      </c>
      <c r="D3846" s="37" t="s">
        <v>955</v>
      </c>
      <c r="E3846" s="37" t="s">
        <v>428</v>
      </c>
      <c r="F3846" s="37" t="s">
        <v>429</v>
      </c>
      <c r="G3846" s="37" t="s">
        <v>430</v>
      </c>
      <c r="H3846" s="20"/>
      <c r="I3846" s="20"/>
      <c r="J3846" s="39">
        <v>69.474102581078597</v>
      </c>
      <c r="K3846" s="40">
        <v>1</v>
      </c>
    </row>
    <row r="3847" spans="1:11" x14ac:dyDescent="0.35">
      <c r="A3847" s="37" t="s">
        <v>5</v>
      </c>
      <c r="B3847" s="37" t="s">
        <v>662</v>
      </c>
      <c r="C3847" s="38">
        <v>7656</v>
      </c>
      <c r="D3847" s="37" t="s">
        <v>955</v>
      </c>
      <c r="E3847" s="37" t="s">
        <v>431</v>
      </c>
      <c r="F3847" s="37" t="s">
        <v>432</v>
      </c>
      <c r="G3847" s="37" t="s">
        <v>433</v>
      </c>
      <c r="H3847" s="20"/>
      <c r="I3847" s="20"/>
      <c r="J3847" s="39">
        <v>137.12545306451099</v>
      </c>
      <c r="K3847" s="40">
        <v>2</v>
      </c>
    </row>
    <row r="3848" spans="1:11" x14ac:dyDescent="0.35">
      <c r="A3848" s="37" t="s">
        <v>5</v>
      </c>
      <c r="B3848" s="37" t="s">
        <v>662</v>
      </c>
      <c r="C3848" s="38">
        <v>7656</v>
      </c>
      <c r="D3848" s="37" t="s">
        <v>955</v>
      </c>
      <c r="E3848" s="37" t="s">
        <v>437</v>
      </c>
      <c r="F3848" s="37" t="s">
        <v>438</v>
      </c>
      <c r="G3848" s="37" t="s">
        <v>439</v>
      </c>
      <c r="H3848" s="41">
        <v>208.68219634768701</v>
      </c>
      <c r="I3848" s="39">
        <v>3</v>
      </c>
      <c r="J3848" s="39">
        <v>1105.14734793205</v>
      </c>
      <c r="K3848" s="40">
        <v>16</v>
      </c>
    </row>
    <row r="3849" spans="1:11" x14ac:dyDescent="0.35">
      <c r="A3849" s="37" t="s">
        <v>5</v>
      </c>
      <c r="B3849" s="37" t="s">
        <v>662</v>
      </c>
      <c r="C3849" s="38">
        <v>7656</v>
      </c>
      <c r="D3849" s="37" t="s">
        <v>955</v>
      </c>
      <c r="E3849" s="37" t="s">
        <v>440</v>
      </c>
      <c r="F3849" s="37" t="s">
        <v>441</v>
      </c>
      <c r="G3849" s="37" t="s">
        <v>442</v>
      </c>
      <c r="H3849" s="20"/>
      <c r="I3849" s="20"/>
      <c r="J3849" s="39">
        <v>137.12545306451099</v>
      </c>
      <c r="K3849" s="40">
        <v>2</v>
      </c>
    </row>
    <row r="3850" spans="1:11" x14ac:dyDescent="0.35">
      <c r="A3850" s="37" t="s">
        <v>5</v>
      </c>
      <c r="B3850" s="37" t="s">
        <v>662</v>
      </c>
      <c r="C3850" s="38">
        <v>7656</v>
      </c>
      <c r="D3850" s="37" t="s">
        <v>955</v>
      </c>
      <c r="E3850" s="37" t="s">
        <v>443</v>
      </c>
      <c r="F3850" s="37" t="s">
        <v>444</v>
      </c>
      <c r="G3850" s="37" t="s">
        <v>445</v>
      </c>
      <c r="H3850" s="41">
        <v>139.12146423179101</v>
      </c>
      <c r="I3850" s="39">
        <v>2</v>
      </c>
      <c r="J3850" s="39">
        <v>550.94070272744102</v>
      </c>
      <c r="K3850" s="40">
        <v>8</v>
      </c>
    </row>
    <row r="3851" spans="1:11" x14ac:dyDescent="0.35">
      <c r="A3851" s="37" t="s">
        <v>5</v>
      </c>
      <c r="B3851" s="37" t="s">
        <v>662</v>
      </c>
      <c r="C3851" s="38">
        <v>7656</v>
      </c>
      <c r="D3851" s="37" t="s">
        <v>955</v>
      </c>
      <c r="E3851" s="37" t="s">
        <v>446</v>
      </c>
      <c r="F3851" s="37" t="s">
        <v>447</v>
      </c>
      <c r="G3851" s="37" t="s">
        <v>448</v>
      </c>
      <c r="H3851" s="20"/>
      <c r="I3851" s="20"/>
      <c r="J3851" s="39">
        <v>68.523769739785607</v>
      </c>
      <c r="K3851" s="40">
        <v>1</v>
      </c>
    </row>
    <row r="3852" spans="1:11" x14ac:dyDescent="0.35">
      <c r="A3852" s="37" t="s">
        <v>5</v>
      </c>
      <c r="B3852" s="37" t="s">
        <v>662</v>
      </c>
      <c r="C3852" s="38">
        <v>7656</v>
      </c>
      <c r="D3852" s="37" t="s">
        <v>955</v>
      </c>
      <c r="E3852" s="37" t="s">
        <v>449</v>
      </c>
      <c r="F3852" s="37" t="s">
        <v>450</v>
      </c>
      <c r="G3852" s="37" t="s">
        <v>451</v>
      </c>
      <c r="H3852" s="20"/>
      <c r="I3852" s="20"/>
      <c r="J3852" s="39">
        <v>137.12545306451099</v>
      </c>
      <c r="K3852" s="40">
        <v>2</v>
      </c>
    </row>
    <row r="3853" spans="1:11" x14ac:dyDescent="0.35">
      <c r="A3853" s="37" t="s">
        <v>5</v>
      </c>
      <c r="B3853" s="37" t="s">
        <v>662</v>
      </c>
      <c r="C3853" s="38">
        <v>7656</v>
      </c>
      <c r="D3853" s="37" t="s">
        <v>955</v>
      </c>
      <c r="E3853" s="37" t="s">
        <v>817</v>
      </c>
      <c r="F3853" s="37" t="s">
        <v>818</v>
      </c>
      <c r="G3853" s="37" t="s">
        <v>819</v>
      </c>
      <c r="H3853" s="20"/>
      <c r="I3853" s="20"/>
      <c r="J3853" s="39">
        <v>136.91030601099399</v>
      </c>
      <c r="K3853" s="40">
        <v>2</v>
      </c>
    </row>
    <row r="3854" spans="1:11" x14ac:dyDescent="0.35">
      <c r="A3854" s="37" t="s">
        <v>5</v>
      </c>
      <c r="B3854" s="37" t="s">
        <v>662</v>
      </c>
      <c r="C3854" s="38">
        <v>7656</v>
      </c>
      <c r="D3854" s="37" t="s">
        <v>955</v>
      </c>
      <c r="E3854" s="37" t="s">
        <v>458</v>
      </c>
      <c r="F3854" s="37" t="s">
        <v>459</v>
      </c>
      <c r="G3854" s="37" t="s">
        <v>460</v>
      </c>
      <c r="H3854" s="41">
        <v>68.401367026338505</v>
      </c>
      <c r="I3854" s="39">
        <v>1</v>
      </c>
      <c r="J3854" s="39">
        <v>68.401367026338505</v>
      </c>
      <c r="K3854" s="40">
        <v>1</v>
      </c>
    </row>
    <row r="3855" spans="1:11" x14ac:dyDescent="0.35">
      <c r="A3855" s="37" t="s">
        <v>5</v>
      </c>
      <c r="B3855" s="37" t="s">
        <v>662</v>
      </c>
      <c r="C3855" s="38">
        <v>7656</v>
      </c>
      <c r="D3855" s="37" t="s">
        <v>955</v>
      </c>
      <c r="E3855" s="37" t="s">
        <v>461</v>
      </c>
      <c r="F3855" s="37" t="s">
        <v>462</v>
      </c>
      <c r="G3855" s="37" t="s">
        <v>463</v>
      </c>
      <c r="H3855" s="41">
        <v>205.204101079016</v>
      </c>
      <c r="I3855" s="39">
        <v>3</v>
      </c>
      <c r="J3855" s="39">
        <v>479.23986015452101</v>
      </c>
      <c r="K3855" s="40">
        <v>7</v>
      </c>
    </row>
    <row r="3856" spans="1:11" x14ac:dyDescent="0.35">
      <c r="A3856" s="37" t="s">
        <v>5</v>
      </c>
      <c r="B3856" s="37" t="s">
        <v>662</v>
      </c>
      <c r="C3856" s="38">
        <v>7656</v>
      </c>
      <c r="D3856" s="37" t="s">
        <v>955</v>
      </c>
      <c r="E3856" s="37" t="s">
        <v>464</v>
      </c>
      <c r="F3856" s="37" t="s">
        <v>465</v>
      </c>
      <c r="G3856" s="37" t="s">
        <v>466</v>
      </c>
      <c r="H3856" s="20"/>
      <c r="I3856" s="20"/>
      <c r="J3856" s="39">
        <v>342.62814554957998</v>
      </c>
      <c r="K3856" s="40">
        <v>5</v>
      </c>
    </row>
    <row r="3857" spans="1:11" x14ac:dyDescent="0.35">
      <c r="A3857" s="37" t="s">
        <v>5</v>
      </c>
      <c r="B3857" s="37" t="s">
        <v>662</v>
      </c>
      <c r="C3857" s="38">
        <v>7656</v>
      </c>
      <c r="D3857" s="37" t="s">
        <v>955</v>
      </c>
      <c r="E3857" s="37" t="s">
        <v>467</v>
      </c>
      <c r="F3857" s="37" t="s">
        <v>468</v>
      </c>
      <c r="G3857" s="37" t="s">
        <v>469</v>
      </c>
      <c r="H3857" s="41">
        <v>68.401367026338505</v>
      </c>
      <c r="I3857" s="39">
        <v>1</v>
      </c>
      <c r="J3857" s="39">
        <v>273.48888271474402</v>
      </c>
      <c r="K3857" s="40">
        <v>4</v>
      </c>
    </row>
    <row r="3858" spans="1:11" x14ac:dyDescent="0.35">
      <c r="A3858" s="37" t="s">
        <v>5</v>
      </c>
      <c r="B3858" s="37" t="s">
        <v>662</v>
      </c>
      <c r="C3858" s="38">
        <v>7656</v>
      </c>
      <c r="D3858" s="37" t="s">
        <v>955</v>
      </c>
      <c r="E3858" s="37" t="s">
        <v>214</v>
      </c>
      <c r="F3858" s="37" t="s">
        <v>215</v>
      </c>
      <c r="G3858" s="37" t="s">
        <v>216</v>
      </c>
      <c r="H3858" s="41">
        <v>68.401367026338505</v>
      </c>
      <c r="I3858" s="39">
        <v>1</v>
      </c>
      <c r="J3858" s="39">
        <v>595.44012412668098</v>
      </c>
      <c r="K3858" s="40">
        <v>9</v>
      </c>
    </row>
    <row r="3859" spans="1:11" x14ac:dyDescent="0.35">
      <c r="A3859" s="37" t="s">
        <v>5</v>
      </c>
      <c r="B3859" s="37" t="s">
        <v>662</v>
      </c>
      <c r="C3859" s="38">
        <v>7656</v>
      </c>
      <c r="D3859" s="37" t="s">
        <v>955</v>
      </c>
      <c r="E3859" s="37" t="s">
        <v>470</v>
      </c>
      <c r="F3859" s="37" t="s">
        <v>471</v>
      </c>
      <c r="G3859" s="37" t="s">
        <v>472</v>
      </c>
      <c r="H3859" s="20"/>
      <c r="I3859" s="20"/>
      <c r="J3859" s="39">
        <v>558.32803111022599</v>
      </c>
      <c r="K3859" s="40">
        <v>2</v>
      </c>
    </row>
    <row r="3860" spans="1:11" x14ac:dyDescent="0.35">
      <c r="A3860" s="37" t="s">
        <v>5</v>
      </c>
      <c r="B3860" s="37" t="s">
        <v>662</v>
      </c>
      <c r="C3860" s="38">
        <v>7656</v>
      </c>
      <c r="D3860" s="37" t="s">
        <v>955</v>
      </c>
      <c r="E3860" s="37" t="s">
        <v>473</v>
      </c>
      <c r="F3860" s="37" t="s">
        <v>474</v>
      </c>
      <c r="G3860" s="37" t="s">
        <v>475</v>
      </c>
      <c r="H3860" s="20"/>
      <c r="I3860" s="20"/>
      <c r="J3860" s="39">
        <v>69.427167822222302</v>
      </c>
      <c r="K3860" s="40">
        <v>2</v>
      </c>
    </row>
    <row r="3861" spans="1:11" x14ac:dyDescent="0.35">
      <c r="A3861" s="37" t="s">
        <v>5</v>
      </c>
      <c r="B3861" s="37" t="s">
        <v>662</v>
      </c>
      <c r="C3861" s="38">
        <v>7656</v>
      </c>
      <c r="D3861" s="37" t="s">
        <v>955</v>
      </c>
      <c r="E3861" s="37" t="s">
        <v>476</v>
      </c>
      <c r="F3861" s="37" t="s">
        <v>477</v>
      </c>
      <c r="G3861" s="37" t="s">
        <v>478</v>
      </c>
      <c r="H3861" s="41">
        <v>208.68219634768701</v>
      </c>
      <c r="I3861" s="39">
        <v>6</v>
      </c>
      <c r="J3861" s="39">
        <v>1354.87425669094</v>
      </c>
      <c r="K3861" s="40">
        <v>39</v>
      </c>
    </row>
    <row r="3862" spans="1:11" x14ac:dyDescent="0.35">
      <c r="A3862" s="37" t="s">
        <v>5</v>
      </c>
      <c r="B3862" s="37" t="s">
        <v>662</v>
      </c>
      <c r="C3862" s="38">
        <v>7656</v>
      </c>
      <c r="D3862" s="37" t="s">
        <v>955</v>
      </c>
      <c r="E3862" s="37" t="s">
        <v>479</v>
      </c>
      <c r="F3862" s="37" t="s">
        <v>480</v>
      </c>
      <c r="G3862" s="37" t="s">
        <v>481</v>
      </c>
      <c r="H3862" s="20"/>
      <c r="I3862" s="20"/>
      <c r="J3862" s="39">
        <v>34.7717367340829</v>
      </c>
      <c r="K3862" s="40">
        <v>1</v>
      </c>
    </row>
    <row r="3863" spans="1:11" x14ac:dyDescent="0.35">
      <c r="A3863" s="37" t="s">
        <v>5</v>
      </c>
      <c r="B3863" s="37" t="s">
        <v>662</v>
      </c>
      <c r="C3863" s="38">
        <v>7656</v>
      </c>
      <c r="D3863" s="37" t="s">
        <v>955</v>
      </c>
      <c r="E3863" s="37" t="s">
        <v>715</v>
      </c>
      <c r="F3863" s="37" t="s">
        <v>716</v>
      </c>
      <c r="G3863" s="37" t="s">
        <v>717</v>
      </c>
      <c r="H3863" s="20"/>
      <c r="I3863" s="20"/>
      <c r="J3863" s="39">
        <v>34.724888530634097</v>
      </c>
      <c r="K3863" s="40">
        <v>1</v>
      </c>
    </row>
    <row r="3864" spans="1:11" x14ac:dyDescent="0.35">
      <c r="A3864" s="37" t="s">
        <v>5</v>
      </c>
      <c r="B3864" s="37" t="s">
        <v>662</v>
      </c>
      <c r="C3864" s="38">
        <v>7656</v>
      </c>
      <c r="D3864" s="37" t="s">
        <v>955</v>
      </c>
      <c r="E3864" s="37" t="s">
        <v>820</v>
      </c>
      <c r="F3864" s="37" t="s">
        <v>821</v>
      </c>
      <c r="G3864" s="37" t="s">
        <v>822</v>
      </c>
      <c r="H3864" s="20"/>
      <c r="I3864" s="20"/>
      <c r="J3864" s="39">
        <v>34.7717367340829</v>
      </c>
      <c r="K3864" s="40">
        <v>1</v>
      </c>
    </row>
    <row r="3865" spans="1:11" x14ac:dyDescent="0.35">
      <c r="A3865" s="37" t="s">
        <v>5</v>
      </c>
      <c r="B3865" s="37" t="s">
        <v>662</v>
      </c>
      <c r="C3865" s="38">
        <v>7656</v>
      </c>
      <c r="D3865" s="37" t="s">
        <v>955</v>
      </c>
      <c r="E3865" s="37" t="s">
        <v>482</v>
      </c>
      <c r="F3865" s="37" t="s">
        <v>483</v>
      </c>
      <c r="G3865" s="37" t="s">
        <v>484</v>
      </c>
      <c r="H3865" s="41">
        <v>208.68219634768701</v>
      </c>
      <c r="I3865" s="39">
        <v>6</v>
      </c>
      <c r="J3865" s="39">
        <v>1242.0832017216801</v>
      </c>
      <c r="K3865" s="40">
        <v>36</v>
      </c>
    </row>
    <row r="3866" spans="1:11" x14ac:dyDescent="0.35">
      <c r="A3866" s="37" t="s">
        <v>5</v>
      </c>
      <c r="B3866" s="37" t="s">
        <v>662</v>
      </c>
      <c r="C3866" s="38">
        <v>7656</v>
      </c>
      <c r="D3866" s="37" t="s">
        <v>955</v>
      </c>
      <c r="E3866" s="37" t="s">
        <v>217</v>
      </c>
      <c r="F3866" s="37" t="s">
        <v>218</v>
      </c>
      <c r="G3866" s="37" t="s">
        <v>219</v>
      </c>
      <c r="H3866" s="41">
        <v>373.30921258074397</v>
      </c>
      <c r="I3866" s="39">
        <v>7</v>
      </c>
      <c r="J3866" s="39">
        <v>1843.50293428542</v>
      </c>
      <c r="K3866" s="40">
        <v>36</v>
      </c>
    </row>
    <row r="3867" spans="1:11" x14ac:dyDescent="0.35">
      <c r="A3867" s="37" t="s">
        <v>5</v>
      </c>
      <c r="B3867" s="37" t="s">
        <v>662</v>
      </c>
      <c r="C3867" s="38">
        <v>7656</v>
      </c>
      <c r="D3867" s="37" t="s">
        <v>955</v>
      </c>
      <c r="E3867" s="37" t="s">
        <v>488</v>
      </c>
      <c r="F3867" s="37" t="s">
        <v>489</v>
      </c>
      <c r="G3867" s="37" t="s">
        <v>490</v>
      </c>
      <c r="H3867" s="41">
        <v>35.939704482560998</v>
      </c>
      <c r="I3867" s="39">
        <v>1</v>
      </c>
      <c r="J3867" s="39">
        <v>140.079598075512</v>
      </c>
      <c r="K3867" s="40">
        <v>4</v>
      </c>
    </row>
    <row r="3868" spans="1:11" x14ac:dyDescent="0.35">
      <c r="A3868" s="37" t="s">
        <v>5</v>
      </c>
      <c r="B3868" s="37" t="s">
        <v>662</v>
      </c>
      <c r="C3868" s="38">
        <v>7656</v>
      </c>
      <c r="D3868" s="37" t="s">
        <v>955</v>
      </c>
      <c r="E3868" s="37" t="s">
        <v>491</v>
      </c>
      <c r="F3868" s="37" t="s">
        <v>492</v>
      </c>
      <c r="G3868" s="37" t="s">
        <v>493</v>
      </c>
      <c r="H3868" s="20"/>
      <c r="I3868" s="20"/>
      <c r="J3868" s="39">
        <v>281.31399159104501</v>
      </c>
      <c r="K3868" s="40">
        <v>8</v>
      </c>
    </row>
    <row r="3869" spans="1:11" x14ac:dyDescent="0.35">
      <c r="A3869" s="37" t="s">
        <v>5</v>
      </c>
      <c r="B3869" s="37" t="s">
        <v>662</v>
      </c>
      <c r="C3869" s="38">
        <v>7656</v>
      </c>
      <c r="D3869" s="37" t="s">
        <v>955</v>
      </c>
      <c r="E3869" s="37" t="s">
        <v>220</v>
      </c>
      <c r="F3869" s="37" t="s">
        <v>221</v>
      </c>
      <c r="G3869" s="37" t="s">
        <v>222</v>
      </c>
      <c r="H3869" s="41">
        <v>113.61585890063699</v>
      </c>
      <c r="I3869" s="39">
        <v>1</v>
      </c>
      <c r="J3869" s="39">
        <v>227.17946980272399</v>
      </c>
      <c r="K3869" s="40">
        <v>2</v>
      </c>
    </row>
    <row r="3870" spans="1:11" x14ac:dyDescent="0.35">
      <c r="A3870" s="37" t="s">
        <v>5</v>
      </c>
      <c r="B3870" s="37" t="s">
        <v>662</v>
      </c>
      <c r="C3870" s="38">
        <v>7656</v>
      </c>
      <c r="D3870" s="37" t="s">
        <v>955</v>
      </c>
      <c r="E3870" s="37" t="s">
        <v>156</v>
      </c>
      <c r="F3870" s="37" t="s">
        <v>157</v>
      </c>
      <c r="G3870" s="37" t="s">
        <v>158</v>
      </c>
      <c r="H3870" s="41">
        <v>462.57883123978399</v>
      </c>
      <c r="I3870" s="39">
        <v>3</v>
      </c>
      <c r="J3870" s="39">
        <v>924.85646903231304</v>
      </c>
      <c r="K3870" s="40">
        <v>6</v>
      </c>
    </row>
    <row r="3871" spans="1:11" x14ac:dyDescent="0.35">
      <c r="A3871" s="37" t="s">
        <v>5</v>
      </c>
      <c r="B3871" s="37" t="s">
        <v>662</v>
      </c>
      <c r="C3871" s="38">
        <v>7656</v>
      </c>
      <c r="D3871" s="37" t="s">
        <v>955</v>
      </c>
      <c r="E3871" s="37" t="s">
        <v>959</v>
      </c>
      <c r="F3871" s="37" t="s">
        <v>960</v>
      </c>
      <c r="G3871" s="37" t="s">
        <v>961</v>
      </c>
      <c r="H3871" s="20"/>
      <c r="I3871" s="20"/>
      <c r="J3871" s="39">
        <v>4.6322995123470002E-3</v>
      </c>
      <c r="K3871" s="40">
        <v>2</v>
      </c>
    </row>
    <row r="3872" spans="1:11" x14ac:dyDescent="0.35">
      <c r="A3872" s="37" t="s">
        <v>5</v>
      </c>
      <c r="B3872" s="37" t="s">
        <v>662</v>
      </c>
      <c r="C3872" s="38">
        <v>7656</v>
      </c>
      <c r="D3872" s="37" t="s">
        <v>955</v>
      </c>
      <c r="E3872" s="37" t="s">
        <v>497</v>
      </c>
      <c r="F3872" s="37" t="s">
        <v>498</v>
      </c>
      <c r="G3872" s="37" t="s">
        <v>499</v>
      </c>
      <c r="H3872" s="20"/>
      <c r="I3872" s="20"/>
      <c r="J3872" s="39">
        <v>554.87660852398994</v>
      </c>
      <c r="K3872" s="40">
        <v>11</v>
      </c>
    </row>
    <row r="3873" spans="1:11" x14ac:dyDescent="0.35">
      <c r="A3873" s="37" t="s">
        <v>5</v>
      </c>
      <c r="B3873" s="37" t="s">
        <v>662</v>
      </c>
      <c r="C3873" s="38">
        <v>7656</v>
      </c>
      <c r="D3873" s="37" t="s">
        <v>955</v>
      </c>
      <c r="E3873" s="37" t="s">
        <v>500</v>
      </c>
      <c r="F3873" s="37" t="s">
        <v>501</v>
      </c>
      <c r="G3873" s="37" t="s">
        <v>502</v>
      </c>
      <c r="H3873" s="20"/>
      <c r="I3873" s="20"/>
      <c r="J3873" s="39">
        <v>50.998527660547801</v>
      </c>
      <c r="K3873" s="40">
        <v>1</v>
      </c>
    </row>
    <row r="3874" spans="1:11" x14ac:dyDescent="0.35">
      <c r="A3874" s="37" t="s">
        <v>5</v>
      </c>
      <c r="B3874" s="37" t="s">
        <v>662</v>
      </c>
      <c r="C3874" s="38">
        <v>7656</v>
      </c>
      <c r="D3874" s="37" t="s">
        <v>955</v>
      </c>
      <c r="E3874" s="37" t="s">
        <v>721</v>
      </c>
      <c r="F3874" s="37" t="s">
        <v>722</v>
      </c>
      <c r="G3874" s="37" t="s">
        <v>723</v>
      </c>
      <c r="H3874" s="41">
        <v>81.154169691915598</v>
      </c>
      <c r="I3874" s="39">
        <v>1</v>
      </c>
      <c r="J3874" s="39">
        <v>162.09775720200801</v>
      </c>
      <c r="K3874" s="40">
        <v>2</v>
      </c>
    </row>
    <row r="3875" spans="1:11" x14ac:dyDescent="0.35">
      <c r="A3875" s="37" t="s">
        <v>5</v>
      </c>
      <c r="B3875" s="37" t="s">
        <v>662</v>
      </c>
      <c r="C3875" s="38">
        <v>7656</v>
      </c>
      <c r="D3875" s="37" t="s">
        <v>955</v>
      </c>
      <c r="E3875" s="37" t="s">
        <v>724</v>
      </c>
      <c r="F3875" s="37" t="s">
        <v>725</v>
      </c>
      <c r="G3875" s="37" t="s">
        <v>726</v>
      </c>
      <c r="H3875" s="20"/>
      <c r="I3875" s="20"/>
      <c r="J3875" s="39">
        <v>81.0247221565388</v>
      </c>
      <c r="K3875" s="40">
        <v>1</v>
      </c>
    </row>
    <row r="3876" spans="1:11" x14ac:dyDescent="0.35">
      <c r="A3876" s="37" t="s">
        <v>5</v>
      </c>
      <c r="B3876" s="37" t="s">
        <v>662</v>
      </c>
      <c r="C3876" s="38">
        <v>7656</v>
      </c>
      <c r="D3876" s="37" t="s">
        <v>955</v>
      </c>
      <c r="E3876" s="37" t="s">
        <v>503</v>
      </c>
      <c r="F3876" s="37" t="s">
        <v>504</v>
      </c>
      <c r="G3876" s="37" t="s">
        <v>505</v>
      </c>
      <c r="H3876" s="20"/>
      <c r="I3876" s="20"/>
      <c r="J3876" s="39">
        <v>338.22037382231099</v>
      </c>
      <c r="K3876" s="40">
        <v>1</v>
      </c>
    </row>
    <row r="3877" spans="1:11" x14ac:dyDescent="0.35">
      <c r="A3877" s="37" t="s">
        <v>5</v>
      </c>
      <c r="B3877" s="37" t="s">
        <v>662</v>
      </c>
      <c r="C3877" s="38">
        <v>7656</v>
      </c>
      <c r="D3877" s="37" t="s">
        <v>955</v>
      </c>
      <c r="E3877" s="37" t="s">
        <v>506</v>
      </c>
      <c r="F3877" s="37" t="s">
        <v>507</v>
      </c>
      <c r="G3877" s="37" t="s">
        <v>508</v>
      </c>
      <c r="H3877" s="41">
        <v>251.57795804287099</v>
      </c>
      <c r="I3877" s="39">
        <v>1</v>
      </c>
      <c r="J3877" s="39">
        <v>251.57795804287099</v>
      </c>
      <c r="K3877" s="40">
        <v>1</v>
      </c>
    </row>
    <row r="3878" spans="1:11" x14ac:dyDescent="0.35">
      <c r="A3878" s="37" t="s">
        <v>5</v>
      </c>
      <c r="B3878" s="37" t="s">
        <v>662</v>
      </c>
      <c r="C3878" s="38">
        <v>7656</v>
      </c>
      <c r="D3878" s="37" t="s">
        <v>955</v>
      </c>
      <c r="E3878" s="37" t="s">
        <v>730</v>
      </c>
      <c r="F3878" s="37" t="s">
        <v>731</v>
      </c>
      <c r="G3878" s="37" t="s">
        <v>732</v>
      </c>
      <c r="H3878" s="20"/>
      <c r="I3878" s="20"/>
      <c r="J3878" s="39">
        <v>150.956128564105</v>
      </c>
      <c r="K3878" s="40">
        <v>3</v>
      </c>
    </row>
    <row r="3879" spans="1:11" x14ac:dyDescent="0.35">
      <c r="A3879" s="37" t="s">
        <v>5</v>
      </c>
      <c r="B3879" s="37" t="s">
        <v>662</v>
      </c>
      <c r="C3879" s="38">
        <v>7656</v>
      </c>
      <c r="D3879" s="37" t="s">
        <v>955</v>
      </c>
      <c r="E3879" s="37" t="s">
        <v>509</v>
      </c>
      <c r="F3879" s="37" t="s">
        <v>510</v>
      </c>
      <c r="G3879" s="37" t="s">
        <v>511</v>
      </c>
      <c r="H3879" s="20"/>
      <c r="I3879" s="20"/>
      <c r="J3879" s="39">
        <v>454.71113644130003</v>
      </c>
      <c r="K3879" s="40">
        <v>9</v>
      </c>
    </row>
    <row r="3880" spans="1:11" x14ac:dyDescent="0.35">
      <c r="A3880" s="37" t="s">
        <v>5</v>
      </c>
      <c r="B3880" s="37" t="s">
        <v>662</v>
      </c>
      <c r="C3880" s="38">
        <v>7656</v>
      </c>
      <c r="D3880" s="37" t="s">
        <v>955</v>
      </c>
      <c r="E3880" s="37" t="s">
        <v>512</v>
      </c>
      <c r="F3880" s="37" t="s">
        <v>513</v>
      </c>
      <c r="G3880" s="37" t="s">
        <v>514</v>
      </c>
      <c r="H3880" s="20"/>
      <c r="I3880" s="20"/>
      <c r="J3880" s="39">
        <v>49.953764614133298</v>
      </c>
      <c r="K3880" s="40">
        <v>1</v>
      </c>
    </row>
    <row r="3881" spans="1:11" x14ac:dyDescent="0.35">
      <c r="A3881" s="37" t="s">
        <v>5</v>
      </c>
      <c r="B3881" s="37" t="s">
        <v>662</v>
      </c>
      <c r="C3881" s="38">
        <v>7656</v>
      </c>
      <c r="D3881" s="37" t="s">
        <v>955</v>
      </c>
      <c r="E3881" s="37" t="s">
        <v>515</v>
      </c>
      <c r="F3881" s="37" t="s">
        <v>516</v>
      </c>
      <c r="G3881" s="37" t="s">
        <v>517</v>
      </c>
      <c r="H3881" s="20"/>
      <c r="I3881" s="20"/>
      <c r="J3881" s="39">
        <v>251.026640906968</v>
      </c>
      <c r="K3881" s="40">
        <v>5</v>
      </c>
    </row>
    <row r="3882" spans="1:11" x14ac:dyDescent="0.35">
      <c r="A3882" s="37" t="s">
        <v>5</v>
      </c>
      <c r="B3882" s="37" t="s">
        <v>662</v>
      </c>
      <c r="C3882" s="38">
        <v>7656</v>
      </c>
      <c r="D3882" s="37" t="s">
        <v>955</v>
      </c>
      <c r="E3882" s="37" t="s">
        <v>518</v>
      </c>
      <c r="F3882" s="37" t="s">
        <v>519</v>
      </c>
      <c r="G3882" s="37" t="s">
        <v>520</v>
      </c>
      <c r="H3882" s="41">
        <v>51.011183997364697</v>
      </c>
      <c r="I3882" s="39">
        <v>1</v>
      </c>
      <c r="J3882" s="39">
        <v>101.958839693549</v>
      </c>
      <c r="K3882" s="40">
        <v>2</v>
      </c>
    </row>
    <row r="3883" spans="1:11" x14ac:dyDescent="0.35">
      <c r="A3883" s="37" t="s">
        <v>5</v>
      </c>
      <c r="B3883" s="37" t="s">
        <v>662</v>
      </c>
      <c r="C3883" s="38">
        <v>7656</v>
      </c>
      <c r="D3883" s="37" t="s">
        <v>955</v>
      </c>
      <c r="E3883" s="37" t="s">
        <v>521</v>
      </c>
      <c r="F3883" s="37" t="s">
        <v>522</v>
      </c>
      <c r="G3883" s="37" t="s">
        <v>523</v>
      </c>
      <c r="H3883" s="41">
        <v>102.022367994729</v>
      </c>
      <c r="I3883" s="39">
        <v>2</v>
      </c>
      <c r="J3883" s="39">
        <v>202.923788305047</v>
      </c>
      <c r="K3883" s="40">
        <v>4</v>
      </c>
    </row>
    <row r="3884" spans="1:11" x14ac:dyDescent="0.35">
      <c r="A3884" s="37" t="s">
        <v>5</v>
      </c>
      <c r="B3884" s="37" t="s">
        <v>662</v>
      </c>
      <c r="C3884" s="38">
        <v>7656</v>
      </c>
      <c r="D3884" s="37" t="s">
        <v>955</v>
      </c>
      <c r="E3884" s="37" t="s">
        <v>524</v>
      </c>
      <c r="F3884" s="37" t="s">
        <v>525</v>
      </c>
      <c r="G3884" s="37" t="s">
        <v>526</v>
      </c>
      <c r="H3884" s="20"/>
      <c r="I3884" s="20"/>
      <c r="J3884" s="39">
        <v>250.812785828008</v>
      </c>
      <c r="K3884" s="40">
        <v>5</v>
      </c>
    </row>
    <row r="3885" spans="1:11" x14ac:dyDescent="0.35">
      <c r="A3885" s="37" t="s">
        <v>5</v>
      </c>
      <c r="B3885" s="37" t="s">
        <v>662</v>
      </c>
      <c r="C3885" s="38">
        <v>7656</v>
      </c>
      <c r="D3885" s="37" t="s">
        <v>955</v>
      </c>
      <c r="E3885" s="37" t="s">
        <v>527</v>
      </c>
      <c r="F3885" s="37" t="s">
        <v>528</v>
      </c>
      <c r="G3885" s="37" t="s">
        <v>529</v>
      </c>
      <c r="H3885" s="41">
        <v>51.011183997364697</v>
      </c>
      <c r="I3885" s="39">
        <v>1</v>
      </c>
      <c r="J3885" s="39">
        <v>341.27708209901402</v>
      </c>
      <c r="K3885" s="40">
        <v>7</v>
      </c>
    </row>
    <row r="3886" spans="1:11" x14ac:dyDescent="0.35">
      <c r="A3886" s="37" t="s">
        <v>5</v>
      </c>
      <c r="B3886" s="37" t="s">
        <v>662</v>
      </c>
      <c r="C3886" s="38">
        <v>7656</v>
      </c>
      <c r="D3886" s="37" t="s">
        <v>955</v>
      </c>
      <c r="E3886" s="37" t="s">
        <v>530</v>
      </c>
      <c r="F3886" s="37" t="s">
        <v>531</v>
      </c>
      <c r="G3886" s="37" t="s">
        <v>532</v>
      </c>
      <c r="H3886" s="41">
        <v>51.011183997364697</v>
      </c>
      <c r="I3886" s="39">
        <v>1</v>
      </c>
      <c r="J3886" s="39">
        <v>656.56992088514403</v>
      </c>
      <c r="K3886" s="40">
        <v>13</v>
      </c>
    </row>
    <row r="3887" spans="1:11" x14ac:dyDescent="0.35">
      <c r="A3887" s="37" t="s">
        <v>5</v>
      </c>
      <c r="B3887" s="37" t="s">
        <v>662</v>
      </c>
      <c r="C3887" s="38">
        <v>7656</v>
      </c>
      <c r="D3887" s="37" t="s">
        <v>955</v>
      </c>
      <c r="E3887" s="37" t="s">
        <v>533</v>
      </c>
      <c r="F3887" s="37" t="s">
        <v>534</v>
      </c>
      <c r="G3887" s="37" t="s">
        <v>535</v>
      </c>
      <c r="H3887" s="41">
        <v>255.055919986823</v>
      </c>
      <c r="I3887" s="39">
        <v>5</v>
      </c>
      <c r="J3887" s="39">
        <v>1436.8100646846899</v>
      </c>
      <c r="K3887" s="40">
        <v>29</v>
      </c>
    </row>
    <row r="3888" spans="1:11" x14ac:dyDescent="0.35">
      <c r="A3888" s="37" t="s">
        <v>5</v>
      </c>
      <c r="B3888" s="37" t="s">
        <v>662</v>
      </c>
      <c r="C3888" s="38">
        <v>7656</v>
      </c>
      <c r="D3888" s="37" t="s">
        <v>955</v>
      </c>
      <c r="E3888" s="37" t="s">
        <v>536</v>
      </c>
      <c r="F3888" s="37" t="s">
        <v>537</v>
      </c>
      <c r="G3888" s="37" t="s">
        <v>538</v>
      </c>
      <c r="H3888" s="41">
        <v>81.154169691915598</v>
      </c>
      <c r="I3888" s="39">
        <v>1</v>
      </c>
      <c r="J3888" s="39">
        <v>1296.86174493314</v>
      </c>
      <c r="K3888" s="40">
        <v>16</v>
      </c>
    </row>
    <row r="3889" spans="1:11" x14ac:dyDescent="0.35">
      <c r="A3889" s="37" t="s">
        <v>5</v>
      </c>
      <c r="B3889" s="37" t="s">
        <v>662</v>
      </c>
      <c r="C3889" s="38">
        <v>7656</v>
      </c>
      <c r="D3889" s="37" t="s">
        <v>955</v>
      </c>
      <c r="E3889" s="37" t="s">
        <v>539</v>
      </c>
      <c r="F3889" s="37" t="s">
        <v>540</v>
      </c>
      <c r="G3889" s="37" t="s">
        <v>541</v>
      </c>
      <c r="H3889" s="41">
        <v>56.807929450318497</v>
      </c>
      <c r="I3889" s="39">
        <v>1</v>
      </c>
      <c r="J3889" s="39">
        <v>1191.4795876754599</v>
      </c>
      <c r="K3889" s="40">
        <v>15</v>
      </c>
    </row>
    <row r="3890" spans="1:11" x14ac:dyDescent="0.35">
      <c r="A3890" s="37" t="s">
        <v>5</v>
      </c>
      <c r="B3890" s="37" t="s">
        <v>662</v>
      </c>
      <c r="C3890" s="38">
        <v>7656</v>
      </c>
      <c r="D3890" s="37" t="s">
        <v>955</v>
      </c>
      <c r="E3890" s="37" t="s">
        <v>542</v>
      </c>
      <c r="F3890" s="37" t="s">
        <v>543</v>
      </c>
      <c r="G3890" s="37" t="s">
        <v>544</v>
      </c>
      <c r="H3890" s="41">
        <v>226.072352711717</v>
      </c>
      <c r="I3890" s="39">
        <v>3</v>
      </c>
      <c r="J3890" s="39">
        <v>1027.1310361764499</v>
      </c>
      <c r="K3890" s="40">
        <v>14</v>
      </c>
    </row>
    <row r="3891" spans="1:11" x14ac:dyDescent="0.35">
      <c r="A3891" s="37" t="s">
        <v>5</v>
      </c>
      <c r="B3891" s="37" t="s">
        <v>662</v>
      </c>
      <c r="C3891" s="38">
        <v>7656</v>
      </c>
      <c r="D3891" s="37" t="s">
        <v>955</v>
      </c>
      <c r="E3891" s="37" t="s">
        <v>545</v>
      </c>
      <c r="F3891" s="37" t="s">
        <v>546</v>
      </c>
      <c r="G3891" s="37" t="s">
        <v>547</v>
      </c>
      <c r="H3891" s="20"/>
      <c r="I3891" s="20"/>
      <c r="J3891" s="39">
        <v>358.94948561601302</v>
      </c>
      <c r="K3891" s="40">
        <v>1</v>
      </c>
    </row>
    <row r="3892" spans="1:11" x14ac:dyDescent="0.35">
      <c r="A3892" s="37" t="s">
        <v>5</v>
      </c>
      <c r="B3892" s="37" t="s">
        <v>662</v>
      </c>
      <c r="C3892" s="38">
        <v>7656</v>
      </c>
      <c r="D3892" s="37" t="s">
        <v>955</v>
      </c>
      <c r="E3892" s="37" t="s">
        <v>548</v>
      </c>
      <c r="F3892" s="37" t="s">
        <v>549</v>
      </c>
      <c r="G3892" s="37" t="s">
        <v>550</v>
      </c>
      <c r="H3892" s="20"/>
      <c r="I3892" s="20"/>
      <c r="J3892" s="39">
        <v>1415.57708626713</v>
      </c>
      <c r="K3892" s="40">
        <v>4</v>
      </c>
    </row>
    <row r="3893" spans="1:11" x14ac:dyDescent="0.35">
      <c r="A3893" s="37" t="s">
        <v>5</v>
      </c>
      <c r="B3893" s="37" t="s">
        <v>662</v>
      </c>
      <c r="C3893" s="38">
        <v>7656</v>
      </c>
      <c r="D3893" s="37" t="s">
        <v>955</v>
      </c>
      <c r="E3893" s="37" t="s">
        <v>159</v>
      </c>
      <c r="F3893" s="37" t="s">
        <v>160</v>
      </c>
      <c r="G3893" s="37" t="s">
        <v>161</v>
      </c>
      <c r="H3893" s="41">
        <v>686.33250710227401</v>
      </c>
      <c r="I3893" s="39">
        <v>4</v>
      </c>
      <c r="J3893" s="39">
        <v>6358.7536506633796</v>
      </c>
      <c r="K3893" s="40">
        <v>39</v>
      </c>
    </row>
    <row r="3894" spans="1:11" x14ac:dyDescent="0.35">
      <c r="A3894" s="37" t="s">
        <v>5</v>
      </c>
      <c r="B3894" s="37" t="s">
        <v>662</v>
      </c>
      <c r="C3894" s="38">
        <v>7656</v>
      </c>
      <c r="D3894" s="37" t="s">
        <v>955</v>
      </c>
      <c r="E3894" s="37" t="s">
        <v>162</v>
      </c>
      <c r="F3894" s="37" t="s">
        <v>163</v>
      </c>
      <c r="G3894" s="37" t="s">
        <v>164</v>
      </c>
      <c r="H3894" s="41">
        <v>751.25577885994198</v>
      </c>
      <c r="I3894" s="39">
        <v>6</v>
      </c>
      <c r="J3894" s="39">
        <v>4005.75916605976</v>
      </c>
      <c r="K3894" s="40">
        <v>33</v>
      </c>
    </row>
    <row r="3895" spans="1:11" x14ac:dyDescent="0.35">
      <c r="A3895" s="37" t="s">
        <v>5</v>
      </c>
      <c r="B3895" s="37" t="s">
        <v>662</v>
      </c>
      <c r="C3895" s="38">
        <v>7656</v>
      </c>
      <c r="D3895" s="37" t="s">
        <v>955</v>
      </c>
      <c r="E3895" s="37" t="s">
        <v>165</v>
      </c>
      <c r="F3895" s="37" t="s">
        <v>166</v>
      </c>
      <c r="G3895" s="37" t="s">
        <v>167</v>
      </c>
      <c r="H3895" s="41">
        <v>194.77002859255299</v>
      </c>
      <c r="I3895" s="39">
        <v>1</v>
      </c>
      <c r="J3895" s="39">
        <v>1909.1067049132901</v>
      </c>
      <c r="K3895" s="40">
        <v>10</v>
      </c>
    </row>
    <row r="3896" spans="1:11" x14ac:dyDescent="0.35">
      <c r="A3896" s="37" t="s">
        <v>5</v>
      </c>
      <c r="B3896" s="37" t="s">
        <v>662</v>
      </c>
      <c r="C3896" s="38">
        <v>7656</v>
      </c>
      <c r="D3896" s="37" t="s">
        <v>955</v>
      </c>
      <c r="E3896" s="37" t="s">
        <v>869</v>
      </c>
      <c r="F3896" s="37" t="s">
        <v>870</v>
      </c>
      <c r="G3896" s="37" t="s">
        <v>871</v>
      </c>
      <c r="H3896" s="20"/>
      <c r="I3896" s="20"/>
      <c r="J3896" s="39">
        <v>49.789761088296302</v>
      </c>
      <c r="K3896" s="40">
        <v>1</v>
      </c>
    </row>
    <row r="3897" spans="1:11" x14ac:dyDescent="0.35">
      <c r="A3897" s="37" t="s">
        <v>5</v>
      </c>
      <c r="B3897" s="37" t="s">
        <v>662</v>
      </c>
      <c r="C3897" s="38">
        <v>7656</v>
      </c>
      <c r="D3897" s="37" t="s">
        <v>955</v>
      </c>
      <c r="E3897" s="37" t="s">
        <v>554</v>
      </c>
      <c r="F3897" s="37" t="s">
        <v>555</v>
      </c>
      <c r="G3897" s="37" t="s">
        <v>556</v>
      </c>
      <c r="H3897" s="41">
        <v>118.25323926403399</v>
      </c>
      <c r="I3897" s="39">
        <v>3</v>
      </c>
      <c r="J3897" s="39">
        <v>197.239239208187</v>
      </c>
      <c r="K3897" s="40">
        <v>5</v>
      </c>
    </row>
    <row r="3898" spans="1:11" x14ac:dyDescent="0.35">
      <c r="A3898" s="37" t="s">
        <v>5</v>
      </c>
      <c r="B3898" s="37" t="s">
        <v>662</v>
      </c>
      <c r="C3898" s="38">
        <v>7656</v>
      </c>
      <c r="D3898" s="37" t="s">
        <v>955</v>
      </c>
      <c r="E3898" s="37" t="s">
        <v>557</v>
      </c>
      <c r="F3898" s="37" t="s">
        <v>558</v>
      </c>
      <c r="G3898" s="37" t="s">
        <v>559</v>
      </c>
      <c r="H3898" s="41">
        <v>29.563316482244399</v>
      </c>
      <c r="I3898" s="39">
        <v>1</v>
      </c>
      <c r="J3898" s="39">
        <v>266.52966327115399</v>
      </c>
      <c r="K3898" s="40">
        <v>7</v>
      </c>
    </row>
    <row r="3899" spans="1:11" x14ac:dyDescent="0.35">
      <c r="A3899" s="37" t="s">
        <v>5</v>
      </c>
      <c r="B3899" s="37" t="s">
        <v>662</v>
      </c>
      <c r="C3899" s="38">
        <v>7656</v>
      </c>
      <c r="D3899" s="37" t="s">
        <v>955</v>
      </c>
      <c r="E3899" s="37" t="s">
        <v>835</v>
      </c>
      <c r="F3899" s="37" t="s">
        <v>836</v>
      </c>
      <c r="G3899" s="37" t="s">
        <v>837</v>
      </c>
      <c r="H3899" s="20"/>
      <c r="I3899" s="20"/>
      <c r="J3899" s="39">
        <v>39.5467402929293</v>
      </c>
      <c r="K3899" s="40">
        <v>1</v>
      </c>
    </row>
    <row r="3900" spans="1:11" x14ac:dyDescent="0.35">
      <c r="A3900" s="37" t="s">
        <v>5</v>
      </c>
      <c r="B3900" s="37" t="s">
        <v>662</v>
      </c>
      <c r="C3900" s="38">
        <v>7656</v>
      </c>
      <c r="D3900" s="37" t="s">
        <v>955</v>
      </c>
      <c r="E3900" s="37" t="s">
        <v>168</v>
      </c>
      <c r="F3900" s="37" t="s">
        <v>169</v>
      </c>
      <c r="G3900" s="37" t="s">
        <v>170</v>
      </c>
      <c r="H3900" s="41">
        <v>427.79843851689299</v>
      </c>
      <c r="I3900" s="39">
        <v>3</v>
      </c>
      <c r="J3900" s="39">
        <v>987.74611763656299</v>
      </c>
      <c r="K3900" s="40">
        <v>7</v>
      </c>
    </row>
    <row r="3901" spans="1:11" x14ac:dyDescent="0.35">
      <c r="A3901" s="37" t="s">
        <v>5</v>
      </c>
      <c r="B3901" s="37" t="s">
        <v>662</v>
      </c>
      <c r="C3901" s="38">
        <v>7656</v>
      </c>
      <c r="D3901" s="37" t="s">
        <v>955</v>
      </c>
      <c r="E3901" s="37" t="s">
        <v>171</v>
      </c>
      <c r="F3901" s="37" t="s">
        <v>172</v>
      </c>
      <c r="G3901" s="37" t="s">
        <v>173</v>
      </c>
      <c r="H3901" s="41">
        <v>0</v>
      </c>
      <c r="I3901" s="39">
        <v>0</v>
      </c>
      <c r="J3901" s="39">
        <v>527.62310069424996</v>
      </c>
      <c r="K3901" s="40">
        <v>5</v>
      </c>
    </row>
    <row r="3902" spans="1:11" x14ac:dyDescent="0.35">
      <c r="A3902" s="37" t="s">
        <v>5</v>
      </c>
      <c r="B3902" s="37" t="s">
        <v>662</v>
      </c>
      <c r="C3902" s="38">
        <v>7656</v>
      </c>
      <c r="D3902" s="37" t="s">
        <v>955</v>
      </c>
      <c r="E3902" s="37" t="s">
        <v>174</v>
      </c>
      <c r="F3902" s="37" t="s">
        <v>175</v>
      </c>
      <c r="G3902" s="37" t="s">
        <v>176</v>
      </c>
      <c r="H3902" s="20"/>
      <c r="I3902" s="20"/>
      <c r="J3902" s="39">
        <v>510.11500003390103</v>
      </c>
      <c r="K3902" s="40">
        <v>3</v>
      </c>
    </row>
    <row r="3903" spans="1:11" x14ac:dyDescent="0.35">
      <c r="A3903" s="37" t="s">
        <v>5</v>
      </c>
      <c r="B3903" s="37" t="s">
        <v>662</v>
      </c>
      <c r="C3903" s="38">
        <v>7656</v>
      </c>
      <c r="D3903" s="37" t="s">
        <v>955</v>
      </c>
      <c r="E3903" s="37" t="s">
        <v>223</v>
      </c>
      <c r="F3903" s="37" t="s">
        <v>224</v>
      </c>
      <c r="G3903" s="37" t="s">
        <v>225</v>
      </c>
      <c r="H3903" s="20"/>
      <c r="I3903" s="20"/>
      <c r="J3903" s="39">
        <v>371.308224451179</v>
      </c>
      <c r="K3903" s="40">
        <v>3</v>
      </c>
    </row>
    <row r="3904" spans="1:11" x14ac:dyDescent="0.35">
      <c r="A3904" s="37" t="s">
        <v>5</v>
      </c>
      <c r="B3904" s="37" t="s">
        <v>662</v>
      </c>
      <c r="C3904" s="38">
        <v>7656</v>
      </c>
      <c r="D3904" s="37" t="s">
        <v>955</v>
      </c>
      <c r="E3904" s="37" t="s">
        <v>560</v>
      </c>
      <c r="F3904" s="37" t="s">
        <v>561</v>
      </c>
      <c r="G3904" s="37" t="s">
        <v>562</v>
      </c>
      <c r="H3904" s="41">
        <v>59.126606299545003</v>
      </c>
      <c r="I3904" s="39">
        <v>1</v>
      </c>
      <c r="J3904" s="39">
        <v>216.91544966235301</v>
      </c>
      <c r="K3904" s="40">
        <v>4</v>
      </c>
    </row>
    <row r="3905" spans="1:11" x14ac:dyDescent="0.35">
      <c r="A3905" s="37" t="s">
        <v>5</v>
      </c>
      <c r="B3905" s="37" t="s">
        <v>662</v>
      </c>
      <c r="C3905" s="38">
        <v>7656</v>
      </c>
      <c r="D3905" s="37" t="s">
        <v>955</v>
      </c>
      <c r="E3905" s="37" t="s">
        <v>566</v>
      </c>
      <c r="F3905" s="37" t="s">
        <v>567</v>
      </c>
      <c r="G3905" s="37" t="s">
        <v>568</v>
      </c>
      <c r="H3905" s="41">
        <v>68.401367026338505</v>
      </c>
      <c r="I3905" s="39">
        <v>1</v>
      </c>
      <c r="J3905" s="39">
        <v>342.22024085286102</v>
      </c>
      <c r="K3905" s="40">
        <v>5</v>
      </c>
    </row>
    <row r="3906" spans="1:11" x14ac:dyDescent="0.35">
      <c r="A3906" s="37" t="s">
        <v>5</v>
      </c>
      <c r="B3906" s="37" t="s">
        <v>662</v>
      </c>
      <c r="C3906" s="38">
        <v>7656</v>
      </c>
      <c r="D3906" s="37" t="s">
        <v>955</v>
      </c>
      <c r="E3906" s="37" t="s">
        <v>575</v>
      </c>
      <c r="F3906" s="37" t="s">
        <v>576</v>
      </c>
      <c r="G3906" s="37" t="s">
        <v>577</v>
      </c>
      <c r="H3906" s="41">
        <v>102.022367994729</v>
      </c>
      <c r="I3906" s="39">
        <v>2</v>
      </c>
      <c r="J3906" s="39">
        <v>505.93606376571603</v>
      </c>
      <c r="K3906" s="40">
        <v>10</v>
      </c>
    </row>
    <row r="3907" spans="1:11" x14ac:dyDescent="0.35">
      <c r="A3907" s="37" t="s">
        <v>5</v>
      </c>
      <c r="B3907" s="37" t="s">
        <v>662</v>
      </c>
      <c r="C3907" s="38">
        <v>7656</v>
      </c>
      <c r="D3907" s="37" t="s">
        <v>955</v>
      </c>
      <c r="E3907" s="37" t="s">
        <v>177</v>
      </c>
      <c r="F3907" s="37" t="s">
        <v>178</v>
      </c>
      <c r="G3907" s="37" t="s">
        <v>179</v>
      </c>
      <c r="H3907" s="41">
        <v>125.209296476657</v>
      </c>
      <c r="I3907" s="39">
        <v>1</v>
      </c>
      <c r="J3907" s="39">
        <v>717.797656651745</v>
      </c>
      <c r="K3907" s="40">
        <v>6</v>
      </c>
    </row>
    <row r="3908" spans="1:11" x14ac:dyDescent="0.35">
      <c r="A3908" s="37" t="s">
        <v>5</v>
      </c>
      <c r="B3908" s="37" t="s">
        <v>662</v>
      </c>
      <c r="C3908" s="38">
        <v>7656</v>
      </c>
      <c r="D3908" s="37" t="s">
        <v>955</v>
      </c>
      <c r="E3908" s="37" t="s">
        <v>180</v>
      </c>
      <c r="F3908" s="37" t="s">
        <v>181</v>
      </c>
      <c r="G3908" s="37" t="s">
        <v>182</v>
      </c>
      <c r="H3908" s="20"/>
      <c r="I3908" s="20"/>
      <c r="J3908" s="39">
        <v>1971.9426333111201</v>
      </c>
      <c r="K3908" s="40">
        <v>12</v>
      </c>
    </row>
    <row r="3909" spans="1:11" x14ac:dyDescent="0.35">
      <c r="A3909" s="37" t="s">
        <v>5</v>
      </c>
      <c r="B3909" s="37" t="s">
        <v>662</v>
      </c>
      <c r="C3909" s="38">
        <v>7656</v>
      </c>
      <c r="D3909" s="37" t="s">
        <v>955</v>
      </c>
      <c r="E3909" s="37" t="s">
        <v>584</v>
      </c>
      <c r="F3909" s="37" t="s">
        <v>585</v>
      </c>
      <c r="G3909" s="37" t="s">
        <v>586</v>
      </c>
      <c r="H3909" s="20"/>
      <c r="I3909" s="20"/>
      <c r="J3909" s="39">
        <v>250.91372946766199</v>
      </c>
      <c r="K3909" s="40">
        <v>5</v>
      </c>
    </row>
    <row r="3910" spans="1:11" x14ac:dyDescent="0.35">
      <c r="A3910" s="37" t="s">
        <v>5</v>
      </c>
      <c r="B3910" s="37" t="s">
        <v>662</v>
      </c>
      <c r="C3910" s="38">
        <v>7656</v>
      </c>
      <c r="D3910" s="37" t="s">
        <v>955</v>
      </c>
      <c r="E3910" s="37" t="s">
        <v>844</v>
      </c>
      <c r="F3910" s="37" t="s">
        <v>845</v>
      </c>
      <c r="G3910" s="37" t="s">
        <v>846</v>
      </c>
      <c r="H3910" s="20"/>
      <c r="I3910" s="20"/>
      <c r="J3910" s="39">
        <v>99.957600903556994</v>
      </c>
      <c r="K3910" s="40">
        <v>2</v>
      </c>
    </row>
    <row r="3911" spans="1:11" x14ac:dyDescent="0.35">
      <c r="A3911" s="37" t="s">
        <v>5</v>
      </c>
      <c r="B3911" s="37" t="s">
        <v>662</v>
      </c>
      <c r="C3911" s="38">
        <v>7656</v>
      </c>
      <c r="D3911" s="37" t="s">
        <v>955</v>
      </c>
      <c r="E3911" s="37" t="s">
        <v>587</v>
      </c>
      <c r="F3911" s="37" t="s">
        <v>588</v>
      </c>
      <c r="G3911" s="37" t="s">
        <v>589</v>
      </c>
      <c r="H3911" s="41">
        <v>51.011183997364697</v>
      </c>
      <c r="I3911" s="39">
        <v>1</v>
      </c>
      <c r="J3911" s="39">
        <v>354.78947605911998</v>
      </c>
      <c r="K3911" s="40">
        <v>7</v>
      </c>
    </row>
    <row r="3912" spans="1:11" x14ac:dyDescent="0.35">
      <c r="A3912" s="37" t="s">
        <v>5</v>
      </c>
      <c r="B3912" s="37" t="s">
        <v>662</v>
      </c>
      <c r="C3912" s="38">
        <v>7656</v>
      </c>
      <c r="D3912" s="37" t="s">
        <v>955</v>
      </c>
      <c r="E3912" s="37" t="s">
        <v>590</v>
      </c>
      <c r="F3912" s="37" t="s">
        <v>591</v>
      </c>
      <c r="G3912" s="37" t="s">
        <v>592</v>
      </c>
      <c r="H3912" s="20"/>
      <c r="I3912" s="20"/>
      <c r="J3912" s="39">
        <v>50.003836289423703</v>
      </c>
      <c r="K3912" s="40">
        <v>1</v>
      </c>
    </row>
    <row r="3913" spans="1:11" x14ac:dyDescent="0.35">
      <c r="A3913" s="37" t="s">
        <v>5</v>
      </c>
      <c r="B3913" s="37" t="s">
        <v>662</v>
      </c>
      <c r="C3913" s="38">
        <v>7656</v>
      </c>
      <c r="D3913" s="37" t="s">
        <v>955</v>
      </c>
      <c r="E3913" s="37" t="s">
        <v>593</v>
      </c>
      <c r="F3913" s="37" t="s">
        <v>594</v>
      </c>
      <c r="G3913" s="37" t="s">
        <v>595</v>
      </c>
      <c r="H3913" s="41">
        <v>102.022367994729</v>
      </c>
      <c r="I3913" s="39">
        <v>2</v>
      </c>
      <c r="J3913" s="39">
        <v>353.91918660445498</v>
      </c>
      <c r="K3913" s="40">
        <v>7</v>
      </c>
    </row>
    <row r="3914" spans="1:11" x14ac:dyDescent="0.35">
      <c r="A3914" s="37" t="s">
        <v>5</v>
      </c>
      <c r="B3914" s="37" t="s">
        <v>662</v>
      </c>
      <c r="C3914" s="38">
        <v>7656</v>
      </c>
      <c r="D3914" s="37" t="s">
        <v>955</v>
      </c>
      <c r="E3914" s="37" t="s">
        <v>596</v>
      </c>
      <c r="F3914" s="37" t="s">
        <v>597</v>
      </c>
      <c r="G3914" s="37" t="s">
        <v>598</v>
      </c>
      <c r="H3914" s="41">
        <v>102.022367994729</v>
      </c>
      <c r="I3914" s="39">
        <v>2</v>
      </c>
      <c r="J3914" s="39">
        <v>404.82757256533699</v>
      </c>
      <c r="K3914" s="40">
        <v>8</v>
      </c>
    </row>
    <row r="3915" spans="1:11" x14ac:dyDescent="0.35">
      <c r="A3915" s="37" t="s">
        <v>5</v>
      </c>
      <c r="B3915" s="37" t="s">
        <v>662</v>
      </c>
      <c r="C3915" s="38">
        <v>7656</v>
      </c>
      <c r="D3915" s="37" t="s">
        <v>955</v>
      </c>
      <c r="E3915" s="37" t="s">
        <v>599</v>
      </c>
      <c r="F3915" s="37" t="s">
        <v>600</v>
      </c>
      <c r="G3915" s="37" t="s">
        <v>601</v>
      </c>
      <c r="H3915" s="41">
        <v>51.011183997364697</v>
      </c>
      <c r="I3915" s="39">
        <v>1</v>
      </c>
      <c r="J3915" s="39">
        <v>556.74253170562804</v>
      </c>
      <c r="K3915" s="40">
        <v>11</v>
      </c>
    </row>
    <row r="3916" spans="1:11" x14ac:dyDescent="0.35">
      <c r="A3916" s="37" t="s">
        <v>5</v>
      </c>
      <c r="B3916" s="37" t="s">
        <v>662</v>
      </c>
      <c r="C3916" s="38">
        <v>7656</v>
      </c>
      <c r="D3916" s="37" t="s">
        <v>955</v>
      </c>
      <c r="E3916" s="37" t="s">
        <v>602</v>
      </c>
      <c r="F3916" s="37" t="s">
        <v>603</v>
      </c>
      <c r="G3916" s="37" t="s">
        <v>604</v>
      </c>
      <c r="H3916" s="20"/>
      <c r="I3916" s="20"/>
      <c r="J3916" s="39">
        <v>200.90989317823801</v>
      </c>
      <c r="K3916" s="40">
        <v>4</v>
      </c>
    </row>
    <row r="3917" spans="1:11" x14ac:dyDescent="0.35">
      <c r="A3917" s="37" t="s">
        <v>5</v>
      </c>
      <c r="B3917" s="37" t="s">
        <v>662</v>
      </c>
      <c r="C3917" s="38">
        <v>7656</v>
      </c>
      <c r="D3917" s="37" t="s">
        <v>955</v>
      </c>
      <c r="E3917" s="37" t="s">
        <v>605</v>
      </c>
      <c r="F3917" s="37" t="s">
        <v>606</v>
      </c>
      <c r="G3917" s="37" t="s">
        <v>607</v>
      </c>
      <c r="H3917" s="41">
        <v>40.577084845957799</v>
      </c>
      <c r="I3917" s="39">
        <v>1</v>
      </c>
      <c r="J3917" s="39">
        <v>179.39534354278899</v>
      </c>
      <c r="K3917" s="40">
        <v>4</v>
      </c>
    </row>
    <row r="3918" spans="1:11" x14ac:dyDescent="0.35">
      <c r="A3918" s="37" t="s">
        <v>5</v>
      </c>
      <c r="B3918" s="37" t="s">
        <v>662</v>
      </c>
      <c r="C3918" s="38">
        <v>7656</v>
      </c>
      <c r="D3918" s="37" t="s">
        <v>955</v>
      </c>
      <c r="E3918" s="37" t="s">
        <v>608</v>
      </c>
      <c r="F3918" s="37" t="s">
        <v>609</v>
      </c>
      <c r="G3918" s="37" t="s">
        <v>610</v>
      </c>
      <c r="H3918" s="41">
        <v>57.9672678749317</v>
      </c>
      <c r="I3918" s="39">
        <v>1</v>
      </c>
      <c r="J3918" s="39">
        <v>228.119216350556</v>
      </c>
      <c r="K3918" s="40">
        <v>4</v>
      </c>
    </row>
    <row r="3919" spans="1:11" x14ac:dyDescent="0.35">
      <c r="A3919" s="37" t="s">
        <v>5</v>
      </c>
      <c r="B3919" s="37" t="s">
        <v>662</v>
      </c>
      <c r="C3919" s="38">
        <v>7656</v>
      </c>
      <c r="D3919" s="37" t="s">
        <v>955</v>
      </c>
      <c r="E3919" s="37" t="s">
        <v>611</v>
      </c>
      <c r="F3919" s="37" t="s">
        <v>612</v>
      </c>
      <c r="G3919" s="37" t="s">
        <v>613</v>
      </c>
      <c r="H3919" s="41">
        <v>57.9672678749317</v>
      </c>
      <c r="I3919" s="39">
        <v>1</v>
      </c>
      <c r="J3919" s="39">
        <v>229.241197336358</v>
      </c>
      <c r="K3919" s="40">
        <v>4</v>
      </c>
    </row>
    <row r="3920" spans="1:11" x14ac:dyDescent="0.35">
      <c r="A3920" s="37" t="s">
        <v>5</v>
      </c>
      <c r="B3920" s="37" t="s">
        <v>662</v>
      </c>
      <c r="C3920" s="38">
        <v>7656</v>
      </c>
      <c r="D3920" s="37" t="s">
        <v>955</v>
      </c>
      <c r="E3920" s="37" t="s">
        <v>614</v>
      </c>
      <c r="F3920" s="37" t="s">
        <v>615</v>
      </c>
      <c r="G3920" s="37" t="s">
        <v>616</v>
      </c>
      <c r="H3920" s="41">
        <v>217.37726119723001</v>
      </c>
      <c r="I3920" s="39">
        <v>4</v>
      </c>
      <c r="J3920" s="39">
        <v>332.09967738434102</v>
      </c>
      <c r="K3920" s="40">
        <v>6</v>
      </c>
    </row>
    <row r="3921" spans="1:11" x14ac:dyDescent="0.35">
      <c r="A3921" s="37" t="s">
        <v>5</v>
      </c>
      <c r="B3921" s="37" t="s">
        <v>662</v>
      </c>
      <c r="C3921" s="38">
        <v>7656</v>
      </c>
      <c r="D3921" s="37" t="s">
        <v>955</v>
      </c>
      <c r="E3921" s="37" t="s">
        <v>617</v>
      </c>
      <c r="F3921" s="37" t="s">
        <v>618</v>
      </c>
      <c r="G3921" s="37" t="s">
        <v>619</v>
      </c>
      <c r="H3921" s="41">
        <v>57.9672678749317</v>
      </c>
      <c r="I3921" s="39">
        <v>1</v>
      </c>
      <c r="J3921" s="39">
        <v>171.53087877701901</v>
      </c>
      <c r="K3921" s="40">
        <v>3</v>
      </c>
    </row>
    <row r="3922" spans="1:11" x14ac:dyDescent="0.35">
      <c r="A3922" s="37" t="s">
        <v>5</v>
      </c>
      <c r="B3922" s="37" t="s">
        <v>662</v>
      </c>
      <c r="C3922" s="38">
        <v>7656</v>
      </c>
      <c r="D3922" s="37" t="s">
        <v>955</v>
      </c>
      <c r="E3922" s="37" t="s">
        <v>620</v>
      </c>
      <c r="F3922" s="37" t="s">
        <v>621</v>
      </c>
      <c r="G3922" s="37" t="s">
        <v>622</v>
      </c>
      <c r="H3922" s="20"/>
      <c r="I3922" s="20"/>
      <c r="J3922" s="39">
        <v>170.15194847562501</v>
      </c>
      <c r="K3922" s="40">
        <v>3</v>
      </c>
    </row>
    <row r="3923" spans="1:11" x14ac:dyDescent="0.35">
      <c r="A3923" s="37" t="s">
        <v>5</v>
      </c>
      <c r="B3923" s="37" t="s">
        <v>662</v>
      </c>
      <c r="C3923" s="38">
        <v>7656</v>
      </c>
      <c r="D3923" s="37" t="s">
        <v>955</v>
      </c>
      <c r="E3923" s="37" t="s">
        <v>733</v>
      </c>
      <c r="F3923" s="37" t="s">
        <v>734</v>
      </c>
      <c r="G3923" s="37" t="s">
        <v>735</v>
      </c>
      <c r="H3923" s="20"/>
      <c r="I3923" s="20"/>
      <c r="J3923" s="39">
        <v>308.06902914741897</v>
      </c>
      <c r="K3923" s="40">
        <v>2</v>
      </c>
    </row>
    <row r="3924" spans="1:11" x14ac:dyDescent="0.35">
      <c r="A3924" s="37" t="s">
        <v>5</v>
      </c>
      <c r="B3924" s="37" t="s">
        <v>662</v>
      </c>
      <c r="C3924" s="38">
        <v>7656</v>
      </c>
      <c r="D3924" s="37" t="s">
        <v>955</v>
      </c>
      <c r="E3924" s="37" t="s">
        <v>626</v>
      </c>
      <c r="F3924" s="37" t="s">
        <v>627</v>
      </c>
      <c r="G3924" s="37" t="s">
        <v>628</v>
      </c>
      <c r="H3924" s="41">
        <v>71.879408965122096</v>
      </c>
      <c r="I3924" s="39">
        <v>2</v>
      </c>
      <c r="J3924" s="39">
        <v>493.36002722453998</v>
      </c>
      <c r="K3924" s="40">
        <v>14</v>
      </c>
    </row>
    <row r="3925" spans="1:11" x14ac:dyDescent="0.35">
      <c r="A3925" s="37" t="s">
        <v>5</v>
      </c>
      <c r="B3925" s="37" t="s">
        <v>662</v>
      </c>
      <c r="C3925" s="38">
        <v>7656</v>
      </c>
      <c r="D3925" s="37" t="s">
        <v>955</v>
      </c>
      <c r="E3925" s="37" t="s">
        <v>629</v>
      </c>
      <c r="F3925" s="37" t="s">
        <v>630</v>
      </c>
      <c r="G3925" s="37" t="s">
        <v>631</v>
      </c>
      <c r="H3925" s="41">
        <v>35.939704482560998</v>
      </c>
      <c r="I3925" s="39">
        <v>1</v>
      </c>
      <c r="J3925" s="39">
        <v>389.03704703028399</v>
      </c>
      <c r="K3925" s="40">
        <v>11</v>
      </c>
    </row>
    <row r="3926" spans="1:11" x14ac:dyDescent="0.35">
      <c r="A3926" s="37" t="s">
        <v>5</v>
      </c>
      <c r="B3926" s="37" t="s">
        <v>662</v>
      </c>
      <c r="C3926" s="38">
        <v>7656</v>
      </c>
      <c r="D3926" s="37" t="s">
        <v>955</v>
      </c>
      <c r="E3926" s="37" t="s">
        <v>745</v>
      </c>
      <c r="F3926" s="37" t="s">
        <v>746</v>
      </c>
      <c r="G3926" s="37" t="s">
        <v>747</v>
      </c>
      <c r="H3926" s="20"/>
      <c r="I3926" s="20"/>
      <c r="J3926" s="39">
        <v>69.474102581078597</v>
      </c>
      <c r="K3926" s="40">
        <v>1</v>
      </c>
    </row>
    <row r="3927" spans="1:11" x14ac:dyDescent="0.35">
      <c r="A3927" s="37" t="s">
        <v>5</v>
      </c>
      <c r="B3927" s="37" t="s">
        <v>662</v>
      </c>
      <c r="C3927" s="38">
        <v>7656</v>
      </c>
      <c r="D3927" s="37" t="s">
        <v>955</v>
      </c>
      <c r="E3927" s="37" t="s">
        <v>632</v>
      </c>
      <c r="F3927" s="37" t="s">
        <v>633</v>
      </c>
      <c r="G3927" s="37" t="s">
        <v>634</v>
      </c>
      <c r="H3927" s="20"/>
      <c r="I3927" s="20"/>
      <c r="J3927" s="39">
        <v>139.01757604924401</v>
      </c>
      <c r="K3927" s="40">
        <v>2</v>
      </c>
    </row>
    <row r="3928" spans="1:11" x14ac:dyDescent="0.35">
      <c r="A3928" s="37" t="s">
        <v>5</v>
      </c>
      <c r="B3928" s="37" t="s">
        <v>662</v>
      </c>
      <c r="C3928" s="38">
        <v>7656</v>
      </c>
      <c r="D3928" s="37" t="s">
        <v>955</v>
      </c>
      <c r="E3928" s="37" t="s">
        <v>748</v>
      </c>
      <c r="F3928" s="37" t="s">
        <v>749</v>
      </c>
      <c r="G3928" s="37" t="s">
        <v>750</v>
      </c>
      <c r="H3928" s="20"/>
      <c r="I3928" s="20"/>
      <c r="J3928" s="39">
        <v>139.086946936332</v>
      </c>
      <c r="K3928" s="40">
        <v>2</v>
      </c>
    </row>
    <row r="3929" spans="1:11" x14ac:dyDescent="0.35">
      <c r="A3929" s="37" t="s">
        <v>5</v>
      </c>
      <c r="B3929" s="37" t="s">
        <v>662</v>
      </c>
      <c r="C3929" s="38">
        <v>7656</v>
      </c>
      <c r="D3929" s="37" t="s">
        <v>955</v>
      </c>
      <c r="E3929" s="37" t="s">
        <v>635</v>
      </c>
      <c r="F3929" s="37" t="s">
        <v>636</v>
      </c>
      <c r="G3929" s="37" t="s">
        <v>637</v>
      </c>
      <c r="H3929" s="20"/>
      <c r="I3929" s="20"/>
      <c r="J3929" s="39">
        <v>69.5434734681658</v>
      </c>
      <c r="K3929" s="40">
        <v>1</v>
      </c>
    </row>
    <row r="3930" spans="1:11" x14ac:dyDescent="0.35">
      <c r="A3930" s="37" t="s">
        <v>5</v>
      </c>
      <c r="B3930" s="37" t="s">
        <v>662</v>
      </c>
      <c r="C3930" s="38">
        <v>7656</v>
      </c>
      <c r="D3930" s="37" t="s">
        <v>955</v>
      </c>
      <c r="E3930" s="37" t="s">
        <v>638</v>
      </c>
      <c r="F3930" s="37" t="s">
        <v>639</v>
      </c>
      <c r="G3930" s="37" t="s">
        <v>640</v>
      </c>
      <c r="H3930" s="41">
        <v>69.560732115895604</v>
      </c>
      <c r="I3930" s="39">
        <v>1</v>
      </c>
      <c r="J3930" s="39">
        <v>69.560732115895604</v>
      </c>
      <c r="K3930" s="40">
        <v>1</v>
      </c>
    </row>
    <row r="3931" spans="1:11" x14ac:dyDescent="0.35">
      <c r="A3931" s="37" t="s">
        <v>5</v>
      </c>
      <c r="B3931" s="37" t="s">
        <v>662</v>
      </c>
      <c r="C3931" s="38">
        <v>7656</v>
      </c>
      <c r="D3931" s="37" t="s">
        <v>955</v>
      </c>
      <c r="E3931" s="37" t="s">
        <v>641</v>
      </c>
      <c r="F3931" s="37" t="s">
        <v>642</v>
      </c>
      <c r="G3931" s="37" t="s">
        <v>643</v>
      </c>
      <c r="H3931" s="20"/>
      <c r="I3931" s="20"/>
      <c r="J3931" s="39">
        <v>347.71736734082901</v>
      </c>
      <c r="K3931" s="40">
        <v>5</v>
      </c>
    </row>
    <row r="3932" spans="1:11" x14ac:dyDescent="0.35">
      <c r="A3932" s="37" t="s">
        <v>5</v>
      </c>
      <c r="B3932" s="37" t="s">
        <v>662</v>
      </c>
      <c r="C3932" s="38">
        <v>7656</v>
      </c>
      <c r="D3932" s="37" t="s">
        <v>955</v>
      </c>
      <c r="E3932" s="37" t="s">
        <v>644</v>
      </c>
      <c r="F3932" s="37" t="s">
        <v>645</v>
      </c>
      <c r="G3932" s="37" t="s">
        <v>646</v>
      </c>
      <c r="H3932" s="41">
        <v>69.560732115895604</v>
      </c>
      <c r="I3932" s="39">
        <v>1</v>
      </c>
      <c r="J3932" s="39">
        <v>208.64767905222701</v>
      </c>
      <c r="K3932" s="40">
        <v>3</v>
      </c>
    </row>
    <row r="3933" spans="1:11" x14ac:dyDescent="0.35">
      <c r="A3933" s="37" t="s">
        <v>5</v>
      </c>
      <c r="B3933" s="37" t="s">
        <v>662</v>
      </c>
      <c r="C3933" s="38">
        <v>7656</v>
      </c>
      <c r="D3933" s="37" t="s">
        <v>955</v>
      </c>
      <c r="E3933" s="37" t="s">
        <v>647</v>
      </c>
      <c r="F3933" s="37" t="s">
        <v>648</v>
      </c>
      <c r="G3933" s="37" t="s">
        <v>649</v>
      </c>
      <c r="H3933" s="41">
        <v>69.560732115895604</v>
      </c>
      <c r="I3933" s="39">
        <v>1</v>
      </c>
      <c r="J3933" s="39">
        <v>139.034834696974</v>
      </c>
      <c r="K3933" s="40">
        <v>2</v>
      </c>
    </row>
    <row r="3934" spans="1:11" x14ac:dyDescent="0.35">
      <c r="A3934" s="37" t="s">
        <v>5</v>
      </c>
      <c r="B3934" s="37" t="s">
        <v>662</v>
      </c>
      <c r="C3934" s="38">
        <v>7656</v>
      </c>
      <c r="D3934" s="37" t="s">
        <v>955</v>
      </c>
      <c r="E3934" s="37" t="s">
        <v>226</v>
      </c>
      <c r="F3934" s="37" t="s">
        <v>227</v>
      </c>
      <c r="G3934" s="37" t="s">
        <v>228</v>
      </c>
      <c r="H3934" s="20"/>
      <c r="I3934" s="20"/>
      <c r="J3934" s="39">
        <v>159.57451476913999</v>
      </c>
      <c r="K3934" s="40">
        <v>1</v>
      </c>
    </row>
    <row r="3935" spans="1:11" x14ac:dyDescent="0.35">
      <c r="A3935" s="37" t="s">
        <v>5</v>
      </c>
      <c r="B3935" s="37" t="s">
        <v>662</v>
      </c>
      <c r="C3935" s="38">
        <v>7656</v>
      </c>
      <c r="D3935" s="37" t="s">
        <v>955</v>
      </c>
      <c r="E3935" s="37" t="s">
        <v>650</v>
      </c>
      <c r="F3935" s="37" t="s">
        <v>651</v>
      </c>
      <c r="G3935" s="37" t="s">
        <v>652</v>
      </c>
      <c r="H3935" s="20"/>
      <c r="I3935" s="20"/>
      <c r="J3935" s="39">
        <v>935.83565005990795</v>
      </c>
      <c r="K3935" s="40">
        <v>3</v>
      </c>
    </row>
    <row r="3936" spans="1:11" x14ac:dyDescent="0.35">
      <c r="A3936" s="37" t="s">
        <v>5</v>
      </c>
      <c r="B3936" s="37" t="s">
        <v>662</v>
      </c>
      <c r="C3936" s="38">
        <v>7656</v>
      </c>
      <c r="D3936" s="37" t="s">
        <v>955</v>
      </c>
      <c r="E3936" s="37" t="s">
        <v>751</v>
      </c>
      <c r="F3936" s="37" t="s">
        <v>752</v>
      </c>
      <c r="G3936" s="37" t="s">
        <v>753</v>
      </c>
      <c r="H3936" s="41">
        <v>389.540030520161</v>
      </c>
      <c r="I3936" s="39">
        <v>3</v>
      </c>
      <c r="J3936" s="39">
        <v>2297.2124212200902</v>
      </c>
      <c r="K3936" s="40">
        <v>18</v>
      </c>
    </row>
    <row r="3937" spans="1:11" x14ac:dyDescent="0.35">
      <c r="A3937" s="37" t="s">
        <v>5</v>
      </c>
      <c r="B3937" s="37" t="s">
        <v>662</v>
      </c>
      <c r="C3937" s="38">
        <v>7656</v>
      </c>
      <c r="D3937" s="37" t="s">
        <v>955</v>
      </c>
      <c r="E3937" s="37" t="s">
        <v>229</v>
      </c>
      <c r="F3937" s="37" t="s">
        <v>230</v>
      </c>
      <c r="G3937" s="37" t="s">
        <v>231</v>
      </c>
      <c r="H3937" s="41">
        <v>532.13953669073601</v>
      </c>
      <c r="I3937" s="39">
        <v>3</v>
      </c>
      <c r="J3937" s="39">
        <v>3013.65627181737</v>
      </c>
      <c r="K3937" s="40">
        <v>17</v>
      </c>
    </row>
    <row r="3938" spans="1:11" x14ac:dyDescent="0.35">
      <c r="A3938" s="37" t="s">
        <v>5</v>
      </c>
      <c r="B3938" s="37" t="s">
        <v>662</v>
      </c>
      <c r="C3938" s="38">
        <v>7656</v>
      </c>
      <c r="D3938" s="37" t="s">
        <v>955</v>
      </c>
      <c r="E3938" s="37" t="s">
        <v>653</v>
      </c>
      <c r="F3938" s="37" t="s">
        <v>654</v>
      </c>
      <c r="G3938" s="37" t="s">
        <v>655</v>
      </c>
      <c r="H3938" s="20"/>
      <c r="I3938" s="20"/>
      <c r="J3938" s="39">
        <v>715.94044204752004</v>
      </c>
      <c r="K3938" s="40">
        <v>2</v>
      </c>
    </row>
    <row r="3939" spans="1:11" x14ac:dyDescent="0.35">
      <c r="A3939" s="37" t="s">
        <v>5</v>
      </c>
      <c r="B3939" s="37" t="s">
        <v>662</v>
      </c>
      <c r="C3939" s="38">
        <v>7656</v>
      </c>
      <c r="D3939" s="37" t="s">
        <v>955</v>
      </c>
      <c r="E3939" s="37" t="s">
        <v>183</v>
      </c>
      <c r="F3939" s="37" t="s">
        <v>184</v>
      </c>
      <c r="G3939" s="37" t="s">
        <v>185</v>
      </c>
      <c r="H3939" s="41">
        <v>172.74246520018201</v>
      </c>
      <c r="I3939" s="39">
        <v>1</v>
      </c>
      <c r="J3939" s="39">
        <v>863.36861910276798</v>
      </c>
      <c r="K3939" s="40">
        <v>5</v>
      </c>
    </row>
    <row r="3940" spans="1:11" x14ac:dyDescent="0.35">
      <c r="A3940" s="37" t="s">
        <v>5</v>
      </c>
      <c r="B3940" s="37" t="s">
        <v>662</v>
      </c>
      <c r="C3940" s="38">
        <v>7656</v>
      </c>
      <c r="D3940" s="37" t="s">
        <v>955</v>
      </c>
      <c r="E3940" s="37" t="s">
        <v>232</v>
      </c>
      <c r="F3940" s="37" t="s">
        <v>233</v>
      </c>
      <c r="G3940" s="37" t="s">
        <v>234</v>
      </c>
      <c r="H3940" s="41">
        <v>132.165380354224</v>
      </c>
      <c r="I3940" s="39">
        <v>1</v>
      </c>
      <c r="J3940" s="39">
        <v>792.50874192951801</v>
      </c>
      <c r="K3940" s="40">
        <v>6</v>
      </c>
    </row>
    <row r="3941" spans="1:11" x14ac:dyDescent="0.35">
      <c r="A3941" s="37" t="s">
        <v>5</v>
      </c>
      <c r="B3941" s="37" t="s">
        <v>662</v>
      </c>
      <c r="C3941" s="38">
        <v>7656</v>
      </c>
      <c r="D3941" s="37" t="s">
        <v>955</v>
      </c>
      <c r="E3941" s="37" t="s">
        <v>754</v>
      </c>
      <c r="F3941" s="37" t="s">
        <v>755</v>
      </c>
      <c r="G3941" s="37" t="s">
        <v>756</v>
      </c>
      <c r="H3941" s="41">
        <v>95.066337447049804</v>
      </c>
      <c r="I3941" s="39">
        <v>2</v>
      </c>
      <c r="J3941" s="39">
        <v>190.10908807465299</v>
      </c>
      <c r="K3941" s="40">
        <v>4</v>
      </c>
    </row>
    <row r="3942" spans="1:11" x14ac:dyDescent="0.35">
      <c r="A3942" s="37" t="s">
        <v>5</v>
      </c>
      <c r="B3942" s="37" t="s">
        <v>662</v>
      </c>
      <c r="C3942" s="38">
        <v>7657</v>
      </c>
      <c r="D3942" s="37" t="s">
        <v>962</v>
      </c>
      <c r="E3942" s="37" t="s">
        <v>132</v>
      </c>
      <c r="F3942" s="37" t="s">
        <v>133</v>
      </c>
      <c r="G3942" s="37" t="s">
        <v>134</v>
      </c>
      <c r="H3942" s="20"/>
      <c r="I3942" s="20"/>
      <c r="J3942" s="39">
        <v>332.261395733217</v>
      </c>
      <c r="K3942" s="40">
        <v>2</v>
      </c>
    </row>
    <row r="3943" spans="1:11" x14ac:dyDescent="0.35">
      <c r="A3943" s="37" t="s">
        <v>5</v>
      </c>
      <c r="B3943" s="37" t="s">
        <v>662</v>
      </c>
      <c r="C3943" s="38">
        <v>7657</v>
      </c>
      <c r="D3943" s="37" t="s">
        <v>962</v>
      </c>
      <c r="E3943" s="37" t="s">
        <v>190</v>
      </c>
      <c r="F3943" s="37" t="s">
        <v>191</v>
      </c>
      <c r="G3943" s="37" t="s">
        <v>192</v>
      </c>
      <c r="H3943" s="20"/>
      <c r="I3943" s="20"/>
      <c r="J3943" s="39">
        <v>455.70549013376598</v>
      </c>
      <c r="K3943" s="40">
        <v>3</v>
      </c>
    </row>
    <row r="3944" spans="1:11" x14ac:dyDescent="0.35">
      <c r="A3944" s="37" t="s">
        <v>5</v>
      </c>
      <c r="B3944" s="37" t="s">
        <v>662</v>
      </c>
      <c r="C3944" s="38">
        <v>7657</v>
      </c>
      <c r="D3944" s="37" t="s">
        <v>962</v>
      </c>
      <c r="E3944" s="37" t="s">
        <v>141</v>
      </c>
      <c r="F3944" s="37" t="s">
        <v>142</v>
      </c>
      <c r="G3944" s="37" t="s">
        <v>143</v>
      </c>
      <c r="H3944" s="41">
        <v>86.950915144869398</v>
      </c>
      <c r="I3944" s="39">
        <v>1</v>
      </c>
      <c r="J3944" s="39">
        <v>86.950915144869398</v>
      </c>
      <c r="K3944" s="40">
        <v>1</v>
      </c>
    </row>
    <row r="3945" spans="1:11" x14ac:dyDescent="0.35">
      <c r="A3945" s="37" t="s">
        <v>5</v>
      </c>
      <c r="B3945" s="37" t="s">
        <v>662</v>
      </c>
      <c r="C3945" s="38">
        <v>7657</v>
      </c>
      <c r="D3945" s="37" t="s">
        <v>962</v>
      </c>
      <c r="E3945" s="37" t="s">
        <v>144</v>
      </c>
      <c r="F3945" s="37" t="s">
        <v>145</v>
      </c>
      <c r="G3945" s="37" t="s">
        <v>146</v>
      </c>
      <c r="H3945" s="20"/>
      <c r="I3945" s="20"/>
      <c r="J3945" s="39">
        <v>278.52021780750903</v>
      </c>
      <c r="K3945" s="40">
        <v>3</v>
      </c>
    </row>
    <row r="3946" spans="1:11" x14ac:dyDescent="0.35">
      <c r="A3946" s="37" t="s">
        <v>5</v>
      </c>
      <c r="B3946" s="37" t="s">
        <v>662</v>
      </c>
      <c r="C3946" s="38">
        <v>7657</v>
      </c>
      <c r="D3946" s="37" t="s">
        <v>962</v>
      </c>
      <c r="E3946" s="37" t="s">
        <v>147</v>
      </c>
      <c r="F3946" s="37" t="s">
        <v>148</v>
      </c>
      <c r="G3946" s="37" t="s">
        <v>149</v>
      </c>
      <c r="H3946" s="20"/>
      <c r="I3946" s="20"/>
      <c r="J3946" s="39">
        <v>518.48341063523901</v>
      </c>
      <c r="K3946" s="40">
        <v>4</v>
      </c>
    </row>
    <row r="3947" spans="1:11" x14ac:dyDescent="0.35">
      <c r="A3947" s="37" t="s">
        <v>5</v>
      </c>
      <c r="B3947" s="37" t="s">
        <v>662</v>
      </c>
      <c r="C3947" s="38">
        <v>7657</v>
      </c>
      <c r="D3947" s="37" t="s">
        <v>962</v>
      </c>
      <c r="E3947" s="37" t="s">
        <v>153</v>
      </c>
      <c r="F3947" s="37" t="s">
        <v>154</v>
      </c>
      <c r="G3947" s="37" t="s">
        <v>155</v>
      </c>
      <c r="H3947" s="20"/>
      <c r="I3947" s="20"/>
      <c r="J3947" s="39">
        <v>0</v>
      </c>
      <c r="K3947" s="40">
        <v>0</v>
      </c>
    </row>
    <row r="3948" spans="1:11" x14ac:dyDescent="0.35">
      <c r="A3948" s="37" t="s">
        <v>5</v>
      </c>
      <c r="B3948" s="37" t="s">
        <v>662</v>
      </c>
      <c r="C3948" s="38">
        <v>7657</v>
      </c>
      <c r="D3948" s="37" t="s">
        <v>962</v>
      </c>
      <c r="E3948" s="37" t="s">
        <v>205</v>
      </c>
      <c r="F3948" s="37" t="s">
        <v>206</v>
      </c>
      <c r="G3948" s="37" t="s">
        <v>207</v>
      </c>
      <c r="H3948" s="20"/>
      <c r="I3948" s="20"/>
      <c r="J3948" s="39">
        <v>99.579522176592604</v>
      </c>
      <c r="K3948" s="40">
        <v>1</v>
      </c>
    </row>
    <row r="3949" spans="1:11" x14ac:dyDescent="0.35">
      <c r="A3949" s="37" t="s">
        <v>5</v>
      </c>
      <c r="B3949" s="37" t="s">
        <v>662</v>
      </c>
      <c r="C3949" s="38">
        <v>7657</v>
      </c>
      <c r="D3949" s="37" t="s">
        <v>962</v>
      </c>
      <c r="E3949" s="37" t="s">
        <v>208</v>
      </c>
      <c r="F3949" s="37" t="s">
        <v>209</v>
      </c>
      <c r="G3949" s="37" t="s">
        <v>210</v>
      </c>
      <c r="H3949" s="20"/>
      <c r="I3949" s="20"/>
      <c r="J3949" s="39">
        <v>130.79704995998901</v>
      </c>
      <c r="K3949" s="40">
        <v>1</v>
      </c>
    </row>
    <row r="3950" spans="1:11" x14ac:dyDescent="0.35">
      <c r="A3950" s="37" t="s">
        <v>5</v>
      </c>
      <c r="B3950" s="37" t="s">
        <v>662</v>
      </c>
      <c r="C3950" s="38">
        <v>7657</v>
      </c>
      <c r="D3950" s="37" t="s">
        <v>962</v>
      </c>
      <c r="E3950" s="37" t="s">
        <v>159</v>
      </c>
      <c r="F3950" s="37" t="s">
        <v>160</v>
      </c>
      <c r="G3950" s="37" t="s">
        <v>161</v>
      </c>
      <c r="H3950" s="41">
        <v>171.58312677556901</v>
      </c>
      <c r="I3950" s="39">
        <v>1</v>
      </c>
      <c r="J3950" s="39">
        <v>503.85452711782</v>
      </c>
      <c r="K3950" s="40">
        <v>3</v>
      </c>
    </row>
    <row r="3951" spans="1:11" x14ac:dyDescent="0.35">
      <c r="A3951" s="37" t="s">
        <v>5</v>
      </c>
      <c r="B3951" s="37" t="s">
        <v>662</v>
      </c>
      <c r="C3951" s="38">
        <v>7657</v>
      </c>
      <c r="D3951" s="37" t="s">
        <v>962</v>
      </c>
      <c r="E3951" s="37" t="s">
        <v>162</v>
      </c>
      <c r="F3951" s="37" t="s">
        <v>163</v>
      </c>
      <c r="G3951" s="37" t="s">
        <v>164</v>
      </c>
      <c r="H3951" s="20"/>
      <c r="I3951" s="20"/>
      <c r="J3951" s="39">
        <v>359.23177057201201</v>
      </c>
      <c r="K3951" s="40">
        <v>3</v>
      </c>
    </row>
    <row r="3952" spans="1:11" x14ac:dyDescent="0.35">
      <c r="A3952" s="37" t="s">
        <v>5</v>
      </c>
      <c r="B3952" s="37" t="s">
        <v>662</v>
      </c>
      <c r="C3952" s="38">
        <v>7657</v>
      </c>
      <c r="D3952" s="37" t="s">
        <v>962</v>
      </c>
      <c r="E3952" s="37" t="s">
        <v>165</v>
      </c>
      <c r="F3952" s="37" t="s">
        <v>166</v>
      </c>
      <c r="G3952" s="37" t="s">
        <v>167</v>
      </c>
      <c r="H3952" s="20"/>
      <c r="I3952" s="20"/>
      <c r="J3952" s="39">
        <v>453.870733282694</v>
      </c>
      <c r="K3952" s="40">
        <v>3</v>
      </c>
    </row>
    <row r="3953" spans="1:11" x14ac:dyDescent="0.35">
      <c r="A3953" s="37" t="s">
        <v>5</v>
      </c>
      <c r="B3953" s="37" t="s">
        <v>662</v>
      </c>
      <c r="C3953" s="38">
        <v>7657</v>
      </c>
      <c r="D3953" s="37" t="s">
        <v>962</v>
      </c>
      <c r="E3953" s="37" t="s">
        <v>168</v>
      </c>
      <c r="F3953" s="37" t="s">
        <v>169</v>
      </c>
      <c r="G3953" s="37" t="s">
        <v>170</v>
      </c>
      <c r="H3953" s="20"/>
      <c r="I3953" s="20"/>
      <c r="J3953" s="39">
        <v>567.74934115681401</v>
      </c>
      <c r="K3953" s="40">
        <v>4</v>
      </c>
    </row>
    <row r="3954" spans="1:11" x14ac:dyDescent="0.35">
      <c r="A3954" s="37" t="s">
        <v>5</v>
      </c>
      <c r="B3954" s="37" t="s">
        <v>662</v>
      </c>
      <c r="C3954" s="38">
        <v>7657</v>
      </c>
      <c r="D3954" s="37" t="s">
        <v>962</v>
      </c>
      <c r="E3954" s="37" t="s">
        <v>174</v>
      </c>
      <c r="F3954" s="37" t="s">
        <v>175</v>
      </c>
      <c r="G3954" s="37" t="s">
        <v>176</v>
      </c>
      <c r="H3954" s="20"/>
      <c r="I3954" s="20"/>
      <c r="J3954" s="39">
        <v>194.52746592163101</v>
      </c>
      <c r="K3954" s="40">
        <v>1</v>
      </c>
    </row>
    <row r="3955" spans="1:11" x14ac:dyDescent="0.35">
      <c r="A3955" s="37" t="s">
        <v>5</v>
      </c>
      <c r="B3955" s="37" t="s">
        <v>662</v>
      </c>
      <c r="C3955" s="38">
        <v>7657</v>
      </c>
      <c r="D3955" s="37" t="s">
        <v>962</v>
      </c>
      <c r="E3955" s="37" t="s">
        <v>177</v>
      </c>
      <c r="F3955" s="37" t="s">
        <v>178</v>
      </c>
      <c r="G3955" s="37" t="s">
        <v>179</v>
      </c>
      <c r="H3955" s="20"/>
      <c r="I3955" s="20"/>
      <c r="J3955" s="39">
        <v>522.42824972070002</v>
      </c>
      <c r="K3955" s="40">
        <v>5</v>
      </c>
    </row>
    <row r="3956" spans="1:11" x14ac:dyDescent="0.35">
      <c r="A3956" s="37" t="s">
        <v>5</v>
      </c>
      <c r="B3956" s="37" t="s">
        <v>662</v>
      </c>
      <c r="C3956" s="38">
        <v>7657</v>
      </c>
      <c r="D3956" s="37" t="s">
        <v>962</v>
      </c>
      <c r="E3956" s="37" t="s">
        <v>180</v>
      </c>
      <c r="F3956" s="37" t="s">
        <v>181</v>
      </c>
      <c r="G3956" s="37" t="s">
        <v>182</v>
      </c>
      <c r="H3956" s="20"/>
      <c r="I3956" s="20"/>
      <c r="J3956" s="39">
        <v>171.369440605184</v>
      </c>
      <c r="K3956" s="40">
        <v>1</v>
      </c>
    </row>
    <row r="3957" spans="1:11" x14ac:dyDescent="0.35">
      <c r="A3957" s="37" t="s">
        <v>5</v>
      </c>
      <c r="B3957" s="37" t="s">
        <v>662</v>
      </c>
      <c r="C3957" s="38">
        <v>7657</v>
      </c>
      <c r="D3957" s="37" t="s">
        <v>962</v>
      </c>
      <c r="E3957" s="37" t="s">
        <v>751</v>
      </c>
      <c r="F3957" s="37" t="s">
        <v>752</v>
      </c>
      <c r="G3957" s="37" t="s">
        <v>753</v>
      </c>
      <c r="H3957" s="41">
        <v>129.84667684005399</v>
      </c>
      <c r="I3957" s="39">
        <v>1</v>
      </c>
      <c r="J3957" s="39">
        <v>129.84667684005399</v>
      </c>
      <c r="K3957" s="40">
        <v>1</v>
      </c>
    </row>
    <row r="3958" spans="1:11" x14ac:dyDescent="0.35">
      <c r="A3958" s="37" t="s">
        <v>5</v>
      </c>
      <c r="B3958" s="37" t="s">
        <v>662</v>
      </c>
      <c r="C3958" s="38">
        <v>7657</v>
      </c>
      <c r="D3958" s="37" t="s">
        <v>962</v>
      </c>
      <c r="E3958" s="37" t="s">
        <v>229</v>
      </c>
      <c r="F3958" s="37" t="s">
        <v>230</v>
      </c>
      <c r="G3958" s="37" t="s">
        <v>231</v>
      </c>
      <c r="H3958" s="20"/>
      <c r="I3958" s="20"/>
      <c r="J3958" s="39">
        <v>531.93238544907604</v>
      </c>
      <c r="K3958" s="40">
        <v>3</v>
      </c>
    </row>
    <row r="3959" spans="1:11" x14ac:dyDescent="0.35">
      <c r="A3959" s="37" t="s">
        <v>5</v>
      </c>
      <c r="B3959" s="37" t="s">
        <v>662</v>
      </c>
      <c r="C3959" s="38">
        <v>7657</v>
      </c>
      <c r="D3959" s="37" t="s">
        <v>962</v>
      </c>
      <c r="E3959" s="37" t="s">
        <v>183</v>
      </c>
      <c r="F3959" s="37" t="s">
        <v>184</v>
      </c>
      <c r="G3959" s="37" t="s">
        <v>185</v>
      </c>
      <c r="H3959" s="20"/>
      <c r="I3959" s="20"/>
      <c r="J3959" s="39">
        <v>172.52733521307201</v>
      </c>
      <c r="K3959" s="40">
        <v>1</v>
      </c>
    </row>
    <row r="3960" spans="1:11" x14ac:dyDescent="0.35">
      <c r="A3960" s="37" t="s">
        <v>5</v>
      </c>
      <c r="B3960" s="37" t="s">
        <v>662</v>
      </c>
      <c r="C3960" s="38">
        <v>7659</v>
      </c>
      <c r="D3960" s="37" t="s">
        <v>963</v>
      </c>
      <c r="E3960" s="37" t="s">
        <v>132</v>
      </c>
      <c r="F3960" s="37" t="s">
        <v>133</v>
      </c>
      <c r="G3960" s="37" t="s">
        <v>134</v>
      </c>
      <c r="H3960" s="20"/>
      <c r="I3960" s="20"/>
      <c r="J3960" s="39">
        <v>5265.5217542971704</v>
      </c>
      <c r="K3960" s="40">
        <v>32</v>
      </c>
    </row>
    <row r="3961" spans="1:11" x14ac:dyDescent="0.35">
      <c r="A3961" s="37" t="s">
        <v>5</v>
      </c>
      <c r="B3961" s="37" t="s">
        <v>662</v>
      </c>
      <c r="C3961" s="38">
        <v>7659</v>
      </c>
      <c r="D3961" s="37" t="s">
        <v>963</v>
      </c>
      <c r="E3961" s="37" t="s">
        <v>187</v>
      </c>
      <c r="F3961" s="37" t="s">
        <v>188</v>
      </c>
      <c r="G3961" s="37" t="s">
        <v>189</v>
      </c>
      <c r="H3961" s="41">
        <v>250.418592953314</v>
      </c>
      <c r="I3961" s="39">
        <v>2</v>
      </c>
      <c r="J3961" s="39">
        <v>1693.69977282686</v>
      </c>
      <c r="K3961" s="40">
        <v>14</v>
      </c>
    </row>
    <row r="3962" spans="1:11" x14ac:dyDescent="0.35">
      <c r="A3962" s="37" t="s">
        <v>5</v>
      </c>
      <c r="B3962" s="37" t="s">
        <v>662</v>
      </c>
      <c r="C3962" s="38">
        <v>7659</v>
      </c>
      <c r="D3962" s="37" t="s">
        <v>963</v>
      </c>
      <c r="E3962" s="37" t="s">
        <v>135</v>
      </c>
      <c r="F3962" s="37" t="s">
        <v>136</v>
      </c>
      <c r="G3962" s="37" t="s">
        <v>137</v>
      </c>
      <c r="H3962" s="41">
        <v>137.962099142234</v>
      </c>
      <c r="I3962" s="39">
        <v>1</v>
      </c>
      <c r="J3962" s="39">
        <v>2091.8091551645798</v>
      </c>
      <c r="K3962" s="40">
        <v>17</v>
      </c>
    </row>
    <row r="3963" spans="1:11" x14ac:dyDescent="0.35">
      <c r="A3963" s="37" t="s">
        <v>5</v>
      </c>
      <c r="B3963" s="37" t="s">
        <v>662</v>
      </c>
      <c r="C3963" s="38">
        <v>7659</v>
      </c>
      <c r="D3963" s="37" t="s">
        <v>963</v>
      </c>
      <c r="E3963" s="37" t="s">
        <v>190</v>
      </c>
      <c r="F3963" s="37" t="s">
        <v>191</v>
      </c>
      <c r="G3963" s="37" t="s">
        <v>192</v>
      </c>
      <c r="H3963" s="41">
        <v>171.58312677556901</v>
      </c>
      <c r="I3963" s="39">
        <v>1</v>
      </c>
      <c r="J3963" s="39">
        <v>2337.2045397736101</v>
      </c>
      <c r="K3963" s="40">
        <v>14</v>
      </c>
    </row>
    <row r="3964" spans="1:11" x14ac:dyDescent="0.35">
      <c r="A3964" s="37" t="s">
        <v>5</v>
      </c>
      <c r="B3964" s="37" t="s">
        <v>662</v>
      </c>
      <c r="C3964" s="38">
        <v>7659</v>
      </c>
      <c r="D3964" s="37" t="s">
        <v>963</v>
      </c>
      <c r="E3964" s="37" t="s">
        <v>138</v>
      </c>
      <c r="F3964" s="37" t="s">
        <v>139</v>
      </c>
      <c r="G3964" s="37" t="s">
        <v>140</v>
      </c>
      <c r="H3964" s="20"/>
      <c r="I3964" s="20"/>
      <c r="J3964" s="39">
        <v>688.46375033232698</v>
      </c>
      <c r="K3964" s="40">
        <v>6</v>
      </c>
    </row>
    <row r="3965" spans="1:11" x14ac:dyDescent="0.35">
      <c r="A3965" s="37" t="s">
        <v>5</v>
      </c>
      <c r="B3965" s="37" t="s">
        <v>662</v>
      </c>
      <c r="C3965" s="38">
        <v>7659</v>
      </c>
      <c r="D3965" s="37" t="s">
        <v>963</v>
      </c>
      <c r="E3965" s="37" t="s">
        <v>193</v>
      </c>
      <c r="F3965" s="37" t="s">
        <v>194</v>
      </c>
      <c r="G3965" s="37" t="s">
        <v>195</v>
      </c>
      <c r="H3965" s="41">
        <v>171.58312677556901</v>
      </c>
      <c r="I3965" s="39">
        <v>1</v>
      </c>
      <c r="J3965" s="39">
        <v>1339.8933643668599</v>
      </c>
      <c r="K3965" s="40">
        <v>8</v>
      </c>
    </row>
    <row r="3966" spans="1:11" x14ac:dyDescent="0.35">
      <c r="A3966" s="37" t="s">
        <v>5</v>
      </c>
      <c r="B3966" s="37" t="s">
        <v>662</v>
      </c>
      <c r="C3966" s="38">
        <v>7659</v>
      </c>
      <c r="D3966" s="37" t="s">
        <v>963</v>
      </c>
      <c r="E3966" s="37" t="s">
        <v>141</v>
      </c>
      <c r="F3966" s="37" t="s">
        <v>142</v>
      </c>
      <c r="G3966" s="37" t="s">
        <v>143</v>
      </c>
      <c r="H3966" s="20"/>
      <c r="I3966" s="20"/>
      <c r="J3966" s="39">
        <v>1475.5816701614899</v>
      </c>
      <c r="K3966" s="40">
        <v>17</v>
      </c>
    </row>
    <row r="3967" spans="1:11" x14ac:dyDescent="0.35">
      <c r="A3967" s="37" t="s">
        <v>5</v>
      </c>
      <c r="B3967" s="37" t="s">
        <v>662</v>
      </c>
      <c r="C3967" s="38">
        <v>7659</v>
      </c>
      <c r="D3967" s="37" t="s">
        <v>963</v>
      </c>
      <c r="E3967" s="37" t="s">
        <v>196</v>
      </c>
      <c r="F3967" s="37" t="s">
        <v>197</v>
      </c>
      <c r="G3967" s="37" t="s">
        <v>198</v>
      </c>
      <c r="H3967" s="41">
        <v>597.06288844323501</v>
      </c>
      <c r="I3967" s="39">
        <v>5</v>
      </c>
      <c r="J3967" s="39">
        <v>1420.24520182016</v>
      </c>
      <c r="K3967" s="40">
        <v>12</v>
      </c>
    </row>
    <row r="3968" spans="1:11" x14ac:dyDescent="0.35">
      <c r="A3968" s="37" t="s">
        <v>5</v>
      </c>
      <c r="B3968" s="37" t="s">
        <v>662</v>
      </c>
      <c r="C3968" s="38">
        <v>7659</v>
      </c>
      <c r="D3968" s="37" t="s">
        <v>963</v>
      </c>
      <c r="E3968" s="37" t="s">
        <v>775</v>
      </c>
      <c r="F3968" s="37" t="s">
        <v>776</v>
      </c>
      <c r="G3968" s="37" t="s">
        <v>777</v>
      </c>
      <c r="H3968" s="20"/>
      <c r="I3968" s="20"/>
      <c r="J3968" s="39">
        <v>358.94948561601302</v>
      </c>
      <c r="K3968" s="40">
        <v>1</v>
      </c>
    </row>
    <row r="3969" spans="1:11" x14ac:dyDescent="0.35">
      <c r="A3969" s="37" t="s">
        <v>5</v>
      </c>
      <c r="B3969" s="37" t="s">
        <v>662</v>
      </c>
      <c r="C3969" s="38">
        <v>7659</v>
      </c>
      <c r="D3969" s="37" t="s">
        <v>963</v>
      </c>
      <c r="E3969" s="37" t="s">
        <v>251</v>
      </c>
      <c r="F3969" s="37" t="s">
        <v>252</v>
      </c>
      <c r="G3969" s="37" t="s">
        <v>253</v>
      </c>
      <c r="H3969" s="20"/>
      <c r="I3969" s="20"/>
      <c r="J3969" s="39">
        <v>1077.2068730536701</v>
      </c>
      <c r="K3969" s="40">
        <v>3</v>
      </c>
    </row>
    <row r="3970" spans="1:11" x14ac:dyDescent="0.35">
      <c r="A3970" s="37" t="s">
        <v>5</v>
      </c>
      <c r="B3970" s="37" t="s">
        <v>662</v>
      </c>
      <c r="C3970" s="38">
        <v>7659</v>
      </c>
      <c r="D3970" s="37" t="s">
        <v>963</v>
      </c>
      <c r="E3970" s="37" t="s">
        <v>254</v>
      </c>
      <c r="F3970" s="37" t="s">
        <v>255</v>
      </c>
      <c r="G3970" s="37" t="s">
        <v>256</v>
      </c>
      <c r="H3970" s="41">
        <v>718.79414298110805</v>
      </c>
      <c r="I3970" s="39">
        <v>2</v>
      </c>
      <c r="J3970" s="39">
        <v>3231.79895849883</v>
      </c>
      <c r="K3970" s="40">
        <v>9</v>
      </c>
    </row>
    <row r="3971" spans="1:11" x14ac:dyDescent="0.35">
      <c r="A3971" s="37" t="s">
        <v>5</v>
      </c>
      <c r="B3971" s="37" t="s">
        <v>662</v>
      </c>
      <c r="C3971" s="38">
        <v>7659</v>
      </c>
      <c r="D3971" s="37" t="s">
        <v>963</v>
      </c>
      <c r="E3971" s="37" t="s">
        <v>778</v>
      </c>
      <c r="F3971" s="37" t="s">
        <v>779</v>
      </c>
      <c r="G3971" s="37" t="s">
        <v>780</v>
      </c>
      <c r="H3971" s="41">
        <v>718.79414298110805</v>
      </c>
      <c r="I3971" s="39">
        <v>2</v>
      </c>
      <c r="J3971" s="39">
        <v>718.79414298110805</v>
      </c>
      <c r="K3971" s="40">
        <v>2</v>
      </c>
    </row>
    <row r="3972" spans="1:11" x14ac:dyDescent="0.35">
      <c r="A3972" s="37" t="s">
        <v>5</v>
      </c>
      <c r="B3972" s="37" t="s">
        <v>662</v>
      </c>
      <c r="C3972" s="38">
        <v>7659</v>
      </c>
      <c r="D3972" s="37" t="s">
        <v>963</v>
      </c>
      <c r="E3972" s="37" t="s">
        <v>781</v>
      </c>
      <c r="F3972" s="37" t="s">
        <v>782</v>
      </c>
      <c r="G3972" s="37" t="s">
        <v>783</v>
      </c>
      <c r="H3972" s="41">
        <v>718.79414298110805</v>
      </c>
      <c r="I3972" s="39">
        <v>2</v>
      </c>
      <c r="J3972" s="39">
        <v>2154.9505016507901</v>
      </c>
      <c r="K3972" s="40">
        <v>6</v>
      </c>
    </row>
    <row r="3973" spans="1:11" x14ac:dyDescent="0.35">
      <c r="A3973" s="37" t="s">
        <v>5</v>
      </c>
      <c r="B3973" s="37" t="s">
        <v>662</v>
      </c>
      <c r="C3973" s="38">
        <v>7659</v>
      </c>
      <c r="D3973" s="37" t="s">
        <v>963</v>
      </c>
      <c r="E3973" s="37" t="s">
        <v>257</v>
      </c>
      <c r="F3973" s="37" t="s">
        <v>258</v>
      </c>
      <c r="G3973" s="37" t="s">
        <v>259</v>
      </c>
      <c r="H3973" s="41">
        <v>1796.9853574527699</v>
      </c>
      <c r="I3973" s="39">
        <v>5</v>
      </c>
      <c r="J3973" s="39">
        <v>3232.7832999168199</v>
      </c>
      <c r="K3973" s="40">
        <v>9</v>
      </c>
    </row>
    <row r="3974" spans="1:11" x14ac:dyDescent="0.35">
      <c r="A3974" s="37" t="s">
        <v>5</v>
      </c>
      <c r="B3974" s="37" t="s">
        <v>662</v>
      </c>
      <c r="C3974" s="38">
        <v>7659</v>
      </c>
      <c r="D3974" s="37" t="s">
        <v>963</v>
      </c>
      <c r="E3974" s="37" t="s">
        <v>144</v>
      </c>
      <c r="F3974" s="37" t="s">
        <v>145</v>
      </c>
      <c r="G3974" s="37" t="s">
        <v>146</v>
      </c>
      <c r="H3974" s="41">
        <v>309.54519925285899</v>
      </c>
      <c r="I3974" s="39">
        <v>3</v>
      </c>
      <c r="J3974" s="39">
        <v>2547.8046629591699</v>
      </c>
      <c r="K3974" s="40">
        <v>25</v>
      </c>
    </row>
    <row r="3975" spans="1:11" x14ac:dyDescent="0.35">
      <c r="A3975" s="37" t="s">
        <v>5</v>
      </c>
      <c r="B3975" s="37" t="s">
        <v>662</v>
      </c>
      <c r="C3975" s="38">
        <v>7659</v>
      </c>
      <c r="D3975" s="37" t="s">
        <v>963</v>
      </c>
      <c r="E3975" s="37" t="s">
        <v>147</v>
      </c>
      <c r="F3975" s="37" t="s">
        <v>148</v>
      </c>
      <c r="G3975" s="37" t="s">
        <v>149</v>
      </c>
      <c r="H3975" s="41">
        <v>701.40401328202199</v>
      </c>
      <c r="I3975" s="39">
        <v>5</v>
      </c>
      <c r="J3975" s="39">
        <v>5143.6150228266297</v>
      </c>
      <c r="K3975" s="40">
        <v>37</v>
      </c>
    </row>
    <row r="3976" spans="1:11" x14ac:dyDescent="0.35">
      <c r="A3976" s="37" t="s">
        <v>5</v>
      </c>
      <c r="B3976" s="37" t="s">
        <v>662</v>
      </c>
      <c r="C3976" s="38">
        <v>7659</v>
      </c>
      <c r="D3976" s="37" t="s">
        <v>963</v>
      </c>
      <c r="E3976" s="37" t="s">
        <v>784</v>
      </c>
      <c r="F3976" s="37" t="s">
        <v>785</v>
      </c>
      <c r="G3976" s="37" t="s">
        <v>786</v>
      </c>
      <c r="H3976" s="41">
        <v>279.40224022325202</v>
      </c>
      <c r="I3976" s="39">
        <v>1</v>
      </c>
      <c r="J3976" s="39">
        <v>558.73515821983597</v>
      </c>
      <c r="K3976" s="40">
        <v>2</v>
      </c>
    </row>
    <row r="3977" spans="1:11" x14ac:dyDescent="0.35">
      <c r="A3977" s="37" t="s">
        <v>5</v>
      </c>
      <c r="B3977" s="37" t="s">
        <v>662</v>
      </c>
      <c r="C3977" s="38">
        <v>7659</v>
      </c>
      <c r="D3977" s="37" t="s">
        <v>963</v>
      </c>
      <c r="E3977" s="37" t="s">
        <v>673</v>
      </c>
      <c r="F3977" s="37" t="s">
        <v>674</v>
      </c>
      <c r="G3977" s="37" t="s">
        <v>675</v>
      </c>
      <c r="H3977" s="41">
        <v>906.608087696094</v>
      </c>
      <c r="I3977" s="39">
        <v>2</v>
      </c>
      <c r="J3977" s="39">
        <v>2265.6347558441498</v>
      </c>
      <c r="K3977" s="40">
        <v>5</v>
      </c>
    </row>
    <row r="3978" spans="1:11" x14ac:dyDescent="0.35">
      <c r="A3978" s="37" t="s">
        <v>5</v>
      </c>
      <c r="B3978" s="37" t="s">
        <v>662</v>
      </c>
      <c r="C3978" s="38">
        <v>7659</v>
      </c>
      <c r="D3978" s="37" t="s">
        <v>963</v>
      </c>
      <c r="E3978" s="37" t="s">
        <v>263</v>
      </c>
      <c r="F3978" s="37" t="s">
        <v>264</v>
      </c>
      <c r="G3978" s="37" t="s">
        <v>265</v>
      </c>
      <c r="H3978" s="20"/>
      <c r="I3978" s="20"/>
      <c r="J3978" s="39">
        <v>3169.17655684999</v>
      </c>
      <c r="K3978" s="40">
        <v>7</v>
      </c>
    </row>
    <row r="3979" spans="1:11" x14ac:dyDescent="0.35">
      <c r="A3979" s="37" t="s">
        <v>5</v>
      </c>
      <c r="B3979" s="37" t="s">
        <v>662</v>
      </c>
      <c r="C3979" s="38">
        <v>7659</v>
      </c>
      <c r="D3979" s="37" t="s">
        <v>963</v>
      </c>
      <c r="E3979" s="37" t="s">
        <v>266</v>
      </c>
      <c r="F3979" s="37" t="s">
        <v>267</v>
      </c>
      <c r="G3979" s="37" t="s">
        <v>268</v>
      </c>
      <c r="H3979" s="41">
        <v>453.304043848047</v>
      </c>
      <c r="I3979" s="39">
        <v>1</v>
      </c>
      <c r="J3979" s="39">
        <v>3169.7410925766098</v>
      </c>
      <c r="K3979" s="40">
        <v>7</v>
      </c>
    </row>
    <row r="3980" spans="1:11" x14ac:dyDescent="0.35">
      <c r="A3980" s="37" t="s">
        <v>5</v>
      </c>
      <c r="B3980" s="37" t="s">
        <v>662</v>
      </c>
      <c r="C3980" s="38">
        <v>7659</v>
      </c>
      <c r="D3980" s="37" t="s">
        <v>963</v>
      </c>
      <c r="E3980" s="37" t="s">
        <v>150</v>
      </c>
      <c r="F3980" s="37" t="s">
        <v>151</v>
      </c>
      <c r="G3980" s="37" t="s">
        <v>152</v>
      </c>
      <c r="H3980" s="20"/>
      <c r="I3980" s="20"/>
      <c r="J3980" s="39">
        <v>275.71815341828801</v>
      </c>
      <c r="K3980" s="40">
        <v>2</v>
      </c>
    </row>
    <row r="3981" spans="1:11" x14ac:dyDescent="0.35">
      <c r="A3981" s="37" t="s">
        <v>5</v>
      </c>
      <c r="B3981" s="37" t="s">
        <v>662</v>
      </c>
      <c r="C3981" s="38">
        <v>7659</v>
      </c>
      <c r="D3981" s="37" t="s">
        <v>963</v>
      </c>
      <c r="E3981" s="37" t="s">
        <v>199</v>
      </c>
      <c r="F3981" s="37" t="s">
        <v>200</v>
      </c>
      <c r="G3981" s="37" t="s">
        <v>201</v>
      </c>
      <c r="H3981" s="41">
        <v>343.166253551137</v>
      </c>
      <c r="I3981" s="39">
        <v>2</v>
      </c>
      <c r="J3981" s="39">
        <v>836.31960441238698</v>
      </c>
      <c r="K3981" s="40">
        <v>5</v>
      </c>
    </row>
    <row r="3982" spans="1:11" x14ac:dyDescent="0.35">
      <c r="A3982" s="37" t="s">
        <v>5</v>
      </c>
      <c r="B3982" s="37" t="s">
        <v>662</v>
      </c>
      <c r="C3982" s="38">
        <v>7659</v>
      </c>
      <c r="D3982" s="37" t="s">
        <v>963</v>
      </c>
      <c r="E3982" s="37" t="s">
        <v>202</v>
      </c>
      <c r="F3982" s="37" t="s">
        <v>203</v>
      </c>
      <c r="G3982" s="37" t="s">
        <v>204</v>
      </c>
      <c r="H3982" s="20"/>
      <c r="I3982" s="20"/>
      <c r="J3982" s="39">
        <v>483.803860720621</v>
      </c>
      <c r="K3982" s="40">
        <v>4</v>
      </c>
    </row>
    <row r="3983" spans="1:11" x14ac:dyDescent="0.35">
      <c r="A3983" s="37" t="s">
        <v>5</v>
      </c>
      <c r="B3983" s="37" t="s">
        <v>662</v>
      </c>
      <c r="C3983" s="38">
        <v>7659</v>
      </c>
      <c r="D3983" s="37" t="s">
        <v>963</v>
      </c>
      <c r="E3983" s="37" t="s">
        <v>205</v>
      </c>
      <c r="F3983" s="37" t="s">
        <v>206</v>
      </c>
      <c r="G3983" s="37" t="s">
        <v>207</v>
      </c>
      <c r="H3983" s="41">
        <v>199.407382291006</v>
      </c>
      <c r="I3983" s="39">
        <v>2</v>
      </c>
      <c r="J3983" s="39">
        <v>1695.2682771739701</v>
      </c>
      <c r="K3983" s="40">
        <v>17</v>
      </c>
    </row>
    <row r="3984" spans="1:11" x14ac:dyDescent="0.35">
      <c r="A3984" s="37" t="s">
        <v>5</v>
      </c>
      <c r="B3984" s="37" t="s">
        <v>662</v>
      </c>
      <c r="C3984" s="38">
        <v>7659</v>
      </c>
      <c r="D3984" s="37" t="s">
        <v>963</v>
      </c>
      <c r="E3984" s="37" t="s">
        <v>208</v>
      </c>
      <c r="F3984" s="37" t="s">
        <v>209</v>
      </c>
      <c r="G3984" s="37" t="s">
        <v>210</v>
      </c>
      <c r="H3984" s="41">
        <v>1834.0842137053401</v>
      </c>
      <c r="I3984" s="39">
        <v>14</v>
      </c>
      <c r="J3984" s="39">
        <v>6935.3760085502199</v>
      </c>
      <c r="K3984" s="40">
        <v>53</v>
      </c>
    </row>
    <row r="3985" spans="1:11" x14ac:dyDescent="0.35">
      <c r="A3985" s="37" t="s">
        <v>5</v>
      </c>
      <c r="B3985" s="37" t="s">
        <v>662</v>
      </c>
      <c r="C3985" s="38">
        <v>7659</v>
      </c>
      <c r="D3985" s="37" t="s">
        <v>963</v>
      </c>
      <c r="E3985" s="37" t="s">
        <v>452</v>
      </c>
      <c r="F3985" s="37" t="s">
        <v>453</v>
      </c>
      <c r="G3985" s="37" t="s">
        <v>454</v>
      </c>
      <c r="H3985" s="41">
        <v>718.79414298110805</v>
      </c>
      <c r="I3985" s="39">
        <v>2</v>
      </c>
      <c r="J3985" s="39">
        <v>1796.0010160347799</v>
      </c>
      <c r="K3985" s="40">
        <v>5</v>
      </c>
    </row>
    <row r="3986" spans="1:11" x14ac:dyDescent="0.35">
      <c r="A3986" s="37" t="s">
        <v>5</v>
      </c>
      <c r="B3986" s="37" t="s">
        <v>662</v>
      </c>
      <c r="C3986" s="38">
        <v>7659</v>
      </c>
      <c r="D3986" s="37" t="s">
        <v>963</v>
      </c>
      <c r="E3986" s="37" t="s">
        <v>455</v>
      </c>
      <c r="F3986" s="37" t="s">
        <v>456</v>
      </c>
      <c r="G3986" s="37" t="s">
        <v>457</v>
      </c>
      <c r="H3986" s="41">
        <v>1078.19121447166</v>
      </c>
      <c r="I3986" s="39">
        <v>3</v>
      </c>
      <c r="J3986" s="39">
        <v>3232.2465443733699</v>
      </c>
      <c r="K3986" s="40">
        <v>9</v>
      </c>
    </row>
    <row r="3987" spans="1:11" x14ac:dyDescent="0.35">
      <c r="A3987" s="37" t="s">
        <v>5</v>
      </c>
      <c r="B3987" s="37" t="s">
        <v>662</v>
      </c>
      <c r="C3987" s="38">
        <v>7659</v>
      </c>
      <c r="D3987" s="37" t="s">
        <v>963</v>
      </c>
      <c r="E3987" s="37" t="s">
        <v>964</v>
      </c>
      <c r="F3987" s="37" t="s">
        <v>965</v>
      </c>
      <c r="G3987" s="37" t="s">
        <v>966</v>
      </c>
      <c r="H3987" s="20"/>
      <c r="I3987" s="20"/>
      <c r="J3987" s="39">
        <v>1817.2882323076999</v>
      </c>
      <c r="K3987" s="40">
        <v>10</v>
      </c>
    </row>
    <row r="3988" spans="1:11" x14ac:dyDescent="0.35">
      <c r="A3988" s="37" t="s">
        <v>5</v>
      </c>
      <c r="B3988" s="37" t="s">
        <v>662</v>
      </c>
      <c r="C3988" s="38">
        <v>7659</v>
      </c>
      <c r="D3988" s="37" t="s">
        <v>963</v>
      </c>
      <c r="E3988" s="37" t="s">
        <v>470</v>
      </c>
      <c r="F3988" s="37" t="s">
        <v>471</v>
      </c>
      <c r="G3988" s="37" t="s">
        <v>472</v>
      </c>
      <c r="H3988" s="20"/>
      <c r="I3988" s="20"/>
      <c r="J3988" s="39">
        <v>1953.65858779939</v>
      </c>
      <c r="K3988" s="40">
        <v>7</v>
      </c>
    </row>
    <row r="3989" spans="1:11" x14ac:dyDescent="0.35">
      <c r="A3989" s="37" t="s">
        <v>5</v>
      </c>
      <c r="B3989" s="37" t="s">
        <v>662</v>
      </c>
      <c r="C3989" s="38">
        <v>7659</v>
      </c>
      <c r="D3989" s="37" t="s">
        <v>963</v>
      </c>
      <c r="E3989" s="37" t="s">
        <v>220</v>
      </c>
      <c r="F3989" s="37" t="s">
        <v>221</v>
      </c>
      <c r="G3989" s="37" t="s">
        <v>222</v>
      </c>
      <c r="H3989" s="20"/>
      <c r="I3989" s="20"/>
      <c r="J3989" s="39">
        <v>680.49952914547998</v>
      </c>
      <c r="K3989" s="40">
        <v>6</v>
      </c>
    </row>
    <row r="3990" spans="1:11" x14ac:dyDescent="0.35">
      <c r="A3990" s="37" t="s">
        <v>5</v>
      </c>
      <c r="B3990" s="37" t="s">
        <v>662</v>
      </c>
      <c r="C3990" s="38">
        <v>7659</v>
      </c>
      <c r="D3990" s="37" t="s">
        <v>963</v>
      </c>
      <c r="E3990" s="37" t="s">
        <v>156</v>
      </c>
      <c r="F3990" s="37" t="s">
        <v>157</v>
      </c>
      <c r="G3990" s="37" t="s">
        <v>158</v>
      </c>
      <c r="H3990" s="20"/>
      <c r="I3990" s="20"/>
      <c r="J3990" s="39">
        <v>462.15651700037603</v>
      </c>
      <c r="K3990" s="40">
        <v>3</v>
      </c>
    </row>
    <row r="3991" spans="1:11" x14ac:dyDescent="0.35">
      <c r="A3991" s="37" t="s">
        <v>5</v>
      </c>
      <c r="B3991" s="37" t="s">
        <v>662</v>
      </c>
      <c r="C3991" s="38">
        <v>7659</v>
      </c>
      <c r="D3991" s="37" t="s">
        <v>963</v>
      </c>
      <c r="E3991" s="37" t="s">
        <v>503</v>
      </c>
      <c r="F3991" s="37" t="s">
        <v>504</v>
      </c>
      <c r="G3991" s="37" t="s">
        <v>505</v>
      </c>
      <c r="H3991" s="20"/>
      <c r="I3991" s="20"/>
      <c r="J3991" s="39">
        <v>717.89897123202604</v>
      </c>
      <c r="K3991" s="40">
        <v>2</v>
      </c>
    </row>
    <row r="3992" spans="1:11" x14ac:dyDescent="0.35">
      <c r="A3992" s="37" t="s">
        <v>5</v>
      </c>
      <c r="B3992" s="37" t="s">
        <v>662</v>
      </c>
      <c r="C3992" s="38">
        <v>7659</v>
      </c>
      <c r="D3992" s="37" t="s">
        <v>963</v>
      </c>
      <c r="E3992" s="37" t="s">
        <v>506</v>
      </c>
      <c r="F3992" s="37" t="s">
        <v>507</v>
      </c>
      <c r="G3992" s="37" t="s">
        <v>508</v>
      </c>
      <c r="H3992" s="20"/>
      <c r="I3992" s="20"/>
      <c r="J3992" s="39">
        <v>5743.9086022674701</v>
      </c>
      <c r="K3992" s="40">
        <v>16</v>
      </c>
    </row>
    <row r="3993" spans="1:11" x14ac:dyDescent="0.35">
      <c r="A3993" s="37" t="s">
        <v>5</v>
      </c>
      <c r="B3993" s="37" t="s">
        <v>662</v>
      </c>
      <c r="C3993" s="38">
        <v>7659</v>
      </c>
      <c r="D3993" s="37" t="s">
        <v>963</v>
      </c>
      <c r="E3993" s="37" t="s">
        <v>545</v>
      </c>
      <c r="F3993" s="37" t="s">
        <v>546</v>
      </c>
      <c r="G3993" s="37" t="s">
        <v>547</v>
      </c>
      <c r="H3993" s="41">
        <v>359.39707149055403</v>
      </c>
      <c r="I3993" s="39">
        <v>1</v>
      </c>
      <c r="J3993" s="39">
        <v>718.70497331219804</v>
      </c>
      <c r="K3993" s="40">
        <v>2</v>
      </c>
    </row>
    <row r="3994" spans="1:11" x14ac:dyDescent="0.35">
      <c r="A3994" s="37" t="s">
        <v>5</v>
      </c>
      <c r="B3994" s="37" t="s">
        <v>662</v>
      </c>
      <c r="C3994" s="38">
        <v>7659</v>
      </c>
      <c r="D3994" s="37" t="s">
        <v>963</v>
      </c>
      <c r="E3994" s="37" t="s">
        <v>548</v>
      </c>
      <c r="F3994" s="37" t="s">
        <v>549</v>
      </c>
      <c r="G3994" s="37" t="s">
        <v>550</v>
      </c>
      <c r="H3994" s="41">
        <v>1078.19121447166</v>
      </c>
      <c r="I3994" s="39">
        <v>3</v>
      </c>
      <c r="J3994" s="39">
        <v>3232.2465443733699</v>
      </c>
      <c r="K3994" s="40">
        <v>9</v>
      </c>
    </row>
    <row r="3995" spans="1:11" x14ac:dyDescent="0.35">
      <c r="A3995" s="37" t="s">
        <v>5</v>
      </c>
      <c r="B3995" s="37" t="s">
        <v>662</v>
      </c>
      <c r="C3995" s="38">
        <v>7659</v>
      </c>
      <c r="D3995" s="37" t="s">
        <v>963</v>
      </c>
      <c r="E3995" s="37" t="s">
        <v>967</v>
      </c>
      <c r="F3995" s="37" t="s">
        <v>968</v>
      </c>
      <c r="G3995" s="37" t="s">
        <v>969</v>
      </c>
      <c r="H3995" s="20"/>
      <c r="I3995" s="20"/>
      <c r="J3995" s="39">
        <v>2.3161497561730001E-3</v>
      </c>
      <c r="K3995" s="40">
        <v>1</v>
      </c>
    </row>
    <row r="3996" spans="1:11" x14ac:dyDescent="0.35">
      <c r="A3996" s="37" t="s">
        <v>5</v>
      </c>
      <c r="B3996" s="37" t="s">
        <v>662</v>
      </c>
      <c r="C3996" s="38">
        <v>7659</v>
      </c>
      <c r="D3996" s="37" t="s">
        <v>963</v>
      </c>
      <c r="E3996" s="37" t="s">
        <v>159</v>
      </c>
      <c r="F3996" s="37" t="s">
        <v>160</v>
      </c>
      <c r="G3996" s="37" t="s">
        <v>161</v>
      </c>
      <c r="H3996" s="41">
        <v>1372.6650142045501</v>
      </c>
      <c r="I3996" s="39">
        <v>8</v>
      </c>
      <c r="J3996" s="39">
        <v>13310.513817651399</v>
      </c>
      <c r="K3996" s="40">
        <v>81</v>
      </c>
    </row>
    <row r="3997" spans="1:11" x14ac:dyDescent="0.35">
      <c r="A3997" s="37" t="s">
        <v>5</v>
      </c>
      <c r="B3997" s="37" t="s">
        <v>662</v>
      </c>
      <c r="C3997" s="38">
        <v>7659</v>
      </c>
      <c r="D3997" s="37" t="s">
        <v>963</v>
      </c>
      <c r="E3997" s="37" t="s">
        <v>162</v>
      </c>
      <c r="F3997" s="37" t="s">
        <v>163</v>
      </c>
      <c r="G3997" s="37" t="s">
        <v>164</v>
      </c>
      <c r="H3997" s="41">
        <v>1001.67437181326</v>
      </c>
      <c r="I3997" s="39">
        <v>8</v>
      </c>
      <c r="J3997" s="39">
        <v>5372.7966184468296</v>
      </c>
      <c r="K3997" s="40">
        <v>44</v>
      </c>
    </row>
    <row r="3998" spans="1:11" x14ac:dyDescent="0.35">
      <c r="A3998" s="37" t="s">
        <v>5</v>
      </c>
      <c r="B3998" s="37" t="s">
        <v>662</v>
      </c>
      <c r="C3998" s="38">
        <v>7659</v>
      </c>
      <c r="D3998" s="37" t="s">
        <v>963</v>
      </c>
      <c r="E3998" s="37" t="s">
        <v>165</v>
      </c>
      <c r="F3998" s="37" t="s">
        <v>166</v>
      </c>
      <c r="G3998" s="37" t="s">
        <v>167</v>
      </c>
      <c r="H3998" s="41">
        <v>4284.9406290361603</v>
      </c>
      <c r="I3998" s="39">
        <v>22</v>
      </c>
      <c r="J3998" s="39">
        <v>18777.889084297902</v>
      </c>
      <c r="K3998" s="40">
        <v>99</v>
      </c>
    </row>
    <row r="3999" spans="1:11" x14ac:dyDescent="0.35">
      <c r="A3999" s="37" t="s">
        <v>5</v>
      </c>
      <c r="B3999" s="37" t="s">
        <v>662</v>
      </c>
      <c r="C3999" s="38">
        <v>7659</v>
      </c>
      <c r="D3999" s="37" t="s">
        <v>963</v>
      </c>
      <c r="E3999" s="37" t="s">
        <v>970</v>
      </c>
      <c r="F3999" s="37" t="s">
        <v>971</v>
      </c>
      <c r="G3999" s="37" t="s">
        <v>972</v>
      </c>
      <c r="H3999" s="20"/>
      <c r="I3999" s="20"/>
      <c r="J3999" s="39">
        <v>337.65041792964399</v>
      </c>
      <c r="K3999" s="40">
        <v>2</v>
      </c>
    </row>
    <row r="4000" spans="1:11" x14ac:dyDescent="0.35">
      <c r="A4000" s="37" t="s">
        <v>5</v>
      </c>
      <c r="B4000" s="37" t="s">
        <v>662</v>
      </c>
      <c r="C4000" s="38">
        <v>7659</v>
      </c>
      <c r="D4000" s="37" t="s">
        <v>963</v>
      </c>
      <c r="E4000" s="37" t="s">
        <v>168</v>
      </c>
      <c r="F4000" s="37" t="s">
        <v>169</v>
      </c>
      <c r="G4000" s="37" t="s">
        <v>170</v>
      </c>
      <c r="H4000" s="41">
        <v>1140.79583604505</v>
      </c>
      <c r="I4000" s="39">
        <v>8</v>
      </c>
      <c r="J4000" s="39">
        <v>3116.40397888902</v>
      </c>
      <c r="K4000" s="40">
        <v>22</v>
      </c>
    </row>
    <row r="4001" spans="1:11" x14ac:dyDescent="0.35">
      <c r="A4001" s="37" t="s">
        <v>5</v>
      </c>
      <c r="B4001" s="37" t="s">
        <v>662</v>
      </c>
      <c r="C4001" s="38">
        <v>7659</v>
      </c>
      <c r="D4001" s="37" t="s">
        <v>963</v>
      </c>
      <c r="E4001" s="37" t="s">
        <v>171</v>
      </c>
      <c r="F4001" s="37" t="s">
        <v>172</v>
      </c>
      <c r="G4001" s="37" t="s">
        <v>173</v>
      </c>
      <c r="H4001" s="41">
        <v>211.00087319691301</v>
      </c>
      <c r="I4001" s="39">
        <v>2</v>
      </c>
      <c r="J4001" s="39">
        <v>1582.3233670849099</v>
      </c>
      <c r="K4001" s="40">
        <v>15</v>
      </c>
    </row>
    <row r="4002" spans="1:11" x14ac:dyDescent="0.35">
      <c r="A4002" s="37" t="s">
        <v>5</v>
      </c>
      <c r="B4002" s="37" t="s">
        <v>662</v>
      </c>
      <c r="C4002" s="38">
        <v>7659</v>
      </c>
      <c r="D4002" s="37" t="s">
        <v>963</v>
      </c>
      <c r="E4002" s="37" t="s">
        <v>174</v>
      </c>
      <c r="F4002" s="37" t="s">
        <v>175</v>
      </c>
      <c r="G4002" s="37" t="s">
        <v>176</v>
      </c>
      <c r="H4002" s="41">
        <v>194.77002859255299</v>
      </c>
      <c r="I4002" s="39">
        <v>1</v>
      </c>
      <c r="J4002" s="39">
        <v>2722.88100052141</v>
      </c>
      <c r="K4002" s="40">
        <v>15</v>
      </c>
    </row>
    <row r="4003" spans="1:11" x14ac:dyDescent="0.35">
      <c r="A4003" s="37" t="s">
        <v>5</v>
      </c>
      <c r="B4003" s="37" t="s">
        <v>662</v>
      </c>
      <c r="C4003" s="38">
        <v>7659</v>
      </c>
      <c r="D4003" s="37" t="s">
        <v>963</v>
      </c>
      <c r="E4003" s="37" t="s">
        <v>223</v>
      </c>
      <c r="F4003" s="37" t="s">
        <v>224</v>
      </c>
      <c r="G4003" s="37" t="s">
        <v>225</v>
      </c>
      <c r="H4003" s="41">
        <v>137.962099142234</v>
      </c>
      <c r="I4003" s="39">
        <v>1</v>
      </c>
      <c r="J4003" s="39">
        <v>1032.7094568963</v>
      </c>
      <c r="K4003" s="40">
        <v>8</v>
      </c>
    </row>
    <row r="4004" spans="1:11" x14ac:dyDescent="0.35">
      <c r="A4004" s="37" t="s">
        <v>5</v>
      </c>
      <c r="B4004" s="37" t="s">
        <v>662</v>
      </c>
      <c r="C4004" s="38">
        <v>7659</v>
      </c>
      <c r="D4004" s="37" t="s">
        <v>963</v>
      </c>
      <c r="E4004" s="37" t="s">
        <v>177</v>
      </c>
      <c r="F4004" s="37" t="s">
        <v>178</v>
      </c>
      <c r="G4004" s="37" t="s">
        <v>179</v>
      </c>
      <c r="H4004" s="41">
        <v>500.83718590662801</v>
      </c>
      <c r="I4004" s="39">
        <v>4</v>
      </c>
      <c r="J4004" s="39">
        <v>2086.0199624769998</v>
      </c>
      <c r="K4004" s="40">
        <v>17</v>
      </c>
    </row>
    <row r="4005" spans="1:11" x14ac:dyDescent="0.35">
      <c r="A4005" s="37" t="s">
        <v>5</v>
      </c>
      <c r="B4005" s="37" t="s">
        <v>662</v>
      </c>
      <c r="C4005" s="38">
        <v>7659</v>
      </c>
      <c r="D4005" s="37" t="s">
        <v>963</v>
      </c>
      <c r="E4005" s="37" t="s">
        <v>180</v>
      </c>
      <c r="F4005" s="37" t="s">
        <v>181</v>
      </c>
      <c r="G4005" s="37" t="s">
        <v>182</v>
      </c>
      <c r="H4005" s="41">
        <v>686.33250710227401</v>
      </c>
      <c r="I4005" s="39">
        <v>4</v>
      </c>
      <c r="J4005" s="39">
        <v>3955.2701551817199</v>
      </c>
      <c r="K4005" s="40">
        <v>24</v>
      </c>
    </row>
    <row r="4006" spans="1:11" x14ac:dyDescent="0.35">
      <c r="A4006" s="37" t="s">
        <v>5</v>
      </c>
      <c r="B4006" s="37" t="s">
        <v>662</v>
      </c>
      <c r="C4006" s="38">
        <v>7659</v>
      </c>
      <c r="D4006" s="37" t="s">
        <v>963</v>
      </c>
      <c r="E4006" s="37" t="s">
        <v>587</v>
      </c>
      <c r="F4006" s="37" t="s">
        <v>588</v>
      </c>
      <c r="G4006" s="37" t="s">
        <v>589</v>
      </c>
      <c r="H4006" s="20"/>
      <c r="I4006" s="20"/>
      <c r="J4006" s="39">
        <v>-50.003836289423703</v>
      </c>
      <c r="K4006" s="40">
        <v>-1</v>
      </c>
    </row>
    <row r="4007" spans="1:11" x14ac:dyDescent="0.35">
      <c r="A4007" s="37" t="s">
        <v>5</v>
      </c>
      <c r="B4007" s="37" t="s">
        <v>662</v>
      </c>
      <c r="C4007" s="38">
        <v>7659</v>
      </c>
      <c r="D4007" s="37" t="s">
        <v>963</v>
      </c>
      <c r="E4007" s="37" t="s">
        <v>226</v>
      </c>
      <c r="F4007" s="37" t="s">
        <v>227</v>
      </c>
      <c r="G4007" s="37" t="s">
        <v>228</v>
      </c>
      <c r="H4007" s="20"/>
      <c r="I4007" s="20"/>
      <c r="J4007" s="39">
        <v>957.44708861484003</v>
      </c>
      <c r="K4007" s="40">
        <v>6</v>
      </c>
    </row>
    <row r="4008" spans="1:11" x14ac:dyDescent="0.35">
      <c r="A4008" s="37" t="s">
        <v>5</v>
      </c>
      <c r="B4008" s="37" t="s">
        <v>662</v>
      </c>
      <c r="C4008" s="38">
        <v>7659</v>
      </c>
      <c r="D4008" s="37" t="s">
        <v>963</v>
      </c>
      <c r="E4008" s="37" t="s">
        <v>650</v>
      </c>
      <c r="F4008" s="37" t="s">
        <v>651</v>
      </c>
      <c r="G4008" s="37" t="s">
        <v>652</v>
      </c>
      <c r="H4008" s="20"/>
      <c r="I4008" s="20"/>
      <c r="J4008" s="39">
        <v>2153.6969136960802</v>
      </c>
      <c r="K4008" s="40">
        <v>6</v>
      </c>
    </row>
    <row r="4009" spans="1:11" x14ac:dyDescent="0.35">
      <c r="A4009" s="37" t="s">
        <v>5</v>
      </c>
      <c r="B4009" s="37" t="s">
        <v>662</v>
      </c>
      <c r="C4009" s="38">
        <v>7659</v>
      </c>
      <c r="D4009" s="37" t="s">
        <v>963</v>
      </c>
      <c r="E4009" s="37" t="s">
        <v>751</v>
      </c>
      <c r="F4009" s="37" t="s">
        <v>752</v>
      </c>
      <c r="G4009" s="37" t="s">
        <v>753</v>
      </c>
      <c r="H4009" s="41">
        <v>389.540030520161</v>
      </c>
      <c r="I4009" s="39">
        <v>3</v>
      </c>
      <c r="J4009" s="39">
        <v>2205.46307336673</v>
      </c>
      <c r="K4009" s="40">
        <v>17</v>
      </c>
    </row>
    <row r="4010" spans="1:11" x14ac:dyDescent="0.35">
      <c r="A4010" s="37" t="s">
        <v>5</v>
      </c>
      <c r="B4010" s="37" t="s">
        <v>662</v>
      </c>
      <c r="C4010" s="38">
        <v>7659</v>
      </c>
      <c r="D4010" s="37" t="s">
        <v>963</v>
      </c>
      <c r="E4010" s="37" t="s">
        <v>229</v>
      </c>
      <c r="F4010" s="37" t="s">
        <v>230</v>
      </c>
      <c r="G4010" s="37" t="s">
        <v>231</v>
      </c>
      <c r="H4010" s="41">
        <v>2305.9379923265201</v>
      </c>
      <c r="I4010" s="39">
        <v>13</v>
      </c>
      <c r="J4010" s="39">
        <v>9111.5216285945298</v>
      </c>
      <c r="K4010" s="40">
        <v>52</v>
      </c>
    </row>
    <row r="4011" spans="1:11" x14ac:dyDescent="0.35">
      <c r="A4011" s="37" t="s">
        <v>5</v>
      </c>
      <c r="B4011" s="37" t="s">
        <v>662</v>
      </c>
      <c r="C4011" s="38">
        <v>7659</v>
      </c>
      <c r="D4011" s="37" t="s">
        <v>963</v>
      </c>
      <c r="E4011" s="37" t="s">
        <v>653</v>
      </c>
      <c r="F4011" s="37" t="s">
        <v>654</v>
      </c>
      <c r="G4011" s="37" t="s">
        <v>655</v>
      </c>
      <c r="H4011" s="41">
        <v>1432.95093226376</v>
      </c>
      <c r="I4011" s="39">
        <v>4</v>
      </c>
      <c r="J4011" s="39">
        <v>1432.95093226376</v>
      </c>
      <c r="K4011" s="40">
        <v>4</v>
      </c>
    </row>
    <row r="4012" spans="1:11" x14ac:dyDescent="0.35">
      <c r="A4012" s="37" t="s">
        <v>5</v>
      </c>
      <c r="B4012" s="37" t="s">
        <v>662</v>
      </c>
      <c r="C4012" s="38">
        <v>7659</v>
      </c>
      <c r="D4012" s="37" t="s">
        <v>963</v>
      </c>
      <c r="E4012" s="37" t="s">
        <v>183</v>
      </c>
      <c r="F4012" s="37" t="s">
        <v>184</v>
      </c>
      <c r="G4012" s="37" t="s">
        <v>185</v>
      </c>
      <c r="H4012" s="20"/>
      <c r="I4012" s="20"/>
      <c r="J4012" s="39">
        <v>3106.4418758060501</v>
      </c>
      <c r="K4012" s="40">
        <v>18</v>
      </c>
    </row>
    <row r="4013" spans="1:11" x14ac:dyDescent="0.35">
      <c r="A4013" s="37" t="s">
        <v>5</v>
      </c>
      <c r="B4013" s="37" t="s">
        <v>662</v>
      </c>
      <c r="C4013" s="38">
        <v>7659</v>
      </c>
      <c r="D4013" s="37" t="s">
        <v>963</v>
      </c>
      <c r="E4013" s="37" t="s">
        <v>232</v>
      </c>
      <c r="F4013" s="37" t="s">
        <v>233</v>
      </c>
      <c r="G4013" s="37" t="s">
        <v>234</v>
      </c>
      <c r="H4013" s="20"/>
      <c r="I4013" s="20"/>
      <c r="J4013" s="39">
        <v>1585.2552248784</v>
      </c>
      <c r="K4013" s="40">
        <v>12</v>
      </c>
    </row>
    <row r="4014" spans="1:11" x14ac:dyDescent="0.35">
      <c r="A4014" s="37" t="s">
        <v>5</v>
      </c>
      <c r="B4014" s="37" t="s">
        <v>973</v>
      </c>
      <c r="C4014" s="38">
        <v>7518</v>
      </c>
      <c r="D4014" s="37" t="s">
        <v>974</v>
      </c>
      <c r="E4014" s="37" t="s">
        <v>763</v>
      </c>
      <c r="F4014" s="37" t="s">
        <v>764</v>
      </c>
      <c r="G4014" s="37" t="s">
        <v>765</v>
      </c>
      <c r="H4014" s="41">
        <v>52.121270560212402</v>
      </c>
      <c r="I4014" s="39">
        <v>1</v>
      </c>
      <c r="J4014" s="39">
        <v>52.121270560212402</v>
      </c>
      <c r="K4014" s="40">
        <v>1</v>
      </c>
    </row>
    <row r="4015" spans="1:11" x14ac:dyDescent="0.35">
      <c r="A4015" s="37" t="s">
        <v>5</v>
      </c>
      <c r="B4015" s="37" t="s">
        <v>973</v>
      </c>
      <c r="C4015" s="38">
        <v>7518</v>
      </c>
      <c r="D4015" s="37" t="s">
        <v>974</v>
      </c>
      <c r="E4015" s="37" t="s">
        <v>239</v>
      </c>
      <c r="F4015" s="37" t="s">
        <v>240</v>
      </c>
      <c r="G4015" s="37" t="s">
        <v>241</v>
      </c>
      <c r="H4015" s="41">
        <v>260.60635280106197</v>
      </c>
      <c r="I4015" s="39">
        <v>5</v>
      </c>
      <c r="J4015" s="39">
        <v>771.73718076445402</v>
      </c>
      <c r="K4015" s="40">
        <v>15</v>
      </c>
    </row>
    <row r="4016" spans="1:11" x14ac:dyDescent="0.35">
      <c r="A4016" s="37" t="s">
        <v>5</v>
      </c>
      <c r="B4016" s="37" t="s">
        <v>973</v>
      </c>
      <c r="C4016" s="38">
        <v>7518</v>
      </c>
      <c r="D4016" s="37" t="s">
        <v>974</v>
      </c>
      <c r="E4016" s="37" t="s">
        <v>242</v>
      </c>
      <c r="F4016" s="37" t="s">
        <v>243</v>
      </c>
      <c r="G4016" s="37" t="s">
        <v>244</v>
      </c>
      <c r="H4016" s="41">
        <v>312.72762336127499</v>
      </c>
      <c r="I4016" s="39">
        <v>6</v>
      </c>
      <c r="J4016" s="39">
        <v>719.27926422327596</v>
      </c>
      <c r="K4016" s="40">
        <v>14</v>
      </c>
    </row>
    <row r="4017" spans="1:11" x14ac:dyDescent="0.35">
      <c r="A4017" s="37" t="s">
        <v>5</v>
      </c>
      <c r="B4017" s="37" t="s">
        <v>973</v>
      </c>
      <c r="C4017" s="38">
        <v>7518</v>
      </c>
      <c r="D4017" s="37" t="s">
        <v>974</v>
      </c>
      <c r="E4017" s="37" t="s">
        <v>769</v>
      </c>
      <c r="F4017" s="37" t="s">
        <v>770</v>
      </c>
      <c r="G4017" s="37" t="s">
        <v>771</v>
      </c>
      <c r="H4017" s="20"/>
      <c r="I4017" s="20"/>
      <c r="J4017" s="39">
        <v>155.06042845457699</v>
      </c>
      <c r="K4017" s="40">
        <v>3</v>
      </c>
    </row>
    <row r="4018" spans="1:11" x14ac:dyDescent="0.35">
      <c r="A4018" s="37" t="s">
        <v>5</v>
      </c>
      <c r="B4018" s="37" t="s">
        <v>973</v>
      </c>
      <c r="C4018" s="38">
        <v>7518</v>
      </c>
      <c r="D4018" s="37" t="s">
        <v>974</v>
      </c>
      <c r="E4018" s="37" t="s">
        <v>667</v>
      </c>
      <c r="F4018" s="37" t="s">
        <v>668</v>
      </c>
      <c r="G4018" s="37" t="s">
        <v>669</v>
      </c>
      <c r="H4018" s="20"/>
      <c r="I4018" s="20"/>
      <c r="J4018" s="39">
        <v>104.357787991907</v>
      </c>
      <c r="K4018" s="40">
        <v>2</v>
      </c>
    </row>
    <row r="4019" spans="1:11" x14ac:dyDescent="0.35">
      <c r="A4019" s="37" t="s">
        <v>5</v>
      </c>
      <c r="B4019" s="37" t="s">
        <v>973</v>
      </c>
      <c r="C4019" s="38">
        <v>7518</v>
      </c>
      <c r="D4019" s="37" t="s">
        <v>974</v>
      </c>
      <c r="E4019" s="37" t="s">
        <v>772</v>
      </c>
      <c r="F4019" s="37" t="s">
        <v>773</v>
      </c>
      <c r="G4019" s="37" t="s">
        <v>774</v>
      </c>
      <c r="H4019" s="41">
        <v>52.121270560212402</v>
      </c>
      <c r="I4019" s="39">
        <v>1</v>
      </c>
      <c r="J4019" s="39">
        <v>155.02539439328399</v>
      </c>
      <c r="K4019" s="40">
        <v>3</v>
      </c>
    </row>
    <row r="4020" spans="1:11" x14ac:dyDescent="0.35">
      <c r="A4020" s="37" t="s">
        <v>5</v>
      </c>
      <c r="B4020" s="37" t="s">
        <v>973</v>
      </c>
      <c r="C4020" s="38">
        <v>7518</v>
      </c>
      <c r="D4020" s="37" t="s">
        <v>974</v>
      </c>
      <c r="E4020" s="37" t="s">
        <v>132</v>
      </c>
      <c r="F4020" s="37" t="s">
        <v>133</v>
      </c>
      <c r="G4020" s="37" t="s">
        <v>134</v>
      </c>
      <c r="H4020" s="41">
        <v>517.95512619211104</v>
      </c>
      <c r="I4020" s="39">
        <v>3</v>
      </c>
      <c r="J4020" s="39">
        <v>1670.48966990697</v>
      </c>
      <c r="K4020" s="40">
        <v>10</v>
      </c>
    </row>
    <row r="4021" spans="1:11" x14ac:dyDescent="0.35">
      <c r="A4021" s="37" t="s">
        <v>5</v>
      </c>
      <c r="B4021" s="37" t="s">
        <v>973</v>
      </c>
      <c r="C4021" s="38">
        <v>7518</v>
      </c>
      <c r="D4021" s="37" t="s">
        <v>974</v>
      </c>
      <c r="E4021" s="37" t="s">
        <v>187</v>
      </c>
      <c r="F4021" s="37" t="s">
        <v>188</v>
      </c>
      <c r="G4021" s="37" t="s">
        <v>189</v>
      </c>
      <c r="H4021" s="41">
        <v>757.38721282808694</v>
      </c>
      <c r="I4021" s="39">
        <v>6</v>
      </c>
      <c r="J4021" s="39">
        <v>1598.2372397955201</v>
      </c>
      <c r="K4021" s="40">
        <v>13</v>
      </c>
    </row>
    <row r="4022" spans="1:11" x14ac:dyDescent="0.35">
      <c r="A4022" s="37" t="s">
        <v>5</v>
      </c>
      <c r="B4022" s="37" t="s">
        <v>973</v>
      </c>
      <c r="C4022" s="38">
        <v>7518</v>
      </c>
      <c r="D4022" s="37" t="s">
        <v>974</v>
      </c>
      <c r="E4022" s="37" t="s">
        <v>135</v>
      </c>
      <c r="F4022" s="37" t="s">
        <v>136</v>
      </c>
      <c r="G4022" s="37" t="s">
        <v>137</v>
      </c>
      <c r="H4022" s="41">
        <v>1563.6381168063699</v>
      </c>
      <c r="I4022" s="39">
        <v>12</v>
      </c>
      <c r="J4022" s="39">
        <v>10795.533575866</v>
      </c>
      <c r="K4022" s="40">
        <v>86</v>
      </c>
    </row>
    <row r="4023" spans="1:11" x14ac:dyDescent="0.35">
      <c r="A4023" s="37" t="s">
        <v>5</v>
      </c>
      <c r="B4023" s="37" t="s">
        <v>973</v>
      </c>
      <c r="C4023" s="38">
        <v>7518</v>
      </c>
      <c r="D4023" s="37" t="s">
        <v>974</v>
      </c>
      <c r="E4023" s="37" t="s">
        <v>190</v>
      </c>
      <c r="F4023" s="37" t="s">
        <v>191</v>
      </c>
      <c r="G4023" s="37" t="s">
        <v>192</v>
      </c>
      <c r="H4023" s="41">
        <v>1055.4557288443</v>
      </c>
      <c r="I4023" s="39">
        <v>6</v>
      </c>
      <c r="J4023" s="39">
        <v>5841.1012252863802</v>
      </c>
      <c r="K4023" s="40">
        <v>34</v>
      </c>
    </row>
    <row r="4024" spans="1:11" x14ac:dyDescent="0.35">
      <c r="A4024" s="37" t="s">
        <v>5</v>
      </c>
      <c r="B4024" s="37" t="s">
        <v>973</v>
      </c>
      <c r="C4024" s="38">
        <v>7518</v>
      </c>
      <c r="D4024" s="37" t="s">
        <v>974</v>
      </c>
      <c r="E4024" s="37" t="s">
        <v>138</v>
      </c>
      <c r="F4024" s="37" t="s">
        <v>139</v>
      </c>
      <c r="G4024" s="37" t="s">
        <v>140</v>
      </c>
      <c r="H4024" s="41">
        <v>889.31917893362504</v>
      </c>
      <c r="I4024" s="39">
        <v>7</v>
      </c>
      <c r="J4024" s="39">
        <v>5086.9670135096203</v>
      </c>
      <c r="K4024" s="40">
        <v>41</v>
      </c>
    </row>
    <row r="4025" spans="1:11" x14ac:dyDescent="0.35">
      <c r="A4025" s="37" t="s">
        <v>5</v>
      </c>
      <c r="B4025" s="37" t="s">
        <v>973</v>
      </c>
      <c r="C4025" s="38">
        <v>7518</v>
      </c>
      <c r="D4025" s="37" t="s">
        <v>974</v>
      </c>
      <c r="E4025" s="37" t="s">
        <v>193</v>
      </c>
      <c r="F4025" s="37" t="s">
        <v>194</v>
      </c>
      <c r="G4025" s="37" t="s">
        <v>195</v>
      </c>
      <c r="H4025" s="41">
        <v>351.81857628143399</v>
      </c>
      <c r="I4025" s="39">
        <v>2</v>
      </c>
      <c r="J4025" s="39">
        <v>3444.7927043876098</v>
      </c>
      <c r="K4025" s="40">
        <v>20</v>
      </c>
    </row>
    <row r="4026" spans="1:11" x14ac:dyDescent="0.35">
      <c r="A4026" s="37" t="s">
        <v>5</v>
      </c>
      <c r="B4026" s="37" t="s">
        <v>973</v>
      </c>
      <c r="C4026" s="38">
        <v>7518</v>
      </c>
      <c r="D4026" s="37" t="s">
        <v>974</v>
      </c>
      <c r="E4026" s="37" t="s">
        <v>141</v>
      </c>
      <c r="F4026" s="37" t="s">
        <v>142</v>
      </c>
      <c r="G4026" s="37" t="s">
        <v>143</v>
      </c>
      <c r="H4026" s="41">
        <v>182.42444696074401</v>
      </c>
      <c r="I4026" s="39">
        <v>2</v>
      </c>
      <c r="J4026" s="39">
        <v>2677.58902834335</v>
      </c>
      <c r="K4026" s="40">
        <v>30</v>
      </c>
    </row>
    <row r="4027" spans="1:11" x14ac:dyDescent="0.35">
      <c r="A4027" s="37" t="s">
        <v>5</v>
      </c>
      <c r="B4027" s="37" t="s">
        <v>973</v>
      </c>
      <c r="C4027" s="38">
        <v>7518</v>
      </c>
      <c r="D4027" s="37" t="s">
        <v>974</v>
      </c>
      <c r="E4027" s="37" t="s">
        <v>196</v>
      </c>
      <c r="F4027" s="37" t="s">
        <v>197</v>
      </c>
      <c r="G4027" s="37" t="s">
        <v>198</v>
      </c>
      <c r="H4027" s="41">
        <v>488.63691150199202</v>
      </c>
      <c r="I4027" s="39">
        <v>4</v>
      </c>
      <c r="J4027" s="39">
        <v>5213.8248146693704</v>
      </c>
      <c r="K4027" s="40">
        <v>44</v>
      </c>
    </row>
    <row r="4028" spans="1:11" x14ac:dyDescent="0.35">
      <c r="A4028" s="37" t="s">
        <v>5</v>
      </c>
      <c r="B4028" s="37" t="s">
        <v>973</v>
      </c>
      <c r="C4028" s="38">
        <v>7518</v>
      </c>
      <c r="D4028" s="37" t="s">
        <v>974</v>
      </c>
      <c r="E4028" s="37" t="s">
        <v>248</v>
      </c>
      <c r="F4028" s="37" t="s">
        <v>249</v>
      </c>
      <c r="G4028" s="37" t="s">
        <v>250</v>
      </c>
      <c r="H4028" s="41">
        <v>993.88747799505097</v>
      </c>
      <c r="I4028" s="39">
        <v>3</v>
      </c>
      <c r="J4028" s="39">
        <v>8053.1561835242901</v>
      </c>
      <c r="K4028" s="40">
        <v>24</v>
      </c>
    </row>
    <row r="4029" spans="1:11" x14ac:dyDescent="0.35">
      <c r="A4029" s="37" t="s">
        <v>5</v>
      </c>
      <c r="B4029" s="37" t="s">
        <v>973</v>
      </c>
      <c r="C4029" s="38">
        <v>7518</v>
      </c>
      <c r="D4029" s="37" t="s">
        <v>974</v>
      </c>
      <c r="E4029" s="37" t="s">
        <v>775</v>
      </c>
      <c r="F4029" s="37" t="s">
        <v>776</v>
      </c>
      <c r="G4029" s="37" t="s">
        <v>777</v>
      </c>
      <c r="H4029" s="20"/>
      <c r="I4029" s="20"/>
      <c r="J4029" s="39">
        <v>1087.00212612072</v>
      </c>
      <c r="K4029" s="40">
        <v>3</v>
      </c>
    </row>
    <row r="4030" spans="1:11" x14ac:dyDescent="0.35">
      <c r="A4030" s="37" t="s">
        <v>5</v>
      </c>
      <c r="B4030" s="37" t="s">
        <v>973</v>
      </c>
      <c r="C4030" s="38">
        <v>7518</v>
      </c>
      <c r="D4030" s="37" t="s">
        <v>974</v>
      </c>
      <c r="E4030" s="37" t="s">
        <v>251</v>
      </c>
      <c r="F4030" s="37" t="s">
        <v>252</v>
      </c>
      <c r="G4030" s="37" t="s">
        <v>253</v>
      </c>
      <c r="H4030" s="20"/>
      <c r="I4030" s="20"/>
      <c r="J4030" s="39">
        <v>718.16159007145097</v>
      </c>
      <c r="K4030" s="40">
        <v>2</v>
      </c>
    </row>
    <row r="4031" spans="1:11" x14ac:dyDescent="0.35">
      <c r="A4031" s="37" t="s">
        <v>5</v>
      </c>
      <c r="B4031" s="37" t="s">
        <v>973</v>
      </c>
      <c r="C4031" s="38">
        <v>7518</v>
      </c>
      <c r="D4031" s="37" t="s">
        <v>974</v>
      </c>
      <c r="E4031" s="37" t="s">
        <v>254</v>
      </c>
      <c r="F4031" s="37" t="s">
        <v>255</v>
      </c>
      <c r="G4031" s="37" t="s">
        <v>256</v>
      </c>
      <c r="H4031" s="41">
        <v>368.10647333150001</v>
      </c>
      <c r="I4031" s="39">
        <v>1</v>
      </c>
      <c r="J4031" s="39">
        <v>3612.1132030940698</v>
      </c>
      <c r="K4031" s="40">
        <v>10</v>
      </c>
    </row>
    <row r="4032" spans="1:11" x14ac:dyDescent="0.35">
      <c r="A4032" s="37" t="s">
        <v>5</v>
      </c>
      <c r="B4032" s="37" t="s">
        <v>973</v>
      </c>
      <c r="C4032" s="38">
        <v>7518</v>
      </c>
      <c r="D4032" s="37" t="s">
        <v>974</v>
      </c>
      <c r="E4032" s="37" t="s">
        <v>778</v>
      </c>
      <c r="F4032" s="37" t="s">
        <v>779</v>
      </c>
      <c r="G4032" s="37" t="s">
        <v>780</v>
      </c>
      <c r="H4032" s="41">
        <v>368.10647333150001</v>
      </c>
      <c r="I4032" s="39">
        <v>1</v>
      </c>
      <c r="J4032" s="39">
        <v>1095.28340907199</v>
      </c>
      <c r="K4032" s="40">
        <v>3</v>
      </c>
    </row>
    <row r="4033" spans="1:11" x14ac:dyDescent="0.35">
      <c r="A4033" s="37" t="s">
        <v>5</v>
      </c>
      <c r="B4033" s="37" t="s">
        <v>973</v>
      </c>
      <c r="C4033" s="38">
        <v>7518</v>
      </c>
      <c r="D4033" s="37" t="s">
        <v>974</v>
      </c>
      <c r="E4033" s="37" t="s">
        <v>781</v>
      </c>
      <c r="F4033" s="37" t="s">
        <v>782</v>
      </c>
      <c r="G4033" s="37" t="s">
        <v>783</v>
      </c>
      <c r="H4033" s="20"/>
      <c r="I4033" s="20"/>
      <c r="J4033" s="39">
        <v>368.35390138937902</v>
      </c>
      <c r="K4033" s="40">
        <v>1</v>
      </c>
    </row>
    <row r="4034" spans="1:11" x14ac:dyDescent="0.35">
      <c r="A4034" s="37" t="s">
        <v>5</v>
      </c>
      <c r="B4034" s="37" t="s">
        <v>973</v>
      </c>
      <c r="C4034" s="38">
        <v>7518</v>
      </c>
      <c r="D4034" s="37" t="s">
        <v>974</v>
      </c>
      <c r="E4034" s="37" t="s">
        <v>257</v>
      </c>
      <c r="F4034" s="37" t="s">
        <v>258</v>
      </c>
      <c r="G4034" s="37" t="s">
        <v>259</v>
      </c>
      <c r="H4034" s="41">
        <v>736.21294666300105</v>
      </c>
      <c r="I4034" s="39">
        <v>2</v>
      </c>
      <c r="J4034" s="39">
        <v>5208.4662781162797</v>
      </c>
      <c r="K4034" s="40">
        <v>15</v>
      </c>
    </row>
    <row r="4035" spans="1:11" x14ac:dyDescent="0.35">
      <c r="A4035" s="37" t="s">
        <v>5</v>
      </c>
      <c r="B4035" s="37" t="s">
        <v>973</v>
      </c>
      <c r="C4035" s="38">
        <v>7518</v>
      </c>
      <c r="D4035" s="37" t="s">
        <v>974</v>
      </c>
      <c r="E4035" s="37" t="s">
        <v>144</v>
      </c>
      <c r="F4035" s="37" t="s">
        <v>145</v>
      </c>
      <c r="G4035" s="37" t="s">
        <v>146</v>
      </c>
      <c r="H4035" s="41">
        <v>664.54619964270898</v>
      </c>
      <c r="I4035" s="39">
        <v>6</v>
      </c>
      <c r="J4035" s="39">
        <v>4974.0303735608704</v>
      </c>
      <c r="K4035" s="40">
        <v>46</v>
      </c>
    </row>
    <row r="4036" spans="1:11" x14ac:dyDescent="0.35">
      <c r="A4036" s="37" t="s">
        <v>5</v>
      </c>
      <c r="B4036" s="37" t="s">
        <v>973</v>
      </c>
      <c r="C4036" s="38">
        <v>7518</v>
      </c>
      <c r="D4036" s="37" t="s">
        <v>974</v>
      </c>
      <c r="E4036" s="37" t="s">
        <v>147</v>
      </c>
      <c r="F4036" s="37" t="s">
        <v>148</v>
      </c>
      <c r="G4036" s="37" t="s">
        <v>149</v>
      </c>
      <c r="H4036" s="41">
        <v>2899.2456749118201</v>
      </c>
      <c r="I4036" s="39">
        <v>20</v>
      </c>
      <c r="J4036" s="39">
        <v>19604.790952919499</v>
      </c>
      <c r="K4036" s="40">
        <v>137</v>
      </c>
    </row>
    <row r="4037" spans="1:11" x14ac:dyDescent="0.35">
      <c r="A4037" s="37" t="s">
        <v>5</v>
      </c>
      <c r="B4037" s="37" t="s">
        <v>973</v>
      </c>
      <c r="C4037" s="38">
        <v>7518</v>
      </c>
      <c r="D4037" s="37" t="s">
        <v>974</v>
      </c>
      <c r="E4037" s="37" t="s">
        <v>263</v>
      </c>
      <c r="F4037" s="37" t="s">
        <v>264</v>
      </c>
      <c r="G4037" s="37" t="s">
        <v>265</v>
      </c>
      <c r="H4037" s="20"/>
      <c r="I4037" s="20"/>
      <c r="J4037" s="39">
        <v>459.627434477012</v>
      </c>
      <c r="K4037" s="40">
        <v>1</v>
      </c>
    </row>
    <row r="4038" spans="1:11" x14ac:dyDescent="0.35">
      <c r="A4038" s="37" t="s">
        <v>5</v>
      </c>
      <c r="B4038" s="37" t="s">
        <v>973</v>
      </c>
      <c r="C4038" s="38">
        <v>7518</v>
      </c>
      <c r="D4038" s="37" t="s">
        <v>974</v>
      </c>
      <c r="E4038" s="37" t="s">
        <v>272</v>
      </c>
      <c r="F4038" s="37" t="s">
        <v>273</v>
      </c>
      <c r="G4038" s="37" t="s">
        <v>274</v>
      </c>
      <c r="H4038" s="41">
        <v>104.242541120425</v>
      </c>
      <c r="I4038" s="39">
        <v>2</v>
      </c>
      <c r="J4038" s="39">
        <v>1075.2586538195001</v>
      </c>
      <c r="K4038" s="40">
        <v>21</v>
      </c>
    </row>
    <row r="4039" spans="1:11" x14ac:dyDescent="0.35">
      <c r="A4039" s="37" t="s">
        <v>5</v>
      </c>
      <c r="B4039" s="37" t="s">
        <v>973</v>
      </c>
      <c r="C4039" s="38">
        <v>7518</v>
      </c>
      <c r="D4039" s="37" t="s">
        <v>974</v>
      </c>
      <c r="E4039" s="37" t="s">
        <v>679</v>
      </c>
      <c r="F4039" s="37" t="s">
        <v>680</v>
      </c>
      <c r="G4039" s="37" t="s">
        <v>681</v>
      </c>
      <c r="H4039" s="41">
        <v>52.121270560212402</v>
      </c>
      <c r="I4039" s="39">
        <v>1</v>
      </c>
      <c r="J4039" s="39">
        <v>567.72684099653702</v>
      </c>
      <c r="K4039" s="40">
        <v>11</v>
      </c>
    </row>
    <row r="4040" spans="1:11" x14ac:dyDescent="0.35">
      <c r="A4040" s="37" t="s">
        <v>5</v>
      </c>
      <c r="B4040" s="37" t="s">
        <v>973</v>
      </c>
      <c r="C4040" s="38">
        <v>7518</v>
      </c>
      <c r="D4040" s="37" t="s">
        <v>974</v>
      </c>
      <c r="E4040" s="37" t="s">
        <v>787</v>
      </c>
      <c r="F4040" s="37" t="s">
        <v>788</v>
      </c>
      <c r="G4040" s="37" t="s">
        <v>789</v>
      </c>
      <c r="H4040" s="20"/>
      <c r="I4040" s="20"/>
      <c r="J4040" s="39">
        <v>349.13075654194103</v>
      </c>
      <c r="K4040" s="40">
        <v>7</v>
      </c>
    </row>
    <row r="4041" spans="1:11" x14ac:dyDescent="0.35">
      <c r="A4041" s="37" t="s">
        <v>5</v>
      </c>
      <c r="B4041" s="37" t="s">
        <v>973</v>
      </c>
      <c r="C4041" s="38">
        <v>7518</v>
      </c>
      <c r="D4041" s="37" t="s">
        <v>974</v>
      </c>
      <c r="E4041" s="37" t="s">
        <v>790</v>
      </c>
      <c r="F4041" s="37" t="s">
        <v>791</v>
      </c>
      <c r="G4041" s="37" t="s">
        <v>792</v>
      </c>
      <c r="H4041" s="20"/>
      <c r="I4041" s="20"/>
      <c r="J4041" s="39">
        <v>52.156304621505001</v>
      </c>
      <c r="K4041" s="40">
        <v>1</v>
      </c>
    </row>
    <row r="4042" spans="1:11" x14ac:dyDescent="0.35">
      <c r="A4042" s="37" t="s">
        <v>5</v>
      </c>
      <c r="B4042" s="37" t="s">
        <v>973</v>
      </c>
      <c r="C4042" s="38">
        <v>7518</v>
      </c>
      <c r="D4042" s="37" t="s">
        <v>974</v>
      </c>
      <c r="E4042" s="37" t="s">
        <v>793</v>
      </c>
      <c r="F4042" s="37" t="s">
        <v>794</v>
      </c>
      <c r="G4042" s="37" t="s">
        <v>795</v>
      </c>
      <c r="H4042" s="20"/>
      <c r="I4042" s="20"/>
      <c r="J4042" s="39">
        <v>153.42444305178299</v>
      </c>
      <c r="K4042" s="40">
        <v>3</v>
      </c>
    </row>
    <row r="4043" spans="1:11" x14ac:dyDescent="0.35">
      <c r="A4043" s="37" t="s">
        <v>5</v>
      </c>
      <c r="B4043" s="37" t="s">
        <v>973</v>
      </c>
      <c r="C4043" s="38">
        <v>7518</v>
      </c>
      <c r="D4043" s="37" t="s">
        <v>974</v>
      </c>
      <c r="E4043" s="37" t="s">
        <v>275</v>
      </c>
      <c r="F4043" s="37" t="s">
        <v>276</v>
      </c>
      <c r="G4043" s="37" t="s">
        <v>277</v>
      </c>
      <c r="H4043" s="20"/>
      <c r="I4043" s="20"/>
      <c r="J4043" s="39">
        <v>50.634069215139299</v>
      </c>
      <c r="K4043" s="40">
        <v>1</v>
      </c>
    </row>
    <row r="4044" spans="1:11" x14ac:dyDescent="0.35">
      <c r="A4044" s="37" t="s">
        <v>5</v>
      </c>
      <c r="B4044" s="37" t="s">
        <v>973</v>
      </c>
      <c r="C4044" s="38">
        <v>7518</v>
      </c>
      <c r="D4044" s="37" t="s">
        <v>974</v>
      </c>
      <c r="E4044" s="37" t="s">
        <v>682</v>
      </c>
      <c r="F4044" s="37" t="s">
        <v>683</v>
      </c>
      <c r="G4044" s="37" t="s">
        <v>684</v>
      </c>
      <c r="H4044" s="20"/>
      <c r="I4044" s="20"/>
      <c r="J4044" s="39">
        <v>50.561427567656096</v>
      </c>
      <c r="K4044" s="40">
        <v>1</v>
      </c>
    </row>
    <row r="4045" spans="1:11" x14ac:dyDescent="0.35">
      <c r="A4045" s="37" t="s">
        <v>5</v>
      </c>
      <c r="B4045" s="37" t="s">
        <v>973</v>
      </c>
      <c r="C4045" s="38">
        <v>7518</v>
      </c>
      <c r="D4045" s="37" t="s">
        <v>974</v>
      </c>
      <c r="E4045" s="37" t="s">
        <v>799</v>
      </c>
      <c r="F4045" s="37" t="s">
        <v>800</v>
      </c>
      <c r="G4045" s="37" t="s">
        <v>801</v>
      </c>
      <c r="H4045" s="20"/>
      <c r="I4045" s="20"/>
      <c r="J4045" s="39">
        <v>52.201483370401803</v>
      </c>
      <c r="K4045" s="40">
        <v>1</v>
      </c>
    </row>
    <row r="4046" spans="1:11" x14ac:dyDescent="0.35">
      <c r="A4046" s="37" t="s">
        <v>5</v>
      </c>
      <c r="B4046" s="37" t="s">
        <v>973</v>
      </c>
      <c r="C4046" s="38">
        <v>7518</v>
      </c>
      <c r="D4046" s="37" t="s">
        <v>974</v>
      </c>
      <c r="E4046" s="37" t="s">
        <v>281</v>
      </c>
      <c r="F4046" s="37" t="s">
        <v>282</v>
      </c>
      <c r="G4046" s="37" t="s">
        <v>283</v>
      </c>
      <c r="H4046" s="20"/>
      <c r="I4046" s="20"/>
      <c r="J4046" s="39">
        <v>102.85894508417501</v>
      </c>
      <c r="K4046" s="40">
        <v>2</v>
      </c>
    </row>
    <row r="4047" spans="1:11" x14ac:dyDescent="0.35">
      <c r="A4047" s="37" t="s">
        <v>5</v>
      </c>
      <c r="B4047" s="37" t="s">
        <v>973</v>
      </c>
      <c r="C4047" s="38">
        <v>7518</v>
      </c>
      <c r="D4047" s="37" t="s">
        <v>974</v>
      </c>
      <c r="E4047" s="37" t="s">
        <v>284</v>
      </c>
      <c r="F4047" s="37" t="s">
        <v>285</v>
      </c>
      <c r="G4047" s="37" t="s">
        <v>286</v>
      </c>
      <c r="H4047" s="41">
        <v>52.121270560212402</v>
      </c>
      <c r="I4047" s="39">
        <v>1</v>
      </c>
      <c r="J4047" s="39">
        <v>153.38940899049101</v>
      </c>
      <c r="K4047" s="40">
        <v>3</v>
      </c>
    </row>
    <row r="4048" spans="1:11" x14ac:dyDescent="0.35">
      <c r="A4048" s="37" t="s">
        <v>5</v>
      </c>
      <c r="B4048" s="37" t="s">
        <v>973</v>
      </c>
      <c r="C4048" s="38">
        <v>7518</v>
      </c>
      <c r="D4048" s="37" t="s">
        <v>974</v>
      </c>
      <c r="E4048" s="37" t="s">
        <v>287</v>
      </c>
      <c r="F4048" s="37" t="s">
        <v>288</v>
      </c>
      <c r="G4048" s="37" t="s">
        <v>289</v>
      </c>
      <c r="H4048" s="41">
        <v>208.48508224085001</v>
      </c>
      <c r="I4048" s="39">
        <v>4</v>
      </c>
      <c r="J4048" s="39">
        <v>466.35767078233403</v>
      </c>
      <c r="K4048" s="40">
        <v>9</v>
      </c>
    </row>
    <row r="4049" spans="1:11" x14ac:dyDescent="0.35">
      <c r="A4049" s="37" t="s">
        <v>5</v>
      </c>
      <c r="B4049" s="37" t="s">
        <v>973</v>
      </c>
      <c r="C4049" s="38">
        <v>7518</v>
      </c>
      <c r="D4049" s="37" t="s">
        <v>974</v>
      </c>
      <c r="E4049" s="37" t="s">
        <v>290</v>
      </c>
      <c r="F4049" s="37" t="s">
        <v>291</v>
      </c>
      <c r="G4049" s="37" t="s">
        <v>292</v>
      </c>
      <c r="H4049" s="20"/>
      <c r="I4049" s="20"/>
      <c r="J4049" s="39">
        <v>52.201483370401803</v>
      </c>
      <c r="K4049" s="40">
        <v>1</v>
      </c>
    </row>
    <row r="4050" spans="1:11" x14ac:dyDescent="0.35">
      <c r="A4050" s="37" t="s">
        <v>5</v>
      </c>
      <c r="B4050" s="37" t="s">
        <v>973</v>
      </c>
      <c r="C4050" s="38">
        <v>7518</v>
      </c>
      <c r="D4050" s="37" t="s">
        <v>974</v>
      </c>
      <c r="E4050" s="37" t="s">
        <v>688</v>
      </c>
      <c r="F4050" s="37" t="s">
        <v>689</v>
      </c>
      <c r="G4050" s="37" t="s">
        <v>690</v>
      </c>
      <c r="H4050" s="20"/>
      <c r="I4050" s="20"/>
      <c r="J4050" s="39">
        <v>50.561427567656096</v>
      </c>
      <c r="K4050" s="40">
        <v>1</v>
      </c>
    </row>
    <row r="4051" spans="1:11" x14ac:dyDescent="0.35">
      <c r="A4051" s="37" t="s">
        <v>5</v>
      </c>
      <c r="B4051" s="37" t="s">
        <v>973</v>
      </c>
      <c r="C4051" s="38">
        <v>7518</v>
      </c>
      <c r="D4051" s="37" t="s">
        <v>974</v>
      </c>
      <c r="E4051" s="37" t="s">
        <v>296</v>
      </c>
      <c r="F4051" s="37" t="s">
        <v>297</v>
      </c>
      <c r="G4051" s="37" t="s">
        <v>298</v>
      </c>
      <c r="H4051" s="20"/>
      <c r="I4051" s="20"/>
      <c r="J4051" s="39">
        <v>36.541038359281302</v>
      </c>
      <c r="K4051" s="40">
        <v>1</v>
      </c>
    </row>
    <row r="4052" spans="1:11" x14ac:dyDescent="0.35">
      <c r="A4052" s="37" t="s">
        <v>5</v>
      </c>
      <c r="B4052" s="37" t="s">
        <v>973</v>
      </c>
      <c r="C4052" s="38">
        <v>7518</v>
      </c>
      <c r="D4052" s="37" t="s">
        <v>974</v>
      </c>
      <c r="E4052" s="37" t="s">
        <v>302</v>
      </c>
      <c r="F4052" s="37" t="s">
        <v>303</v>
      </c>
      <c r="G4052" s="37" t="s">
        <v>304</v>
      </c>
      <c r="H4052" s="41">
        <v>51.306875707709104</v>
      </c>
      <c r="I4052" s="39">
        <v>1</v>
      </c>
      <c r="J4052" s="39">
        <v>665.94176548822395</v>
      </c>
      <c r="K4052" s="40">
        <v>13</v>
      </c>
    </row>
    <row r="4053" spans="1:11" x14ac:dyDescent="0.35">
      <c r="A4053" s="37" t="s">
        <v>5</v>
      </c>
      <c r="B4053" s="37" t="s">
        <v>973</v>
      </c>
      <c r="C4053" s="38">
        <v>7518</v>
      </c>
      <c r="D4053" s="37" t="s">
        <v>974</v>
      </c>
      <c r="E4053" s="37" t="s">
        <v>305</v>
      </c>
      <c r="F4053" s="37" t="s">
        <v>306</v>
      </c>
      <c r="G4053" s="37" t="s">
        <v>307</v>
      </c>
      <c r="H4053" s="20"/>
      <c r="I4053" s="20"/>
      <c r="J4053" s="39">
        <v>305.23123519860002</v>
      </c>
      <c r="K4053" s="40">
        <v>6</v>
      </c>
    </row>
    <row r="4054" spans="1:11" x14ac:dyDescent="0.35">
      <c r="A4054" s="37" t="s">
        <v>5</v>
      </c>
      <c r="B4054" s="37" t="s">
        <v>973</v>
      </c>
      <c r="C4054" s="38">
        <v>7518</v>
      </c>
      <c r="D4054" s="37" t="s">
        <v>974</v>
      </c>
      <c r="E4054" s="37" t="s">
        <v>308</v>
      </c>
      <c r="F4054" s="37" t="s">
        <v>309</v>
      </c>
      <c r="G4054" s="37" t="s">
        <v>310</v>
      </c>
      <c r="H4054" s="41">
        <v>38.472012832256802</v>
      </c>
      <c r="I4054" s="39">
        <v>1</v>
      </c>
      <c r="J4054" s="39">
        <v>192.58504557952901</v>
      </c>
      <c r="K4054" s="40">
        <v>4</v>
      </c>
    </row>
    <row r="4055" spans="1:11" x14ac:dyDescent="0.35">
      <c r="A4055" s="37" t="s">
        <v>5</v>
      </c>
      <c r="B4055" s="37" t="s">
        <v>973</v>
      </c>
      <c r="C4055" s="38">
        <v>7518</v>
      </c>
      <c r="D4055" s="37" t="s">
        <v>974</v>
      </c>
      <c r="E4055" s="37" t="s">
        <v>311</v>
      </c>
      <c r="F4055" s="37" t="s">
        <v>312</v>
      </c>
      <c r="G4055" s="37" t="s">
        <v>313</v>
      </c>
      <c r="H4055" s="41">
        <v>3353.6780026086699</v>
      </c>
      <c r="I4055" s="39">
        <v>71</v>
      </c>
      <c r="J4055" s="39">
        <v>11582.701753491699</v>
      </c>
      <c r="K4055" s="40">
        <v>250</v>
      </c>
    </row>
    <row r="4056" spans="1:11" x14ac:dyDescent="0.35">
      <c r="A4056" s="37" t="s">
        <v>5</v>
      </c>
      <c r="B4056" s="37" t="s">
        <v>973</v>
      </c>
      <c r="C4056" s="38">
        <v>7518</v>
      </c>
      <c r="D4056" s="37" t="s">
        <v>974</v>
      </c>
      <c r="E4056" s="37" t="s">
        <v>199</v>
      </c>
      <c r="F4056" s="37" t="s">
        <v>200</v>
      </c>
      <c r="G4056" s="37" t="s">
        <v>201</v>
      </c>
      <c r="H4056" s="20"/>
      <c r="I4056" s="20"/>
      <c r="J4056" s="39">
        <v>163.335707145611</v>
      </c>
      <c r="K4056" s="40">
        <v>1</v>
      </c>
    </row>
    <row r="4057" spans="1:11" x14ac:dyDescent="0.35">
      <c r="A4057" s="37" t="s">
        <v>5</v>
      </c>
      <c r="B4057" s="37" t="s">
        <v>973</v>
      </c>
      <c r="C4057" s="38">
        <v>7518</v>
      </c>
      <c r="D4057" s="37" t="s">
        <v>974</v>
      </c>
      <c r="E4057" s="37" t="s">
        <v>202</v>
      </c>
      <c r="F4057" s="37" t="s">
        <v>203</v>
      </c>
      <c r="G4057" s="37" t="s">
        <v>204</v>
      </c>
      <c r="H4057" s="20"/>
      <c r="I4057" s="20"/>
      <c r="J4057" s="39">
        <v>234.90667516680799</v>
      </c>
      <c r="K4057" s="40">
        <v>2</v>
      </c>
    </row>
    <row r="4058" spans="1:11" x14ac:dyDescent="0.35">
      <c r="A4058" s="37" t="s">
        <v>5</v>
      </c>
      <c r="B4058" s="37" t="s">
        <v>973</v>
      </c>
      <c r="C4058" s="38">
        <v>7518</v>
      </c>
      <c r="D4058" s="37" t="s">
        <v>974</v>
      </c>
      <c r="E4058" s="37" t="s">
        <v>314</v>
      </c>
      <c r="F4058" s="37" t="s">
        <v>315</v>
      </c>
      <c r="G4058" s="37" t="s">
        <v>316</v>
      </c>
      <c r="H4058" s="41">
        <v>53.750060265219098</v>
      </c>
      <c r="I4058" s="39">
        <v>1</v>
      </c>
      <c r="J4058" s="39">
        <v>213.561470492034</v>
      </c>
      <c r="K4058" s="40">
        <v>4</v>
      </c>
    </row>
    <row r="4059" spans="1:11" x14ac:dyDescent="0.35">
      <c r="A4059" s="37" t="s">
        <v>5</v>
      </c>
      <c r="B4059" s="37" t="s">
        <v>973</v>
      </c>
      <c r="C4059" s="38">
        <v>7518</v>
      </c>
      <c r="D4059" s="37" t="s">
        <v>974</v>
      </c>
      <c r="E4059" s="37" t="s">
        <v>317</v>
      </c>
      <c r="F4059" s="37" t="s">
        <v>318</v>
      </c>
      <c r="G4059" s="37" t="s">
        <v>319</v>
      </c>
      <c r="H4059" s="41">
        <v>752.50084371306696</v>
      </c>
      <c r="I4059" s="39">
        <v>14</v>
      </c>
      <c r="J4059" s="39">
        <v>5879.7673309362699</v>
      </c>
      <c r="K4059" s="40">
        <v>111</v>
      </c>
    </row>
    <row r="4060" spans="1:11" x14ac:dyDescent="0.35">
      <c r="A4060" s="37" t="s">
        <v>5</v>
      </c>
      <c r="B4060" s="37" t="s">
        <v>973</v>
      </c>
      <c r="C4060" s="38">
        <v>7518</v>
      </c>
      <c r="D4060" s="37" t="s">
        <v>974</v>
      </c>
      <c r="E4060" s="37" t="s">
        <v>691</v>
      </c>
      <c r="F4060" s="37" t="s">
        <v>692</v>
      </c>
      <c r="G4060" s="37" t="s">
        <v>693</v>
      </c>
      <c r="H4060" s="20"/>
      <c r="I4060" s="20"/>
      <c r="J4060" s="39">
        <v>158.13493512259299</v>
      </c>
      <c r="K4060" s="40">
        <v>3</v>
      </c>
    </row>
    <row r="4061" spans="1:11" x14ac:dyDescent="0.35">
      <c r="A4061" s="37" t="s">
        <v>5</v>
      </c>
      <c r="B4061" s="37" t="s">
        <v>973</v>
      </c>
      <c r="C4061" s="38">
        <v>7518</v>
      </c>
      <c r="D4061" s="37" t="s">
        <v>974</v>
      </c>
      <c r="E4061" s="37" t="s">
        <v>323</v>
      </c>
      <c r="F4061" s="37" t="s">
        <v>324</v>
      </c>
      <c r="G4061" s="37" t="s">
        <v>325</v>
      </c>
      <c r="H4061" s="20"/>
      <c r="I4061" s="20"/>
      <c r="J4061" s="39">
        <v>52.156304621505001</v>
      </c>
      <c r="K4061" s="40">
        <v>1</v>
      </c>
    </row>
    <row r="4062" spans="1:11" x14ac:dyDescent="0.35">
      <c r="A4062" s="37" t="s">
        <v>5</v>
      </c>
      <c r="B4062" s="37" t="s">
        <v>973</v>
      </c>
      <c r="C4062" s="38">
        <v>7518</v>
      </c>
      <c r="D4062" s="37" t="s">
        <v>974</v>
      </c>
      <c r="E4062" s="37" t="s">
        <v>326</v>
      </c>
      <c r="F4062" s="37" t="s">
        <v>327</v>
      </c>
      <c r="G4062" s="37" t="s">
        <v>328</v>
      </c>
      <c r="H4062" s="20"/>
      <c r="I4062" s="20"/>
      <c r="J4062" s="39">
        <v>261.39951124987999</v>
      </c>
      <c r="K4062" s="40">
        <v>5</v>
      </c>
    </row>
    <row r="4063" spans="1:11" x14ac:dyDescent="0.35">
      <c r="A4063" s="37" t="s">
        <v>5</v>
      </c>
      <c r="B4063" s="37" t="s">
        <v>973</v>
      </c>
      <c r="C4063" s="38">
        <v>7518</v>
      </c>
      <c r="D4063" s="37" t="s">
        <v>974</v>
      </c>
      <c r="E4063" s="37" t="s">
        <v>329</v>
      </c>
      <c r="F4063" s="37" t="s">
        <v>330</v>
      </c>
      <c r="G4063" s="37" t="s">
        <v>331</v>
      </c>
      <c r="H4063" s="20"/>
      <c r="I4063" s="20"/>
      <c r="J4063" s="39">
        <v>477.96805480620498</v>
      </c>
      <c r="K4063" s="40">
        <v>9</v>
      </c>
    </row>
    <row r="4064" spans="1:11" x14ac:dyDescent="0.35">
      <c r="A4064" s="37" t="s">
        <v>5</v>
      </c>
      <c r="B4064" s="37" t="s">
        <v>973</v>
      </c>
      <c r="C4064" s="38">
        <v>7518</v>
      </c>
      <c r="D4064" s="37" t="s">
        <v>974</v>
      </c>
      <c r="E4064" s="37" t="s">
        <v>332</v>
      </c>
      <c r="F4064" s="37" t="s">
        <v>333</v>
      </c>
      <c r="G4064" s="37" t="s">
        <v>334</v>
      </c>
      <c r="H4064" s="20"/>
      <c r="I4064" s="20"/>
      <c r="J4064" s="39">
        <v>198.79668735291699</v>
      </c>
      <c r="K4064" s="40">
        <v>4</v>
      </c>
    </row>
    <row r="4065" spans="1:11" x14ac:dyDescent="0.35">
      <c r="A4065" s="37" t="s">
        <v>5</v>
      </c>
      <c r="B4065" s="37" t="s">
        <v>973</v>
      </c>
      <c r="C4065" s="38">
        <v>7518</v>
      </c>
      <c r="D4065" s="37" t="s">
        <v>974</v>
      </c>
      <c r="E4065" s="37" t="s">
        <v>802</v>
      </c>
      <c r="F4065" s="37" t="s">
        <v>803</v>
      </c>
      <c r="G4065" s="37" t="s">
        <v>804</v>
      </c>
      <c r="H4065" s="20"/>
      <c r="I4065" s="20"/>
      <c r="J4065" s="39">
        <v>158.46260816063199</v>
      </c>
      <c r="K4065" s="40">
        <v>3</v>
      </c>
    </row>
    <row r="4066" spans="1:11" x14ac:dyDescent="0.35">
      <c r="A4066" s="37" t="s">
        <v>5</v>
      </c>
      <c r="B4066" s="37" t="s">
        <v>973</v>
      </c>
      <c r="C4066" s="38">
        <v>7518</v>
      </c>
      <c r="D4066" s="37" t="s">
        <v>974</v>
      </c>
      <c r="E4066" s="37" t="s">
        <v>694</v>
      </c>
      <c r="F4066" s="37" t="s">
        <v>695</v>
      </c>
      <c r="G4066" s="37" t="s">
        <v>696</v>
      </c>
      <c r="H4066" s="20"/>
      <c r="I4066" s="20"/>
      <c r="J4066" s="39">
        <v>52.267426286595402</v>
      </c>
      <c r="K4066" s="40">
        <v>1</v>
      </c>
    </row>
    <row r="4067" spans="1:11" x14ac:dyDescent="0.35">
      <c r="A4067" s="37" t="s">
        <v>5</v>
      </c>
      <c r="B4067" s="37" t="s">
        <v>973</v>
      </c>
      <c r="C4067" s="38">
        <v>7518</v>
      </c>
      <c r="D4067" s="37" t="s">
        <v>974</v>
      </c>
      <c r="E4067" s="37" t="s">
        <v>697</v>
      </c>
      <c r="F4067" s="37" t="s">
        <v>698</v>
      </c>
      <c r="G4067" s="37" t="s">
        <v>699</v>
      </c>
      <c r="H4067" s="20"/>
      <c r="I4067" s="20"/>
      <c r="J4067" s="39">
        <v>159.910587791707</v>
      </c>
      <c r="K4067" s="40">
        <v>3</v>
      </c>
    </row>
    <row r="4068" spans="1:11" x14ac:dyDescent="0.35">
      <c r="A4068" s="37" t="s">
        <v>5</v>
      </c>
      <c r="B4068" s="37" t="s">
        <v>973</v>
      </c>
      <c r="C4068" s="38">
        <v>7518</v>
      </c>
      <c r="D4068" s="37" t="s">
        <v>974</v>
      </c>
      <c r="E4068" s="37" t="s">
        <v>335</v>
      </c>
      <c r="F4068" s="37" t="s">
        <v>336</v>
      </c>
      <c r="G4068" s="37" t="s">
        <v>337</v>
      </c>
      <c r="H4068" s="41">
        <v>53.750060265219098</v>
      </c>
      <c r="I4068" s="39">
        <v>1</v>
      </c>
      <c r="J4068" s="39">
        <v>316.64414173097401</v>
      </c>
      <c r="K4068" s="40">
        <v>6</v>
      </c>
    </row>
    <row r="4069" spans="1:11" x14ac:dyDescent="0.35">
      <c r="A4069" s="37" t="s">
        <v>5</v>
      </c>
      <c r="B4069" s="37" t="s">
        <v>973</v>
      </c>
      <c r="C4069" s="38">
        <v>7518</v>
      </c>
      <c r="D4069" s="37" t="s">
        <v>974</v>
      </c>
      <c r="E4069" s="37" t="s">
        <v>338</v>
      </c>
      <c r="F4069" s="37" t="s">
        <v>339</v>
      </c>
      <c r="G4069" s="37" t="s">
        <v>340</v>
      </c>
      <c r="H4069" s="41">
        <v>430.00048212175301</v>
      </c>
      <c r="I4069" s="39">
        <v>8</v>
      </c>
      <c r="J4069" s="39">
        <v>4541.7892767030798</v>
      </c>
      <c r="K4069" s="40">
        <v>86</v>
      </c>
    </row>
    <row r="4070" spans="1:11" x14ac:dyDescent="0.35">
      <c r="A4070" s="37" t="s">
        <v>5</v>
      </c>
      <c r="B4070" s="37" t="s">
        <v>973</v>
      </c>
      <c r="C4070" s="38">
        <v>7518</v>
      </c>
      <c r="D4070" s="37" t="s">
        <v>974</v>
      </c>
      <c r="E4070" s="37" t="s">
        <v>341</v>
      </c>
      <c r="F4070" s="37" t="s">
        <v>342</v>
      </c>
      <c r="G4070" s="37" t="s">
        <v>343</v>
      </c>
      <c r="H4070" s="20"/>
      <c r="I4070" s="20"/>
      <c r="J4070" s="39">
        <v>104.605635796448</v>
      </c>
      <c r="K4070" s="40">
        <v>2</v>
      </c>
    </row>
    <row r="4071" spans="1:11" x14ac:dyDescent="0.35">
      <c r="A4071" s="37" t="s">
        <v>5</v>
      </c>
      <c r="B4071" s="37" t="s">
        <v>973</v>
      </c>
      <c r="C4071" s="38">
        <v>7518</v>
      </c>
      <c r="D4071" s="37" t="s">
        <v>974</v>
      </c>
      <c r="E4071" s="37" t="s">
        <v>344</v>
      </c>
      <c r="F4071" s="37" t="s">
        <v>345</v>
      </c>
      <c r="G4071" s="37" t="s">
        <v>346</v>
      </c>
      <c r="H4071" s="41">
        <v>107.500120530438</v>
      </c>
      <c r="I4071" s="39">
        <v>2</v>
      </c>
      <c r="J4071" s="39">
        <v>215.072498812292</v>
      </c>
      <c r="K4071" s="40">
        <v>4</v>
      </c>
    </row>
    <row r="4072" spans="1:11" x14ac:dyDescent="0.35">
      <c r="A4072" s="37" t="s">
        <v>5</v>
      </c>
      <c r="B4072" s="37" t="s">
        <v>973</v>
      </c>
      <c r="C4072" s="38">
        <v>7518</v>
      </c>
      <c r="D4072" s="37" t="s">
        <v>974</v>
      </c>
      <c r="E4072" s="37" t="s">
        <v>347</v>
      </c>
      <c r="F4072" s="37" t="s">
        <v>348</v>
      </c>
      <c r="G4072" s="37" t="s">
        <v>349</v>
      </c>
      <c r="H4072" s="20"/>
      <c r="I4072" s="20"/>
      <c r="J4072" s="39">
        <v>588.64694732786495</v>
      </c>
      <c r="K4072" s="40">
        <v>11</v>
      </c>
    </row>
    <row r="4073" spans="1:11" x14ac:dyDescent="0.35">
      <c r="A4073" s="37" t="s">
        <v>5</v>
      </c>
      <c r="B4073" s="37" t="s">
        <v>973</v>
      </c>
      <c r="C4073" s="38">
        <v>7518</v>
      </c>
      <c r="D4073" s="37" t="s">
        <v>974</v>
      </c>
      <c r="E4073" s="37" t="s">
        <v>350</v>
      </c>
      <c r="F4073" s="37" t="s">
        <v>351</v>
      </c>
      <c r="G4073" s="37" t="s">
        <v>352</v>
      </c>
      <c r="H4073" s="20"/>
      <c r="I4073" s="20"/>
      <c r="J4073" s="39">
        <v>104.534852573191</v>
      </c>
      <c r="K4073" s="40">
        <v>2</v>
      </c>
    </row>
    <row r="4074" spans="1:11" x14ac:dyDescent="0.35">
      <c r="A4074" s="37" t="s">
        <v>5</v>
      </c>
      <c r="B4074" s="37" t="s">
        <v>973</v>
      </c>
      <c r="C4074" s="38">
        <v>7518</v>
      </c>
      <c r="D4074" s="37" t="s">
        <v>974</v>
      </c>
      <c r="E4074" s="37" t="s">
        <v>700</v>
      </c>
      <c r="F4074" s="37" t="s">
        <v>701</v>
      </c>
      <c r="G4074" s="37" t="s">
        <v>702</v>
      </c>
      <c r="H4074" s="20"/>
      <c r="I4074" s="20"/>
      <c r="J4074" s="39">
        <v>53.786189140927</v>
      </c>
      <c r="K4074" s="40">
        <v>1</v>
      </c>
    </row>
    <row r="4075" spans="1:11" x14ac:dyDescent="0.35">
      <c r="A4075" s="37" t="s">
        <v>5</v>
      </c>
      <c r="B4075" s="37" t="s">
        <v>973</v>
      </c>
      <c r="C4075" s="38">
        <v>7518</v>
      </c>
      <c r="D4075" s="37" t="s">
        <v>974</v>
      </c>
      <c r="E4075" s="37" t="s">
        <v>703</v>
      </c>
      <c r="F4075" s="37" t="s">
        <v>704</v>
      </c>
      <c r="G4075" s="37" t="s">
        <v>705</v>
      </c>
      <c r="H4075" s="20"/>
      <c r="I4075" s="20"/>
      <c r="J4075" s="39">
        <v>52.192441360161098</v>
      </c>
      <c r="K4075" s="40">
        <v>1</v>
      </c>
    </row>
    <row r="4076" spans="1:11" x14ac:dyDescent="0.35">
      <c r="A4076" s="37" t="s">
        <v>5</v>
      </c>
      <c r="B4076" s="37" t="s">
        <v>973</v>
      </c>
      <c r="C4076" s="38">
        <v>7518</v>
      </c>
      <c r="D4076" s="37" t="s">
        <v>974</v>
      </c>
      <c r="E4076" s="37" t="s">
        <v>353</v>
      </c>
      <c r="F4076" s="37" t="s">
        <v>354</v>
      </c>
      <c r="G4076" s="37" t="s">
        <v>355</v>
      </c>
      <c r="H4076" s="20"/>
      <c r="I4076" s="20"/>
      <c r="J4076" s="39">
        <v>742.51087804387896</v>
      </c>
      <c r="K4076" s="40">
        <v>14</v>
      </c>
    </row>
    <row r="4077" spans="1:11" x14ac:dyDescent="0.35">
      <c r="A4077" s="37" t="s">
        <v>5</v>
      </c>
      <c r="B4077" s="37" t="s">
        <v>973</v>
      </c>
      <c r="C4077" s="38">
        <v>7518</v>
      </c>
      <c r="D4077" s="37" t="s">
        <v>974</v>
      </c>
      <c r="E4077" s="37" t="s">
        <v>356</v>
      </c>
      <c r="F4077" s="37" t="s">
        <v>357</v>
      </c>
      <c r="G4077" s="37" t="s">
        <v>358</v>
      </c>
      <c r="H4077" s="41">
        <v>53.750060265219098</v>
      </c>
      <c r="I4077" s="39">
        <v>1</v>
      </c>
      <c r="J4077" s="39">
        <v>425.71109022870201</v>
      </c>
      <c r="K4077" s="40">
        <v>8</v>
      </c>
    </row>
    <row r="4078" spans="1:11" x14ac:dyDescent="0.35">
      <c r="A4078" s="37" t="s">
        <v>5</v>
      </c>
      <c r="B4078" s="37" t="s">
        <v>973</v>
      </c>
      <c r="C4078" s="38">
        <v>7518</v>
      </c>
      <c r="D4078" s="37" t="s">
        <v>974</v>
      </c>
      <c r="E4078" s="37" t="s">
        <v>359</v>
      </c>
      <c r="F4078" s="37" t="s">
        <v>360</v>
      </c>
      <c r="G4078" s="37" t="s">
        <v>361</v>
      </c>
      <c r="H4078" s="20"/>
      <c r="I4078" s="20"/>
      <c r="J4078" s="39">
        <v>266.01079380402899</v>
      </c>
      <c r="K4078" s="40">
        <v>5</v>
      </c>
    </row>
    <row r="4079" spans="1:11" x14ac:dyDescent="0.35">
      <c r="A4079" s="37" t="s">
        <v>5</v>
      </c>
      <c r="B4079" s="37" t="s">
        <v>973</v>
      </c>
      <c r="C4079" s="38">
        <v>7518</v>
      </c>
      <c r="D4079" s="37" t="s">
        <v>974</v>
      </c>
      <c r="E4079" s="37" t="s">
        <v>706</v>
      </c>
      <c r="F4079" s="37" t="s">
        <v>707</v>
      </c>
      <c r="G4079" s="37" t="s">
        <v>708</v>
      </c>
      <c r="H4079" s="20"/>
      <c r="I4079" s="20"/>
      <c r="J4079" s="39">
        <v>53.832779725726901</v>
      </c>
      <c r="K4079" s="40">
        <v>1</v>
      </c>
    </row>
    <row r="4080" spans="1:11" x14ac:dyDescent="0.35">
      <c r="A4080" s="37" t="s">
        <v>5</v>
      </c>
      <c r="B4080" s="37" t="s">
        <v>973</v>
      </c>
      <c r="C4080" s="38">
        <v>7518</v>
      </c>
      <c r="D4080" s="37" t="s">
        <v>974</v>
      </c>
      <c r="E4080" s="37" t="s">
        <v>362</v>
      </c>
      <c r="F4080" s="37" t="s">
        <v>363</v>
      </c>
      <c r="G4080" s="37" t="s">
        <v>364</v>
      </c>
      <c r="H4080" s="41">
        <v>430.00048212175301</v>
      </c>
      <c r="I4080" s="39">
        <v>6</v>
      </c>
      <c r="J4080" s="39">
        <v>2647.8501178199699</v>
      </c>
      <c r="K4080" s="40">
        <v>38</v>
      </c>
    </row>
    <row r="4081" spans="1:11" x14ac:dyDescent="0.35">
      <c r="A4081" s="37" t="s">
        <v>5</v>
      </c>
      <c r="B4081" s="37" t="s">
        <v>973</v>
      </c>
      <c r="C4081" s="38">
        <v>7518</v>
      </c>
      <c r="D4081" s="37" t="s">
        <v>974</v>
      </c>
      <c r="E4081" s="37" t="s">
        <v>205</v>
      </c>
      <c r="F4081" s="37" t="s">
        <v>206</v>
      </c>
      <c r="G4081" s="37" t="s">
        <v>207</v>
      </c>
      <c r="H4081" s="41">
        <v>72.969778784297404</v>
      </c>
      <c r="I4081" s="39">
        <v>1</v>
      </c>
      <c r="J4081" s="39">
        <v>1817.4177777693701</v>
      </c>
      <c r="K4081" s="40">
        <v>18</v>
      </c>
    </row>
    <row r="4082" spans="1:11" x14ac:dyDescent="0.35">
      <c r="A4082" s="37" t="s">
        <v>5</v>
      </c>
      <c r="B4082" s="37" t="s">
        <v>973</v>
      </c>
      <c r="C4082" s="38">
        <v>7518</v>
      </c>
      <c r="D4082" s="37" t="s">
        <v>974</v>
      </c>
      <c r="E4082" s="37" t="s">
        <v>208</v>
      </c>
      <c r="F4082" s="37" t="s">
        <v>209</v>
      </c>
      <c r="G4082" s="37" t="s">
        <v>210</v>
      </c>
      <c r="H4082" s="41">
        <v>1368.1833522055799</v>
      </c>
      <c r="I4082" s="39">
        <v>10</v>
      </c>
      <c r="J4082" s="39">
        <v>4260.1400882117196</v>
      </c>
      <c r="K4082" s="40">
        <v>32</v>
      </c>
    </row>
    <row r="4083" spans="1:11" x14ac:dyDescent="0.35">
      <c r="A4083" s="37" t="s">
        <v>5</v>
      </c>
      <c r="B4083" s="37" t="s">
        <v>973</v>
      </c>
      <c r="C4083" s="38">
        <v>7518</v>
      </c>
      <c r="D4083" s="37" t="s">
        <v>974</v>
      </c>
      <c r="E4083" s="37" t="s">
        <v>211</v>
      </c>
      <c r="F4083" s="37" t="s">
        <v>212</v>
      </c>
      <c r="G4083" s="37" t="s">
        <v>213</v>
      </c>
      <c r="H4083" s="41">
        <v>169.39412932069001</v>
      </c>
      <c r="I4083" s="39">
        <v>1</v>
      </c>
      <c r="J4083" s="39">
        <v>2376.0203382702198</v>
      </c>
      <c r="K4083" s="40">
        <v>14</v>
      </c>
    </row>
    <row r="4084" spans="1:11" x14ac:dyDescent="0.35">
      <c r="A4084" s="37" t="s">
        <v>5</v>
      </c>
      <c r="B4084" s="37" t="s">
        <v>973</v>
      </c>
      <c r="C4084" s="38">
        <v>7518</v>
      </c>
      <c r="D4084" s="37" t="s">
        <v>974</v>
      </c>
      <c r="E4084" s="37" t="s">
        <v>365</v>
      </c>
      <c r="F4084" s="37" t="s">
        <v>366</v>
      </c>
      <c r="G4084" s="37" t="s">
        <v>367</v>
      </c>
      <c r="H4084" s="20"/>
      <c r="I4084" s="20"/>
      <c r="J4084" s="39">
        <v>391.33104376847899</v>
      </c>
      <c r="K4084" s="40">
        <v>11</v>
      </c>
    </row>
    <row r="4085" spans="1:11" x14ac:dyDescent="0.35">
      <c r="A4085" s="37" t="s">
        <v>5</v>
      </c>
      <c r="B4085" s="37" t="s">
        <v>973</v>
      </c>
      <c r="C4085" s="38">
        <v>7518</v>
      </c>
      <c r="D4085" s="37" t="s">
        <v>974</v>
      </c>
      <c r="E4085" s="37" t="s">
        <v>368</v>
      </c>
      <c r="F4085" s="37" t="s">
        <v>369</v>
      </c>
      <c r="G4085" s="37" t="s">
        <v>370</v>
      </c>
      <c r="H4085" s="20"/>
      <c r="I4085" s="20"/>
      <c r="J4085" s="39">
        <v>279.02566192677301</v>
      </c>
      <c r="K4085" s="40">
        <v>8</v>
      </c>
    </row>
    <row r="4086" spans="1:11" x14ac:dyDescent="0.35">
      <c r="A4086" s="37" t="s">
        <v>5</v>
      </c>
      <c r="B4086" s="37" t="s">
        <v>973</v>
      </c>
      <c r="C4086" s="38">
        <v>7518</v>
      </c>
      <c r="D4086" s="37" t="s">
        <v>974</v>
      </c>
      <c r="E4086" s="37" t="s">
        <v>371</v>
      </c>
      <c r="F4086" s="37" t="s">
        <v>372</v>
      </c>
      <c r="G4086" s="37" t="s">
        <v>373</v>
      </c>
      <c r="H4086" s="20"/>
      <c r="I4086" s="20"/>
      <c r="J4086" s="39">
        <v>207.45009754299099</v>
      </c>
      <c r="K4086" s="40">
        <v>6</v>
      </c>
    </row>
    <row r="4087" spans="1:11" x14ac:dyDescent="0.35">
      <c r="A4087" s="37" t="s">
        <v>5</v>
      </c>
      <c r="B4087" s="37" t="s">
        <v>973</v>
      </c>
      <c r="C4087" s="38">
        <v>7518</v>
      </c>
      <c r="D4087" s="37" t="s">
        <v>974</v>
      </c>
      <c r="E4087" s="37" t="s">
        <v>374</v>
      </c>
      <c r="F4087" s="37" t="s">
        <v>375</v>
      </c>
      <c r="G4087" s="37" t="s">
        <v>376</v>
      </c>
      <c r="H4087" s="20"/>
      <c r="I4087" s="20"/>
      <c r="J4087" s="39">
        <v>35.888519817151298</v>
      </c>
      <c r="K4087" s="40">
        <v>1</v>
      </c>
    </row>
    <row r="4088" spans="1:11" x14ac:dyDescent="0.35">
      <c r="A4088" s="37" t="s">
        <v>5</v>
      </c>
      <c r="B4088" s="37" t="s">
        <v>973</v>
      </c>
      <c r="C4088" s="38">
        <v>7518</v>
      </c>
      <c r="D4088" s="37" t="s">
        <v>974</v>
      </c>
      <c r="E4088" s="37" t="s">
        <v>377</v>
      </c>
      <c r="F4088" s="37" t="s">
        <v>378</v>
      </c>
      <c r="G4088" s="37" t="s">
        <v>379</v>
      </c>
      <c r="H4088" s="41">
        <v>215.00024106087599</v>
      </c>
      <c r="I4088" s="39">
        <v>6</v>
      </c>
      <c r="J4088" s="39">
        <v>810.72958129866697</v>
      </c>
      <c r="K4088" s="40">
        <v>23</v>
      </c>
    </row>
    <row r="4089" spans="1:11" x14ac:dyDescent="0.35">
      <c r="A4089" s="37" t="s">
        <v>5</v>
      </c>
      <c r="B4089" s="37" t="s">
        <v>973</v>
      </c>
      <c r="C4089" s="38">
        <v>7518</v>
      </c>
      <c r="D4089" s="37" t="s">
        <v>974</v>
      </c>
      <c r="E4089" s="37" t="s">
        <v>383</v>
      </c>
      <c r="F4089" s="37" t="s">
        <v>384</v>
      </c>
      <c r="G4089" s="37" t="s">
        <v>385</v>
      </c>
      <c r="H4089" s="41">
        <v>69.223562462782198</v>
      </c>
      <c r="I4089" s="39">
        <v>1</v>
      </c>
      <c r="J4089" s="39">
        <v>830.34220623446504</v>
      </c>
      <c r="K4089" s="40">
        <v>12</v>
      </c>
    </row>
    <row r="4090" spans="1:11" x14ac:dyDescent="0.35">
      <c r="A4090" s="37" t="s">
        <v>5</v>
      </c>
      <c r="B4090" s="37" t="s">
        <v>973</v>
      </c>
      <c r="C4090" s="38">
        <v>7518</v>
      </c>
      <c r="D4090" s="37" t="s">
        <v>974</v>
      </c>
      <c r="E4090" s="37" t="s">
        <v>386</v>
      </c>
      <c r="F4090" s="37" t="s">
        <v>387</v>
      </c>
      <c r="G4090" s="37" t="s">
        <v>388</v>
      </c>
      <c r="H4090" s="20"/>
      <c r="I4090" s="20"/>
      <c r="J4090" s="39">
        <v>619.67814082056896</v>
      </c>
      <c r="K4090" s="40">
        <v>9</v>
      </c>
    </row>
    <row r="4091" spans="1:11" x14ac:dyDescent="0.35">
      <c r="A4091" s="37" t="s">
        <v>5</v>
      </c>
      <c r="B4091" s="37" t="s">
        <v>973</v>
      </c>
      <c r="C4091" s="38">
        <v>7518</v>
      </c>
      <c r="D4091" s="37" t="s">
        <v>974</v>
      </c>
      <c r="E4091" s="37" t="s">
        <v>389</v>
      </c>
      <c r="F4091" s="37" t="s">
        <v>390</v>
      </c>
      <c r="G4091" s="37" t="s">
        <v>391</v>
      </c>
      <c r="H4091" s="20"/>
      <c r="I4091" s="20"/>
      <c r="J4091" s="39">
        <v>1371.9758221397699</v>
      </c>
      <c r="K4091" s="40">
        <v>20</v>
      </c>
    </row>
    <row r="4092" spans="1:11" x14ac:dyDescent="0.35">
      <c r="A4092" s="37" t="s">
        <v>5</v>
      </c>
      <c r="B4092" s="37" t="s">
        <v>973</v>
      </c>
      <c r="C4092" s="38">
        <v>7518</v>
      </c>
      <c r="D4092" s="37" t="s">
        <v>974</v>
      </c>
      <c r="E4092" s="37" t="s">
        <v>392</v>
      </c>
      <c r="F4092" s="37" t="s">
        <v>393</v>
      </c>
      <c r="G4092" s="37" t="s">
        <v>394</v>
      </c>
      <c r="H4092" s="41">
        <v>138.447124925564</v>
      </c>
      <c r="I4092" s="39">
        <v>2</v>
      </c>
      <c r="J4092" s="39">
        <v>894.28683490005994</v>
      </c>
      <c r="K4092" s="40">
        <v>13</v>
      </c>
    </row>
    <row r="4093" spans="1:11" x14ac:dyDescent="0.35">
      <c r="A4093" s="37" t="s">
        <v>5</v>
      </c>
      <c r="B4093" s="37" t="s">
        <v>973</v>
      </c>
      <c r="C4093" s="38">
        <v>7518</v>
      </c>
      <c r="D4093" s="37" t="s">
        <v>974</v>
      </c>
      <c r="E4093" s="37" t="s">
        <v>395</v>
      </c>
      <c r="F4093" s="37" t="s">
        <v>396</v>
      </c>
      <c r="G4093" s="37" t="s">
        <v>397</v>
      </c>
      <c r="H4093" s="41">
        <v>69.223562462782198</v>
      </c>
      <c r="I4093" s="39">
        <v>1</v>
      </c>
      <c r="J4093" s="39">
        <v>1170.6542667368701</v>
      </c>
      <c r="K4093" s="40">
        <v>17</v>
      </c>
    </row>
    <row r="4094" spans="1:11" x14ac:dyDescent="0.35">
      <c r="A4094" s="37" t="s">
        <v>5</v>
      </c>
      <c r="B4094" s="37" t="s">
        <v>973</v>
      </c>
      <c r="C4094" s="38">
        <v>7518</v>
      </c>
      <c r="D4094" s="37" t="s">
        <v>974</v>
      </c>
      <c r="E4094" s="37" t="s">
        <v>398</v>
      </c>
      <c r="F4094" s="37" t="s">
        <v>399</v>
      </c>
      <c r="G4094" s="37" t="s">
        <v>400</v>
      </c>
      <c r="H4094" s="20"/>
      <c r="I4094" s="20"/>
      <c r="J4094" s="39">
        <v>484.30314081546499</v>
      </c>
      <c r="K4094" s="40">
        <v>7</v>
      </c>
    </row>
    <row r="4095" spans="1:11" x14ac:dyDescent="0.35">
      <c r="A4095" s="37" t="s">
        <v>5</v>
      </c>
      <c r="B4095" s="37" t="s">
        <v>973</v>
      </c>
      <c r="C4095" s="38">
        <v>7518</v>
      </c>
      <c r="D4095" s="37" t="s">
        <v>974</v>
      </c>
      <c r="E4095" s="37" t="s">
        <v>401</v>
      </c>
      <c r="F4095" s="37" t="s">
        <v>402</v>
      </c>
      <c r="G4095" s="37" t="s">
        <v>403</v>
      </c>
      <c r="H4095" s="20"/>
      <c r="I4095" s="20"/>
      <c r="J4095" s="39">
        <v>415.81382910753501</v>
      </c>
      <c r="K4095" s="40">
        <v>6</v>
      </c>
    </row>
    <row r="4096" spans="1:11" x14ac:dyDescent="0.35">
      <c r="A4096" s="37" t="s">
        <v>5</v>
      </c>
      <c r="B4096" s="37" t="s">
        <v>973</v>
      </c>
      <c r="C4096" s="38">
        <v>7518</v>
      </c>
      <c r="D4096" s="37" t="s">
        <v>974</v>
      </c>
      <c r="E4096" s="37" t="s">
        <v>404</v>
      </c>
      <c r="F4096" s="37" t="s">
        <v>405</v>
      </c>
      <c r="G4096" s="37" t="s">
        <v>406</v>
      </c>
      <c r="H4096" s="20"/>
      <c r="I4096" s="20"/>
      <c r="J4096" s="39">
        <v>552.17066277104902</v>
      </c>
      <c r="K4096" s="40">
        <v>8</v>
      </c>
    </row>
    <row r="4097" spans="1:11" x14ac:dyDescent="0.35">
      <c r="A4097" s="37" t="s">
        <v>5</v>
      </c>
      <c r="B4097" s="37" t="s">
        <v>973</v>
      </c>
      <c r="C4097" s="38">
        <v>7518</v>
      </c>
      <c r="D4097" s="37" t="s">
        <v>974</v>
      </c>
      <c r="E4097" s="37" t="s">
        <v>407</v>
      </c>
      <c r="F4097" s="37" t="s">
        <v>408</v>
      </c>
      <c r="G4097" s="37" t="s">
        <v>409</v>
      </c>
      <c r="H4097" s="20"/>
      <c r="I4097" s="20"/>
      <c r="J4097" s="39">
        <v>490.65594928986098</v>
      </c>
      <c r="K4097" s="40">
        <v>7</v>
      </c>
    </row>
    <row r="4098" spans="1:11" x14ac:dyDescent="0.35">
      <c r="A4098" s="37" t="s">
        <v>5</v>
      </c>
      <c r="B4098" s="37" t="s">
        <v>973</v>
      </c>
      <c r="C4098" s="38">
        <v>7518</v>
      </c>
      <c r="D4098" s="37" t="s">
        <v>974</v>
      </c>
      <c r="E4098" s="37" t="s">
        <v>410</v>
      </c>
      <c r="F4098" s="37" t="s">
        <v>411</v>
      </c>
      <c r="G4098" s="37" t="s">
        <v>412</v>
      </c>
      <c r="H4098" s="20"/>
      <c r="I4098" s="20"/>
      <c r="J4098" s="39">
        <v>138.97025501329901</v>
      </c>
      <c r="K4098" s="40">
        <v>2</v>
      </c>
    </row>
    <row r="4099" spans="1:11" x14ac:dyDescent="0.35">
      <c r="A4099" s="37" t="s">
        <v>5</v>
      </c>
      <c r="B4099" s="37" t="s">
        <v>973</v>
      </c>
      <c r="C4099" s="38">
        <v>7518</v>
      </c>
      <c r="D4099" s="37" t="s">
        <v>974</v>
      </c>
      <c r="E4099" s="37" t="s">
        <v>413</v>
      </c>
      <c r="F4099" s="37" t="s">
        <v>414</v>
      </c>
      <c r="G4099" s="37" t="s">
        <v>415</v>
      </c>
      <c r="H4099" s="41">
        <v>140.07591463057099</v>
      </c>
      <c r="I4099" s="39">
        <v>2</v>
      </c>
      <c r="J4099" s="39">
        <v>1318.26256530969</v>
      </c>
      <c r="K4099" s="40">
        <v>19</v>
      </c>
    </row>
    <row r="4100" spans="1:11" x14ac:dyDescent="0.35">
      <c r="A4100" s="37" t="s">
        <v>5</v>
      </c>
      <c r="B4100" s="37" t="s">
        <v>973</v>
      </c>
      <c r="C4100" s="38">
        <v>7518</v>
      </c>
      <c r="D4100" s="37" t="s">
        <v>974</v>
      </c>
      <c r="E4100" s="37" t="s">
        <v>416</v>
      </c>
      <c r="F4100" s="37" t="s">
        <v>417</v>
      </c>
      <c r="G4100" s="37" t="s">
        <v>418</v>
      </c>
      <c r="H4100" s="41">
        <v>140.07591463057099</v>
      </c>
      <c r="I4100" s="39">
        <v>2</v>
      </c>
      <c r="J4100" s="39">
        <v>487.52749690290602</v>
      </c>
      <c r="K4100" s="40">
        <v>7</v>
      </c>
    </row>
    <row r="4101" spans="1:11" x14ac:dyDescent="0.35">
      <c r="A4101" s="37" t="s">
        <v>5</v>
      </c>
      <c r="B4101" s="37" t="s">
        <v>973</v>
      </c>
      <c r="C4101" s="38">
        <v>7518</v>
      </c>
      <c r="D4101" s="37" t="s">
        <v>974</v>
      </c>
      <c r="E4101" s="37" t="s">
        <v>419</v>
      </c>
      <c r="F4101" s="37" t="s">
        <v>420</v>
      </c>
      <c r="G4101" s="37" t="s">
        <v>421</v>
      </c>
      <c r="H4101" s="41">
        <v>140.07591463057099</v>
      </c>
      <c r="I4101" s="39">
        <v>2</v>
      </c>
      <c r="J4101" s="39">
        <v>1660.0319838448099</v>
      </c>
      <c r="K4101" s="40">
        <v>24</v>
      </c>
    </row>
    <row r="4102" spans="1:11" x14ac:dyDescent="0.35">
      <c r="A4102" s="37" t="s">
        <v>5</v>
      </c>
      <c r="B4102" s="37" t="s">
        <v>973</v>
      </c>
      <c r="C4102" s="38">
        <v>7518</v>
      </c>
      <c r="D4102" s="37" t="s">
        <v>974</v>
      </c>
      <c r="E4102" s="37" t="s">
        <v>422</v>
      </c>
      <c r="F4102" s="37" t="s">
        <v>423</v>
      </c>
      <c r="G4102" s="37" t="s">
        <v>424</v>
      </c>
      <c r="H4102" s="20"/>
      <c r="I4102" s="20"/>
      <c r="J4102" s="39">
        <v>207.472834298511</v>
      </c>
      <c r="K4102" s="40">
        <v>3</v>
      </c>
    </row>
    <row r="4103" spans="1:11" x14ac:dyDescent="0.35">
      <c r="A4103" s="37" t="s">
        <v>5</v>
      </c>
      <c r="B4103" s="37" t="s">
        <v>973</v>
      </c>
      <c r="C4103" s="38">
        <v>7518</v>
      </c>
      <c r="D4103" s="37" t="s">
        <v>974</v>
      </c>
      <c r="E4103" s="37" t="s">
        <v>425</v>
      </c>
      <c r="F4103" s="37" t="s">
        <v>426</v>
      </c>
      <c r="G4103" s="37" t="s">
        <v>427</v>
      </c>
      <c r="H4103" s="20"/>
      <c r="I4103" s="20"/>
      <c r="J4103" s="39">
        <v>275.88251060319698</v>
      </c>
      <c r="K4103" s="40">
        <v>4</v>
      </c>
    </row>
    <row r="4104" spans="1:11" x14ac:dyDescent="0.35">
      <c r="A4104" s="37" t="s">
        <v>5</v>
      </c>
      <c r="B4104" s="37" t="s">
        <v>973</v>
      </c>
      <c r="C4104" s="38">
        <v>7518</v>
      </c>
      <c r="D4104" s="37" t="s">
        <v>974</v>
      </c>
      <c r="E4104" s="37" t="s">
        <v>712</v>
      </c>
      <c r="F4104" s="37" t="s">
        <v>713</v>
      </c>
      <c r="G4104" s="37" t="s">
        <v>714</v>
      </c>
      <c r="H4104" s="20"/>
      <c r="I4104" s="20"/>
      <c r="J4104" s="39">
        <v>140.170068670295</v>
      </c>
      <c r="K4104" s="40">
        <v>2</v>
      </c>
    </row>
    <row r="4105" spans="1:11" x14ac:dyDescent="0.35">
      <c r="A4105" s="37" t="s">
        <v>5</v>
      </c>
      <c r="B4105" s="37" t="s">
        <v>973</v>
      </c>
      <c r="C4105" s="38">
        <v>7518</v>
      </c>
      <c r="D4105" s="37" t="s">
        <v>974</v>
      </c>
      <c r="E4105" s="37" t="s">
        <v>428</v>
      </c>
      <c r="F4105" s="37" t="s">
        <v>429</v>
      </c>
      <c r="G4105" s="37" t="s">
        <v>430</v>
      </c>
      <c r="H4105" s="20"/>
      <c r="I4105" s="20"/>
      <c r="J4105" s="39">
        <v>70.085034335147299</v>
      </c>
      <c r="K4105" s="40">
        <v>1</v>
      </c>
    </row>
    <row r="4106" spans="1:11" x14ac:dyDescent="0.35">
      <c r="A4106" s="37" t="s">
        <v>5</v>
      </c>
      <c r="B4106" s="37" t="s">
        <v>973</v>
      </c>
      <c r="C4106" s="38">
        <v>7518</v>
      </c>
      <c r="D4106" s="37" t="s">
        <v>974</v>
      </c>
      <c r="E4106" s="37" t="s">
        <v>431</v>
      </c>
      <c r="F4106" s="37" t="s">
        <v>432</v>
      </c>
      <c r="G4106" s="37" t="s">
        <v>433</v>
      </c>
      <c r="H4106" s="20"/>
      <c r="I4106" s="20"/>
      <c r="J4106" s="39">
        <v>417.695743267257</v>
      </c>
      <c r="K4106" s="40">
        <v>6</v>
      </c>
    </row>
    <row r="4107" spans="1:11" x14ac:dyDescent="0.35">
      <c r="A4107" s="37" t="s">
        <v>5</v>
      </c>
      <c r="B4107" s="37" t="s">
        <v>973</v>
      </c>
      <c r="C4107" s="38">
        <v>7518</v>
      </c>
      <c r="D4107" s="37" t="s">
        <v>974</v>
      </c>
      <c r="E4107" s="37" t="s">
        <v>437</v>
      </c>
      <c r="F4107" s="37" t="s">
        <v>438</v>
      </c>
      <c r="G4107" s="37" t="s">
        <v>439</v>
      </c>
      <c r="H4107" s="20"/>
      <c r="I4107" s="20"/>
      <c r="J4107" s="39">
        <v>601.17978008580803</v>
      </c>
      <c r="K4107" s="40">
        <v>9</v>
      </c>
    </row>
    <row r="4108" spans="1:11" x14ac:dyDescent="0.35">
      <c r="A4108" s="37" t="s">
        <v>5</v>
      </c>
      <c r="B4108" s="37" t="s">
        <v>973</v>
      </c>
      <c r="C4108" s="38">
        <v>7518</v>
      </c>
      <c r="D4108" s="37" t="s">
        <v>974</v>
      </c>
      <c r="E4108" s="37" t="s">
        <v>440</v>
      </c>
      <c r="F4108" s="37" t="s">
        <v>441</v>
      </c>
      <c r="G4108" s="37" t="s">
        <v>442</v>
      </c>
      <c r="H4108" s="41">
        <v>70.037957315285496</v>
      </c>
      <c r="I4108" s="39">
        <v>1</v>
      </c>
      <c r="J4108" s="39">
        <v>538.95150838667598</v>
      </c>
      <c r="K4108" s="40">
        <v>8</v>
      </c>
    </row>
    <row r="4109" spans="1:11" x14ac:dyDescent="0.35">
      <c r="A4109" s="37" t="s">
        <v>5</v>
      </c>
      <c r="B4109" s="37" t="s">
        <v>973</v>
      </c>
      <c r="C4109" s="38">
        <v>7518</v>
      </c>
      <c r="D4109" s="37" t="s">
        <v>974</v>
      </c>
      <c r="E4109" s="37" t="s">
        <v>443</v>
      </c>
      <c r="F4109" s="37" t="s">
        <v>444</v>
      </c>
      <c r="G4109" s="37" t="s">
        <v>445</v>
      </c>
      <c r="H4109" s="41">
        <v>70.037957315285496</v>
      </c>
      <c r="I4109" s="39">
        <v>1</v>
      </c>
      <c r="J4109" s="39">
        <v>830.79612980024001</v>
      </c>
      <c r="K4109" s="40">
        <v>12</v>
      </c>
    </row>
    <row r="4110" spans="1:11" x14ac:dyDescent="0.35">
      <c r="A4110" s="37" t="s">
        <v>5</v>
      </c>
      <c r="B4110" s="37" t="s">
        <v>973</v>
      </c>
      <c r="C4110" s="38">
        <v>7518</v>
      </c>
      <c r="D4110" s="37" t="s">
        <v>974</v>
      </c>
      <c r="E4110" s="37" t="s">
        <v>446</v>
      </c>
      <c r="F4110" s="37" t="s">
        <v>447</v>
      </c>
      <c r="G4110" s="37" t="s">
        <v>448</v>
      </c>
      <c r="H4110" s="41">
        <v>68.4091676102788</v>
      </c>
      <c r="I4110" s="39">
        <v>1</v>
      </c>
      <c r="J4110" s="39">
        <v>205.70406459311701</v>
      </c>
      <c r="K4110" s="40">
        <v>3</v>
      </c>
    </row>
    <row r="4111" spans="1:11" x14ac:dyDescent="0.35">
      <c r="A4111" s="37" t="s">
        <v>5</v>
      </c>
      <c r="B4111" s="37" t="s">
        <v>973</v>
      </c>
      <c r="C4111" s="38">
        <v>7518</v>
      </c>
      <c r="D4111" s="37" t="s">
        <v>974</v>
      </c>
      <c r="E4111" s="37" t="s">
        <v>904</v>
      </c>
      <c r="F4111" s="37" t="s">
        <v>905</v>
      </c>
      <c r="G4111" s="37" t="s">
        <v>906</v>
      </c>
      <c r="H4111" s="41">
        <v>70.037957315285496</v>
      </c>
      <c r="I4111" s="39">
        <v>1</v>
      </c>
      <c r="J4111" s="39">
        <v>70.037957315285496</v>
      </c>
      <c r="K4111" s="40">
        <v>1</v>
      </c>
    </row>
    <row r="4112" spans="1:11" x14ac:dyDescent="0.35">
      <c r="A4112" s="37" t="s">
        <v>5</v>
      </c>
      <c r="B4112" s="37" t="s">
        <v>973</v>
      </c>
      <c r="C4112" s="38">
        <v>7518</v>
      </c>
      <c r="D4112" s="37" t="s">
        <v>974</v>
      </c>
      <c r="E4112" s="37" t="s">
        <v>449</v>
      </c>
      <c r="F4112" s="37" t="s">
        <v>450</v>
      </c>
      <c r="G4112" s="37" t="s">
        <v>451</v>
      </c>
      <c r="H4112" s="20"/>
      <c r="I4112" s="20"/>
      <c r="J4112" s="39">
        <v>70.085034335147299</v>
      </c>
      <c r="K4112" s="40">
        <v>1</v>
      </c>
    </row>
    <row r="4113" spans="1:11" x14ac:dyDescent="0.35">
      <c r="A4113" s="37" t="s">
        <v>5</v>
      </c>
      <c r="B4113" s="37" t="s">
        <v>973</v>
      </c>
      <c r="C4113" s="38">
        <v>7518</v>
      </c>
      <c r="D4113" s="37" t="s">
        <v>974</v>
      </c>
      <c r="E4113" s="37" t="s">
        <v>817</v>
      </c>
      <c r="F4113" s="37" t="s">
        <v>818</v>
      </c>
      <c r="G4113" s="37" t="s">
        <v>819</v>
      </c>
      <c r="H4113" s="20"/>
      <c r="I4113" s="20"/>
      <c r="J4113" s="39">
        <v>140.230777614125</v>
      </c>
      <c r="K4113" s="40">
        <v>2</v>
      </c>
    </row>
    <row r="4114" spans="1:11" x14ac:dyDescent="0.35">
      <c r="A4114" s="37" t="s">
        <v>5</v>
      </c>
      <c r="B4114" s="37" t="s">
        <v>973</v>
      </c>
      <c r="C4114" s="38">
        <v>7518</v>
      </c>
      <c r="D4114" s="37" t="s">
        <v>974</v>
      </c>
      <c r="E4114" s="37" t="s">
        <v>452</v>
      </c>
      <c r="F4114" s="37" t="s">
        <v>453</v>
      </c>
      <c r="G4114" s="37" t="s">
        <v>454</v>
      </c>
      <c r="H4114" s="20"/>
      <c r="I4114" s="20"/>
      <c r="J4114" s="39">
        <v>1095.53083712987</v>
      </c>
      <c r="K4114" s="40">
        <v>3</v>
      </c>
    </row>
    <row r="4115" spans="1:11" x14ac:dyDescent="0.35">
      <c r="A4115" s="37" t="s">
        <v>5</v>
      </c>
      <c r="B4115" s="37" t="s">
        <v>973</v>
      </c>
      <c r="C4115" s="38">
        <v>7518</v>
      </c>
      <c r="D4115" s="37" t="s">
        <v>974</v>
      </c>
      <c r="E4115" s="37" t="s">
        <v>455</v>
      </c>
      <c r="F4115" s="37" t="s">
        <v>456</v>
      </c>
      <c r="G4115" s="37" t="s">
        <v>457</v>
      </c>
      <c r="H4115" s="20"/>
      <c r="I4115" s="20"/>
      <c r="J4115" s="39">
        <v>2542.6772285449101</v>
      </c>
      <c r="K4115" s="40">
        <v>7</v>
      </c>
    </row>
    <row r="4116" spans="1:11" x14ac:dyDescent="0.35">
      <c r="A4116" s="37" t="s">
        <v>5</v>
      </c>
      <c r="B4116" s="37" t="s">
        <v>973</v>
      </c>
      <c r="C4116" s="38">
        <v>7518</v>
      </c>
      <c r="D4116" s="37" t="s">
        <v>974</v>
      </c>
      <c r="E4116" s="37" t="s">
        <v>458</v>
      </c>
      <c r="F4116" s="37" t="s">
        <v>459</v>
      </c>
      <c r="G4116" s="37" t="s">
        <v>460</v>
      </c>
      <c r="H4116" s="20"/>
      <c r="I4116" s="20"/>
      <c r="J4116" s="39">
        <v>415.62055245261803</v>
      </c>
      <c r="K4116" s="40">
        <v>6</v>
      </c>
    </row>
    <row r="4117" spans="1:11" x14ac:dyDescent="0.35">
      <c r="A4117" s="37" t="s">
        <v>5</v>
      </c>
      <c r="B4117" s="37" t="s">
        <v>973</v>
      </c>
      <c r="C4117" s="38">
        <v>7518</v>
      </c>
      <c r="D4117" s="37" t="s">
        <v>974</v>
      </c>
      <c r="E4117" s="37" t="s">
        <v>461</v>
      </c>
      <c r="F4117" s="37" t="s">
        <v>462</v>
      </c>
      <c r="G4117" s="37" t="s">
        <v>463</v>
      </c>
      <c r="H4117" s="20"/>
      <c r="I4117" s="20"/>
      <c r="J4117" s="39">
        <v>828.31593286298096</v>
      </c>
      <c r="K4117" s="40">
        <v>12</v>
      </c>
    </row>
    <row r="4118" spans="1:11" x14ac:dyDescent="0.35">
      <c r="A4118" s="37" t="s">
        <v>5</v>
      </c>
      <c r="B4118" s="37" t="s">
        <v>973</v>
      </c>
      <c r="C4118" s="38">
        <v>7518</v>
      </c>
      <c r="D4118" s="37" t="s">
        <v>974</v>
      </c>
      <c r="E4118" s="37" t="s">
        <v>464</v>
      </c>
      <c r="F4118" s="37" t="s">
        <v>465</v>
      </c>
      <c r="G4118" s="37" t="s">
        <v>466</v>
      </c>
      <c r="H4118" s="41">
        <v>346.11781231391097</v>
      </c>
      <c r="I4118" s="39">
        <v>5</v>
      </c>
      <c r="J4118" s="39">
        <v>1863.14874264236</v>
      </c>
      <c r="K4118" s="40">
        <v>27</v>
      </c>
    </row>
    <row r="4119" spans="1:11" x14ac:dyDescent="0.35">
      <c r="A4119" s="37" t="s">
        <v>5</v>
      </c>
      <c r="B4119" s="37" t="s">
        <v>973</v>
      </c>
      <c r="C4119" s="38">
        <v>7518</v>
      </c>
      <c r="D4119" s="37" t="s">
        <v>974</v>
      </c>
      <c r="E4119" s="37" t="s">
        <v>467</v>
      </c>
      <c r="F4119" s="37" t="s">
        <v>468</v>
      </c>
      <c r="G4119" s="37" t="s">
        <v>469</v>
      </c>
      <c r="H4119" s="41">
        <v>276.89424985112902</v>
      </c>
      <c r="I4119" s="39">
        <v>4</v>
      </c>
      <c r="J4119" s="39">
        <v>738.99158524882296</v>
      </c>
      <c r="K4119" s="40">
        <v>11</v>
      </c>
    </row>
    <row r="4120" spans="1:11" x14ac:dyDescent="0.35">
      <c r="A4120" s="37" t="s">
        <v>5</v>
      </c>
      <c r="B4120" s="37" t="s">
        <v>973</v>
      </c>
      <c r="C4120" s="38">
        <v>7518</v>
      </c>
      <c r="D4120" s="37" t="s">
        <v>974</v>
      </c>
      <c r="E4120" s="37" t="s">
        <v>214</v>
      </c>
      <c r="F4120" s="37" t="s">
        <v>215</v>
      </c>
      <c r="G4120" s="37" t="s">
        <v>216</v>
      </c>
      <c r="H4120" s="41">
        <v>138.447124925564</v>
      </c>
      <c r="I4120" s="39">
        <v>2</v>
      </c>
      <c r="J4120" s="39">
        <v>961.35280632076694</v>
      </c>
      <c r="K4120" s="40">
        <v>14</v>
      </c>
    </row>
    <row r="4121" spans="1:11" x14ac:dyDescent="0.35">
      <c r="A4121" s="37" t="s">
        <v>5</v>
      </c>
      <c r="B4121" s="37" t="s">
        <v>973</v>
      </c>
      <c r="C4121" s="38">
        <v>7518</v>
      </c>
      <c r="D4121" s="37" t="s">
        <v>974</v>
      </c>
      <c r="E4121" s="37" t="s">
        <v>470</v>
      </c>
      <c r="F4121" s="37" t="s">
        <v>471</v>
      </c>
      <c r="G4121" s="37" t="s">
        <v>472</v>
      </c>
      <c r="H4121" s="41">
        <v>1146.6679523246701</v>
      </c>
      <c r="I4121" s="39">
        <v>4</v>
      </c>
      <c r="J4121" s="39">
        <v>6427.7186875768102</v>
      </c>
      <c r="K4121" s="40">
        <v>23</v>
      </c>
    </row>
    <row r="4122" spans="1:11" x14ac:dyDescent="0.35">
      <c r="A4122" s="37" t="s">
        <v>5</v>
      </c>
      <c r="B4122" s="37" t="s">
        <v>973</v>
      </c>
      <c r="C4122" s="38">
        <v>7518</v>
      </c>
      <c r="D4122" s="37" t="s">
        <v>974</v>
      </c>
      <c r="E4122" s="37" t="s">
        <v>473</v>
      </c>
      <c r="F4122" s="37" t="s">
        <v>474</v>
      </c>
      <c r="G4122" s="37" t="s">
        <v>475</v>
      </c>
      <c r="H4122" s="20"/>
      <c r="I4122" s="20"/>
      <c r="J4122" s="39">
        <v>173.06404171701101</v>
      </c>
      <c r="K4122" s="40">
        <v>5</v>
      </c>
    </row>
    <row r="4123" spans="1:11" x14ac:dyDescent="0.35">
      <c r="A4123" s="37" t="s">
        <v>5</v>
      </c>
      <c r="B4123" s="37" t="s">
        <v>973</v>
      </c>
      <c r="C4123" s="38">
        <v>7518</v>
      </c>
      <c r="D4123" s="37" t="s">
        <v>974</v>
      </c>
      <c r="E4123" s="37" t="s">
        <v>476</v>
      </c>
      <c r="F4123" s="37" t="s">
        <v>477</v>
      </c>
      <c r="G4123" s="37" t="s">
        <v>478</v>
      </c>
      <c r="H4123" s="41">
        <v>1075.0012053043799</v>
      </c>
      <c r="I4123" s="39">
        <v>30</v>
      </c>
      <c r="J4123" s="39">
        <v>5858.5864293397799</v>
      </c>
      <c r="K4123" s="40">
        <v>167</v>
      </c>
    </row>
    <row r="4124" spans="1:11" x14ac:dyDescent="0.35">
      <c r="A4124" s="37" t="s">
        <v>5</v>
      </c>
      <c r="B4124" s="37" t="s">
        <v>973</v>
      </c>
      <c r="C4124" s="38">
        <v>7518</v>
      </c>
      <c r="D4124" s="37" t="s">
        <v>974</v>
      </c>
      <c r="E4124" s="37" t="s">
        <v>479</v>
      </c>
      <c r="F4124" s="37" t="s">
        <v>480</v>
      </c>
      <c r="G4124" s="37" t="s">
        <v>481</v>
      </c>
      <c r="H4124" s="41">
        <v>35.833373510146103</v>
      </c>
      <c r="I4124" s="39">
        <v>1</v>
      </c>
      <c r="J4124" s="39">
        <v>651.86533182881499</v>
      </c>
      <c r="K4124" s="40">
        <v>19</v>
      </c>
    </row>
    <row r="4125" spans="1:11" x14ac:dyDescent="0.35">
      <c r="A4125" s="37" t="s">
        <v>5</v>
      </c>
      <c r="B4125" s="37" t="s">
        <v>973</v>
      </c>
      <c r="C4125" s="38">
        <v>7518</v>
      </c>
      <c r="D4125" s="37" t="s">
        <v>974</v>
      </c>
      <c r="E4125" s="37" t="s">
        <v>715</v>
      </c>
      <c r="F4125" s="37" t="s">
        <v>716</v>
      </c>
      <c r="G4125" s="37" t="s">
        <v>717</v>
      </c>
      <c r="H4125" s="20"/>
      <c r="I4125" s="20"/>
      <c r="J4125" s="39">
        <v>343.36662669767799</v>
      </c>
      <c r="K4125" s="40">
        <v>10</v>
      </c>
    </row>
    <row r="4126" spans="1:11" x14ac:dyDescent="0.35">
      <c r="A4126" s="37" t="s">
        <v>5</v>
      </c>
      <c r="B4126" s="37" t="s">
        <v>973</v>
      </c>
      <c r="C4126" s="38">
        <v>7518</v>
      </c>
      <c r="D4126" s="37" t="s">
        <v>974</v>
      </c>
      <c r="E4126" s="37" t="s">
        <v>820</v>
      </c>
      <c r="F4126" s="37" t="s">
        <v>821</v>
      </c>
      <c r="G4126" s="37" t="s">
        <v>822</v>
      </c>
      <c r="H4126" s="20"/>
      <c r="I4126" s="20"/>
      <c r="J4126" s="39">
        <v>140.393427735855</v>
      </c>
      <c r="K4126" s="40">
        <v>4</v>
      </c>
    </row>
    <row r="4127" spans="1:11" x14ac:dyDescent="0.35">
      <c r="A4127" s="37" t="s">
        <v>5</v>
      </c>
      <c r="B4127" s="37" t="s">
        <v>973</v>
      </c>
      <c r="C4127" s="38">
        <v>7518</v>
      </c>
      <c r="D4127" s="37" t="s">
        <v>974</v>
      </c>
      <c r="E4127" s="37" t="s">
        <v>482</v>
      </c>
      <c r="F4127" s="37" t="s">
        <v>483</v>
      </c>
      <c r="G4127" s="37" t="s">
        <v>484</v>
      </c>
      <c r="H4127" s="41">
        <v>143.33349404058399</v>
      </c>
      <c r="I4127" s="39">
        <v>4</v>
      </c>
      <c r="J4127" s="39">
        <v>1122.7899210170999</v>
      </c>
      <c r="K4127" s="40">
        <v>32</v>
      </c>
    </row>
    <row r="4128" spans="1:11" x14ac:dyDescent="0.35">
      <c r="A4128" s="37" t="s">
        <v>5</v>
      </c>
      <c r="B4128" s="37" t="s">
        <v>973</v>
      </c>
      <c r="C4128" s="38">
        <v>7518</v>
      </c>
      <c r="D4128" s="37" t="s">
        <v>974</v>
      </c>
      <c r="E4128" s="37" t="s">
        <v>217</v>
      </c>
      <c r="F4128" s="37" t="s">
        <v>218</v>
      </c>
      <c r="G4128" s="37" t="s">
        <v>219</v>
      </c>
      <c r="H4128" s="41">
        <v>1091.2891023544501</v>
      </c>
      <c r="I4128" s="39">
        <v>20</v>
      </c>
      <c r="J4128" s="39">
        <v>5035.1766499125997</v>
      </c>
      <c r="K4128" s="40">
        <v>100</v>
      </c>
    </row>
    <row r="4129" spans="1:11" x14ac:dyDescent="0.35">
      <c r="A4129" s="37" t="s">
        <v>5</v>
      </c>
      <c r="B4129" s="37" t="s">
        <v>973</v>
      </c>
      <c r="C4129" s="38">
        <v>7518</v>
      </c>
      <c r="D4129" s="37" t="s">
        <v>974</v>
      </c>
      <c r="E4129" s="37" t="s">
        <v>485</v>
      </c>
      <c r="F4129" s="37" t="s">
        <v>486</v>
      </c>
      <c r="G4129" s="37" t="s">
        <v>487</v>
      </c>
      <c r="H4129" s="20"/>
      <c r="I4129" s="20"/>
      <c r="J4129" s="39">
        <v>108.443366220668</v>
      </c>
      <c r="K4129" s="40">
        <v>3</v>
      </c>
    </row>
    <row r="4130" spans="1:11" x14ac:dyDescent="0.35">
      <c r="A4130" s="37" t="s">
        <v>5</v>
      </c>
      <c r="B4130" s="37" t="s">
        <v>973</v>
      </c>
      <c r="C4130" s="38">
        <v>7518</v>
      </c>
      <c r="D4130" s="37" t="s">
        <v>974</v>
      </c>
      <c r="E4130" s="37" t="s">
        <v>488</v>
      </c>
      <c r="F4130" s="37" t="s">
        <v>489</v>
      </c>
      <c r="G4130" s="37" t="s">
        <v>490</v>
      </c>
      <c r="H4130" s="20"/>
      <c r="I4130" s="20"/>
      <c r="J4130" s="39">
        <v>220.09794273761</v>
      </c>
      <c r="K4130" s="40">
        <v>6</v>
      </c>
    </row>
    <row r="4131" spans="1:11" x14ac:dyDescent="0.35">
      <c r="A4131" s="37" t="s">
        <v>5</v>
      </c>
      <c r="B4131" s="37" t="s">
        <v>973</v>
      </c>
      <c r="C4131" s="38">
        <v>7518</v>
      </c>
      <c r="D4131" s="37" t="s">
        <v>974</v>
      </c>
      <c r="E4131" s="37" t="s">
        <v>491</v>
      </c>
      <c r="F4131" s="37" t="s">
        <v>492</v>
      </c>
      <c r="G4131" s="37" t="s">
        <v>493</v>
      </c>
      <c r="H4131" s="41">
        <v>36.647768362649401</v>
      </c>
      <c r="I4131" s="39">
        <v>1</v>
      </c>
      <c r="J4131" s="39">
        <v>141.848157979224</v>
      </c>
      <c r="K4131" s="40">
        <v>4</v>
      </c>
    </row>
    <row r="4132" spans="1:11" x14ac:dyDescent="0.35">
      <c r="A4132" s="37" t="s">
        <v>5</v>
      </c>
      <c r="B4132" s="37" t="s">
        <v>973</v>
      </c>
      <c r="C4132" s="38">
        <v>7518</v>
      </c>
      <c r="D4132" s="37" t="s">
        <v>974</v>
      </c>
      <c r="E4132" s="37" t="s">
        <v>494</v>
      </c>
      <c r="F4132" s="37" t="s">
        <v>495</v>
      </c>
      <c r="G4132" s="37" t="s">
        <v>496</v>
      </c>
      <c r="H4132" s="41">
        <v>36.647768362649401</v>
      </c>
      <c r="I4132" s="39">
        <v>1</v>
      </c>
      <c r="J4132" s="39">
        <v>106.87929941594</v>
      </c>
      <c r="K4132" s="40">
        <v>3</v>
      </c>
    </row>
    <row r="4133" spans="1:11" x14ac:dyDescent="0.35">
      <c r="A4133" s="37" t="s">
        <v>5</v>
      </c>
      <c r="B4133" s="37" t="s">
        <v>973</v>
      </c>
      <c r="C4133" s="38">
        <v>7518</v>
      </c>
      <c r="D4133" s="37" t="s">
        <v>974</v>
      </c>
      <c r="E4133" s="37" t="s">
        <v>220</v>
      </c>
      <c r="F4133" s="37" t="s">
        <v>221</v>
      </c>
      <c r="G4133" s="37" t="s">
        <v>222</v>
      </c>
      <c r="H4133" s="41">
        <v>1524.54716388621</v>
      </c>
      <c r="I4133" s="39">
        <v>13</v>
      </c>
      <c r="J4133" s="39">
        <v>6108.5152163879502</v>
      </c>
      <c r="K4133" s="40">
        <v>52</v>
      </c>
    </row>
    <row r="4134" spans="1:11" x14ac:dyDescent="0.35">
      <c r="A4134" s="37" t="s">
        <v>5</v>
      </c>
      <c r="B4134" s="37" t="s">
        <v>973</v>
      </c>
      <c r="C4134" s="38">
        <v>7518</v>
      </c>
      <c r="D4134" s="37" t="s">
        <v>974</v>
      </c>
      <c r="E4134" s="37" t="s">
        <v>156</v>
      </c>
      <c r="F4134" s="37" t="s">
        <v>157</v>
      </c>
      <c r="G4134" s="37" t="s">
        <v>158</v>
      </c>
      <c r="H4134" s="41">
        <v>1202.0468022949001</v>
      </c>
      <c r="I4134" s="39">
        <v>9</v>
      </c>
      <c r="J4134" s="39">
        <v>5751.1463808414901</v>
      </c>
      <c r="K4134" s="40">
        <v>43</v>
      </c>
    </row>
    <row r="4135" spans="1:11" x14ac:dyDescent="0.35">
      <c r="A4135" s="37" t="s">
        <v>5</v>
      </c>
      <c r="B4135" s="37" t="s">
        <v>973</v>
      </c>
      <c r="C4135" s="38">
        <v>7518</v>
      </c>
      <c r="D4135" s="37" t="s">
        <v>974</v>
      </c>
      <c r="E4135" s="37" t="s">
        <v>497</v>
      </c>
      <c r="F4135" s="37" t="s">
        <v>498</v>
      </c>
      <c r="G4135" s="37" t="s">
        <v>499</v>
      </c>
      <c r="H4135" s="41">
        <v>260.60635280106197</v>
      </c>
      <c r="I4135" s="39">
        <v>5</v>
      </c>
      <c r="J4135" s="39">
        <v>1174.61312205371</v>
      </c>
      <c r="K4135" s="40">
        <v>23</v>
      </c>
    </row>
    <row r="4136" spans="1:11" x14ac:dyDescent="0.35">
      <c r="A4136" s="37" t="s">
        <v>5</v>
      </c>
      <c r="B4136" s="37" t="s">
        <v>973</v>
      </c>
      <c r="C4136" s="38">
        <v>7518</v>
      </c>
      <c r="D4136" s="37" t="s">
        <v>974</v>
      </c>
      <c r="E4136" s="37" t="s">
        <v>500</v>
      </c>
      <c r="F4136" s="37" t="s">
        <v>501</v>
      </c>
      <c r="G4136" s="37" t="s">
        <v>502</v>
      </c>
      <c r="H4136" s="20"/>
      <c r="I4136" s="20"/>
      <c r="J4136" s="39">
        <v>101.09660711716</v>
      </c>
      <c r="K4136" s="40">
        <v>2</v>
      </c>
    </row>
    <row r="4137" spans="1:11" x14ac:dyDescent="0.35">
      <c r="A4137" s="37" t="s">
        <v>5</v>
      </c>
      <c r="B4137" s="37" t="s">
        <v>973</v>
      </c>
      <c r="C4137" s="38">
        <v>7518</v>
      </c>
      <c r="D4137" s="37" t="s">
        <v>974</v>
      </c>
      <c r="E4137" s="37" t="s">
        <v>718</v>
      </c>
      <c r="F4137" s="37" t="s">
        <v>719</v>
      </c>
      <c r="G4137" s="37" t="s">
        <v>720</v>
      </c>
      <c r="H4137" s="41">
        <v>81.439485250331899</v>
      </c>
      <c r="I4137" s="39">
        <v>1</v>
      </c>
      <c r="J4137" s="39">
        <v>489.26543328903398</v>
      </c>
      <c r="K4137" s="40">
        <v>6</v>
      </c>
    </row>
    <row r="4138" spans="1:11" x14ac:dyDescent="0.35">
      <c r="A4138" s="37" t="s">
        <v>5</v>
      </c>
      <c r="B4138" s="37" t="s">
        <v>973</v>
      </c>
      <c r="C4138" s="38">
        <v>7518</v>
      </c>
      <c r="D4138" s="37" t="s">
        <v>974</v>
      </c>
      <c r="E4138" s="37" t="s">
        <v>721</v>
      </c>
      <c r="F4138" s="37" t="s">
        <v>722</v>
      </c>
      <c r="G4138" s="37" t="s">
        <v>723</v>
      </c>
      <c r="H4138" s="41">
        <v>81.439485250331899</v>
      </c>
      <c r="I4138" s="39">
        <v>1</v>
      </c>
      <c r="J4138" s="39">
        <v>570.92572388205201</v>
      </c>
      <c r="K4138" s="40">
        <v>7</v>
      </c>
    </row>
    <row r="4139" spans="1:11" x14ac:dyDescent="0.35">
      <c r="A4139" s="37" t="s">
        <v>5</v>
      </c>
      <c r="B4139" s="37" t="s">
        <v>973</v>
      </c>
      <c r="C4139" s="38">
        <v>7518</v>
      </c>
      <c r="D4139" s="37" t="s">
        <v>974</v>
      </c>
      <c r="E4139" s="37" t="s">
        <v>724</v>
      </c>
      <c r="F4139" s="37" t="s">
        <v>725</v>
      </c>
      <c r="G4139" s="37" t="s">
        <v>726</v>
      </c>
      <c r="H4139" s="20"/>
      <c r="I4139" s="20"/>
      <c r="J4139" s="39">
        <v>570.93389245041999</v>
      </c>
      <c r="K4139" s="40">
        <v>7</v>
      </c>
    </row>
    <row r="4140" spans="1:11" x14ac:dyDescent="0.35">
      <c r="A4140" s="37" t="s">
        <v>5</v>
      </c>
      <c r="B4140" s="37" t="s">
        <v>973</v>
      </c>
      <c r="C4140" s="38">
        <v>7518</v>
      </c>
      <c r="D4140" s="37" t="s">
        <v>974</v>
      </c>
      <c r="E4140" s="37" t="s">
        <v>727</v>
      </c>
      <c r="F4140" s="37" t="s">
        <v>728</v>
      </c>
      <c r="G4140" s="37" t="s">
        <v>729</v>
      </c>
      <c r="H4140" s="41">
        <v>81.439485250331899</v>
      </c>
      <c r="I4140" s="39">
        <v>1</v>
      </c>
      <c r="J4140" s="39">
        <v>301.54448716745702</v>
      </c>
      <c r="K4140" s="40">
        <v>4</v>
      </c>
    </row>
    <row r="4141" spans="1:11" x14ac:dyDescent="0.35">
      <c r="A4141" s="37" t="s">
        <v>5</v>
      </c>
      <c r="B4141" s="37" t="s">
        <v>973</v>
      </c>
      <c r="C4141" s="38">
        <v>7518</v>
      </c>
      <c r="D4141" s="37" t="s">
        <v>974</v>
      </c>
      <c r="E4141" s="37" t="s">
        <v>503</v>
      </c>
      <c r="F4141" s="37" t="s">
        <v>504</v>
      </c>
      <c r="G4141" s="37" t="s">
        <v>505</v>
      </c>
      <c r="H4141" s="20"/>
      <c r="I4141" s="20"/>
      <c r="J4141" s="39">
        <v>368.35390138937902</v>
      </c>
      <c r="K4141" s="40">
        <v>1</v>
      </c>
    </row>
    <row r="4142" spans="1:11" x14ac:dyDescent="0.35">
      <c r="A4142" s="37" t="s">
        <v>5</v>
      </c>
      <c r="B4142" s="37" t="s">
        <v>973</v>
      </c>
      <c r="C4142" s="38">
        <v>7518</v>
      </c>
      <c r="D4142" s="37" t="s">
        <v>974</v>
      </c>
      <c r="E4142" s="37" t="s">
        <v>506</v>
      </c>
      <c r="F4142" s="37" t="s">
        <v>507</v>
      </c>
      <c r="G4142" s="37" t="s">
        <v>508</v>
      </c>
      <c r="H4142" s="41">
        <v>5153.4906266410098</v>
      </c>
      <c r="I4142" s="39">
        <v>14</v>
      </c>
      <c r="J4142" s="39">
        <v>15086.3657283594</v>
      </c>
      <c r="K4142" s="40">
        <v>41</v>
      </c>
    </row>
    <row r="4143" spans="1:11" x14ac:dyDescent="0.35">
      <c r="A4143" s="37" t="s">
        <v>5</v>
      </c>
      <c r="B4143" s="37" t="s">
        <v>973</v>
      </c>
      <c r="C4143" s="38">
        <v>7518</v>
      </c>
      <c r="D4143" s="37" t="s">
        <v>974</v>
      </c>
      <c r="E4143" s="37" t="s">
        <v>826</v>
      </c>
      <c r="F4143" s="37" t="s">
        <v>827</v>
      </c>
      <c r="G4143" s="37" t="s">
        <v>828</v>
      </c>
      <c r="H4143" s="41">
        <v>52.121270560212402</v>
      </c>
      <c r="I4143" s="39">
        <v>1</v>
      </c>
      <c r="J4143" s="39">
        <v>104.277575181717</v>
      </c>
      <c r="K4143" s="40">
        <v>2</v>
      </c>
    </row>
    <row r="4144" spans="1:11" x14ac:dyDescent="0.35">
      <c r="A4144" s="37" t="s">
        <v>5</v>
      </c>
      <c r="B4144" s="37" t="s">
        <v>973</v>
      </c>
      <c r="C4144" s="38">
        <v>7518</v>
      </c>
      <c r="D4144" s="37" t="s">
        <v>974</v>
      </c>
      <c r="E4144" s="37" t="s">
        <v>509</v>
      </c>
      <c r="F4144" s="37" t="s">
        <v>510</v>
      </c>
      <c r="G4144" s="37" t="s">
        <v>511</v>
      </c>
      <c r="H4144" s="41">
        <v>156.36381168063701</v>
      </c>
      <c r="I4144" s="39">
        <v>3</v>
      </c>
      <c r="J4144" s="39">
        <v>467.91494024999201</v>
      </c>
      <c r="K4144" s="40">
        <v>9</v>
      </c>
    </row>
    <row r="4145" spans="1:11" x14ac:dyDescent="0.35">
      <c r="A4145" s="37" t="s">
        <v>5</v>
      </c>
      <c r="B4145" s="37" t="s">
        <v>973</v>
      </c>
      <c r="C4145" s="38">
        <v>7518</v>
      </c>
      <c r="D4145" s="37" t="s">
        <v>974</v>
      </c>
      <c r="E4145" s="37" t="s">
        <v>512</v>
      </c>
      <c r="F4145" s="37" t="s">
        <v>513</v>
      </c>
      <c r="G4145" s="37" t="s">
        <v>514</v>
      </c>
      <c r="H4145" s="20"/>
      <c r="I4145" s="20"/>
      <c r="J4145" s="39">
        <v>101.195496782795</v>
      </c>
      <c r="K4145" s="40">
        <v>2</v>
      </c>
    </row>
    <row r="4146" spans="1:11" x14ac:dyDescent="0.35">
      <c r="A4146" s="37" t="s">
        <v>5</v>
      </c>
      <c r="B4146" s="37" t="s">
        <v>973</v>
      </c>
      <c r="C4146" s="38">
        <v>7518</v>
      </c>
      <c r="D4146" s="37" t="s">
        <v>974</v>
      </c>
      <c r="E4146" s="37" t="s">
        <v>515</v>
      </c>
      <c r="F4146" s="37" t="s">
        <v>516</v>
      </c>
      <c r="G4146" s="37" t="s">
        <v>517</v>
      </c>
      <c r="H4146" s="41">
        <v>208.48508224085001</v>
      </c>
      <c r="I4146" s="39">
        <v>4</v>
      </c>
      <c r="J4146" s="39">
        <v>619.61504428888804</v>
      </c>
      <c r="K4146" s="40">
        <v>12</v>
      </c>
    </row>
    <row r="4147" spans="1:11" x14ac:dyDescent="0.35">
      <c r="A4147" s="37" t="s">
        <v>5</v>
      </c>
      <c r="B4147" s="37" t="s">
        <v>973</v>
      </c>
      <c r="C4147" s="38">
        <v>7518</v>
      </c>
      <c r="D4147" s="37" t="s">
        <v>974</v>
      </c>
      <c r="E4147" s="37" t="s">
        <v>518</v>
      </c>
      <c r="F4147" s="37" t="s">
        <v>519</v>
      </c>
      <c r="G4147" s="37" t="s">
        <v>520</v>
      </c>
      <c r="H4147" s="20"/>
      <c r="I4147" s="20"/>
      <c r="J4147" s="39">
        <v>50.702640462669798</v>
      </c>
      <c r="K4147" s="40">
        <v>1</v>
      </c>
    </row>
    <row r="4148" spans="1:11" x14ac:dyDescent="0.35">
      <c r="A4148" s="37" t="s">
        <v>5</v>
      </c>
      <c r="B4148" s="37" t="s">
        <v>973</v>
      </c>
      <c r="C4148" s="38">
        <v>7518</v>
      </c>
      <c r="D4148" s="37" t="s">
        <v>974</v>
      </c>
      <c r="E4148" s="37" t="s">
        <v>829</v>
      </c>
      <c r="F4148" s="37" t="s">
        <v>830</v>
      </c>
      <c r="G4148" s="37" t="s">
        <v>831</v>
      </c>
      <c r="H4148" s="41">
        <v>104.242541120425</v>
      </c>
      <c r="I4148" s="39">
        <v>2</v>
      </c>
      <c r="J4148" s="39">
        <v>156.39884574192999</v>
      </c>
      <c r="K4148" s="40">
        <v>3</v>
      </c>
    </row>
    <row r="4149" spans="1:11" x14ac:dyDescent="0.35">
      <c r="A4149" s="37" t="s">
        <v>5</v>
      </c>
      <c r="B4149" s="37" t="s">
        <v>973</v>
      </c>
      <c r="C4149" s="38">
        <v>7518</v>
      </c>
      <c r="D4149" s="37" t="s">
        <v>974</v>
      </c>
      <c r="E4149" s="37" t="s">
        <v>521</v>
      </c>
      <c r="F4149" s="37" t="s">
        <v>522</v>
      </c>
      <c r="G4149" s="37" t="s">
        <v>523</v>
      </c>
      <c r="H4149" s="20"/>
      <c r="I4149" s="20"/>
      <c r="J4149" s="39">
        <v>259.39482394785</v>
      </c>
      <c r="K4149" s="40">
        <v>5</v>
      </c>
    </row>
    <row r="4150" spans="1:11" x14ac:dyDescent="0.35">
      <c r="A4150" s="37" t="s">
        <v>5</v>
      </c>
      <c r="B4150" s="37" t="s">
        <v>973</v>
      </c>
      <c r="C4150" s="38">
        <v>7518</v>
      </c>
      <c r="D4150" s="37" t="s">
        <v>974</v>
      </c>
      <c r="E4150" s="37" t="s">
        <v>524</v>
      </c>
      <c r="F4150" s="37" t="s">
        <v>525</v>
      </c>
      <c r="G4150" s="37" t="s">
        <v>526</v>
      </c>
      <c r="H4150" s="20"/>
      <c r="I4150" s="20"/>
      <c r="J4150" s="39">
        <v>357.616027413815</v>
      </c>
      <c r="K4150" s="40">
        <v>7</v>
      </c>
    </row>
    <row r="4151" spans="1:11" x14ac:dyDescent="0.35">
      <c r="A4151" s="37" t="s">
        <v>5</v>
      </c>
      <c r="B4151" s="37" t="s">
        <v>973</v>
      </c>
      <c r="C4151" s="38">
        <v>7518</v>
      </c>
      <c r="D4151" s="37" t="s">
        <v>974</v>
      </c>
      <c r="E4151" s="37" t="s">
        <v>527</v>
      </c>
      <c r="F4151" s="37" t="s">
        <v>528</v>
      </c>
      <c r="G4151" s="37" t="s">
        <v>529</v>
      </c>
      <c r="H4151" s="41">
        <v>156.36381168063701</v>
      </c>
      <c r="I4151" s="39">
        <v>3</v>
      </c>
      <c r="J4151" s="39">
        <v>1025.04616621027</v>
      </c>
      <c r="K4151" s="40">
        <v>20</v>
      </c>
    </row>
    <row r="4152" spans="1:11" x14ac:dyDescent="0.35">
      <c r="A4152" s="37" t="s">
        <v>5</v>
      </c>
      <c r="B4152" s="37" t="s">
        <v>973</v>
      </c>
      <c r="C4152" s="38">
        <v>7518</v>
      </c>
      <c r="D4152" s="37" t="s">
        <v>974</v>
      </c>
      <c r="E4152" s="37" t="s">
        <v>530</v>
      </c>
      <c r="F4152" s="37" t="s">
        <v>531</v>
      </c>
      <c r="G4152" s="37" t="s">
        <v>532</v>
      </c>
      <c r="H4152" s="41">
        <v>104.242541120425</v>
      </c>
      <c r="I4152" s="39">
        <v>2</v>
      </c>
      <c r="J4152" s="39">
        <v>721.30264163093898</v>
      </c>
      <c r="K4152" s="40">
        <v>14</v>
      </c>
    </row>
    <row r="4153" spans="1:11" x14ac:dyDescent="0.35">
      <c r="A4153" s="37" t="s">
        <v>5</v>
      </c>
      <c r="B4153" s="37" t="s">
        <v>973</v>
      </c>
      <c r="C4153" s="38">
        <v>7518</v>
      </c>
      <c r="D4153" s="37" t="s">
        <v>974</v>
      </c>
      <c r="E4153" s="37" t="s">
        <v>533</v>
      </c>
      <c r="F4153" s="37" t="s">
        <v>534</v>
      </c>
      <c r="G4153" s="37" t="s">
        <v>535</v>
      </c>
      <c r="H4153" s="41">
        <v>260.60635280106197</v>
      </c>
      <c r="I4153" s="39">
        <v>5</v>
      </c>
      <c r="J4153" s="39">
        <v>1345.8865328397101</v>
      </c>
      <c r="K4153" s="40">
        <v>26</v>
      </c>
    </row>
    <row r="4154" spans="1:11" x14ac:dyDescent="0.35">
      <c r="A4154" s="37" t="s">
        <v>5</v>
      </c>
      <c r="B4154" s="37" t="s">
        <v>973</v>
      </c>
      <c r="C4154" s="38">
        <v>7518</v>
      </c>
      <c r="D4154" s="37" t="s">
        <v>974</v>
      </c>
      <c r="E4154" s="37" t="s">
        <v>536</v>
      </c>
      <c r="F4154" s="37" t="s">
        <v>537</v>
      </c>
      <c r="G4154" s="37" t="s">
        <v>538</v>
      </c>
      <c r="H4154" s="41">
        <v>81.439485250331899</v>
      </c>
      <c r="I4154" s="39">
        <v>1</v>
      </c>
      <c r="J4154" s="39">
        <v>628.51206620014796</v>
      </c>
      <c r="K4154" s="40">
        <v>8</v>
      </c>
    </row>
    <row r="4155" spans="1:11" x14ac:dyDescent="0.35">
      <c r="A4155" s="37" t="s">
        <v>5</v>
      </c>
      <c r="B4155" s="37" t="s">
        <v>973</v>
      </c>
      <c r="C4155" s="38">
        <v>7518</v>
      </c>
      <c r="D4155" s="37" t="s">
        <v>974</v>
      </c>
      <c r="E4155" s="37" t="s">
        <v>539</v>
      </c>
      <c r="F4155" s="37" t="s">
        <v>540</v>
      </c>
      <c r="G4155" s="37" t="s">
        <v>541</v>
      </c>
      <c r="H4155" s="41">
        <v>81.439485250331899</v>
      </c>
      <c r="I4155" s="39">
        <v>1</v>
      </c>
      <c r="J4155" s="39">
        <v>1306.5557551249001</v>
      </c>
      <c r="K4155" s="40">
        <v>16</v>
      </c>
    </row>
    <row r="4156" spans="1:11" x14ac:dyDescent="0.35">
      <c r="A4156" s="37" t="s">
        <v>5</v>
      </c>
      <c r="B4156" s="37" t="s">
        <v>973</v>
      </c>
      <c r="C4156" s="38">
        <v>7518</v>
      </c>
      <c r="D4156" s="37" t="s">
        <v>974</v>
      </c>
      <c r="E4156" s="37" t="s">
        <v>542</v>
      </c>
      <c r="F4156" s="37" t="s">
        <v>543</v>
      </c>
      <c r="G4156" s="37" t="s">
        <v>544</v>
      </c>
      <c r="H4156" s="41">
        <v>535.87181294718403</v>
      </c>
      <c r="I4156" s="39">
        <v>7</v>
      </c>
      <c r="J4156" s="39">
        <v>2278.3034523628598</v>
      </c>
      <c r="K4156" s="40">
        <v>31</v>
      </c>
    </row>
    <row r="4157" spans="1:11" x14ac:dyDescent="0.35">
      <c r="A4157" s="37" t="s">
        <v>5</v>
      </c>
      <c r="B4157" s="37" t="s">
        <v>973</v>
      </c>
      <c r="C4157" s="38">
        <v>7518</v>
      </c>
      <c r="D4157" s="37" t="s">
        <v>974</v>
      </c>
      <c r="E4157" s="37" t="s">
        <v>545</v>
      </c>
      <c r="F4157" s="37" t="s">
        <v>546</v>
      </c>
      <c r="G4157" s="37" t="s">
        <v>547</v>
      </c>
      <c r="H4157" s="20"/>
      <c r="I4157" s="20"/>
      <c r="J4157" s="39">
        <v>1465.03840971665</v>
      </c>
      <c r="K4157" s="40">
        <v>4</v>
      </c>
    </row>
    <row r="4158" spans="1:11" x14ac:dyDescent="0.35">
      <c r="A4158" s="37" t="s">
        <v>5</v>
      </c>
      <c r="B4158" s="37" t="s">
        <v>973</v>
      </c>
      <c r="C4158" s="38">
        <v>7518</v>
      </c>
      <c r="D4158" s="37" t="s">
        <v>974</v>
      </c>
      <c r="E4158" s="37" t="s">
        <v>548</v>
      </c>
      <c r="F4158" s="37" t="s">
        <v>549</v>
      </c>
      <c r="G4158" s="37" t="s">
        <v>550</v>
      </c>
      <c r="H4158" s="41">
        <v>1472.4258933260001</v>
      </c>
      <c r="I4158" s="39">
        <v>4</v>
      </c>
      <c r="J4158" s="39">
        <v>6568.1458137374102</v>
      </c>
      <c r="K4158" s="40">
        <v>18</v>
      </c>
    </row>
    <row r="4159" spans="1:11" x14ac:dyDescent="0.35">
      <c r="A4159" s="37" t="s">
        <v>5</v>
      </c>
      <c r="B4159" s="37" t="s">
        <v>973</v>
      </c>
      <c r="C4159" s="38">
        <v>7518</v>
      </c>
      <c r="D4159" s="37" t="s">
        <v>974</v>
      </c>
      <c r="E4159" s="37" t="s">
        <v>159</v>
      </c>
      <c r="F4159" s="37" t="s">
        <v>160</v>
      </c>
      <c r="G4159" s="37" t="s">
        <v>161</v>
      </c>
      <c r="H4159" s="41">
        <v>3311.3294702785001</v>
      </c>
      <c r="I4159" s="39">
        <v>19</v>
      </c>
      <c r="J4159" s="39">
        <v>16702.662330244599</v>
      </c>
      <c r="K4159" s="40">
        <v>98</v>
      </c>
    </row>
    <row r="4160" spans="1:11" x14ac:dyDescent="0.35">
      <c r="A4160" s="37" t="s">
        <v>5</v>
      </c>
      <c r="B4160" s="37" t="s">
        <v>973</v>
      </c>
      <c r="C4160" s="38">
        <v>7518</v>
      </c>
      <c r="D4160" s="37" t="s">
        <v>974</v>
      </c>
      <c r="E4160" s="37" t="s">
        <v>162</v>
      </c>
      <c r="F4160" s="37" t="s">
        <v>163</v>
      </c>
      <c r="G4160" s="37" t="s">
        <v>164</v>
      </c>
      <c r="H4160" s="41">
        <v>5170.7557975140799</v>
      </c>
      <c r="I4160" s="39">
        <v>41</v>
      </c>
      <c r="J4160" s="39">
        <v>30716.9010087836</v>
      </c>
      <c r="K4160" s="40">
        <v>247</v>
      </c>
    </row>
    <row r="4161" spans="1:11" x14ac:dyDescent="0.35">
      <c r="A4161" s="37" t="s">
        <v>5</v>
      </c>
      <c r="B4161" s="37" t="s">
        <v>973</v>
      </c>
      <c r="C4161" s="38">
        <v>7518</v>
      </c>
      <c r="D4161" s="37" t="s">
        <v>974</v>
      </c>
      <c r="E4161" s="37" t="s">
        <v>165</v>
      </c>
      <c r="F4161" s="37" t="s">
        <v>166</v>
      </c>
      <c r="G4161" s="37" t="s">
        <v>167</v>
      </c>
      <c r="H4161" s="41">
        <v>985.41777152901705</v>
      </c>
      <c r="I4161" s="39">
        <v>5</v>
      </c>
      <c r="J4161" s="39">
        <v>5694.6450448538999</v>
      </c>
      <c r="K4161" s="40">
        <v>30</v>
      </c>
    </row>
    <row r="4162" spans="1:11" x14ac:dyDescent="0.35">
      <c r="A4162" s="37" t="s">
        <v>5</v>
      </c>
      <c r="B4162" s="37" t="s">
        <v>973</v>
      </c>
      <c r="C4162" s="38">
        <v>7518</v>
      </c>
      <c r="D4162" s="37" t="s">
        <v>974</v>
      </c>
      <c r="E4162" s="37" t="s">
        <v>869</v>
      </c>
      <c r="F4162" s="37" t="s">
        <v>870</v>
      </c>
      <c r="G4162" s="37" t="s">
        <v>871</v>
      </c>
      <c r="H4162" s="20"/>
      <c r="I4162" s="20"/>
      <c r="J4162" s="39">
        <v>309.28921753537702</v>
      </c>
      <c r="K4162" s="40">
        <v>6</v>
      </c>
    </row>
    <row r="4163" spans="1:11" x14ac:dyDescent="0.35">
      <c r="A4163" s="37" t="s">
        <v>5</v>
      </c>
      <c r="B4163" s="37" t="s">
        <v>973</v>
      </c>
      <c r="C4163" s="38">
        <v>7518</v>
      </c>
      <c r="D4163" s="37" t="s">
        <v>974</v>
      </c>
      <c r="E4163" s="37" t="s">
        <v>832</v>
      </c>
      <c r="F4163" s="37" t="s">
        <v>833</v>
      </c>
      <c r="G4163" s="37" t="s">
        <v>834</v>
      </c>
      <c r="H4163" s="20"/>
      <c r="I4163" s="20"/>
      <c r="J4163" s="39">
        <v>39.966760705463898</v>
      </c>
      <c r="K4163" s="40">
        <v>1</v>
      </c>
    </row>
    <row r="4164" spans="1:11" x14ac:dyDescent="0.35">
      <c r="A4164" s="37" t="s">
        <v>5</v>
      </c>
      <c r="B4164" s="37" t="s">
        <v>973</v>
      </c>
      <c r="C4164" s="38">
        <v>7518</v>
      </c>
      <c r="D4164" s="37" t="s">
        <v>974</v>
      </c>
      <c r="E4164" s="37" t="s">
        <v>551</v>
      </c>
      <c r="F4164" s="37" t="s">
        <v>552</v>
      </c>
      <c r="G4164" s="37" t="s">
        <v>553</v>
      </c>
      <c r="H4164" s="20"/>
      <c r="I4164" s="20"/>
      <c r="J4164" s="39">
        <v>199.73003358844699</v>
      </c>
      <c r="K4164" s="40">
        <v>5</v>
      </c>
    </row>
    <row r="4165" spans="1:11" x14ac:dyDescent="0.35">
      <c r="A4165" s="37" t="s">
        <v>5</v>
      </c>
      <c r="B4165" s="37" t="s">
        <v>973</v>
      </c>
      <c r="C4165" s="38">
        <v>7518</v>
      </c>
      <c r="D4165" s="37" t="s">
        <v>974</v>
      </c>
      <c r="E4165" s="37" t="s">
        <v>554</v>
      </c>
      <c r="F4165" s="37" t="s">
        <v>555</v>
      </c>
      <c r="G4165" s="37" t="s">
        <v>556</v>
      </c>
      <c r="H4165" s="41">
        <v>119.716043317988</v>
      </c>
      <c r="I4165" s="39">
        <v>3</v>
      </c>
      <c r="J4165" s="39">
        <v>636.93708189204995</v>
      </c>
      <c r="K4165" s="40">
        <v>16</v>
      </c>
    </row>
    <row r="4166" spans="1:11" x14ac:dyDescent="0.35">
      <c r="A4166" s="37" t="s">
        <v>5</v>
      </c>
      <c r="B4166" s="37" t="s">
        <v>973</v>
      </c>
      <c r="C4166" s="38">
        <v>7518</v>
      </c>
      <c r="D4166" s="37" t="s">
        <v>974</v>
      </c>
      <c r="E4166" s="37" t="s">
        <v>557</v>
      </c>
      <c r="F4166" s="37" t="s">
        <v>558</v>
      </c>
      <c r="G4166" s="37" t="s">
        <v>559</v>
      </c>
      <c r="H4166" s="20"/>
      <c r="I4166" s="20"/>
      <c r="J4166" s="39">
        <v>594.74981217855202</v>
      </c>
      <c r="K4166" s="40">
        <v>15</v>
      </c>
    </row>
    <row r="4167" spans="1:11" x14ac:dyDescent="0.35">
      <c r="A4167" s="37" t="s">
        <v>5</v>
      </c>
      <c r="B4167" s="37" t="s">
        <v>973</v>
      </c>
      <c r="C4167" s="38">
        <v>7518</v>
      </c>
      <c r="D4167" s="37" t="s">
        <v>974</v>
      </c>
      <c r="E4167" s="37" t="s">
        <v>835</v>
      </c>
      <c r="F4167" s="37" t="s">
        <v>836</v>
      </c>
      <c r="G4167" s="37" t="s">
        <v>837</v>
      </c>
      <c r="H4167" s="41">
        <v>39.905347772662701</v>
      </c>
      <c r="I4167" s="39">
        <v>1</v>
      </c>
      <c r="J4167" s="39">
        <v>199.77239059451799</v>
      </c>
      <c r="K4167" s="40">
        <v>5</v>
      </c>
    </row>
    <row r="4168" spans="1:11" x14ac:dyDescent="0.35">
      <c r="A4168" s="37" t="s">
        <v>5</v>
      </c>
      <c r="B4168" s="37" t="s">
        <v>973</v>
      </c>
      <c r="C4168" s="38">
        <v>7518</v>
      </c>
      <c r="D4168" s="37" t="s">
        <v>974</v>
      </c>
      <c r="E4168" s="37" t="s">
        <v>975</v>
      </c>
      <c r="F4168" s="37" t="s">
        <v>976</v>
      </c>
      <c r="G4168" s="37" t="s">
        <v>977</v>
      </c>
      <c r="H4168" s="41">
        <v>537.50060265219099</v>
      </c>
      <c r="I4168" s="39">
        <v>3</v>
      </c>
      <c r="J4168" s="39">
        <v>2971.5831689778101</v>
      </c>
      <c r="K4168" s="40">
        <v>17</v>
      </c>
    </row>
    <row r="4169" spans="1:11" x14ac:dyDescent="0.35">
      <c r="A4169" s="37" t="s">
        <v>5</v>
      </c>
      <c r="B4169" s="37" t="s">
        <v>973</v>
      </c>
      <c r="C4169" s="38">
        <v>7518</v>
      </c>
      <c r="D4169" s="37" t="s">
        <v>974</v>
      </c>
      <c r="E4169" s="37" t="s">
        <v>168</v>
      </c>
      <c r="F4169" s="37" t="s">
        <v>169</v>
      </c>
      <c r="G4169" s="37" t="s">
        <v>170</v>
      </c>
      <c r="H4169" s="41">
        <v>2162.2183333963098</v>
      </c>
      <c r="I4169" s="39">
        <v>15</v>
      </c>
      <c r="J4169" s="39">
        <v>10864.585949128799</v>
      </c>
      <c r="K4169" s="40">
        <v>75</v>
      </c>
    </row>
    <row r="4170" spans="1:11" x14ac:dyDescent="0.35">
      <c r="A4170" s="37" t="s">
        <v>5</v>
      </c>
      <c r="B4170" s="37" t="s">
        <v>973</v>
      </c>
      <c r="C4170" s="38">
        <v>7518</v>
      </c>
      <c r="D4170" s="37" t="s">
        <v>974</v>
      </c>
      <c r="E4170" s="37" t="s">
        <v>171</v>
      </c>
      <c r="F4170" s="37" t="s">
        <v>172</v>
      </c>
      <c r="G4170" s="37" t="s">
        <v>173</v>
      </c>
      <c r="H4170" s="41">
        <v>758.20160768058997</v>
      </c>
      <c r="I4170" s="39">
        <v>7</v>
      </c>
      <c r="J4170" s="39">
        <v>5730.09117041011</v>
      </c>
      <c r="K4170" s="40">
        <v>53</v>
      </c>
    </row>
    <row r="4171" spans="1:11" x14ac:dyDescent="0.35">
      <c r="A4171" s="37" t="s">
        <v>5</v>
      </c>
      <c r="B4171" s="37" t="s">
        <v>973</v>
      </c>
      <c r="C4171" s="38">
        <v>7518</v>
      </c>
      <c r="D4171" s="37" t="s">
        <v>974</v>
      </c>
      <c r="E4171" s="37" t="s">
        <v>174</v>
      </c>
      <c r="F4171" s="37" t="s">
        <v>175</v>
      </c>
      <c r="G4171" s="37" t="s">
        <v>176</v>
      </c>
      <c r="H4171" s="41">
        <v>197.08355430580301</v>
      </c>
      <c r="I4171" s="39">
        <v>1</v>
      </c>
      <c r="J4171" s="39">
        <v>1283.9814508787799</v>
      </c>
      <c r="K4171" s="40">
        <v>7</v>
      </c>
    </row>
    <row r="4172" spans="1:11" x14ac:dyDescent="0.35">
      <c r="A4172" s="37" t="s">
        <v>5</v>
      </c>
      <c r="B4172" s="37" t="s">
        <v>973</v>
      </c>
      <c r="C4172" s="38">
        <v>7518</v>
      </c>
      <c r="D4172" s="37" t="s">
        <v>974</v>
      </c>
      <c r="E4172" s="37" t="s">
        <v>223</v>
      </c>
      <c r="F4172" s="37" t="s">
        <v>224</v>
      </c>
      <c r="G4172" s="37" t="s">
        <v>225</v>
      </c>
      <c r="H4172" s="41">
        <v>278.52303955613502</v>
      </c>
      <c r="I4172" s="39">
        <v>2</v>
      </c>
      <c r="J4172" s="39">
        <v>1363.19040499074</v>
      </c>
      <c r="K4172" s="40">
        <v>10</v>
      </c>
    </row>
    <row r="4173" spans="1:11" x14ac:dyDescent="0.35">
      <c r="A4173" s="37" t="s">
        <v>5</v>
      </c>
      <c r="B4173" s="37" t="s">
        <v>973</v>
      </c>
      <c r="C4173" s="38">
        <v>7518</v>
      </c>
      <c r="D4173" s="37" t="s">
        <v>974</v>
      </c>
      <c r="E4173" s="37" t="s">
        <v>560</v>
      </c>
      <c r="F4173" s="37" t="s">
        <v>561</v>
      </c>
      <c r="G4173" s="37" t="s">
        <v>562</v>
      </c>
      <c r="H4173" s="41">
        <v>178.35247269822699</v>
      </c>
      <c r="I4173" s="39">
        <v>3</v>
      </c>
      <c r="J4173" s="39">
        <v>1005.98505128294</v>
      </c>
      <c r="K4173" s="40">
        <v>17</v>
      </c>
    </row>
    <row r="4174" spans="1:11" x14ac:dyDescent="0.35">
      <c r="A4174" s="37" t="s">
        <v>5</v>
      </c>
      <c r="B4174" s="37" t="s">
        <v>973</v>
      </c>
      <c r="C4174" s="38">
        <v>7518</v>
      </c>
      <c r="D4174" s="37" t="s">
        <v>974</v>
      </c>
      <c r="E4174" s="37" t="s">
        <v>563</v>
      </c>
      <c r="F4174" s="37" t="s">
        <v>564</v>
      </c>
      <c r="G4174" s="37" t="s">
        <v>565</v>
      </c>
      <c r="H4174" s="20"/>
      <c r="I4174" s="20"/>
      <c r="J4174" s="39">
        <v>3.2620275850101001E-2</v>
      </c>
      <c r="K4174" s="40">
        <v>1</v>
      </c>
    </row>
    <row r="4175" spans="1:11" x14ac:dyDescent="0.35">
      <c r="A4175" s="37" t="s">
        <v>5</v>
      </c>
      <c r="B4175" s="37" t="s">
        <v>973</v>
      </c>
      <c r="C4175" s="38">
        <v>7518</v>
      </c>
      <c r="D4175" s="37" t="s">
        <v>974</v>
      </c>
      <c r="E4175" s="37" t="s">
        <v>566</v>
      </c>
      <c r="F4175" s="37" t="s">
        <v>567</v>
      </c>
      <c r="G4175" s="37" t="s">
        <v>568</v>
      </c>
      <c r="H4175" s="41">
        <v>286.66698808116797</v>
      </c>
      <c r="I4175" s="39">
        <v>4</v>
      </c>
      <c r="J4175" s="39">
        <v>2257.4031891172499</v>
      </c>
      <c r="K4175" s="40">
        <v>32</v>
      </c>
    </row>
    <row r="4176" spans="1:11" x14ac:dyDescent="0.35">
      <c r="A4176" s="37" t="s">
        <v>5</v>
      </c>
      <c r="B4176" s="37" t="s">
        <v>973</v>
      </c>
      <c r="C4176" s="38">
        <v>7518</v>
      </c>
      <c r="D4176" s="37" t="s">
        <v>974</v>
      </c>
      <c r="E4176" s="37" t="s">
        <v>978</v>
      </c>
      <c r="F4176" s="37" t="s">
        <v>979</v>
      </c>
      <c r="G4176" s="37" t="s">
        <v>980</v>
      </c>
      <c r="H4176" s="20"/>
      <c r="I4176" s="20"/>
      <c r="J4176" s="39">
        <v>53.832779725726901</v>
      </c>
      <c r="K4176" s="40">
        <v>1</v>
      </c>
    </row>
    <row r="4177" spans="1:11" x14ac:dyDescent="0.35">
      <c r="A4177" s="37" t="s">
        <v>5</v>
      </c>
      <c r="B4177" s="37" t="s">
        <v>973</v>
      </c>
      <c r="C4177" s="38">
        <v>7518</v>
      </c>
      <c r="D4177" s="37" t="s">
        <v>974</v>
      </c>
      <c r="E4177" s="37" t="s">
        <v>572</v>
      </c>
      <c r="F4177" s="37" t="s">
        <v>573</v>
      </c>
      <c r="G4177" s="37" t="s">
        <v>574</v>
      </c>
      <c r="H4177" s="20"/>
      <c r="I4177" s="20"/>
      <c r="J4177" s="39">
        <v>53.832779725726901</v>
      </c>
      <c r="K4177" s="40">
        <v>1</v>
      </c>
    </row>
    <row r="4178" spans="1:11" x14ac:dyDescent="0.35">
      <c r="A4178" s="37" t="s">
        <v>5</v>
      </c>
      <c r="B4178" s="37" t="s">
        <v>973</v>
      </c>
      <c r="C4178" s="38">
        <v>7518</v>
      </c>
      <c r="D4178" s="37" t="s">
        <v>974</v>
      </c>
      <c r="E4178" s="37" t="s">
        <v>575</v>
      </c>
      <c r="F4178" s="37" t="s">
        <v>576</v>
      </c>
      <c r="G4178" s="37" t="s">
        <v>577</v>
      </c>
      <c r="H4178" s="20"/>
      <c r="I4178" s="20"/>
      <c r="J4178" s="39">
        <v>509.48862255907898</v>
      </c>
      <c r="K4178" s="40">
        <v>10</v>
      </c>
    </row>
    <row r="4179" spans="1:11" x14ac:dyDescent="0.35">
      <c r="A4179" s="37" t="s">
        <v>5</v>
      </c>
      <c r="B4179" s="37" t="s">
        <v>973</v>
      </c>
      <c r="C4179" s="38">
        <v>7518</v>
      </c>
      <c r="D4179" s="37" t="s">
        <v>974</v>
      </c>
      <c r="E4179" s="37" t="s">
        <v>177</v>
      </c>
      <c r="F4179" s="37" t="s">
        <v>178</v>
      </c>
      <c r="G4179" s="37" t="s">
        <v>179</v>
      </c>
      <c r="H4179" s="41">
        <v>635.22798495258905</v>
      </c>
      <c r="I4179" s="39">
        <v>5</v>
      </c>
      <c r="J4179" s="39">
        <v>5153.2549117669096</v>
      </c>
      <c r="K4179" s="40">
        <v>42</v>
      </c>
    </row>
    <row r="4180" spans="1:11" x14ac:dyDescent="0.35">
      <c r="A4180" s="37" t="s">
        <v>5</v>
      </c>
      <c r="B4180" s="37" t="s">
        <v>973</v>
      </c>
      <c r="C4180" s="38">
        <v>7518</v>
      </c>
      <c r="D4180" s="37" t="s">
        <v>974</v>
      </c>
      <c r="E4180" s="37" t="s">
        <v>838</v>
      </c>
      <c r="F4180" s="37" t="s">
        <v>839</v>
      </c>
      <c r="G4180" s="37" t="s">
        <v>840</v>
      </c>
      <c r="H4180" s="41">
        <v>219.88661017589601</v>
      </c>
      <c r="I4180" s="39">
        <v>3</v>
      </c>
      <c r="J4180" s="39">
        <v>219.88661017589601</v>
      </c>
      <c r="K4180" s="40">
        <v>3</v>
      </c>
    </row>
    <row r="4181" spans="1:11" x14ac:dyDescent="0.35">
      <c r="A4181" s="37" t="s">
        <v>5</v>
      </c>
      <c r="B4181" s="37" t="s">
        <v>973</v>
      </c>
      <c r="C4181" s="38">
        <v>7518</v>
      </c>
      <c r="D4181" s="37" t="s">
        <v>974</v>
      </c>
      <c r="E4181" s="37" t="s">
        <v>578</v>
      </c>
      <c r="F4181" s="37" t="s">
        <v>579</v>
      </c>
      <c r="G4181" s="37" t="s">
        <v>580</v>
      </c>
      <c r="H4181" s="41">
        <v>73.295536725298803</v>
      </c>
      <c r="I4181" s="39">
        <v>1</v>
      </c>
      <c r="J4181" s="39">
        <v>146.70387271492601</v>
      </c>
      <c r="K4181" s="40">
        <v>2</v>
      </c>
    </row>
    <row r="4182" spans="1:11" x14ac:dyDescent="0.35">
      <c r="A4182" s="37" t="s">
        <v>5</v>
      </c>
      <c r="B4182" s="37" t="s">
        <v>973</v>
      </c>
      <c r="C4182" s="38">
        <v>7518</v>
      </c>
      <c r="D4182" s="37" t="s">
        <v>974</v>
      </c>
      <c r="E4182" s="37" t="s">
        <v>180</v>
      </c>
      <c r="F4182" s="37" t="s">
        <v>181</v>
      </c>
      <c r="G4182" s="37" t="s">
        <v>182</v>
      </c>
      <c r="H4182" s="41">
        <v>697.12199374284103</v>
      </c>
      <c r="I4182" s="39">
        <v>4</v>
      </c>
      <c r="J4182" s="39">
        <v>2880.3851359991099</v>
      </c>
      <c r="K4182" s="40">
        <v>17</v>
      </c>
    </row>
    <row r="4183" spans="1:11" x14ac:dyDescent="0.35">
      <c r="A4183" s="37" t="s">
        <v>5</v>
      </c>
      <c r="B4183" s="37" t="s">
        <v>973</v>
      </c>
      <c r="C4183" s="38">
        <v>7518</v>
      </c>
      <c r="D4183" s="37" t="s">
        <v>974</v>
      </c>
      <c r="E4183" s="37" t="s">
        <v>581</v>
      </c>
      <c r="F4183" s="37" t="s">
        <v>582</v>
      </c>
      <c r="G4183" s="37" t="s">
        <v>583</v>
      </c>
      <c r="H4183" s="20"/>
      <c r="I4183" s="20"/>
      <c r="J4183" s="39">
        <v>424.20605830373597</v>
      </c>
      <c r="K4183" s="40">
        <v>8</v>
      </c>
    </row>
    <row r="4184" spans="1:11" x14ac:dyDescent="0.35">
      <c r="A4184" s="37" t="s">
        <v>5</v>
      </c>
      <c r="B4184" s="37" t="s">
        <v>973</v>
      </c>
      <c r="C4184" s="38">
        <v>7518</v>
      </c>
      <c r="D4184" s="37" t="s">
        <v>974</v>
      </c>
      <c r="E4184" s="37" t="s">
        <v>584</v>
      </c>
      <c r="F4184" s="37" t="s">
        <v>585</v>
      </c>
      <c r="G4184" s="37" t="s">
        <v>586</v>
      </c>
      <c r="H4184" s="20"/>
      <c r="I4184" s="20"/>
      <c r="J4184" s="39">
        <v>105.97863050108801</v>
      </c>
      <c r="K4184" s="40">
        <v>2</v>
      </c>
    </row>
    <row r="4185" spans="1:11" x14ac:dyDescent="0.35">
      <c r="A4185" s="37" t="s">
        <v>5</v>
      </c>
      <c r="B4185" s="37" t="s">
        <v>973</v>
      </c>
      <c r="C4185" s="38">
        <v>7518</v>
      </c>
      <c r="D4185" s="37" t="s">
        <v>974</v>
      </c>
      <c r="E4185" s="37" t="s">
        <v>844</v>
      </c>
      <c r="F4185" s="37" t="s">
        <v>845</v>
      </c>
      <c r="G4185" s="37" t="s">
        <v>846</v>
      </c>
      <c r="H4185" s="41">
        <v>107.500120530438</v>
      </c>
      <c r="I4185" s="39">
        <v>2</v>
      </c>
      <c r="J4185" s="39">
        <v>213.478751031526</v>
      </c>
      <c r="K4185" s="40">
        <v>4</v>
      </c>
    </row>
    <row r="4186" spans="1:11" x14ac:dyDescent="0.35">
      <c r="A4186" s="37" t="s">
        <v>5</v>
      </c>
      <c r="B4186" s="37" t="s">
        <v>973</v>
      </c>
      <c r="C4186" s="38">
        <v>7518</v>
      </c>
      <c r="D4186" s="37" t="s">
        <v>974</v>
      </c>
      <c r="E4186" s="37" t="s">
        <v>587</v>
      </c>
      <c r="F4186" s="37" t="s">
        <v>588</v>
      </c>
      <c r="G4186" s="37" t="s">
        <v>589</v>
      </c>
      <c r="H4186" s="41">
        <v>215.00024106087599</v>
      </c>
      <c r="I4186" s="39">
        <v>4</v>
      </c>
      <c r="J4186" s="39">
        <v>1701.4349737238399</v>
      </c>
      <c r="K4186" s="40">
        <v>32</v>
      </c>
    </row>
    <row r="4187" spans="1:11" x14ac:dyDescent="0.35">
      <c r="A4187" s="37" t="s">
        <v>5</v>
      </c>
      <c r="B4187" s="37" t="s">
        <v>973</v>
      </c>
      <c r="C4187" s="38">
        <v>7518</v>
      </c>
      <c r="D4187" s="37" t="s">
        <v>974</v>
      </c>
      <c r="E4187" s="37" t="s">
        <v>590</v>
      </c>
      <c r="F4187" s="37" t="s">
        <v>591</v>
      </c>
      <c r="G4187" s="37" t="s">
        <v>592</v>
      </c>
      <c r="H4187" s="41">
        <v>107.500120530438</v>
      </c>
      <c r="I4187" s="39">
        <v>2</v>
      </c>
      <c r="J4187" s="39">
        <v>161.332900256165</v>
      </c>
      <c r="K4187" s="40">
        <v>3</v>
      </c>
    </row>
    <row r="4188" spans="1:11" x14ac:dyDescent="0.35">
      <c r="A4188" s="37" t="s">
        <v>5</v>
      </c>
      <c r="B4188" s="37" t="s">
        <v>973</v>
      </c>
      <c r="C4188" s="38">
        <v>7518</v>
      </c>
      <c r="D4188" s="37" t="s">
        <v>974</v>
      </c>
      <c r="E4188" s="37" t="s">
        <v>593</v>
      </c>
      <c r="F4188" s="37" t="s">
        <v>594</v>
      </c>
      <c r="G4188" s="37" t="s">
        <v>595</v>
      </c>
      <c r="H4188" s="41">
        <v>215.00024106087599</v>
      </c>
      <c r="I4188" s="39">
        <v>4</v>
      </c>
      <c r="J4188" s="39">
        <v>1014.52299098566</v>
      </c>
      <c r="K4188" s="40">
        <v>19</v>
      </c>
    </row>
    <row r="4189" spans="1:11" x14ac:dyDescent="0.35">
      <c r="A4189" s="37" t="s">
        <v>5</v>
      </c>
      <c r="B4189" s="37" t="s">
        <v>973</v>
      </c>
      <c r="C4189" s="38">
        <v>7518</v>
      </c>
      <c r="D4189" s="37" t="s">
        <v>974</v>
      </c>
      <c r="E4189" s="37" t="s">
        <v>596</v>
      </c>
      <c r="F4189" s="37" t="s">
        <v>597</v>
      </c>
      <c r="G4189" s="37" t="s">
        <v>598</v>
      </c>
      <c r="H4189" s="41">
        <v>161.250180795657</v>
      </c>
      <c r="I4189" s="39">
        <v>3</v>
      </c>
      <c r="J4189" s="39">
        <v>2129.0026335271</v>
      </c>
      <c r="K4189" s="40">
        <v>40</v>
      </c>
    </row>
    <row r="4190" spans="1:11" x14ac:dyDescent="0.35">
      <c r="A4190" s="37" t="s">
        <v>5</v>
      </c>
      <c r="B4190" s="37" t="s">
        <v>973</v>
      </c>
      <c r="C4190" s="38">
        <v>7518</v>
      </c>
      <c r="D4190" s="37" t="s">
        <v>974</v>
      </c>
      <c r="E4190" s="37" t="s">
        <v>599</v>
      </c>
      <c r="F4190" s="37" t="s">
        <v>600</v>
      </c>
      <c r="G4190" s="37" t="s">
        <v>601</v>
      </c>
      <c r="H4190" s="41">
        <v>161.250180795657</v>
      </c>
      <c r="I4190" s="39">
        <v>3</v>
      </c>
      <c r="J4190" s="39">
        <v>1432.7549135757399</v>
      </c>
      <c r="K4190" s="40">
        <v>27</v>
      </c>
    </row>
    <row r="4191" spans="1:11" x14ac:dyDescent="0.35">
      <c r="A4191" s="37" t="s">
        <v>5</v>
      </c>
      <c r="B4191" s="37" t="s">
        <v>973</v>
      </c>
      <c r="C4191" s="38">
        <v>7518</v>
      </c>
      <c r="D4191" s="37" t="s">
        <v>974</v>
      </c>
      <c r="E4191" s="37" t="s">
        <v>602</v>
      </c>
      <c r="F4191" s="37" t="s">
        <v>603</v>
      </c>
      <c r="G4191" s="37" t="s">
        <v>604</v>
      </c>
      <c r="H4191" s="41">
        <v>53.750060265219098</v>
      </c>
      <c r="I4191" s="39">
        <v>1</v>
      </c>
      <c r="J4191" s="39">
        <v>479.42649614637099</v>
      </c>
      <c r="K4191" s="40">
        <v>9</v>
      </c>
    </row>
    <row r="4192" spans="1:11" x14ac:dyDescent="0.35">
      <c r="A4192" s="37" t="s">
        <v>5</v>
      </c>
      <c r="B4192" s="37" t="s">
        <v>973</v>
      </c>
      <c r="C4192" s="38">
        <v>7518</v>
      </c>
      <c r="D4192" s="37" t="s">
        <v>974</v>
      </c>
      <c r="E4192" s="37" t="s">
        <v>605</v>
      </c>
      <c r="F4192" s="37" t="s">
        <v>606</v>
      </c>
      <c r="G4192" s="37" t="s">
        <v>607</v>
      </c>
      <c r="H4192" s="41">
        <v>115.64406905547099</v>
      </c>
      <c r="I4192" s="39">
        <v>2</v>
      </c>
      <c r="J4192" s="39">
        <v>670.80827314337205</v>
      </c>
      <c r="K4192" s="40">
        <v>12</v>
      </c>
    </row>
    <row r="4193" spans="1:11" x14ac:dyDescent="0.35">
      <c r="A4193" s="37" t="s">
        <v>5</v>
      </c>
      <c r="B4193" s="37" t="s">
        <v>973</v>
      </c>
      <c r="C4193" s="38">
        <v>7518</v>
      </c>
      <c r="D4193" s="37" t="s">
        <v>974</v>
      </c>
      <c r="E4193" s="37" t="s">
        <v>608</v>
      </c>
      <c r="F4193" s="37" t="s">
        <v>609</v>
      </c>
      <c r="G4193" s="37" t="s">
        <v>610</v>
      </c>
      <c r="H4193" s="41">
        <v>115.64406905547099</v>
      </c>
      <c r="I4193" s="39">
        <v>2</v>
      </c>
      <c r="J4193" s="39">
        <v>791.09858064962702</v>
      </c>
      <c r="K4193" s="40">
        <v>14</v>
      </c>
    </row>
    <row r="4194" spans="1:11" x14ac:dyDescent="0.35">
      <c r="A4194" s="37" t="s">
        <v>5</v>
      </c>
      <c r="B4194" s="37" t="s">
        <v>973</v>
      </c>
      <c r="C4194" s="38">
        <v>7518</v>
      </c>
      <c r="D4194" s="37" t="s">
        <v>974</v>
      </c>
      <c r="E4194" s="37" t="s">
        <v>611</v>
      </c>
      <c r="F4194" s="37" t="s">
        <v>612</v>
      </c>
      <c r="G4194" s="37" t="s">
        <v>613</v>
      </c>
      <c r="H4194" s="41">
        <v>57.822034527735703</v>
      </c>
      <c r="I4194" s="39">
        <v>1</v>
      </c>
      <c r="J4194" s="39">
        <v>558.30616296570201</v>
      </c>
      <c r="K4194" s="40">
        <v>10</v>
      </c>
    </row>
    <row r="4195" spans="1:11" x14ac:dyDescent="0.35">
      <c r="A4195" s="37" t="s">
        <v>5</v>
      </c>
      <c r="B4195" s="37" t="s">
        <v>973</v>
      </c>
      <c r="C4195" s="38">
        <v>7518</v>
      </c>
      <c r="D4195" s="37" t="s">
        <v>974</v>
      </c>
      <c r="E4195" s="37" t="s">
        <v>614</v>
      </c>
      <c r="F4195" s="37" t="s">
        <v>615</v>
      </c>
      <c r="G4195" s="37" t="s">
        <v>616</v>
      </c>
      <c r="H4195" s="41">
        <v>115.64406905547099</v>
      </c>
      <c r="I4195" s="39">
        <v>2</v>
      </c>
      <c r="J4195" s="39">
        <v>615.82736879459401</v>
      </c>
      <c r="K4195" s="40">
        <v>11</v>
      </c>
    </row>
    <row r="4196" spans="1:11" x14ac:dyDescent="0.35">
      <c r="A4196" s="37" t="s">
        <v>5</v>
      </c>
      <c r="B4196" s="37" t="s">
        <v>973</v>
      </c>
      <c r="C4196" s="38">
        <v>7518</v>
      </c>
      <c r="D4196" s="37" t="s">
        <v>974</v>
      </c>
      <c r="E4196" s="37" t="s">
        <v>617</v>
      </c>
      <c r="F4196" s="37" t="s">
        <v>618</v>
      </c>
      <c r="G4196" s="37" t="s">
        <v>619</v>
      </c>
      <c r="H4196" s="41">
        <v>57.822034527735703</v>
      </c>
      <c r="I4196" s="39">
        <v>1</v>
      </c>
      <c r="J4196" s="39">
        <v>1534.55826102417</v>
      </c>
      <c r="K4196" s="40">
        <v>27</v>
      </c>
    </row>
    <row r="4197" spans="1:11" x14ac:dyDescent="0.35">
      <c r="A4197" s="37" t="s">
        <v>5</v>
      </c>
      <c r="B4197" s="37" t="s">
        <v>973</v>
      </c>
      <c r="C4197" s="38">
        <v>7518</v>
      </c>
      <c r="D4197" s="37" t="s">
        <v>974</v>
      </c>
      <c r="E4197" s="37" t="s">
        <v>620</v>
      </c>
      <c r="F4197" s="37" t="s">
        <v>621</v>
      </c>
      <c r="G4197" s="37" t="s">
        <v>622</v>
      </c>
      <c r="H4197" s="41">
        <v>115.64406905547099</v>
      </c>
      <c r="I4197" s="39">
        <v>2</v>
      </c>
      <c r="J4197" s="39">
        <v>671.11803046146701</v>
      </c>
      <c r="K4197" s="40">
        <v>12</v>
      </c>
    </row>
    <row r="4198" spans="1:11" x14ac:dyDescent="0.35">
      <c r="A4198" s="37" t="s">
        <v>5</v>
      </c>
      <c r="B4198" s="37" t="s">
        <v>973</v>
      </c>
      <c r="C4198" s="38">
        <v>7518</v>
      </c>
      <c r="D4198" s="37" t="s">
        <v>974</v>
      </c>
      <c r="E4198" s="37" t="s">
        <v>733</v>
      </c>
      <c r="F4198" s="37" t="s">
        <v>734</v>
      </c>
      <c r="G4198" s="37" t="s">
        <v>735</v>
      </c>
      <c r="H4198" s="20"/>
      <c r="I4198" s="20"/>
      <c r="J4198" s="39">
        <v>626.42137012310297</v>
      </c>
      <c r="K4198" s="40">
        <v>4</v>
      </c>
    </row>
    <row r="4199" spans="1:11" x14ac:dyDescent="0.35">
      <c r="A4199" s="37" t="s">
        <v>5</v>
      </c>
      <c r="B4199" s="37" t="s">
        <v>973</v>
      </c>
      <c r="C4199" s="38">
        <v>7518</v>
      </c>
      <c r="D4199" s="37" t="s">
        <v>974</v>
      </c>
      <c r="E4199" s="37" t="s">
        <v>623</v>
      </c>
      <c r="F4199" s="37" t="s">
        <v>624</v>
      </c>
      <c r="G4199" s="37" t="s">
        <v>625</v>
      </c>
      <c r="H4199" s="20"/>
      <c r="I4199" s="20"/>
      <c r="J4199" s="39">
        <v>253.230776523321</v>
      </c>
      <c r="K4199" s="40">
        <v>5</v>
      </c>
    </row>
    <row r="4200" spans="1:11" x14ac:dyDescent="0.35">
      <c r="A4200" s="37" t="s">
        <v>5</v>
      </c>
      <c r="B4200" s="37" t="s">
        <v>973</v>
      </c>
      <c r="C4200" s="38">
        <v>7518</v>
      </c>
      <c r="D4200" s="37" t="s">
        <v>974</v>
      </c>
      <c r="E4200" s="37" t="s">
        <v>626</v>
      </c>
      <c r="F4200" s="37" t="s">
        <v>627</v>
      </c>
      <c r="G4200" s="37" t="s">
        <v>628</v>
      </c>
      <c r="H4200" s="41">
        <v>219.88661017589601</v>
      </c>
      <c r="I4200" s="39">
        <v>6</v>
      </c>
      <c r="J4200" s="39">
        <v>992.49694609170695</v>
      </c>
      <c r="K4200" s="40">
        <v>28</v>
      </c>
    </row>
    <row r="4201" spans="1:11" x14ac:dyDescent="0.35">
      <c r="A4201" s="37" t="s">
        <v>5</v>
      </c>
      <c r="B4201" s="37" t="s">
        <v>973</v>
      </c>
      <c r="C4201" s="38">
        <v>7518</v>
      </c>
      <c r="D4201" s="37" t="s">
        <v>974</v>
      </c>
      <c r="E4201" s="37" t="s">
        <v>629</v>
      </c>
      <c r="F4201" s="37" t="s">
        <v>630</v>
      </c>
      <c r="G4201" s="37" t="s">
        <v>631</v>
      </c>
      <c r="H4201" s="41">
        <v>73.295536725298803</v>
      </c>
      <c r="I4201" s="39">
        <v>2</v>
      </c>
      <c r="J4201" s="39">
        <v>826.60153591012704</v>
      </c>
      <c r="K4201" s="40">
        <v>23</v>
      </c>
    </row>
    <row r="4202" spans="1:11" x14ac:dyDescent="0.35">
      <c r="A4202" s="37" t="s">
        <v>5</v>
      </c>
      <c r="B4202" s="37" t="s">
        <v>973</v>
      </c>
      <c r="C4202" s="38">
        <v>7518</v>
      </c>
      <c r="D4202" s="37" t="s">
        <v>974</v>
      </c>
      <c r="E4202" s="37" t="s">
        <v>736</v>
      </c>
      <c r="F4202" s="37" t="s">
        <v>737</v>
      </c>
      <c r="G4202" s="37" t="s">
        <v>738</v>
      </c>
      <c r="H4202" s="41">
        <v>193.50021695478901</v>
      </c>
      <c r="I4202" s="39">
        <v>3</v>
      </c>
      <c r="J4202" s="39">
        <v>193.50021695478901</v>
      </c>
      <c r="K4202" s="40">
        <v>3</v>
      </c>
    </row>
    <row r="4203" spans="1:11" x14ac:dyDescent="0.35">
      <c r="A4203" s="37" t="s">
        <v>5</v>
      </c>
      <c r="B4203" s="37" t="s">
        <v>973</v>
      </c>
      <c r="C4203" s="38">
        <v>7518</v>
      </c>
      <c r="D4203" s="37" t="s">
        <v>974</v>
      </c>
      <c r="E4203" s="37" t="s">
        <v>739</v>
      </c>
      <c r="F4203" s="37" t="s">
        <v>740</v>
      </c>
      <c r="G4203" s="37" t="s">
        <v>741</v>
      </c>
      <c r="H4203" s="20"/>
      <c r="I4203" s="20"/>
      <c r="J4203" s="39">
        <v>143.55407926860499</v>
      </c>
      <c r="K4203" s="40">
        <v>2</v>
      </c>
    </row>
    <row r="4204" spans="1:11" x14ac:dyDescent="0.35">
      <c r="A4204" s="37" t="s">
        <v>5</v>
      </c>
      <c r="B4204" s="37" t="s">
        <v>973</v>
      </c>
      <c r="C4204" s="38">
        <v>7518</v>
      </c>
      <c r="D4204" s="37" t="s">
        <v>974</v>
      </c>
      <c r="E4204" s="37" t="s">
        <v>742</v>
      </c>
      <c r="F4204" s="37" t="s">
        <v>743</v>
      </c>
      <c r="G4204" s="37" t="s">
        <v>744</v>
      </c>
      <c r="H4204" s="41">
        <v>215.00024106087599</v>
      </c>
      <c r="I4204" s="39">
        <v>3</v>
      </c>
      <c r="J4204" s="39">
        <v>358.55432032948102</v>
      </c>
      <c r="K4204" s="40">
        <v>5</v>
      </c>
    </row>
    <row r="4205" spans="1:11" x14ac:dyDescent="0.35">
      <c r="A4205" s="37" t="s">
        <v>5</v>
      </c>
      <c r="B4205" s="37" t="s">
        <v>973</v>
      </c>
      <c r="C4205" s="38">
        <v>7518</v>
      </c>
      <c r="D4205" s="37" t="s">
        <v>974</v>
      </c>
      <c r="E4205" s="37" t="s">
        <v>632</v>
      </c>
      <c r="F4205" s="37" t="s">
        <v>633</v>
      </c>
      <c r="G4205" s="37" t="s">
        <v>634</v>
      </c>
      <c r="H4205" s="41">
        <v>71.666747020292107</v>
      </c>
      <c r="I4205" s="39">
        <v>1</v>
      </c>
      <c r="J4205" s="39">
        <v>71.666747020292107</v>
      </c>
      <c r="K4205" s="40">
        <v>1</v>
      </c>
    </row>
    <row r="4206" spans="1:11" x14ac:dyDescent="0.35">
      <c r="A4206" s="37" t="s">
        <v>5</v>
      </c>
      <c r="B4206" s="37" t="s">
        <v>973</v>
      </c>
      <c r="C4206" s="38">
        <v>7518</v>
      </c>
      <c r="D4206" s="37" t="s">
        <v>974</v>
      </c>
      <c r="E4206" s="37" t="s">
        <v>847</v>
      </c>
      <c r="F4206" s="37" t="s">
        <v>848</v>
      </c>
      <c r="G4206" s="37" t="s">
        <v>849</v>
      </c>
      <c r="H4206" s="41">
        <v>215.00024106087599</v>
      </c>
      <c r="I4206" s="39">
        <v>3</v>
      </c>
      <c r="J4206" s="39">
        <v>286.777280695179</v>
      </c>
      <c r="K4206" s="40">
        <v>4</v>
      </c>
    </row>
    <row r="4207" spans="1:11" x14ac:dyDescent="0.35">
      <c r="A4207" s="37" t="s">
        <v>5</v>
      </c>
      <c r="B4207" s="37" t="s">
        <v>973</v>
      </c>
      <c r="C4207" s="38">
        <v>7518</v>
      </c>
      <c r="D4207" s="37" t="s">
        <v>974</v>
      </c>
      <c r="E4207" s="37" t="s">
        <v>748</v>
      </c>
      <c r="F4207" s="37" t="s">
        <v>749</v>
      </c>
      <c r="G4207" s="37" t="s">
        <v>750</v>
      </c>
      <c r="H4207" s="41">
        <v>71.666747020292107</v>
      </c>
      <c r="I4207" s="39">
        <v>1</v>
      </c>
      <c r="J4207" s="39">
        <v>430.55194519180498</v>
      </c>
      <c r="K4207" s="40">
        <v>6</v>
      </c>
    </row>
    <row r="4208" spans="1:11" x14ac:dyDescent="0.35">
      <c r="A4208" s="37" t="s">
        <v>5</v>
      </c>
      <c r="B4208" s="37" t="s">
        <v>973</v>
      </c>
      <c r="C4208" s="38">
        <v>7518</v>
      </c>
      <c r="D4208" s="37" t="s">
        <v>974</v>
      </c>
      <c r="E4208" s="37" t="s">
        <v>872</v>
      </c>
      <c r="F4208" s="37" t="s">
        <v>873</v>
      </c>
      <c r="G4208" s="37" t="s">
        <v>874</v>
      </c>
      <c r="H4208" s="41">
        <v>143.33349404058399</v>
      </c>
      <c r="I4208" s="39">
        <v>2</v>
      </c>
      <c r="J4208" s="39">
        <v>1076.2486469473199</v>
      </c>
      <c r="K4208" s="40">
        <v>15</v>
      </c>
    </row>
    <row r="4209" spans="1:11" x14ac:dyDescent="0.35">
      <c r="A4209" s="37" t="s">
        <v>5</v>
      </c>
      <c r="B4209" s="37" t="s">
        <v>973</v>
      </c>
      <c r="C4209" s="38">
        <v>7518</v>
      </c>
      <c r="D4209" s="37" t="s">
        <v>974</v>
      </c>
      <c r="E4209" s="37" t="s">
        <v>635</v>
      </c>
      <c r="F4209" s="37" t="s">
        <v>636</v>
      </c>
      <c r="G4209" s="37" t="s">
        <v>637</v>
      </c>
      <c r="H4209" s="41">
        <v>286.66698808116797</v>
      </c>
      <c r="I4209" s="39">
        <v>4</v>
      </c>
      <c r="J4209" s="39">
        <v>839.28807248556495</v>
      </c>
      <c r="K4209" s="40">
        <v>12</v>
      </c>
    </row>
    <row r="4210" spans="1:11" x14ac:dyDescent="0.35">
      <c r="A4210" s="37" t="s">
        <v>5</v>
      </c>
      <c r="B4210" s="37" t="s">
        <v>973</v>
      </c>
      <c r="C4210" s="38">
        <v>7518</v>
      </c>
      <c r="D4210" s="37" t="s">
        <v>974</v>
      </c>
      <c r="E4210" s="37" t="s">
        <v>638</v>
      </c>
      <c r="F4210" s="37" t="s">
        <v>639</v>
      </c>
      <c r="G4210" s="37" t="s">
        <v>640</v>
      </c>
      <c r="H4210" s="41">
        <v>71.666747020292107</v>
      </c>
      <c r="I4210" s="39">
        <v>1</v>
      </c>
      <c r="J4210" s="39">
        <v>215.220826288897</v>
      </c>
      <c r="K4210" s="40">
        <v>3</v>
      </c>
    </row>
    <row r="4211" spans="1:11" x14ac:dyDescent="0.35">
      <c r="A4211" s="37" t="s">
        <v>5</v>
      </c>
      <c r="B4211" s="37" t="s">
        <v>973</v>
      </c>
      <c r="C4211" s="38">
        <v>7518</v>
      </c>
      <c r="D4211" s="37" t="s">
        <v>974</v>
      </c>
      <c r="E4211" s="37" t="s">
        <v>641</v>
      </c>
      <c r="F4211" s="37" t="s">
        <v>642</v>
      </c>
      <c r="G4211" s="37" t="s">
        <v>643</v>
      </c>
      <c r="H4211" s="41">
        <v>501.66722914204502</v>
      </c>
      <c r="I4211" s="39">
        <v>7</v>
      </c>
      <c r="J4211" s="39">
        <v>1291.21466511937</v>
      </c>
      <c r="K4211" s="40">
        <v>18</v>
      </c>
    </row>
    <row r="4212" spans="1:11" x14ac:dyDescent="0.35">
      <c r="A4212" s="37" t="s">
        <v>5</v>
      </c>
      <c r="B4212" s="37" t="s">
        <v>973</v>
      </c>
      <c r="C4212" s="38">
        <v>7518</v>
      </c>
      <c r="D4212" s="37" t="s">
        <v>974</v>
      </c>
      <c r="E4212" s="37" t="s">
        <v>644</v>
      </c>
      <c r="F4212" s="37" t="s">
        <v>645</v>
      </c>
      <c r="G4212" s="37" t="s">
        <v>646</v>
      </c>
      <c r="H4212" s="41">
        <v>286.66698808116797</v>
      </c>
      <c r="I4212" s="39">
        <v>4</v>
      </c>
      <c r="J4212" s="39">
        <v>1004.43738442419</v>
      </c>
      <c r="K4212" s="40">
        <v>14</v>
      </c>
    </row>
    <row r="4213" spans="1:11" x14ac:dyDescent="0.35">
      <c r="A4213" s="37" t="s">
        <v>5</v>
      </c>
      <c r="B4213" s="37" t="s">
        <v>973</v>
      </c>
      <c r="C4213" s="38">
        <v>7518</v>
      </c>
      <c r="D4213" s="37" t="s">
        <v>974</v>
      </c>
      <c r="E4213" s="37" t="s">
        <v>850</v>
      </c>
      <c r="F4213" s="37" t="s">
        <v>851</v>
      </c>
      <c r="G4213" s="37" t="s">
        <v>852</v>
      </c>
      <c r="H4213" s="20"/>
      <c r="I4213" s="20"/>
      <c r="J4213" s="39">
        <v>143.491958488872</v>
      </c>
      <c r="K4213" s="40">
        <v>2</v>
      </c>
    </row>
    <row r="4214" spans="1:11" x14ac:dyDescent="0.35">
      <c r="A4214" s="37" t="s">
        <v>5</v>
      </c>
      <c r="B4214" s="37" t="s">
        <v>973</v>
      </c>
      <c r="C4214" s="38">
        <v>7518</v>
      </c>
      <c r="D4214" s="37" t="s">
        <v>974</v>
      </c>
      <c r="E4214" s="37" t="s">
        <v>856</v>
      </c>
      <c r="F4214" s="37" t="s">
        <v>857</v>
      </c>
      <c r="G4214" s="37" t="s">
        <v>858</v>
      </c>
      <c r="H4214" s="20"/>
      <c r="I4214" s="20"/>
      <c r="J4214" s="39">
        <v>143.55407926860499</v>
      </c>
      <c r="K4214" s="40">
        <v>2</v>
      </c>
    </row>
    <row r="4215" spans="1:11" x14ac:dyDescent="0.35">
      <c r="A4215" s="37" t="s">
        <v>5</v>
      </c>
      <c r="B4215" s="37" t="s">
        <v>973</v>
      </c>
      <c r="C4215" s="38">
        <v>7518</v>
      </c>
      <c r="D4215" s="37" t="s">
        <v>974</v>
      </c>
      <c r="E4215" s="37" t="s">
        <v>226</v>
      </c>
      <c r="F4215" s="37" t="s">
        <v>227</v>
      </c>
      <c r="G4215" s="37" t="s">
        <v>228</v>
      </c>
      <c r="H4215" s="20"/>
      <c r="I4215" s="20"/>
      <c r="J4215" s="39">
        <v>3868.2464865994202</v>
      </c>
      <c r="K4215" s="40">
        <v>23</v>
      </c>
    </row>
    <row r="4216" spans="1:11" x14ac:dyDescent="0.35">
      <c r="A4216" s="37" t="s">
        <v>5</v>
      </c>
      <c r="B4216" s="37" t="s">
        <v>973</v>
      </c>
      <c r="C4216" s="38">
        <v>7518</v>
      </c>
      <c r="D4216" s="37" t="s">
        <v>974</v>
      </c>
      <c r="E4216" s="37" t="s">
        <v>650</v>
      </c>
      <c r="F4216" s="37" t="s">
        <v>651</v>
      </c>
      <c r="G4216" s="37" t="s">
        <v>652</v>
      </c>
      <c r="H4216" s="20"/>
      <c r="I4216" s="20"/>
      <c r="J4216" s="39">
        <v>9412.2789528937101</v>
      </c>
      <c r="K4216" s="40">
        <v>26</v>
      </c>
    </row>
    <row r="4217" spans="1:11" x14ac:dyDescent="0.35">
      <c r="A4217" s="37" t="s">
        <v>5</v>
      </c>
      <c r="B4217" s="37" t="s">
        <v>973</v>
      </c>
      <c r="C4217" s="38">
        <v>7518</v>
      </c>
      <c r="D4217" s="37" t="s">
        <v>974</v>
      </c>
      <c r="E4217" s="37" t="s">
        <v>751</v>
      </c>
      <c r="F4217" s="37" t="s">
        <v>752</v>
      </c>
      <c r="G4217" s="37" t="s">
        <v>753</v>
      </c>
      <c r="H4217" s="41">
        <v>2241.21463408914</v>
      </c>
      <c r="I4217" s="39">
        <v>16</v>
      </c>
      <c r="J4217" s="39">
        <v>12161.0209836626</v>
      </c>
      <c r="K4217" s="40">
        <v>87</v>
      </c>
    </row>
    <row r="4218" spans="1:11" x14ac:dyDescent="0.35">
      <c r="A4218" s="37" t="s">
        <v>5</v>
      </c>
      <c r="B4218" s="37" t="s">
        <v>973</v>
      </c>
      <c r="C4218" s="38">
        <v>7518</v>
      </c>
      <c r="D4218" s="37" t="s">
        <v>974</v>
      </c>
      <c r="E4218" s="37" t="s">
        <v>229</v>
      </c>
      <c r="F4218" s="37" t="s">
        <v>230</v>
      </c>
      <c r="G4218" s="37" t="s">
        <v>231</v>
      </c>
      <c r="H4218" s="41">
        <v>1341.30832207297</v>
      </c>
      <c r="I4218" s="39">
        <v>7</v>
      </c>
      <c r="J4218" s="39">
        <v>9502.9804471256102</v>
      </c>
      <c r="K4218" s="40">
        <v>48</v>
      </c>
    </row>
    <row r="4219" spans="1:11" x14ac:dyDescent="0.35">
      <c r="A4219" s="37" t="s">
        <v>5</v>
      </c>
      <c r="B4219" s="37" t="s">
        <v>973</v>
      </c>
      <c r="C4219" s="38">
        <v>7518</v>
      </c>
      <c r="D4219" s="37" t="s">
        <v>974</v>
      </c>
      <c r="E4219" s="37" t="s">
        <v>653</v>
      </c>
      <c r="F4219" s="37" t="s">
        <v>654</v>
      </c>
      <c r="G4219" s="37" t="s">
        <v>655</v>
      </c>
      <c r="H4219" s="41">
        <v>2116.6122216561298</v>
      </c>
      <c r="I4219" s="39">
        <v>6</v>
      </c>
      <c r="J4219" s="39">
        <v>4328.0119296487401</v>
      </c>
      <c r="K4219" s="40">
        <v>12</v>
      </c>
    </row>
    <row r="4220" spans="1:11" x14ac:dyDescent="0.35">
      <c r="A4220" s="37" t="s">
        <v>5</v>
      </c>
      <c r="B4220" s="37" t="s">
        <v>973</v>
      </c>
      <c r="C4220" s="38">
        <v>7518</v>
      </c>
      <c r="D4220" s="37" t="s">
        <v>974</v>
      </c>
      <c r="E4220" s="37" t="s">
        <v>232</v>
      </c>
      <c r="F4220" s="37" t="s">
        <v>233</v>
      </c>
      <c r="G4220" s="37" t="s">
        <v>234</v>
      </c>
      <c r="H4220" s="20"/>
      <c r="I4220" s="20"/>
      <c r="J4220" s="39">
        <v>3450.7524918198201</v>
      </c>
      <c r="K4220" s="40">
        <v>23</v>
      </c>
    </row>
    <row r="4221" spans="1:11" x14ac:dyDescent="0.35">
      <c r="A4221" s="37" t="s">
        <v>5</v>
      </c>
      <c r="B4221" s="37" t="s">
        <v>973</v>
      </c>
      <c r="C4221" s="38">
        <v>7518</v>
      </c>
      <c r="D4221" s="37" t="s">
        <v>974</v>
      </c>
      <c r="E4221" s="37" t="s">
        <v>754</v>
      </c>
      <c r="F4221" s="37" t="s">
        <v>755</v>
      </c>
      <c r="G4221" s="37" t="s">
        <v>756</v>
      </c>
      <c r="H4221" s="41">
        <v>195.45476460079701</v>
      </c>
      <c r="I4221" s="39">
        <v>4</v>
      </c>
      <c r="J4221" s="39">
        <v>195.45476460079701</v>
      </c>
      <c r="K4221" s="40">
        <v>4</v>
      </c>
    </row>
    <row r="4222" spans="1:11" x14ac:dyDescent="0.35">
      <c r="A4222" s="37" t="s">
        <v>5</v>
      </c>
      <c r="B4222" s="37" t="s">
        <v>973</v>
      </c>
      <c r="C4222" s="38">
        <v>7518</v>
      </c>
      <c r="D4222" s="37" t="s">
        <v>974</v>
      </c>
      <c r="E4222" s="37" t="s">
        <v>656</v>
      </c>
      <c r="F4222" s="37" t="s">
        <v>657</v>
      </c>
      <c r="G4222" s="37" t="s">
        <v>658</v>
      </c>
      <c r="H4222" s="41">
        <v>71.666747020292107</v>
      </c>
      <c r="I4222" s="39">
        <v>1</v>
      </c>
      <c r="J4222" s="39">
        <v>430.55194519180498</v>
      </c>
      <c r="K4222" s="40">
        <v>6</v>
      </c>
    </row>
    <row r="4223" spans="1:11" x14ac:dyDescent="0.35">
      <c r="A4223" s="37" t="s">
        <v>5</v>
      </c>
      <c r="B4223" s="37" t="s">
        <v>973</v>
      </c>
      <c r="C4223" s="38">
        <v>7518</v>
      </c>
      <c r="D4223" s="37" t="s">
        <v>974</v>
      </c>
      <c r="E4223" s="37" t="s">
        <v>862</v>
      </c>
      <c r="F4223" s="37" t="s">
        <v>863</v>
      </c>
      <c r="G4223" s="37" t="s">
        <v>864</v>
      </c>
      <c r="H4223" s="41">
        <v>71.666747020292107</v>
      </c>
      <c r="I4223" s="39">
        <v>1</v>
      </c>
      <c r="J4223" s="39">
        <v>337.24179366721103</v>
      </c>
      <c r="K4223" s="40">
        <v>5</v>
      </c>
    </row>
    <row r="4224" spans="1:11" x14ac:dyDescent="0.35">
      <c r="A4224" s="37" t="s">
        <v>5</v>
      </c>
      <c r="B4224" s="37" t="s">
        <v>973</v>
      </c>
      <c r="C4224" s="38">
        <v>7518</v>
      </c>
      <c r="D4224" s="37" t="s">
        <v>974</v>
      </c>
      <c r="E4224" s="37" t="s">
        <v>659</v>
      </c>
      <c r="F4224" s="37" t="s">
        <v>660</v>
      </c>
      <c r="G4224" s="37" t="s">
        <v>661</v>
      </c>
      <c r="H4224" s="20"/>
      <c r="I4224" s="20"/>
      <c r="J4224" s="39">
        <v>143.55407926860499</v>
      </c>
      <c r="K4224" s="40">
        <v>2</v>
      </c>
    </row>
    <row r="4225" spans="1:11" x14ac:dyDescent="0.35">
      <c r="A4225" s="37" t="s">
        <v>5</v>
      </c>
      <c r="B4225" s="37" t="s">
        <v>973</v>
      </c>
      <c r="C4225" s="38">
        <v>7519</v>
      </c>
      <c r="D4225" s="37" t="s">
        <v>981</v>
      </c>
      <c r="E4225" s="37" t="s">
        <v>132</v>
      </c>
      <c r="F4225" s="37" t="s">
        <v>133</v>
      </c>
      <c r="G4225" s="37" t="s">
        <v>134</v>
      </c>
      <c r="H4225" s="41">
        <v>172.651708730704</v>
      </c>
      <c r="I4225" s="39">
        <v>1</v>
      </c>
      <c r="J4225" s="39">
        <v>1833.97280441926</v>
      </c>
      <c r="K4225" s="40">
        <v>11</v>
      </c>
    </row>
    <row r="4226" spans="1:11" x14ac:dyDescent="0.35">
      <c r="A4226" s="37" t="s">
        <v>5</v>
      </c>
      <c r="B4226" s="37" t="s">
        <v>973</v>
      </c>
      <c r="C4226" s="38">
        <v>7519</v>
      </c>
      <c r="D4226" s="37" t="s">
        <v>981</v>
      </c>
      <c r="E4226" s="37" t="s">
        <v>187</v>
      </c>
      <c r="F4226" s="37" t="s">
        <v>188</v>
      </c>
      <c r="G4226" s="37" t="s">
        <v>189</v>
      </c>
      <c r="H4226" s="41">
        <v>757.38721282808694</v>
      </c>
      <c r="I4226" s="39">
        <v>6</v>
      </c>
      <c r="J4226" s="39">
        <v>2320.7107298298702</v>
      </c>
      <c r="K4226" s="40">
        <v>19</v>
      </c>
    </row>
    <row r="4227" spans="1:11" x14ac:dyDescent="0.35">
      <c r="A4227" s="37" t="s">
        <v>5</v>
      </c>
      <c r="B4227" s="37" t="s">
        <v>973</v>
      </c>
      <c r="C4227" s="38">
        <v>7519</v>
      </c>
      <c r="D4227" s="37" t="s">
        <v>981</v>
      </c>
      <c r="E4227" s="37" t="s">
        <v>135</v>
      </c>
      <c r="F4227" s="37" t="s">
        <v>136</v>
      </c>
      <c r="G4227" s="37" t="s">
        <v>137</v>
      </c>
      <c r="H4227" s="41">
        <v>3387.8825864138098</v>
      </c>
      <c r="I4227" s="39">
        <v>26</v>
      </c>
      <c r="J4227" s="39">
        <v>12112.0099655389</v>
      </c>
      <c r="K4227" s="40">
        <v>97</v>
      </c>
    </row>
    <row r="4228" spans="1:11" x14ac:dyDescent="0.35">
      <c r="A4228" s="37" t="s">
        <v>5</v>
      </c>
      <c r="B4228" s="37" t="s">
        <v>973</v>
      </c>
      <c r="C4228" s="38">
        <v>7519</v>
      </c>
      <c r="D4228" s="37" t="s">
        <v>981</v>
      </c>
      <c r="E4228" s="37" t="s">
        <v>190</v>
      </c>
      <c r="F4228" s="37" t="s">
        <v>191</v>
      </c>
      <c r="G4228" s="37" t="s">
        <v>192</v>
      </c>
      <c r="H4228" s="41">
        <v>1583.1835932664501</v>
      </c>
      <c r="I4228" s="39">
        <v>9</v>
      </c>
      <c r="J4228" s="39">
        <v>8349.0960307137393</v>
      </c>
      <c r="K4228" s="40">
        <v>49</v>
      </c>
    </row>
    <row r="4229" spans="1:11" x14ac:dyDescent="0.35">
      <c r="A4229" s="37" t="s">
        <v>5</v>
      </c>
      <c r="B4229" s="37" t="s">
        <v>973</v>
      </c>
      <c r="C4229" s="38">
        <v>7519</v>
      </c>
      <c r="D4229" s="37" t="s">
        <v>981</v>
      </c>
      <c r="E4229" s="37" t="s">
        <v>138</v>
      </c>
      <c r="F4229" s="37" t="s">
        <v>139</v>
      </c>
      <c r="G4229" s="37" t="s">
        <v>140</v>
      </c>
      <c r="H4229" s="41">
        <v>1651.5927608767299</v>
      </c>
      <c r="I4229" s="39">
        <v>13</v>
      </c>
      <c r="J4229" s="39">
        <v>5678.6769674461202</v>
      </c>
      <c r="K4229" s="40">
        <v>46</v>
      </c>
    </row>
    <row r="4230" spans="1:11" x14ac:dyDescent="0.35">
      <c r="A4230" s="37" t="s">
        <v>5</v>
      </c>
      <c r="B4230" s="37" t="s">
        <v>973</v>
      </c>
      <c r="C4230" s="38">
        <v>7519</v>
      </c>
      <c r="D4230" s="37" t="s">
        <v>981</v>
      </c>
      <c r="E4230" s="37" t="s">
        <v>193</v>
      </c>
      <c r="F4230" s="37" t="s">
        <v>194</v>
      </c>
      <c r="G4230" s="37" t="s">
        <v>195</v>
      </c>
      <c r="H4230" s="41">
        <v>527.72786442215101</v>
      </c>
      <c r="I4230" s="39">
        <v>3</v>
      </c>
      <c r="J4230" s="39">
        <v>3602.1433425363898</v>
      </c>
      <c r="K4230" s="40">
        <v>21</v>
      </c>
    </row>
    <row r="4231" spans="1:11" x14ac:dyDescent="0.35">
      <c r="A4231" s="37" t="s">
        <v>5</v>
      </c>
      <c r="B4231" s="37" t="s">
        <v>973</v>
      </c>
      <c r="C4231" s="38">
        <v>7519</v>
      </c>
      <c r="D4231" s="37" t="s">
        <v>981</v>
      </c>
      <c r="E4231" s="37" t="s">
        <v>141</v>
      </c>
      <c r="F4231" s="37" t="s">
        <v>142</v>
      </c>
      <c r="G4231" s="37" t="s">
        <v>143</v>
      </c>
      <c r="H4231" s="41">
        <v>364.84889392148699</v>
      </c>
      <c r="I4231" s="39">
        <v>4</v>
      </c>
      <c r="J4231" s="39">
        <v>2415.0522443966802</v>
      </c>
      <c r="K4231" s="40">
        <v>27</v>
      </c>
    </row>
    <row r="4232" spans="1:11" x14ac:dyDescent="0.35">
      <c r="A4232" s="37" t="s">
        <v>5</v>
      </c>
      <c r="B4232" s="37" t="s">
        <v>973</v>
      </c>
      <c r="C4232" s="38">
        <v>7519</v>
      </c>
      <c r="D4232" s="37" t="s">
        <v>981</v>
      </c>
      <c r="E4232" s="37" t="s">
        <v>196</v>
      </c>
      <c r="F4232" s="37" t="s">
        <v>197</v>
      </c>
      <c r="G4232" s="37" t="s">
        <v>198</v>
      </c>
      <c r="H4232" s="41">
        <v>1221.59227875498</v>
      </c>
      <c r="I4232" s="39">
        <v>10</v>
      </c>
      <c r="J4232" s="39">
        <v>2876.9485804052601</v>
      </c>
      <c r="K4232" s="40">
        <v>24</v>
      </c>
    </row>
    <row r="4233" spans="1:11" x14ac:dyDescent="0.35">
      <c r="A4233" s="37" t="s">
        <v>5</v>
      </c>
      <c r="B4233" s="37" t="s">
        <v>973</v>
      </c>
      <c r="C4233" s="38">
        <v>7519</v>
      </c>
      <c r="D4233" s="37" t="s">
        <v>981</v>
      </c>
      <c r="E4233" s="37" t="s">
        <v>144</v>
      </c>
      <c r="F4233" s="37" t="s">
        <v>145</v>
      </c>
      <c r="G4233" s="37" t="s">
        <v>146</v>
      </c>
      <c r="H4233" s="41">
        <v>996.81929946406296</v>
      </c>
      <c r="I4233" s="39">
        <v>9</v>
      </c>
      <c r="J4233" s="39">
        <v>6166.2761685899204</v>
      </c>
      <c r="K4233" s="40">
        <v>57</v>
      </c>
    </row>
    <row r="4234" spans="1:11" x14ac:dyDescent="0.35">
      <c r="A4234" s="37" t="s">
        <v>5</v>
      </c>
      <c r="B4234" s="37" t="s">
        <v>973</v>
      </c>
      <c r="C4234" s="38">
        <v>7519</v>
      </c>
      <c r="D4234" s="37" t="s">
        <v>981</v>
      </c>
      <c r="E4234" s="37" t="s">
        <v>147</v>
      </c>
      <c r="F4234" s="37" t="s">
        <v>148</v>
      </c>
      <c r="G4234" s="37" t="s">
        <v>149</v>
      </c>
      <c r="H4234" s="41">
        <v>1739.5474049470899</v>
      </c>
      <c r="I4234" s="39">
        <v>12</v>
      </c>
      <c r="J4234" s="39">
        <v>8531.1910332788193</v>
      </c>
      <c r="K4234" s="40">
        <v>59</v>
      </c>
    </row>
    <row r="4235" spans="1:11" x14ac:dyDescent="0.35">
      <c r="A4235" s="37" t="s">
        <v>5</v>
      </c>
      <c r="B4235" s="37" t="s">
        <v>973</v>
      </c>
      <c r="C4235" s="38">
        <v>7519</v>
      </c>
      <c r="D4235" s="37" t="s">
        <v>981</v>
      </c>
      <c r="E4235" s="37" t="s">
        <v>150</v>
      </c>
      <c r="F4235" s="37" t="s">
        <v>151</v>
      </c>
      <c r="G4235" s="37" t="s">
        <v>152</v>
      </c>
      <c r="H4235" s="20"/>
      <c r="I4235" s="20"/>
      <c r="J4235" s="39">
        <v>480.03474800519098</v>
      </c>
      <c r="K4235" s="40">
        <v>4</v>
      </c>
    </row>
    <row r="4236" spans="1:11" x14ac:dyDescent="0.35">
      <c r="A4236" s="37" t="s">
        <v>5</v>
      </c>
      <c r="B4236" s="37" t="s">
        <v>973</v>
      </c>
      <c r="C4236" s="38">
        <v>7519</v>
      </c>
      <c r="D4236" s="37" t="s">
        <v>981</v>
      </c>
      <c r="E4236" s="37" t="s">
        <v>202</v>
      </c>
      <c r="F4236" s="37" t="s">
        <v>203</v>
      </c>
      <c r="G4236" s="37" t="s">
        <v>204</v>
      </c>
      <c r="H4236" s="20"/>
      <c r="I4236" s="20"/>
      <c r="J4236" s="39">
        <v>117.60170914484</v>
      </c>
      <c r="K4236" s="40">
        <v>1</v>
      </c>
    </row>
    <row r="4237" spans="1:11" x14ac:dyDescent="0.35">
      <c r="A4237" s="37" t="s">
        <v>5</v>
      </c>
      <c r="B4237" s="37" t="s">
        <v>973</v>
      </c>
      <c r="C4237" s="38">
        <v>7519</v>
      </c>
      <c r="D4237" s="37" t="s">
        <v>981</v>
      </c>
      <c r="E4237" s="37" t="s">
        <v>205</v>
      </c>
      <c r="F4237" s="37" t="s">
        <v>206</v>
      </c>
      <c r="G4237" s="37" t="s">
        <v>207</v>
      </c>
      <c r="H4237" s="41">
        <v>521.21270560212395</v>
      </c>
      <c r="I4237" s="39">
        <v>5</v>
      </c>
      <c r="J4237" s="39">
        <v>1148.40501422856</v>
      </c>
      <c r="K4237" s="40">
        <v>11</v>
      </c>
    </row>
    <row r="4238" spans="1:11" x14ac:dyDescent="0.35">
      <c r="A4238" s="37" t="s">
        <v>5</v>
      </c>
      <c r="B4238" s="37" t="s">
        <v>973</v>
      </c>
      <c r="C4238" s="38">
        <v>7519</v>
      </c>
      <c r="D4238" s="37" t="s">
        <v>981</v>
      </c>
      <c r="E4238" s="37" t="s">
        <v>208</v>
      </c>
      <c r="F4238" s="37" t="s">
        <v>209</v>
      </c>
      <c r="G4238" s="37" t="s">
        <v>210</v>
      </c>
      <c r="H4238" s="41">
        <v>684.09167610278803</v>
      </c>
      <c r="I4238" s="39">
        <v>5</v>
      </c>
      <c r="J4238" s="39">
        <v>2328.99718511833</v>
      </c>
      <c r="K4238" s="40">
        <v>17</v>
      </c>
    </row>
    <row r="4239" spans="1:11" x14ac:dyDescent="0.35">
      <c r="A4239" s="37" t="s">
        <v>5</v>
      </c>
      <c r="B4239" s="37" t="s">
        <v>973</v>
      </c>
      <c r="C4239" s="38">
        <v>7519</v>
      </c>
      <c r="D4239" s="37" t="s">
        <v>981</v>
      </c>
      <c r="E4239" s="37" t="s">
        <v>211</v>
      </c>
      <c r="F4239" s="37" t="s">
        <v>212</v>
      </c>
      <c r="G4239" s="37" t="s">
        <v>213</v>
      </c>
      <c r="H4239" s="20"/>
      <c r="I4239" s="20"/>
      <c r="J4239" s="39">
        <v>169.654820953806</v>
      </c>
      <c r="K4239" s="40">
        <v>1</v>
      </c>
    </row>
    <row r="4240" spans="1:11" x14ac:dyDescent="0.35">
      <c r="A4240" s="37" t="s">
        <v>5</v>
      </c>
      <c r="B4240" s="37" t="s">
        <v>973</v>
      </c>
      <c r="C4240" s="38">
        <v>7519</v>
      </c>
      <c r="D4240" s="37" t="s">
        <v>981</v>
      </c>
      <c r="E4240" s="37" t="s">
        <v>220</v>
      </c>
      <c r="F4240" s="37" t="s">
        <v>221</v>
      </c>
      <c r="G4240" s="37" t="s">
        <v>222</v>
      </c>
      <c r="H4240" s="41">
        <v>820.910011323346</v>
      </c>
      <c r="I4240" s="39">
        <v>7</v>
      </c>
      <c r="J4240" s="39">
        <v>4111.5716165457898</v>
      </c>
      <c r="K4240" s="40">
        <v>35</v>
      </c>
    </row>
    <row r="4241" spans="1:11" x14ac:dyDescent="0.35">
      <c r="A4241" s="37" t="s">
        <v>5</v>
      </c>
      <c r="B4241" s="37" t="s">
        <v>973</v>
      </c>
      <c r="C4241" s="38">
        <v>7519</v>
      </c>
      <c r="D4241" s="37" t="s">
        <v>981</v>
      </c>
      <c r="E4241" s="37" t="s">
        <v>156</v>
      </c>
      <c r="F4241" s="37" t="s">
        <v>157</v>
      </c>
      <c r="G4241" s="37" t="s">
        <v>158</v>
      </c>
      <c r="H4241" s="41">
        <v>1469.16831391599</v>
      </c>
      <c r="I4241" s="39">
        <v>11</v>
      </c>
      <c r="J4241" s="39">
        <v>4949.3444980003496</v>
      </c>
      <c r="K4241" s="40">
        <v>37</v>
      </c>
    </row>
    <row r="4242" spans="1:11" x14ac:dyDescent="0.35">
      <c r="A4242" s="37" t="s">
        <v>5</v>
      </c>
      <c r="B4242" s="37" t="s">
        <v>973</v>
      </c>
      <c r="C4242" s="38">
        <v>7519</v>
      </c>
      <c r="D4242" s="37" t="s">
        <v>981</v>
      </c>
      <c r="E4242" s="37" t="s">
        <v>159</v>
      </c>
      <c r="F4242" s="37" t="s">
        <v>160</v>
      </c>
      <c r="G4242" s="37" t="s">
        <v>161</v>
      </c>
      <c r="H4242" s="41">
        <v>4008.4514640213401</v>
      </c>
      <c r="I4242" s="39">
        <v>23</v>
      </c>
      <c r="J4242" s="39">
        <v>12986.355152866399</v>
      </c>
      <c r="K4242" s="40">
        <v>76</v>
      </c>
    </row>
    <row r="4243" spans="1:11" x14ac:dyDescent="0.35">
      <c r="A4243" s="37" t="s">
        <v>5</v>
      </c>
      <c r="B4243" s="37" t="s">
        <v>973</v>
      </c>
      <c r="C4243" s="38">
        <v>7519</v>
      </c>
      <c r="D4243" s="37" t="s">
        <v>981</v>
      </c>
      <c r="E4243" s="37" t="s">
        <v>162</v>
      </c>
      <c r="F4243" s="37" t="s">
        <v>163</v>
      </c>
      <c r="G4243" s="37" t="s">
        <v>164</v>
      </c>
      <c r="H4243" s="41">
        <v>2795.0031337913902</v>
      </c>
      <c r="I4243" s="39">
        <v>22</v>
      </c>
      <c r="J4243" s="39">
        <v>17689.7767691068</v>
      </c>
      <c r="K4243" s="40">
        <v>143</v>
      </c>
    </row>
    <row r="4244" spans="1:11" x14ac:dyDescent="0.35">
      <c r="A4244" s="37" t="s">
        <v>5</v>
      </c>
      <c r="B4244" s="37" t="s">
        <v>973</v>
      </c>
      <c r="C4244" s="38">
        <v>7519</v>
      </c>
      <c r="D4244" s="37" t="s">
        <v>981</v>
      </c>
      <c r="E4244" s="37" t="s">
        <v>165</v>
      </c>
      <c r="F4244" s="37" t="s">
        <v>166</v>
      </c>
      <c r="G4244" s="37" t="s">
        <v>167</v>
      </c>
      <c r="H4244" s="41">
        <v>197.08355430580301</v>
      </c>
      <c r="I4244" s="39">
        <v>1</v>
      </c>
      <c r="J4244" s="39">
        <v>7534.1372471376098</v>
      </c>
      <c r="K4244" s="40">
        <v>40</v>
      </c>
    </row>
    <row r="4245" spans="1:11" x14ac:dyDescent="0.35">
      <c r="A4245" s="37" t="s">
        <v>5</v>
      </c>
      <c r="B4245" s="37" t="s">
        <v>973</v>
      </c>
      <c r="C4245" s="38">
        <v>7519</v>
      </c>
      <c r="D4245" s="37" t="s">
        <v>981</v>
      </c>
      <c r="E4245" s="37" t="s">
        <v>975</v>
      </c>
      <c r="F4245" s="37" t="s">
        <v>976</v>
      </c>
      <c r="G4245" s="37" t="s">
        <v>977</v>
      </c>
      <c r="H4245" s="41">
        <v>537.50060265219099</v>
      </c>
      <c r="I4245" s="39">
        <v>3</v>
      </c>
      <c r="J4245" s="39">
        <v>1056.9862616026601</v>
      </c>
      <c r="K4245" s="40">
        <v>6</v>
      </c>
    </row>
    <row r="4246" spans="1:11" x14ac:dyDescent="0.35">
      <c r="A4246" s="37" t="s">
        <v>5</v>
      </c>
      <c r="B4246" s="37" t="s">
        <v>973</v>
      </c>
      <c r="C4246" s="38">
        <v>7519</v>
      </c>
      <c r="D4246" s="37" t="s">
        <v>981</v>
      </c>
      <c r="E4246" s="37" t="s">
        <v>168</v>
      </c>
      <c r="F4246" s="37" t="s">
        <v>169</v>
      </c>
      <c r="G4246" s="37" t="s">
        <v>170</v>
      </c>
      <c r="H4246" s="41">
        <v>1612.50180795657</v>
      </c>
      <c r="I4246" s="39">
        <v>11</v>
      </c>
      <c r="J4246" s="39">
        <v>7536.3470631973296</v>
      </c>
      <c r="K4246" s="40">
        <v>52</v>
      </c>
    </row>
    <row r="4247" spans="1:11" x14ac:dyDescent="0.35">
      <c r="A4247" s="37" t="s">
        <v>5</v>
      </c>
      <c r="B4247" s="37" t="s">
        <v>973</v>
      </c>
      <c r="C4247" s="38">
        <v>7519</v>
      </c>
      <c r="D4247" s="37" t="s">
        <v>981</v>
      </c>
      <c r="E4247" s="37" t="s">
        <v>171</v>
      </c>
      <c r="F4247" s="37" t="s">
        <v>172</v>
      </c>
      <c r="G4247" s="37" t="s">
        <v>173</v>
      </c>
      <c r="H4247" s="41">
        <v>866.51612306353195</v>
      </c>
      <c r="I4247" s="39">
        <v>8</v>
      </c>
      <c r="J4247" s="39">
        <v>4217.0993720858296</v>
      </c>
      <c r="K4247" s="40">
        <v>39</v>
      </c>
    </row>
    <row r="4248" spans="1:11" x14ac:dyDescent="0.35">
      <c r="A4248" s="37" t="s">
        <v>5</v>
      </c>
      <c r="B4248" s="37" t="s">
        <v>973</v>
      </c>
      <c r="C4248" s="38">
        <v>7519</v>
      </c>
      <c r="D4248" s="37" t="s">
        <v>981</v>
      </c>
      <c r="E4248" s="37" t="s">
        <v>174</v>
      </c>
      <c r="F4248" s="37" t="s">
        <v>175</v>
      </c>
      <c r="G4248" s="37" t="s">
        <v>176</v>
      </c>
      <c r="H4248" s="20"/>
      <c r="I4248" s="20"/>
      <c r="J4248" s="39">
        <v>1630.52861843245</v>
      </c>
      <c r="K4248" s="40">
        <v>9</v>
      </c>
    </row>
    <row r="4249" spans="1:11" x14ac:dyDescent="0.35">
      <c r="A4249" s="37" t="s">
        <v>5</v>
      </c>
      <c r="B4249" s="37" t="s">
        <v>973</v>
      </c>
      <c r="C4249" s="38">
        <v>7519</v>
      </c>
      <c r="D4249" s="37" t="s">
        <v>981</v>
      </c>
      <c r="E4249" s="37" t="s">
        <v>223</v>
      </c>
      <c r="F4249" s="37" t="s">
        <v>224</v>
      </c>
      <c r="G4249" s="37" t="s">
        <v>225</v>
      </c>
      <c r="H4249" s="20"/>
      <c r="I4249" s="20"/>
      <c r="J4249" s="39">
        <v>1410.3667656003199</v>
      </c>
      <c r="K4249" s="40">
        <v>11</v>
      </c>
    </row>
    <row r="4250" spans="1:11" x14ac:dyDescent="0.35">
      <c r="A4250" s="37" t="s">
        <v>5</v>
      </c>
      <c r="B4250" s="37" t="s">
        <v>973</v>
      </c>
      <c r="C4250" s="38">
        <v>7519</v>
      </c>
      <c r="D4250" s="37" t="s">
        <v>981</v>
      </c>
      <c r="E4250" s="37" t="s">
        <v>177</v>
      </c>
      <c r="F4250" s="37" t="s">
        <v>178</v>
      </c>
      <c r="G4250" s="37" t="s">
        <v>179</v>
      </c>
      <c r="H4250" s="41">
        <v>508.182387962071</v>
      </c>
      <c r="I4250" s="39">
        <v>4</v>
      </c>
      <c r="J4250" s="39">
        <v>3719.7715531278</v>
      </c>
      <c r="K4250" s="40">
        <v>31</v>
      </c>
    </row>
    <row r="4251" spans="1:11" x14ac:dyDescent="0.35">
      <c r="A4251" s="37" t="s">
        <v>5</v>
      </c>
      <c r="B4251" s="37" t="s">
        <v>973</v>
      </c>
      <c r="C4251" s="38">
        <v>7519</v>
      </c>
      <c r="D4251" s="37" t="s">
        <v>981</v>
      </c>
      <c r="E4251" s="37" t="s">
        <v>180</v>
      </c>
      <c r="F4251" s="37" t="s">
        <v>181</v>
      </c>
      <c r="G4251" s="37" t="s">
        <v>182</v>
      </c>
      <c r="H4251" s="41">
        <v>1045.68299061426</v>
      </c>
      <c r="I4251" s="39">
        <v>6</v>
      </c>
      <c r="J4251" s="39">
        <v>3078.6643028271301</v>
      </c>
      <c r="K4251" s="40">
        <v>18</v>
      </c>
    </row>
    <row r="4252" spans="1:11" x14ac:dyDescent="0.35">
      <c r="A4252" s="37" t="s">
        <v>5</v>
      </c>
      <c r="B4252" s="37" t="s">
        <v>973</v>
      </c>
      <c r="C4252" s="38">
        <v>7519</v>
      </c>
      <c r="D4252" s="37" t="s">
        <v>981</v>
      </c>
      <c r="E4252" s="37" t="s">
        <v>226</v>
      </c>
      <c r="F4252" s="37" t="s">
        <v>227</v>
      </c>
      <c r="G4252" s="37" t="s">
        <v>228</v>
      </c>
      <c r="H4252" s="20"/>
      <c r="I4252" s="20"/>
      <c r="J4252" s="39">
        <v>3027.4610436000999</v>
      </c>
      <c r="K4252" s="40">
        <v>18</v>
      </c>
    </row>
    <row r="4253" spans="1:11" x14ac:dyDescent="0.35">
      <c r="A4253" s="37" t="s">
        <v>5</v>
      </c>
      <c r="B4253" s="37" t="s">
        <v>973</v>
      </c>
      <c r="C4253" s="38">
        <v>7519</v>
      </c>
      <c r="D4253" s="37" t="s">
        <v>981</v>
      </c>
      <c r="E4253" s="37" t="s">
        <v>751</v>
      </c>
      <c r="F4253" s="37" t="s">
        <v>752</v>
      </c>
      <c r="G4253" s="37" t="s">
        <v>753</v>
      </c>
      <c r="H4253" s="41">
        <v>2101.13871945856</v>
      </c>
      <c r="I4253" s="39">
        <v>15</v>
      </c>
      <c r="J4253" s="39">
        <v>9257.5308547806108</v>
      </c>
      <c r="K4253" s="40">
        <v>66</v>
      </c>
    </row>
    <row r="4254" spans="1:11" x14ac:dyDescent="0.35">
      <c r="A4254" s="37" t="s">
        <v>5</v>
      </c>
      <c r="B4254" s="37" t="s">
        <v>973</v>
      </c>
      <c r="C4254" s="38">
        <v>7519</v>
      </c>
      <c r="D4254" s="37" t="s">
        <v>981</v>
      </c>
      <c r="E4254" s="37" t="s">
        <v>229</v>
      </c>
      <c r="F4254" s="37" t="s">
        <v>230</v>
      </c>
      <c r="G4254" s="37" t="s">
        <v>231</v>
      </c>
      <c r="H4254" s="41">
        <v>1987.1234401081001</v>
      </c>
      <c r="I4254" s="39">
        <v>10</v>
      </c>
      <c r="J4254" s="39">
        <v>9034.6597827223795</v>
      </c>
      <c r="K4254" s="40">
        <v>46</v>
      </c>
    </row>
    <row r="4255" spans="1:11" x14ac:dyDescent="0.35">
      <c r="A4255" s="37" t="s">
        <v>5</v>
      </c>
      <c r="B4255" s="37" t="s">
        <v>973</v>
      </c>
      <c r="C4255" s="38">
        <v>7519</v>
      </c>
      <c r="D4255" s="37" t="s">
        <v>981</v>
      </c>
      <c r="E4255" s="37" t="s">
        <v>232</v>
      </c>
      <c r="F4255" s="37" t="s">
        <v>233</v>
      </c>
      <c r="G4255" s="37" t="s">
        <v>234</v>
      </c>
      <c r="H4255" s="41">
        <v>449.545958581832</v>
      </c>
      <c r="I4255" s="39">
        <v>3</v>
      </c>
      <c r="J4255" s="39">
        <v>2701.4125856034102</v>
      </c>
      <c r="K4255" s="40">
        <v>18</v>
      </c>
    </row>
    <row r="4256" spans="1:11" x14ac:dyDescent="0.35">
      <c r="A4256" s="37" t="s">
        <v>5</v>
      </c>
      <c r="B4256" s="37" t="s">
        <v>973</v>
      </c>
      <c r="C4256" s="38">
        <v>7521</v>
      </c>
      <c r="D4256" s="37" t="s">
        <v>982</v>
      </c>
      <c r="E4256" s="37" t="s">
        <v>132</v>
      </c>
      <c r="F4256" s="37" t="s">
        <v>133</v>
      </c>
      <c r="G4256" s="37" t="s">
        <v>134</v>
      </c>
      <c r="H4256" s="20"/>
      <c r="I4256" s="20"/>
      <c r="J4256" s="39">
        <v>603.40452738955901</v>
      </c>
      <c r="K4256" s="40">
        <v>4</v>
      </c>
    </row>
    <row r="4257" spans="1:11" x14ac:dyDescent="0.35">
      <c r="A4257" s="37" t="s">
        <v>5</v>
      </c>
      <c r="B4257" s="37" t="s">
        <v>973</v>
      </c>
      <c r="C4257" s="38">
        <v>7521</v>
      </c>
      <c r="D4257" s="37" t="s">
        <v>982</v>
      </c>
      <c r="E4257" s="37" t="s">
        <v>187</v>
      </c>
      <c r="F4257" s="37" t="s">
        <v>188</v>
      </c>
      <c r="G4257" s="37" t="s">
        <v>189</v>
      </c>
      <c r="H4257" s="41">
        <v>126.23120213801499</v>
      </c>
      <c r="I4257" s="39">
        <v>1</v>
      </c>
      <c r="J4257" s="39">
        <v>379.08213721339803</v>
      </c>
      <c r="K4257" s="40">
        <v>3</v>
      </c>
    </row>
    <row r="4258" spans="1:11" x14ac:dyDescent="0.35">
      <c r="A4258" s="37" t="s">
        <v>5</v>
      </c>
      <c r="B4258" s="37" t="s">
        <v>973</v>
      </c>
      <c r="C4258" s="38">
        <v>7521</v>
      </c>
      <c r="D4258" s="37" t="s">
        <v>982</v>
      </c>
      <c r="E4258" s="37" t="s">
        <v>135</v>
      </c>
      <c r="F4258" s="37" t="s">
        <v>136</v>
      </c>
      <c r="G4258" s="37" t="s">
        <v>137</v>
      </c>
      <c r="H4258" s="41">
        <v>130.30317640053099</v>
      </c>
      <c r="I4258" s="39">
        <v>1</v>
      </c>
      <c r="J4258" s="39">
        <v>1684.6978698969399</v>
      </c>
      <c r="K4258" s="40">
        <v>14</v>
      </c>
    </row>
    <row r="4259" spans="1:11" x14ac:dyDescent="0.35">
      <c r="A4259" s="37" t="s">
        <v>5</v>
      </c>
      <c r="B4259" s="37" t="s">
        <v>973</v>
      </c>
      <c r="C4259" s="38">
        <v>7521</v>
      </c>
      <c r="D4259" s="37" t="s">
        <v>982</v>
      </c>
      <c r="E4259" s="37" t="s">
        <v>190</v>
      </c>
      <c r="F4259" s="37" t="s">
        <v>191</v>
      </c>
      <c r="G4259" s="37" t="s">
        <v>192</v>
      </c>
      <c r="H4259" s="41">
        <v>1583.1835932664501</v>
      </c>
      <c r="I4259" s="39">
        <v>9</v>
      </c>
      <c r="J4259" s="39">
        <v>3120.9754755272202</v>
      </c>
      <c r="K4259" s="40">
        <v>18</v>
      </c>
    </row>
    <row r="4260" spans="1:11" x14ac:dyDescent="0.35">
      <c r="A4260" s="37" t="s">
        <v>5</v>
      </c>
      <c r="B4260" s="37" t="s">
        <v>973</v>
      </c>
      <c r="C4260" s="38">
        <v>7521</v>
      </c>
      <c r="D4260" s="37" t="s">
        <v>982</v>
      </c>
      <c r="E4260" s="37" t="s">
        <v>138</v>
      </c>
      <c r="F4260" s="37" t="s">
        <v>139</v>
      </c>
      <c r="G4260" s="37" t="s">
        <v>140</v>
      </c>
      <c r="H4260" s="41">
        <v>254.09119398103601</v>
      </c>
      <c r="I4260" s="39">
        <v>2</v>
      </c>
      <c r="J4260" s="39">
        <v>1113.0129514186001</v>
      </c>
      <c r="K4260" s="40">
        <v>9</v>
      </c>
    </row>
    <row r="4261" spans="1:11" x14ac:dyDescent="0.35">
      <c r="A4261" s="37" t="s">
        <v>5</v>
      </c>
      <c r="B4261" s="37" t="s">
        <v>973</v>
      </c>
      <c r="C4261" s="38">
        <v>7521</v>
      </c>
      <c r="D4261" s="37" t="s">
        <v>982</v>
      </c>
      <c r="E4261" s="37" t="s">
        <v>193</v>
      </c>
      <c r="F4261" s="37" t="s">
        <v>194</v>
      </c>
      <c r="G4261" s="37" t="s">
        <v>195</v>
      </c>
      <c r="H4261" s="41">
        <v>527.72786442215101</v>
      </c>
      <c r="I4261" s="39">
        <v>3</v>
      </c>
      <c r="J4261" s="39">
        <v>1370.06514856946</v>
      </c>
      <c r="K4261" s="40">
        <v>8</v>
      </c>
    </row>
    <row r="4262" spans="1:11" x14ac:dyDescent="0.35">
      <c r="A4262" s="37" t="s">
        <v>5</v>
      </c>
      <c r="B4262" s="37" t="s">
        <v>973</v>
      </c>
      <c r="C4262" s="38">
        <v>7521</v>
      </c>
      <c r="D4262" s="37" t="s">
        <v>982</v>
      </c>
      <c r="E4262" s="37" t="s">
        <v>141</v>
      </c>
      <c r="F4262" s="37" t="s">
        <v>142</v>
      </c>
      <c r="G4262" s="37" t="s">
        <v>143</v>
      </c>
      <c r="H4262" s="41">
        <v>182.42444696074401</v>
      </c>
      <c r="I4262" s="39">
        <v>2</v>
      </c>
      <c r="J4262" s="39">
        <v>626.694526608601</v>
      </c>
      <c r="K4262" s="40">
        <v>7</v>
      </c>
    </row>
    <row r="4263" spans="1:11" x14ac:dyDescent="0.35">
      <c r="A4263" s="37" t="s">
        <v>5</v>
      </c>
      <c r="B4263" s="37" t="s">
        <v>973</v>
      </c>
      <c r="C4263" s="38">
        <v>7521</v>
      </c>
      <c r="D4263" s="37" t="s">
        <v>982</v>
      </c>
      <c r="E4263" s="37" t="s">
        <v>196</v>
      </c>
      <c r="F4263" s="37" t="s">
        <v>197</v>
      </c>
      <c r="G4263" s="37" t="s">
        <v>198</v>
      </c>
      <c r="H4263" s="41">
        <v>122.159227875498</v>
      </c>
      <c r="I4263" s="39">
        <v>1</v>
      </c>
      <c r="J4263" s="39">
        <v>601.88838337945901</v>
      </c>
      <c r="K4263" s="40">
        <v>5</v>
      </c>
    </row>
    <row r="4264" spans="1:11" x14ac:dyDescent="0.35">
      <c r="A4264" s="37" t="s">
        <v>5</v>
      </c>
      <c r="B4264" s="37" t="s">
        <v>973</v>
      </c>
      <c r="C4264" s="38">
        <v>7521</v>
      </c>
      <c r="D4264" s="37" t="s">
        <v>982</v>
      </c>
      <c r="E4264" s="37" t="s">
        <v>144</v>
      </c>
      <c r="F4264" s="37" t="s">
        <v>145</v>
      </c>
      <c r="G4264" s="37" t="s">
        <v>146</v>
      </c>
      <c r="H4264" s="41">
        <v>110.757699940451</v>
      </c>
      <c r="I4264" s="39">
        <v>1</v>
      </c>
      <c r="J4264" s="39">
        <v>864.88736569525497</v>
      </c>
      <c r="K4264" s="40">
        <v>8</v>
      </c>
    </row>
    <row r="4265" spans="1:11" x14ac:dyDescent="0.35">
      <c r="A4265" s="37" t="s">
        <v>5</v>
      </c>
      <c r="B4265" s="37" t="s">
        <v>973</v>
      </c>
      <c r="C4265" s="38">
        <v>7521</v>
      </c>
      <c r="D4265" s="37" t="s">
        <v>982</v>
      </c>
      <c r="E4265" s="37" t="s">
        <v>147</v>
      </c>
      <c r="F4265" s="37" t="s">
        <v>148</v>
      </c>
      <c r="G4265" s="37" t="s">
        <v>149</v>
      </c>
      <c r="H4265" s="41">
        <v>289.92456749118202</v>
      </c>
      <c r="I4265" s="39">
        <v>2</v>
      </c>
      <c r="J4265" s="39">
        <v>1589.34318142759</v>
      </c>
      <c r="K4265" s="40">
        <v>11</v>
      </c>
    </row>
    <row r="4266" spans="1:11" x14ac:dyDescent="0.35">
      <c r="A4266" s="37" t="s">
        <v>5</v>
      </c>
      <c r="B4266" s="37" t="s">
        <v>973</v>
      </c>
      <c r="C4266" s="38">
        <v>7521</v>
      </c>
      <c r="D4266" s="37" t="s">
        <v>982</v>
      </c>
      <c r="E4266" s="37" t="s">
        <v>199</v>
      </c>
      <c r="F4266" s="37" t="s">
        <v>200</v>
      </c>
      <c r="G4266" s="37" t="s">
        <v>201</v>
      </c>
      <c r="H4266" s="20"/>
      <c r="I4266" s="20"/>
      <c r="J4266" s="39">
        <v>163.55690471829001</v>
      </c>
      <c r="K4266" s="40">
        <v>1</v>
      </c>
    </row>
    <row r="4267" spans="1:11" x14ac:dyDescent="0.35">
      <c r="A4267" s="37" t="s">
        <v>5</v>
      </c>
      <c r="B4267" s="37" t="s">
        <v>973</v>
      </c>
      <c r="C4267" s="38">
        <v>7521</v>
      </c>
      <c r="D4267" s="37" t="s">
        <v>982</v>
      </c>
      <c r="E4267" s="37" t="s">
        <v>202</v>
      </c>
      <c r="F4267" s="37" t="s">
        <v>203</v>
      </c>
      <c r="G4267" s="37" t="s">
        <v>204</v>
      </c>
      <c r="H4267" s="20"/>
      <c r="I4267" s="20"/>
      <c r="J4267" s="39">
        <v>117.351685398386</v>
      </c>
      <c r="K4267" s="40">
        <v>1</v>
      </c>
    </row>
    <row r="4268" spans="1:11" x14ac:dyDescent="0.35">
      <c r="A4268" s="37" t="s">
        <v>5</v>
      </c>
      <c r="B4268" s="37" t="s">
        <v>973</v>
      </c>
      <c r="C4268" s="38">
        <v>7521</v>
      </c>
      <c r="D4268" s="37" t="s">
        <v>982</v>
      </c>
      <c r="E4268" s="37" t="s">
        <v>153</v>
      </c>
      <c r="F4268" s="37" t="s">
        <v>154</v>
      </c>
      <c r="G4268" s="37" t="s">
        <v>155</v>
      </c>
      <c r="H4268" s="20"/>
      <c r="I4268" s="20"/>
      <c r="J4268" s="39">
        <v>353.68494071458002</v>
      </c>
      <c r="K4268" s="40">
        <v>2</v>
      </c>
    </row>
    <row r="4269" spans="1:11" x14ac:dyDescent="0.35">
      <c r="A4269" s="37" t="s">
        <v>5</v>
      </c>
      <c r="B4269" s="37" t="s">
        <v>973</v>
      </c>
      <c r="C4269" s="38">
        <v>7521</v>
      </c>
      <c r="D4269" s="37" t="s">
        <v>982</v>
      </c>
      <c r="E4269" s="37" t="s">
        <v>205</v>
      </c>
      <c r="F4269" s="37" t="s">
        <v>206</v>
      </c>
      <c r="G4269" s="37" t="s">
        <v>207</v>
      </c>
      <c r="H4269" s="41">
        <v>312.72762336127499</v>
      </c>
      <c r="I4269" s="39">
        <v>3</v>
      </c>
      <c r="J4269" s="39">
        <v>626.068409416073</v>
      </c>
      <c r="K4269" s="40">
        <v>6</v>
      </c>
    </row>
    <row r="4270" spans="1:11" x14ac:dyDescent="0.35">
      <c r="A4270" s="37" t="s">
        <v>5</v>
      </c>
      <c r="B4270" s="37" t="s">
        <v>973</v>
      </c>
      <c r="C4270" s="38">
        <v>7521</v>
      </c>
      <c r="D4270" s="37" t="s">
        <v>982</v>
      </c>
      <c r="E4270" s="37" t="s">
        <v>208</v>
      </c>
      <c r="F4270" s="37" t="s">
        <v>209</v>
      </c>
      <c r="G4270" s="37" t="s">
        <v>210</v>
      </c>
      <c r="H4270" s="41">
        <v>684.09167610278803</v>
      </c>
      <c r="I4270" s="39">
        <v>5</v>
      </c>
      <c r="J4270" s="39">
        <v>1506.8278161199601</v>
      </c>
      <c r="K4270" s="40">
        <v>11</v>
      </c>
    </row>
    <row r="4271" spans="1:11" x14ac:dyDescent="0.35">
      <c r="A4271" s="37" t="s">
        <v>5</v>
      </c>
      <c r="B4271" s="37" t="s">
        <v>973</v>
      </c>
      <c r="C4271" s="38">
        <v>7521</v>
      </c>
      <c r="D4271" s="37" t="s">
        <v>982</v>
      </c>
      <c r="E4271" s="37" t="s">
        <v>211</v>
      </c>
      <c r="F4271" s="37" t="s">
        <v>212</v>
      </c>
      <c r="G4271" s="37" t="s">
        <v>213</v>
      </c>
      <c r="H4271" s="41">
        <v>169.39412932069001</v>
      </c>
      <c r="I4271" s="39">
        <v>1</v>
      </c>
      <c r="J4271" s="39">
        <v>678.39668919253995</v>
      </c>
      <c r="K4271" s="40">
        <v>4</v>
      </c>
    </row>
    <row r="4272" spans="1:11" x14ac:dyDescent="0.35">
      <c r="A4272" s="37" t="s">
        <v>5</v>
      </c>
      <c r="B4272" s="37" t="s">
        <v>973</v>
      </c>
      <c r="C4272" s="38">
        <v>7521</v>
      </c>
      <c r="D4272" s="37" t="s">
        <v>982</v>
      </c>
      <c r="E4272" s="37" t="s">
        <v>220</v>
      </c>
      <c r="F4272" s="37" t="s">
        <v>221</v>
      </c>
      <c r="G4272" s="37" t="s">
        <v>222</v>
      </c>
      <c r="H4272" s="41">
        <v>117.272858760478</v>
      </c>
      <c r="I4272" s="39">
        <v>1</v>
      </c>
      <c r="J4272" s="39">
        <v>469.429567140654</v>
      </c>
      <c r="K4272" s="40">
        <v>4</v>
      </c>
    </row>
    <row r="4273" spans="1:11" x14ac:dyDescent="0.35">
      <c r="A4273" s="37" t="s">
        <v>5</v>
      </c>
      <c r="B4273" s="37" t="s">
        <v>973</v>
      </c>
      <c r="C4273" s="38">
        <v>7521</v>
      </c>
      <c r="D4273" s="37" t="s">
        <v>982</v>
      </c>
      <c r="E4273" s="37" t="s">
        <v>156</v>
      </c>
      <c r="F4273" s="37" t="s">
        <v>157</v>
      </c>
      <c r="G4273" s="37" t="s">
        <v>158</v>
      </c>
      <c r="H4273" s="41">
        <v>0</v>
      </c>
      <c r="I4273" s="39">
        <v>0</v>
      </c>
      <c r="J4273" s="39">
        <v>535.36922497647799</v>
      </c>
      <c r="K4273" s="40">
        <v>4</v>
      </c>
    </row>
    <row r="4274" spans="1:11" x14ac:dyDescent="0.35">
      <c r="A4274" s="37" t="s">
        <v>5</v>
      </c>
      <c r="B4274" s="37" t="s">
        <v>973</v>
      </c>
      <c r="C4274" s="38">
        <v>7521</v>
      </c>
      <c r="D4274" s="37" t="s">
        <v>982</v>
      </c>
      <c r="E4274" s="37" t="s">
        <v>159</v>
      </c>
      <c r="F4274" s="37" t="s">
        <v>160</v>
      </c>
      <c r="G4274" s="37" t="s">
        <v>161</v>
      </c>
      <c r="H4274" s="41">
        <v>348.56099687142103</v>
      </c>
      <c r="I4274" s="39">
        <v>2</v>
      </c>
      <c r="J4274" s="39">
        <v>3252.4442921777099</v>
      </c>
      <c r="K4274" s="40">
        <v>20</v>
      </c>
    </row>
    <row r="4275" spans="1:11" x14ac:dyDescent="0.35">
      <c r="A4275" s="37" t="s">
        <v>5</v>
      </c>
      <c r="B4275" s="37" t="s">
        <v>973</v>
      </c>
      <c r="C4275" s="38">
        <v>7521</v>
      </c>
      <c r="D4275" s="37" t="s">
        <v>982</v>
      </c>
      <c r="E4275" s="37" t="s">
        <v>162</v>
      </c>
      <c r="F4275" s="37" t="s">
        <v>163</v>
      </c>
      <c r="G4275" s="37" t="s">
        <v>164</v>
      </c>
      <c r="H4275" s="41">
        <v>508.182387962071</v>
      </c>
      <c r="I4275" s="39">
        <v>4</v>
      </c>
      <c r="J4275" s="39">
        <v>2589.2517873894299</v>
      </c>
      <c r="K4275" s="40">
        <v>21</v>
      </c>
    </row>
    <row r="4276" spans="1:11" x14ac:dyDescent="0.35">
      <c r="A4276" s="37" t="s">
        <v>5</v>
      </c>
      <c r="B4276" s="37" t="s">
        <v>973</v>
      </c>
      <c r="C4276" s="38">
        <v>7521</v>
      </c>
      <c r="D4276" s="37" t="s">
        <v>982</v>
      </c>
      <c r="E4276" s="37" t="s">
        <v>165</v>
      </c>
      <c r="F4276" s="37" t="s">
        <v>166</v>
      </c>
      <c r="G4276" s="37" t="s">
        <v>167</v>
      </c>
      <c r="H4276" s="41">
        <v>197.08355430580301</v>
      </c>
      <c r="I4276" s="39">
        <v>1</v>
      </c>
      <c r="J4276" s="39">
        <v>3023.4458986262098</v>
      </c>
      <c r="K4276" s="40">
        <v>16</v>
      </c>
    </row>
    <row r="4277" spans="1:11" x14ac:dyDescent="0.35">
      <c r="A4277" s="37" t="s">
        <v>5</v>
      </c>
      <c r="B4277" s="37" t="s">
        <v>973</v>
      </c>
      <c r="C4277" s="38">
        <v>7521</v>
      </c>
      <c r="D4277" s="37" t="s">
        <v>982</v>
      </c>
      <c r="E4277" s="37" t="s">
        <v>975</v>
      </c>
      <c r="F4277" s="37" t="s">
        <v>976</v>
      </c>
      <c r="G4277" s="37" t="s">
        <v>977</v>
      </c>
      <c r="H4277" s="41">
        <v>179.16686755072999</v>
      </c>
      <c r="I4277" s="39">
        <v>1</v>
      </c>
      <c r="J4277" s="39">
        <v>878.09512558695201</v>
      </c>
      <c r="K4277" s="40">
        <v>5</v>
      </c>
    </row>
    <row r="4278" spans="1:11" x14ac:dyDescent="0.35">
      <c r="A4278" s="37" t="s">
        <v>5</v>
      </c>
      <c r="B4278" s="37" t="s">
        <v>973</v>
      </c>
      <c r="C4278" s="38">
        <v>7521</v>
      </c>
      <c r="D4278" s="37" t="s">
        <v>982</v>
      </c>
      <c r="E4278" s="37" t="s">
        <v>168</v>
      </c>
      <c r="F4278" s="37" t="s">
        <v>169</v>
      </c>
      <c r="G4278" s="37" t="s">
        <v>170</v>
      </c>
      <c r="H4278" s="41">
        <v>439.77322035179299</v>
      </c>
      <c r="I4278" s="39">
        <v>3</v>
      </c>
      <c r="J4278" s="39">
        <v>1705.1405463532401</v>
      </c>
      <c r="K4278" s="40">
        <v>12</v>
      </c>
    </row>
    <row r="4279" spans="1:11" x14ac:dyDescent="0.35">
      <c r="A4279" s="37" t="s">
        <v>5</v>
      </c>
      <c r="B4279" s="37" t="s">
        <v>973</v>
      </c>
      <c r="C4279" s="38">
        <v>7521</v>
      </c>
      <c r="D4279" s="37" t="s">
        <v>982</v>
      </c>
      <c r="E4279" s="37" t="s">
        <v>171</v>
      </c>
      <c r="F4279" s="37" t="s">
        <v>172</v>
      </c>
      <c r="G4279" s="37" t="s">
        <v>173</v>
      </c>
      <c r="H4279" s="41">
        <v>216.62903076588299</v>
      </c>
      <c r="I4279" s="39">
        <v>2</v>
      </c>
      <c r="J4279" s="39">
        <v>973.46834821322602</v>
      </c>
      <c r="K4279" s="40">
        <v>9</v>
      </c>
    </row>
    <row r="4280" spans="1:11" x14ac:dyDescent="0.35">
      <c r="A4280" s="37" t="s">
        <v>5</v>
      </c>
      <c r="B4280" s="37" t="s">
        <v>973</v>
      </c>
      <c r="C4280" s="38">
        <v>7521</v>
      </c>
      <c r="D4280" s="37" t="s">
        <v>982</v>
      </c>
      <c r="E4280" s="37" t="s">
        <v>174</v>
      </c>
      <c r="F4280" s="37" t="s">
        <v>175</v>
      </c>
      <c r="G4280" s="37" t="s">
        <v>176</v>
      </c>
      <c r="H4280" s="20"/>
      <c r="I4280" s="20"/>
      <c r="J4280" s="39">
        <v>197.21602685006599</v>
      </c>
      <c r="K4280" s="40">
        <v>1</v>
      </c>
    </row>
    <row r="4281" spans="1:11" x14ac:dyDescent="0.35">
      <c r="A4281" s="37" t="s">
        <v>5</v>
      </c>
      <c r="B4281" s="37" t="s">
        <v>973</v>
      </c>
      <c r="C4281" s="38">
        <v>7521</v>
      </c>
      <c r="D4281" s="37" t="s">
        <v>982</v>
      </c>
      <c r="E4281" s="37" t="s">
        <v>223</v>
      </c>
      <c r="F4281" s="37" t="s">
        <v>224</v>
      </c>
      <c r="G4281" s="37" t="s">
        <v>225</v>
      </c>
      <c r="H4281" s="41">
        <v>139.26151977806799</v>
      </c>
      <c r="I4281" s="39">
        <v>1</v>
      </c>
      <c r="J4281" s="39">
        <v>278.73735815836</v>
      </c>
      <c r="K4281" s="40">
        <v>2</v>
      </c>
    </row>
    <row r="4282" spans="1:11" x14ac:dyDescent="0.35">
      <c r="A4282" s="37" t="s">
        <v>5</v>
      </c>
      <c r="B4282" s="37" t="s">
        <v>973</v>
      </c>
      <c r="C4282" s="38">
        <v>7521</v>
      </c>
      <c r="D4282" s="37" t="s">
        <v>982</v>
      </c>
      <c r="E4282" s="37" t="s">
        <v>177</v>
      </c>
      <c r="F4282" s="37" t="s">
        <v>178</v>
      </c>
      <c r="G4282" s="37" t="s">
        <v>179</v>
      </c>
      <c r="H4282" s="20"/>
      <c r="I4282" s="20"/>
      <c r="J4282" s="39">
        <v>1303.2203918351599</v>
      </c>
      <c r="K4282" s="40">
        <v>11</v>
      </c>
    </row>
    <row r="4283" spans="1:11" x14ac:dyDescent="0.35">
      <c r="A4283" s="37" t="s">
        <v>5</v>
      </c>
      <c r="B4283" s="37" t="s">
        <v>973</v>
      </c>
      <c r="C4283" s="38">
        <v>7521</v>
      </c>
      <c r="D4283" s="37" t="s">
        <v>982</v>
      </c>
      <c r="E4283" s="37" t="s">
        <v>180</v>
      </c>
      <c r="F4283" s="37" t="s">
        <v>181</v>
      </c>
      <c r="G4283" s="37" t="s">
        <v>182</v>
      </c>
      <c r="H4283" s="20"/>
      <c r="I4283" s="20"/>
      <c r="J4283" s="39">
        <v>1661.02004473126</v>
      </c>
      <c r="K4283" s="40">
        <v>10</v>
      </c>
    </row>
    <row r="4284" spans="1:11" x14ac:dyDescent="0.35">
      <c r="A4284" s="37" t="s">
        <v>5</v>
      </c>
      <c r="B4284" s="37" t="s">
        <v>973</v>
      </c>
      <c r="C4284" s="38">
        <v>7521</v>
      </c>
      <c r="D4284" s="37" t="s">
        <v>982</v>
      </c>
      <c r="E4284" s="37" t="s">
        <v>751</v>
      </c>
      <c r="F4284" s="37" t="s">
        <v>752</v>
      </c>
      <c r="G4284" s="37" t="s">
        <v>753</v>
      </c>
      <c r="H4284" s="41">
        <v>140.07591463057099</v>
      </c>
      <c r="I4284" s="39">
        <v>1</v>
      </c>
      <c r="J4284" s="39">
        <v>2104.2487128642802</v>
      </c>
      <c r="K4284" s="40">
        <v>15</v>
      </c>
    </row>
    <row r="4285" spans="1:11" x14ac:dyDescent="0.35">
      <c r="A4285" s="37" t="s">
        <v>5</v>
      </c>
      <c r="B4285" s="37" t="s">
        <v>973</v>
      </c>
      <c r="C4285" s="38">
        <v>7521</v>
      </c>
      <c r="D4285" s="37" t="s">
        <v>982</v>
      </c>
      <c r="E4285" s="37" t="s">
        <v>229</v>
      </c>
      <c r="F4285" s="37" t="s">
        <v>230</v>
      </c>
      <c r="G4285" s="37" t="s">
        <v>231</v>
      </c>
      <c r="H4285" s="41">
        <v>397.42468802162</v>
      </c>
      <c r="I4285" s="39">
        <v>2</v>
      </c>
      <c r="J4285" s="39">
        <v>2985.5777929129099</v>
      </c>
      <c r="K4285" s="40">
        <v>15</v>
      </c>
    </row>
    <row r="4286" spans="1:11" x14ac:dyDescent="0.35">
      <c r="A4286" s="37" t="s">
        <v>5</v>
      </c>
      <c r="B4286" s="37" t="s">
        <v>973</v>
      </c>
      <c r="C4286" s="38">
        <v>7521</v>
      </c>
      <c r="D4286" s="37" t="s">
        <v>982</v>
      </c>
      <c r="E4286" s="37" t="s">
        <v>232</v>
      </c>
      <c r="F4286" s="37" t="s">
        <v>233</v>
      </c>
      <c r="G4286" s="37" t="s">
        <v>234</v>
      </c>
      <c r="H4286" s="20"/>
      <c r="I4286" s="20"/>
      <c r="J4286" s="39">
        <v>1418.2775230494101</v>
      </c>
      <c r="K4286" s="40">
        <v>10</v>
      </c>
    </row>
    <row r="4287" spans="1:11" x14ac:dyDescent="0.35">
      <c r="A4287" s="37" t="s">
        <v>5</v>
      </c>
      <c r="B4287" s="37" t="s">
        <v>973</v>
      </c>
      <c r="C4287" s="38">
        <v>7539</v>
      </c>
      <c r="D4287" s="37" t="s">
        <v>983</v>
      </c>
      <c r="E4287" s="37" t="s">
        <v>763</v>
      </c>
      <c r="F4287" s="37" t="s">
        <v>764</v>
      </c>
      <c r="G4287" s="37" t="s">
        <v>765</v>
      </c>
      <c r="H4287" s="41">
        <v>52.121270560212402</v>
      </c>
      <c r="I4287" s="39">
        <v>1</v>
      </c>
      <c r="J4287" s="39">
        <v>205.51825071341</v>
      </c>
      <c r="K4287" s="40">
        <v>4</v>
      </c>
    </row>
    <row r="4288" spans="1:11" x14ac:dyDescent="0.35">
      <c r="A4288" s="37" t="s">
        <v>5</v>
      </c>
      <c r="B4288" s="37" t="s">
        <v>973</v>
      </c>
      <c r="C4288" s="38">
        <v>7539</v>
      </c>
      <c r="D4288" s="37" t="s">
        <v>983</v>
      </c>
      <c r="E4288" s="37" t="s">
        <v>766</v>
      </c>
      <c r="F4288" s="37" t="s">
        <v>767</v>
      </c>
      <c r="G4288" s="37" t="s">
        <v>768</v>
      </c>
      <c r="H4288" s="41">
        <v>104.242541120425</v>
      </c>
      <c r="I4288" s="39">
        <v>2</v>
      </c>
      <c r="J4288" s="39">
        <v>360.56703760532702</v>
      </c>
      <c r="K4288" s="40">
        <v>7</v>
      </c>
    </row>
    <row r="4289" spans="1:11" x14ac:dyDescent="0.35">
      <c r="A4289" s="37" t="s">
        <v>5</v>
      </c>
      <c r="B4289" s="37" t="s">
        <v>973</v>
      </c>
      <c r="C4289" s="38">
        <v>7539</v>
      </c>
      <c r="D4289" s="37" t="s">
        <v>983</v>
      </c>
      <c r="E4289" s="37" t="s">
        <v>239</v>
      </c>
      <c r="F4289" s="37" t="s">
        <v>240</v>
      </c>
      <c r="G4289" s="37" t="s">
        <v>241</v>
      </c>
      <c r="H4289" s="41">
        <v>260.60635280106197</v>
      </c>
      <c r="I4289" s="39">
        <v>5</v>
      </c>
      <c r="J4289" s="39">
        <v>719.67283988911299</v>
      </c>
      <c r="K4289" s="40">
        <v>14</v>
      </c>
    </row>
    <row r="4290" spans="1:11" x14ac:dyDescent="0.35">
      <c r="A4290" s="37" t="s">
        <v>5</v>
      </c>
      <c r="B4290" s="37" t="s">
        <v>973</v>
      </c>
      <c r="C4290" s="38">
        <v>7539</v>
      </c>
      <c r="D4290" s="37" t="s">
        <v>983</v>
      </c>
      <c r="E4290" s="37" t="s">
        <v>242</v>
      </c>
      <c r="F4290" s="37" t="s">
        <v>243</v>
      </c>
      <c r="G4290" s="37" t="s">
        <v>244</v>
      </c>
      <c r="H4290" s="41">
        <v>156.36381168063701</v>
      </c>
      <c r="I4290" s="39">
        <v>3</v>
      </c>
      <c r="J4290" s="39">
        <v>668.78530465758695</v>
      </c>
      <c r="K4290" s="40">
        <v>13</v>
      </c>
    </row>
    <row r="4291" spans="1:11" x14ac:dyDescent="0.35">
      <c r="A4291" s="37" t="s">
        <v>5</v>
      </c>
      <c r="B4291" s="37" t="s">
        <v>973</v>
      </c>
      <c r="C4291" s="38">
        <v>7539</v>
      </c>
      <c r="D4291" s="37" t="s">
        <v>983</v>
      </c>
      <c r="E4291" s="37" t="s">
        <v>769</v>
      </c>
      <c r="F4291" s="37" t="s">
        <v>770</v>
      </c>
      <c r="G4291" s="37" t="s">
        <v>771</v>
      </c>
      <c r="H4291" s="20"/>
      <c r="I4291" s="20"/>
      <c r="J4291" s="39">
        <v>50.702640462669798</v>
      </c>
      <c r="K4291" s="40">
        <v>1</v>
      </c>
    </row>
    <row r="4292" spans="1:11" x14ac:dyDescent="0.35">
      <c r="A4292" s="37" t="s">
        <v>5</v>
      </c>
      <c r="B4292" s="37" t="s">
        <v>973</v>
      </c>
      <c r="C4292" s="38">
        <v>7539</v>
      </c>
      <c r="D4292" s="37" t="s">
        <v>983</v>
      </c>
      <c r="E4292" s="37" t="s">
        <v>245</v>
      </c>
      <c r="F4292" s="37" t="s">
        <v>246</v>
      </c>
      <c r="G4292" s="37" t="s">
        <v>247</v>
      </c>
      <c r="H4292" s="20"/>
      <c r="I4292" s="20"/>
      <c r="J4292" s="39">
        <v>52.156304621505001</v>
      </c>
      <c r="K4292" s="40">
        <v>1</v>
      </c>
    </row>
    <row r="4293" spans="1:11" x14ac:dyDescent="0.35">
      <c r="A4293" s="37" t="s">
        <v>5</v>
      </c>
      <c r="B4293" s="37" t="s">
        <v>973</v>
      </c>
      <c r="C4293" s="38">
        <v>7539</v>
      </c>
      <c r="D4293" s="37" t="s">
        <v>983</v>
      </c>
      <c r="E4293" s="37" t="s">
        <v>772</v>
      </c>
      <c r="F4293" s="37" t="s">
        <v>773</v>
      </c>
      <c r="G4293" s="37" t="s">
        <v>774</v>
      </c>
      <c r="H4293" s="41">
        <v>52.121270560212402</v>
      </c>
      <c r="I4293" s="39">
        <v>1</v>
      </c>
      <c r="J4293" s="39">
        <v>154.88418149827001</v>
      </c>
      <c r="K4293" s="40">
        <v>3</v>
      </c>
    </row>
    <row r="4294" spans="1:11" x14ac:dyDescent="0.35">
      <c r="A4294" s="37" t="s">
        <v>5</v>
      </c>
      <c r="B4294" s="37" t="s">
        <v>973</v>
      </c>
      <c r="C4294" s="38">
        <v>7539</v>
      </c>
      <c r="D4294" s="37" t="s">
        <v>983</v>
      </c>
      <c r="E4294" s="37" t="s">
        <v>132</v>
      </c>
      <c r="F4294" s="37" t="s">
        <v>133</v>
      </c>
      <c r="G4294" s="37" t="s">
        <v>134</v>
      </c>
      <c r="H4294" s="41">
        <v>517.95512619211104</v>
      </c>
      <c r="I4294" s="39">
        <v>3</v>
      </c>
      <c r="J4294" s="39">
        <v>2697.9634815577001</v>
      </c>
      <c r="K4294" s="40">
        <v>16</v>
      </c>
    </row>
    <row r="4295" spans="1:11" x14ac:dyDescent="0.35">
      <c r="A4295" s="37" t="s">
        <v>5</v>
      </c>
      <c r="B4295" s="37" t="s">
        <v>973</v>
      </c>
      <c r="C4295" s="38">
        <v>7539</v>
      </c>
      <c r="D4295" s="37" t="s">
        <v>983</v>
      </c>
      <c r="E4295" s="37" t="s">
        <v>187</v>
      </c>
      <c r="F4295" s="37" t="s">
        <v>188</v>
      </c>
      <c r="G4295" s="37" t="s">
        <v>189</v>
      </c>
      <c r="H4295" s="41">
        <v>252.46240427602899</v>
      </c>
      <c r="I4295" s="39">
        <v>2</v>
      </c>
      <c r="J4295" s="39">
        <v>2666.5121207720099</v>
      </c>
      <c r="K4295" s="40">
        <v>22</v>
      </c>
    </row>
    <row r="4296" spans="1:11" x14ac:dyDescent="0.35">
      <c r="A4296" s="37" t="s">
        <v>5</v>
      </c>
      <c r="B4296" s="37" t="s">
        <v>973</v>
      </c>
      <c r="C4296" s="38">
        <v>7539</v>
      </c>
      <c r="D4296" s="37" t="s">
        <v>983</v>
      </c>
      <c r="E4296" s="37" t="s">
        <v>135</v>
      </c>
      <c r="F4296" s="37" t="s">
        <v>136</v>
      </c>
      <c r="G4296" s="37" t="s">
        <v>137</v>
      </c>
      <c r="H4296" s="41">
        <v>1693.9412932068999</v>
      </c>
      <c r="I4296" s="39">
        <v>13</v>
      </c>
      <c r="J4296" s="39">
        <v>8349.8568527478401</v>
      </c>
      <c r="K4296" s="40">
        <v>66</v>
      </c>
    </row>
    <row r="4297" spans="1:11" x14ac:dyDescent="0.35">
      <c r="A4297" s="37" t="s">
        <v>5</v>
      </c>
      <c r="B4297" s="37" t="s">
        <v>973</v>
      </c>
      <c r="C4297" s="38">
        <v>7539</v>
      </c>
      <c r="D4297" s="37" t="s">
        <v>983</v>
      </c>
      <c r="E4297" s="37" t="s">
        <v>190</v>
      </c>
      <c r="F4297" s="37" t="s">
        <v>191</v>
      </c>
      <c r="G4297" s="37" t="s">
        <v>192</v>
      </c>
      <c r="H4297" s="41">
        <v>2286.82074582932</v>
      </c>
      <c r="I4297" s="39">
        <v>13</v>
      </c>
      <c r="J4297" s="39">
        <v>14270.7367144867</v>
      </c>
      <c r="K4297" s="40">
        <v>84</v>
      </c>
    </row>
    <row r="4298" spans="1:11" x14ac:dyDescent="0.35">
      <c r="A4298" s="37" t="s">
        <v>5</v>
      </c>
      <c r="B4298" s="37" t="s">
        <v>973</v>
      </c>
      <c r="C4298" s="38">
        <v>7539</v>
      </c>
      <c r="D4298" s="37" t="s">
        <v>983</v>
      </c>
      <c r="E4298" s="37" t="s">
        <v>138</v>
      </c>
      <c r="F4298" s="37" t="s">
        <v>139</v>
      </c>
      <c r="G4298" s="37" t="s">
        <v>140</v>
      </c>
      <c r="H4298" s="41">
        <v>1905.68395485777</v>
      </c>
      <c r="I4298" s="39">
        <v>15</v>
      </c>
      <c r="J4298" s="39">
        <v>6447.3104454958102</v>
      </c>
      <c r="K4298" s="40">
        <v>52</v>
      </c>
    </row>
    <row r="4299" spans="1:11" x14ac:dyDescent="0.35">
      <c r="A4299" s="37" t="s">
        <v>5</v>
      </c>
      <c r="B4299" s="37" t="s">
        <v>973</v>
      </c>
      <c r="C4299" s="38">
        <v>7539</v>
      </c>
      <c r="D4299" s="37" t="s">
        <v>983</v>
      </c>
      <c r="E4299" s="37" t="s">
        <v>193</v>
      </c>
      <c r="F4299" s="37" t="s">
        <v>194</v>
      </c>
      <c r="G4299" s="37" t="s">
        <v>195</v>
      </c>
      <c r="H4299" s="41">
        <v>879.54644070358495</v>
      </c>
      <c r="I4299" s="39">
        <v>5</v>
      </c>
      <c r="J4299" s="39">
        <v>4639.0033972104602</v>
      </c>
      <c r="K4299" s="40">
        <v>27</v>
      </c>
    </row>
    <row r="4300" spans="1:11" x14ac:dyDescent="0.35">
      <c r="A4300" s="37" t="s">
        <v>5</v>
      </c>
      <c r="B4300" s="37" t="s">
        <v>973</v>
      </c>
      <c r="C4300" s="38">
        <v>7539</v>
      </c>
      <c r="D4300" s="37" t="s">
        <v>983</v>
      </c>
      <c r="E4300" s="37" t="s">
        <v>141</v>
      </c>
      <c r="F4300" s="37" t="s">
        <v>142</v>
      </c>
      <c r="G4300" s="37" t="s">
        <v>143</v>
      </c>
      <c r="H4300" s="41">
        <v>547.27334088223097</v>
      </c>
      <c r="I4300" s="39">
        <v>6</v>
      </c>
      <c r="J4300" s="39">
        <v>4320.2738016112899</v>
      </c>
      <c r="K4300" s="40">
        <v>48</v>
      </c>
    </row>
    <row r="4301" spans="1:11" x14ac:dyDescent="0.35">
      <c r="A4301" s="37" t="s">
        <v>5</v>
      </c>
      <c r="B4301" s="37" t="s">
        <v>973</v>
      </c>
      <c r="C4301" s="38">
        <v>7539</v>
      </c>
      <c r="D4301" s="37" t="s">
        <v>983</v>
      </c>
      <c r="E4301" s="37" t="s">
        <v>196</v>
      </c>
      <c r="F4301" s="37" t="s">
        <v>197</v>
      </c>
      <c r="G4301" s="37" t="s">
        <v>198</v>
      </c>
      <c r="H4301" s="41">
        <v>1099.4330508794801</v>
      </c>
      <c r="I4301" s="39">
        <v>9</v>
      </c>
      <c r="J4301" s="39">
        <v>5965.0777914622104</v>
      </c>
      <c r="K4301" s="40">
        <v>50</v>
      </c>
    </row>
    <row r="4302" spans="1:11" x14ac:dyDescent="0.35">
      <c r="A4302" s="37" t="s">
        <v>5</v>
      </c>
      <c r="B4302" s="37" t="s">
        <v>973</v>
      </c>
      <c r="C4302" s="38">
        <v>7539</v>
      </c>
      <c r="D4302" s="37" t="s">
        <v>983</v>
      </c>
      <c r="E4302" s="37" t="s">
        <v>248</v>
      </c>
      <c r="F4302" s="37" t="s">
        <v>249</v>
      </c>
      <c r="G4302" s="37" t="s">
        <v>250</v>
      </c>
      <c r="H4302" s="41">
        <v>2208.6388399890002</v>
      </c>
      <c r="I4302" s="39">
        <v>6</v>
      </c>
      <c r="J4302" s="39">
        <v>33718.2992144077</v>
      </c>
      <c r="K4302" s="40">
        <v>93</v>
      </c>
    </row>
    <row r="4303" spans="1:11" x14ac:dyDescent="0.35">
      <c r="A4303" s="37" t="s">
        <v>5</v>
      </c>
      <c r="B4303" s="37" t="s">
        <v>973</v>
      </c>
      <c r="C4303" s="38">
        <v>7539</v>
      </c>
      <c r="D4303" s="37" t="s">
        <v>983</v>
      </c>
      <c r="E4303" s="37" t="s">
        <v>251</v>
      </c>
      <c r="F4303" s="37" t="s">
        <v>252</v>
      </c>
      <c r="G4303" s="37" t="s">
        <v>253</v>
      </c>
      <c r="H4303" s="20"/>
      <c r="I4303" s="20"/>
      <c r="J4303" s="39">
        <v>1077.2228190041899</v>
      </c>
      <c r="K4303" s="40">
        <v>3</v>
      </c>
    </row>
    <row r="4304" spans="1:11" x14ac:dyDescent="0.35">
      <c r="A4304" s="37" t="s">
        <v>5</v>
      </c>
      <c r="B4304" s="37" t="s">
        <v>973</v>
      </c>
      <c r="C4304" s="38">
        <v>7539</v>
      </c>
      <c r="D4304" s="37" t="s">
        <v>983</v>
      </c>
      <c r="E4304" s="37" t="s">
        <v>254</v>
      </c>
      <c r="F4304" s="37" t="s">
        <v>255</v>
      </c>
      <c r="G4304" s="37" t="s">
        <v>256</v>
      </c>
      <c r="H4304" s="41">
        <v>368.10647333150001</v>
      </c>
      <c r="I4304" s="39">
        <v>1</v>
      </c>
      <c r="J4304" s="39">
        <v>3259.34079445109</v>
      </c>
      <c r="K4304" s="40">
        <v>9</v>
      </c>
    </row>
    <row r="4305" spans="1:11" x14ac:dyDescent="0.35">
      <c r="A4305" s="37" t="s">
        <v>5</v>
      </c>
      <c r="B4305" s="37" t="s">
        <v>973</v>
      </c>
      <c r="C4305" s="38">
        <v>7539</v>
      </c>
      <c r="D4305" s="37" t="s">
        <v>983</v>
      </c>
      <c r="E4305" s="37" t="s">
        <v>778</v>
      </c>
      <c r="F4305" s="37" t="s">
        <v>779</v>
      </c>
      <c r="G4305" s="37" t="s">
        <v>780</v>
      </c>
      <c r="H4305" s="20"/>
      <c r="I4305" s="20"/>
      <c r="J4305" s="39">
        <v>3241.48689633508</v>
      </c>
      <c r="K4305" s="40">
        <v>9</v>
      </c>
    </row>
    <row r="4306" spans="1:11" x14ac:dyDescent="0.35">
      <c r="A4306" s="37" t="s">
        <v>5</v>
      </c>
      <c r="B4306" s="37" t="s">
        <v>973</v>
      </c>
      <c r="C4306" s="38">
        <v>7539</v>
      </c>
      <c r="D4306" s="37" t="s">
        <v>983</v>
      </c>
      <c r="E4306" s="37" t="s">
        <v>257</v>
      </c>
      <c r="F4306" s="37" t="s">
        <v>258</v>
      </c>
      <c r="G4306" s="37" t="s">
        <v>259</v>
      </c>
      <c r="H4306" s="41">
        <v>1104.3194199945001</v>
      </c>
      <c r="I4306" s="39">
        <v>3</v>
      </c>
      <c r="J4306" s="39">
        <v>18079.246101120902</v>
      </c>
      <c r="K4306" s="40">
        <v>50</v>
      </c>
    </row>
    <row r="4307" spans="1:11" x14ac:dyDescent="0.35">
      <c r="A4307" s="37" t="s">
        <v>5</v>
      </c>
      <c r="B4307" s="37" t="s">
        <v>973</v>
      </c>
      <c r="C4307" s="38">
        <v>7539</v>
      </c>
      <c r="D4307" s="37" t="s">
        <v>983</v>
      </c>
      <c r="E4307" s="37" t="s">
        <v>144</v>
      </c>
      <c r="F4307" s="37" t="s">
        <v>145</v>
      </c>
      <c r="G4307" s="37" t="s">
        <v>146</v>
      </c>
      <c r="H4307" s="41">
        <v>1107.5769994045099</v>
      </c>
      <c r="I4307" s="39">
        <v>10</v>
      </c>
      <c r="J4307" s="39">
        <v>11950.326688430099</v>
      </c>
      <c r="K4307" s="40">
        <v>111</v>
      </c>
    </row>
    <row r="4308" spans="1:11" x14ac:dyDescent="0.35">
      <c r="A4308" s="37" t="s">
        <v>5</v>
      </c>
      <c r="B4308" s="37" t="s">
        <v>973</v>
      </c>
      <c r="C4308" s="38">
        <v>7539</v>
      </c>
      <c r="D4308" s="37" t="s">
        <v>983</v>
      </c>
      <c r="E4308" s="37" t="s">
        <v>147</v>
      </c>
      <c r="F4308" s="37" t="s">
        <v>148</v>
      </c>
      <c r="G4308" s="37" t="s">
        <v>149</v>
      </c>
      <c r="H4308" s="41">
        <v>5363.6044985868602</v>
      </c>
      <c r="I4308" s="39">
        <v>37</v>
      </c>
      <c r="J4308" s="39">
        <v>27058.524458472901</v>
      </c>
      <c r="K4308" s="40">
        <v>187</v>
      </c>
    </row>
    <row r="4309" spans="1:11" x14ac:dyDescent="0.35">
      <c r="A4309" s="37" t="s">
        <v>5</v>
      </c>
      <c r="B4309" s="37" t="s">
        <v>973</v>
      </c>
      <c r="C4309" s="38">
        <v>7539</v>
      </c>
      <c r="D4309" s="37" t="s">
        <v>983</v>
      </c>
      <c r="E4309" s="37" t="s">
        <v>260</v>
      </c>
      <c r="F4309" s="37" t="s">
        <v>261</v>
      </c>
      <c r="G4309" s="37" t="s">
        <v>262</v>
      </c>
      <c r="H4309" s="20"/>
      <c r="I4309" s="20"/>
      <c r="J4309" s="39">
        <v>286.85967541827699</v>
      </c>
      <c r="K4309" s="40">
        <v>1</v>
      </c>
    </row>
    <row r="4310" spans="1:11" x14ac:dyDescent="0.35">
      <c r="A4310" s="37" t="s">
        <v>5</v>
      </c>
      <c r="B4310" s="37" t="s">
        <v>973</v>
      </c>
      <c r="C4310" s="38">
        <v>7539</v>
      </c>
      <c r="D4310" s="37" t="s">
        <v>983</v>
      </c>
      <c r="E4310" s="37" t="s">
        <v>266</v>
      </c>
      <c r="F4310" s="37" t="s">
        <v>267</v>
      </c>
      <c r="G4310" s="37" t="s">
        <v>268</v>
      </c>
      <c r="H4310" s="20"/>
      <c r="I4310" s="20"/>
      <c r="J4310" s="39">
        <v>460.02557220166602</v>
      </c>
      <c r="K4310" s="40">
        <v>1</v>
      </c>
    </row>
    <row r="4311" spans="1:11" x14ac:dyDescent="0.35">
      <c r="A4311" s="37" t="s">
        <v>5</v>
      </c>
      <c r="B4311" s="37" t="s">
        <v>973</v>
      </c>
      <c r="C4311" s="38">
        <v>7539</v>
      </c>
      <c r="D4311" s="37" t="s">
        <v>983</v>
      </c>
      <c r="E4311" s="37" t="s">
        <v>272</v>
      </c>
      <c r="F4311" s="37" t="s">
        <v>273</v>
      </c>
      <c r="G4311" s="37" t="s">
        <v>274</v>
      </c>
      <c r="H4311" s="41">
        <v>104.242541120425</v>
      </c>
      <c r="I4311" s="39">
        <v>2</v>
      </c>
      <c r="J4311" s="39">
        <v>977.40734525472806</v>
      </c>
      <c r="K4311" s="40">
        <v>19</v>
      </c>
    </row>
    <row r="4312" spans="1:11" x14ac:dyDescent="0.35">
      <c r="A4312" s="37" t="s">
        <v>5</v>
      </c>
      <c r="B4312" s="37" t="s">
        <v>973</v>
      </c>
      <c r="C4312" s="38">
        <v>7539</v>
      </c>
      <c r="D4312" s="37" t="s">
        <v>983</v>
      </c>
      <c r="E4312" s="37" t="s">
        <v>679</v>
      </c>
      <c r="F4312" s="37" t="s">
        <v>680</v>
      </c>
      <c r="G4312" s="37" t="s">
        <v>681</v>
      </c>
      <c r="H4312" s="41">
        <v>52.121270560212402</v>
      </c>
      <c r="I4312" s="39">
        <v>1</v>
      </c>
      <c r="J4312" s="39">
        <v>204.08797905320799</v>
      </c>
      <c r="K4312" s="40">
        <v>4</v>
      </c>
    </row>
    <row r="4313" spans="1:11" x14ac:dyDescent="0.35">
      <c r="A4313" s="37" t="s">
        <v>5</v>
      </c>
      <c r="B4313" s="37" t="s">
        <v>973</v>
      </c>
      <c r="C4313" s="38">
        <v>7539</v>
      </c>
      <c r="D4313" s="37" t="s">
        <v>983</v>
      </c>
      <c r="E4313" s="37" t="s">
        <v>787</v>
      </c>
      <c r="F4313" s="37" t="s">
        <v>788</v>
      </c>
      <c r="G4313" s="37" t="s">
        <v>789</v>
      </c>
      <c r="H4313" s="41">
        <v>52.121270560212402</v>
      </c>
      <c r="I4313" s="39">
        <v>1</v>
      </c>
      <c r="J4313" s="39">
        <v>104.277575181717</v>
      </c>
      <c r="K4313" s="40">
        <v>2</v>
      </c>
    </row>
    <row r="4314" spans="1:11" x14ac:dyDescent="0.35">
      <c r="A4314" s="37" t="s">
        <v>5</v>
      </c>
      <c r="B4314" s="37" t="s">
        <v>973</v>
      </c>
      <c r="C4314" s="38">
        <v>7539</v>
      </c>
      <c r="D4314" s="37" t="s">
        <v>983</v>
      </c>
      <c r="E4314" s="37" t="s">
        <v>908</v>
      </c>
      <c r="F4314" s="37" t="s">
        <v>909</v>
      </c>
      <c r="G4314" s="37" t="s">
        <v>910</v>
      </c>
      <c r="H4314" s="20"/>
      <c r="I4314" s="20"/>
      <c r="J4314" s="39">
        <v>52.156304621505001</v>
      </c>
      <c r="K4314" s="40">
        <v>1</v>
      </c>
    </row>
    <row r="4315" spans="1:11" x14ac:dyDescent="0.35">
      <c r="A4315" s="37" t="s">
        <v>5</v>
      </c>
      <c r="B4315" s="37" t="s">
        <v>973</v>
      </c>
      <c r="C4315" s="38">
        <v>7539</v>
      </c>
      <c r="D4315" s="37" t="s">
        <v>983</v>
      </c>
      <c r="E4315" s="37" t="s">
        <v>790</v>
      </c>
      <c r="F4315" s="37" t="s">
        <v>791</v>
      </c>
      <c r="G4315" s="37" t="s">
        <v>792</v>
      </c>
      <c r="H4315" s="20"/>
      <c r="I4315" s="20"/>
      <c r="J4315" s="39">
        <v>50.561427567656096</v>
      </c>
      <c r="K4315" s="40">
        <v>1</v>
      </c>
    </row>
    <row r="4316" spans="1:11" x14ac:dyDescent="0.35">
      <c r="A4316" s="37" t="s">
        <v>5</v>
      </c>
      <c r="B4316" s="37" t="s">
        <v>973</v>
      </c>
      <c r="C4316" s="38">
        <v>7539</v>
      </c>
      <c r="D4316" s="37" t="s">
        <v>983</v>
      </c>
      <c r="E4316" s="37" t="s">
        <v>793</v>
      </c>
      <c r="F4316" s="37" t="s">
        <v>794</v>
      </c>
      <c r="G4316" s="37" t="s">
        <v>795</v>
      </c>
      <c r="H4316" s="41">
        <v>104.242541120425</v>
      </c>
      <c r="I4316" s="39">
        <v>2</v>
      </c>
      <c r="J4316" s="39">
        <v>257.59434252472499</v>
      </c>
      <c r="K4316" s="40">
        <v>5</v>
      </c>
    </row>
    <row r="4317" spans="1:11" x14ac:dyDescent="0.35">
      <c r="A4317" s="37" t="s">
        <v>5</v>
      </c>
      <c r="B4317" s="37" t="s">
        <v>973</v>
      </c>
      <c r="C4317" s="38">
        <v>7539</v>
      </c>
      <c r="D4317" s="37" t="s">
        <v>983</v>
      </c>
      <c r="E4317" s="37" t="s">
        <v>682</v>
      </c>
      <c r="F4317" s="37" t="s">
        <v>683</v>
      </c>
      <c r="G4317" s="37" t="s">
        <v>684</v>
      </c>
      <c r="H4317" s="41">
        <v>52.121270560212402</v>
      </c>
      <c r="I4317" s="39">
        <v>1</v>
      </c>
      <c r="J4317" s="39">
        <v>52.121270560212402</v>
      </c>
      <c r="K4317" s="40">
        <v>1</v>
      </c>
    </row>
    <row r="4318" spans="1:11" x14ac:dyDescent="0.35">
      <c r="A4318" s="37" t="s">
        <v>5</v>
      </c>
      <c r="B4318" s="37" t="s">
        <v>973</v>
      </c>
      <c r="C4318" s="38">
        <v>7539</v>
      </c>
      <c r="D4318" s="37" t="s">
        <v>983</v>
      </c>
      <c r="E4318" s="37" t="s">
        <v>281</v>
      </c>
      <c r="F4318" s="37" t="s">
        <v>282</v>
      </c>
      <c r="G4318" s="37" t="s">
        <v>283</v>
      </c>
      <c r="H4318" s="20"/>
      <c r="I4318" s="20"/>
      <c r="J4318" s="39">
        <v>50.702640462669798</v>
      </c>
      <c r="K4318" s="40">
        <v>1</v>
      </c>
    </row>
    <row r="4319" spans="1:11" x14ac:dyDescent="0.35">
      <c r="A4319" s="37" t="s">
        <v>5</v>
      </c>
      <c r="B4319" s="37" t="s">
        <v>973</v>
      </c>
      <c r="C4319" s="38">
        <v>7539</v>
      </c>
      <c r="D4319" s="37" t="s">
        <v>983</v>
      </c>
      <c r="E4319" s="37" t="s">
        <v>284</v>
      </c>
      <c r="F4319" s="37" t="s">
        <v>285</v>
      </c>
      <c r="G4319" s="37" t="s">
        <v>286</v>
      </c>
      <c r="H4319" s="41">
        <v>52.121270560212402</v>
      </c>
      <c r="I4319" s="39">
        <v>1</v>
      </c>
      <c r="J4319" s="39">
        <v>102.823911022882</v>
      </c>
      <c r="K4319" s="40">
        <v>2</v>
      </c>
    </row>
    <row r="4320" spans="1:11" x14ac:dyDescent="0.35">
      <c r="A4320" s="37" t="s">
        <v>5</v>
      </c>
      <c r="B4320" s="37" t="s">
        <v>973</v>
      </c>
      <c r="C4320" s="38">
        <v>7539</v>
      </c>
      <c r="D4320" s="37" t="s">
        <v>983</v>
      </c>
      <c r="E4320" s="37" t="s">
        <v>287</v>
      </c>
      <c r="F4320" s="37" t="s">
        <v>288</v>
      </c>
      <c r="G4320" s="37" t="s">
        <v>289</v>
      </c>
      <c r="H4320" s="41">
        <v>104.242541120425</v>
      </c>
      <c r="I4320" s="39">
        <v>2</v>
      </c>
      <c r="J4320" s="39">
        <v>257.735555419739</v>
      </c>
      <c r="K4320" s="40">
        <v>5</v>
      </c>
    </row>
    <row r="4321" spans="1:11" x14ac:dyDescent="0.35">
      <c r="A4321" s="37" t="s">
        <v>5</v>
      </c>
      <c r="B4321" s="37" t="s">
        <v>973</v>
      </c>
      <c r="C4321" s="38">
        <v>7539</v>
      </c>
      <c r="D4321" s="37" t="s">
        <v>983</v>
      </c>
      <c r="E4321" s="37" t="s">
        <v>688</v>
      </c>
      <c r="F4321" s="37" t="s">
        <v>689</v>
      </c>
      <c r="G4321" s="37" t="s">
        <v>690</v>
      </c>
      <c r="H4321" s="20"/>
      <c r="I4321" s="20"/>
      <c r="J4321" s="39">
        <v>52.156304621505001</v>
      </c>
      <c r="K4321" s="40">
        <v>1</v>
      </c>
    </row>
    <row r="4322" spans="1:11" x14ac:dyDescent="0.35">
      <c r="A4322" s="37" t="s">
        <v>5</v>
      </c>
      <c r="B4322" s="37" t="s">
        <v>973</v>
      </c>
      <c r="C4322" s="38">
        <v>7539</v>
      </c>
      <c r="D4322" s="37" t="s">
        <v>983</v>
      </c>
      <c r="E4322" s="37" t="s">
        <v>293</v>
      </c>
      <c r="F4322" s="37" t="s">
        <v>294</v>
      </c>
      <c r="G4322" s="37" t="s">
        <v>295</v>
      </c>
      <c r="H4322" s="20"/>
      <c r="I4322" s="20"/>
      <c r="J4322" s="39">
        <v>50.702640462669798</v>
      </c>
      <c r="K4322" s="40">
        <v>1</v>
      </c>
    </row>
    <row r="4323" spans="1:11" x14ac:dyDescent="0.35">
      <c r="A4323" s="37" t="s">
        <v>5</v>
      </c>
      <c r="B4323" s="37" t="s">
        <v>973</v>
      </c>
      <c r="C4323" s="38">
        <v>7539</v>
      </c>
      <c r="D4323" s="37" t="s">
        <v>983</v>
      </c>
      <c r="E4323" s="37" t="s">
        <v>296</v>
      </c>
      <c r="F4323" s="37" t="s">
        <v>297</v>
      </c>
      <c r="G4323" s="37" t="s">
        <v>298</v>
      </c>
      <c r="H4323" s="20"/>
      <c r="I4323" s="20"/>
      <c r="J4323" s="39">
        <v>101.160489317222</v>
      </c>
      <c r="K4323" s="40">
        <v>2</v>
      </c>
    </row>
    <row r="4324" spans="1:11" x14ac:dyDescent="0.35">
      <c r="A4324" s="37" t="s">
        <v>5</v>
      </c>
      <c r="B4324" s="37" t="s">
        <v>973</v>
      </c>
      <c r="C4324" s="38">
        <v>7539</v>
      </c>
      <c r="D4324" s="37" t="s">
        <v>983</v>
      </c>
      <c r="E4324" s="37" t="s">
        <v>302</v>
      </c>
      <c r="F4324" s="37" t="s">
        <v>303</v>
      </c>
      <c r="G4324" s="37" t="s">
        <v>304</v>
      </c>
      <c r="H4324" s="20"/>
      <c r="I4324" s="20"/>
      <c r="J4324" s="39">
        <v>102.72719755453301</v>
      </c>
      <c r="K4324" s="40">
        <v>2</v>
      </c>
    </row>
    <row r="4325" spans="1:11" x14ac:dyDescent="0.35">
      <c r="A4325" s="37" t="s">
        <v>5</v>
      </c>
      <c r="B4325" s="37" t="s">
        <v>973</v>
      </c>
      <c r="C4325" s="38">
        <v>7539</v>
      </c>
      <c r="D4325" s="37" t="s">
        <v>983</v>
      </c>
      <c r="E4325" s="37" t="s">
        <v>305</v>
      </c>
      <c r="F4325" s="37" t="s">
        <v>306</v>
      </c>
      <c r="G4325" s="37" t="s">
        <v>307</v>
      </c>
      <c r="H4325" s="41">
        <v>51.306875707709104</v>
      </c>
      <c r="I4325" s="39">
        <v>1</v>
      </c>
      <c r="J4325" s="39">
        <v>102.64823806950299</v>
      </c>
      <c r="K4325" s="40">
        <v>2</v>
      </c>
    </row>
    <row r="4326" spans="1:11" x14ac:dyDescent="0.35">
      <c r="A4326" s="37" t="s">
        <v>5</v>
      </c>
      <c r="B4326" s="37" t="s">
        <v>973</v>
      </c>
      <c r="C4326" s="38">
        <v>7539</v>
      </c>
      <c r="D4326" s="37" t="s">
        <v>983</v>
      </c>
      <c r="E4326" s="37" t="s">
        <v>308</v>
      </c>
      <c r="F4326" s="37" t="s">
        <v>309</v>
      </c>
      <c r="G4326" s="37" t="s">
        <v>310</v>
      </c>
      <c r="H4326" s="20"/>
      <c r="I4326" s="20"/>
      <c r="J4326" s="39">
        <v>101.08784766973901</v>
      </c>
      <c r="K4326" s="40">
        <v>2</v>
      </c>
    </row>
    <row r="4327" spans="1:11" x14ac:dyDescent="0.35">
      <c r="A4327" s="37" t="s">
        <v>5</v>
      </c>
      <c r="B4327" s="37" t="s">
        <v>973</v>
      </c>
      <c r="C4327" s="38">
        <v>7539</v>
      </c>
      <c r="D4327" s="37" t="s">
        <v>983</v>
      </c>
      <c r="E4327" s="37" t="s">
        <v>311</v>
      </c>
      <c r="F4327" s="37" t="s">
        <v>312</v>
      </c>
      <c r="G4327" s="37" t="s">
        <v>313</v>
      </c>
      <c r="H4327" s="41">
        <v>425.11411300673302</v>
      </c>
      <c r="I4327" s="39">
        <v>9</v>
      </c>
      <c r="J4327" s="39">
        <v>3327.9035119375199</v>
      </c>
      <c r="K4327" s="40">
        <v>72</v>
      </c>
    </row>
    <row r="4328" spans="1:11" x14ac:dyDescent="0.35">
      <c r="A4328" s="37" t="s">
        <v>5</v>
      </c>
      <c r="B4328" s="37" t="s">
        <v>973</v>
      </c>
      <c r="C4328" s="38">
        <v>7539</v>
      </c>
      <c r="D4328" s="37" t="s">
        <v>983</v>
      </c>
      <c r="E4328" s="37" t="s">
        <v>150</v>
      </c>
      <c r="F4328" s="37" t="s">
        <v>151</v>
      </c>
      <c r="G4328" s="37" t="s">
        <v>152</v>
      </c>
      <c r="H4328" s="20"/>
      <c r="I4328" s="20"/>
      <c r="J4328" s="39">
        <v>119.90028211639201</v>
      </c>
      <c r="K4328" s="40">
        <v>1</v>
      </c>
    </row>
    <row r="4329" spans="1:11" x14ac:dyDescent="0.35">
      <c r="A4329" s="37" t="s">
        <v>5</v>
      </c>
      <c r="B4329" s="37" t="s">
        <v>973</v>
      </c>
      <c r="C4329" s="38">
        <v>7539</v>
      </c>
      <c r="D4329" s="37" t="s">
        <v>983</v>
      </c>
      <c r="E4329" s="37" t="s">
        <v>199</v>
      </c>
      <c r="F4329" s="37" t="s">
        <v>200</v>
      </c>
      <c r="G4329" s="37" t="s">
        <v>201</v>
      </c>
      <c r="H4329" s="41">
        <v>162.878970500664</v>
      </c>
      <c r="I4329" s="39">
        <v>1</v>
      </c>
      <c r="J4329" s="39">
        <v>325.867422442867</v>
      </c>
      <c r="K4329" s="40">
        <v>2</v>
      </c>
    </row>
    <row r="4330" spans="1:11" x14ac:dyDescent="0.35">
      <c r="A4330" s="37" t="s">
        <v>5</v>
      </c>
      <c r="B4330" s="37" t="s">
        <v>973</v>
      </c>
      <c r="C4330" s="38">
        <v>7539</v>
      </c>
      <c r="D4330" s="37" t="s">
        <v>983</v>
      </c>
      <c r="E4330" s="37" t="s">
        <v>202</v>
      </c>
      <c r="F4330" s="37" t="s">
        <v>203</v>
      </c>
      <c r="G4330" s="37" t="s">
        <v>204</v>
      </c>
      <c r="H4330" s="20"/>
      <c r="I4330" s="20"/>
      <c r="J4330" s="39">
        <v>352.40673212663</v>
      </c>
      <c r="K4330" s="40">
        <v>3</v>
      </c>
    </row>
    <row r="4331" spans="1:11" x14ac:dyDescent="0.35">
      <c r="A4331" s="37" t="s">
        <v>5</v>
      </c>
      <c r="B4331" s="37" t="s">
        <v>973</v>
      </c>
      <c r="C4331" s="38">
        <v>7539</v>
      </c>
      <c r="D4331" s="37" t="s">
        <v>983</v>
      </c>
      <c r="E4331" s="37" t="s">
        <v>314</v>
      </c>
      <c r="F4331" s="37" t="s">
        <v>315</v>
      </c>
      <c r="G4331" s="37" t="s">
        <v>316</v>
      </c>
      <c r="H4331" s="20"/>
      <c r="I4331" s="20"/>
      <c r="J4331" s="39">
        <v>266.01079380402899</v>
      </c>
      <c r="K4331" s="40">
        <v>5</v>
      </c>
    </row>
    <row r="4332" spans="1:11" x14ac:dyDescent="0.35">
      <c r="A4332" s="37" t="s">
        <v>5</v>
      </c>
      <c r="B4332" s="37" t="s">
        <v>973</v>
      </c>
      <c r="C4332" s="38">
        <v>7539</v>
      </c>
      <c r="D4332" s="37" t="s">
        <v>983</v>
      </c>
      <c r="E4332" s="37" t="s">
        <v>317</v>
      </c>
      <c r="F4332" s="37" t="s">
        <v>318</v>
      </c>
      <c r="G4332" s="37" t="s">
        <v>319</v>
      </c>
      <c r="H4332" s="41">
        <v>376.25042185653399</v>
      </c>
      <c r="I4332" s="39">
        <v>7</v>
      </c>
      <c r="J4332" s="39">
        <v>2490.5639150127599</v>
      </c>
      <c r="K4332" s="40">
        <v>47</v>
      </c>
    </row>
    <row r="4333" spans="1:11" x14ac:dyDescent="0.35">
      <c r="A4333" s="37" t="s">
        <v>5</v>
      </c>
      <c r="B4333" s="37" t="s">
        <v>973</v>
      </c>
      <c r="C4333" s="38">
        <v>7539</v>
      </c>
      <c r="D4333" s="37" t="s">
        <v>983</v>
      </c>
      <c r="E4333" s="37" t="s">
        <v>691</v>
      </c>
      <c r="F4333" s="37" t="s">
        <v>692</v>
      </c>
      <c r="G4333" s="37" t="s">
        <v>693</v>
      </c>
      <c r="H4333" s="20"/>
      <c r="I4333" s="20"/>
      <c r="J4333" s="39">
        <v>265.88322189750301</v>
      </c>
      <c r="K4333" s="40">
        <v>5</v>
      </c>
    </row>
    <row r="4334" spans="1:11" x14ac:dyDescent="0.35">
      <c r="A4334" s="37" t="s">
        <v>5</v>
      </c>
      <c r="B4334" s="37" t="s">
        <v>973</v>
      </c>
      <c r="C4334" s="38">
        <v>7539</v>
      </c>
      <c r="D4334" s="37" t="s">
        <v>983</v>
      </c>
      <c r="E4334" s="37" t="s">
        <v>320</v>
      </c>
      <c r="F4334" s="37" t="s">
        <v>321</v>
      </c>
      <c r="G4334" s="37" t="s">
        <v>322</v>
      </c>
      <c r="H4334" s="20"/>
      <c r="I4334" s="20"/>
      <c r="J4334" s="39">
        <v>212.271195247902</v>
      </c>
      <c r="K4334" s="40">
        <v>4</v>
      </c>
    </row>
    <row r="4335" spans="1:11" x14ac:dyDescent="0.35">
      <c r="A4335" s="37" t="s">
        <v>5</v>
      </c>
      <c r="B4335" s="37" t="s">
        <v>973</v>
      </c>
      <c r="C4335" s="38">
        <v>7539</v>
      </c>
      <c r="D4335" s="37" t="s">
        <v>983</v>
      </c>
      <c r="E4335" s="37" t="s">
        <v>329</v>
      </c>
      <c r="F4335" s="37" t="s">
        <v>330</v>
      </c>
      <c r="G4335" s="37" t="s">
        <v>331</v>
      </c>
      <c r="H4335" s="20"/>
      <c r="I4335" s="20"/>
      <c r="J4335" s="39">
        <v>104.530650870014</v>
      </c>
      <c r="K4335" s="40">
        <v>2</v>
      </c>
    </row>
    <row r="4336" spans="1:11" x14ac:dyDescent="0.35">
      <c r="A4336" s="37" t="s">
        <v>5</v>
      </c>
      <c r="B4336" s="37" t="s">
        <v>973</v>
      </c>
      <c r="C4336" s="38">
        <v>7539</v>
      </c>
      <c r="D4336" s="37" t="s">
        <v>983</v>
      </c>
      <c r="E4336" s="37" t="s">
        <v>332</v>
      </c>
      <c r="F4336" s="37" t="s">
        <v>333</v>
      </c>
      <c r="G4336" s="37" t="s">
        <v>334</v>
      </c>
      <c r="H4336" s="20"/>
      <c r="I4336" s="20"/>
      <c r="J4336" s="39">
        <v>52.156304621505001</v>
      </c>
      <c r="K4336" s="40">
        <v>1</v>
      </c>
    </row>
    <row r="4337" spans="1:11" x14ac:dyDescent="0.35">
      <c r="A4337" s="37" t="s">
        <v>5</v>
      </c>
      <c r="B4337" s="37" t="s">
        <v>973</v>
      </c>
      <c r="C4337" s="38">
        <v>7539</v>
      </c>
      <c r="D4337" s="37" t="s">
        <v>983</v>
      </c>
      <c r="E4337" s="37" t="s">
        <v>802</v>
      </c>
      <c r="F4337" s="37" t="s">
        <v>803</v>
      </c>
      <c r="G4337" s="37" t="s">
        <v>804</v>
      </c>
      <c r="H4337" s="20"/>
      <c r="I4337" s="20"/>
      <c r="J4337" s="39">
        <v>53.786189140927</v>
      </c>
      <c r="K4337" s="40">
        <v>1</v>
      </c>
    </row>
    <row r="4338" spans="1:11" x14ac:dyDescent="0.35">
      <c r="A4338" s="37" t="s">
        <v>5</v>
      </c>
      <c r="B4338" s="37" t="s">
        <v>973</v>
      </c>
      <c r="C4338" s="38">
        <v>7539</v>
      </c>
      <c r="D4338" s="37" t="s">
        <v>983</v>
      </c>
      <c r="E4338" s="37" t="s">
        <v>694</v>
      </c>
      <c r="F4338" s="37" t="s">
        <v>695</v>
      </c>
      <c r="G4338" s="37" t="s">
        <v>696</v>
      </c>
      <c r="H4338" s="20"/>
      <c r="I4338" s="20"/>
      <c r="J4338" s="39">
        <v>210.61891278213699</v>
      </c>
      <c r="K4338" s="40">
        <v>4</v>
      </c>
    </row>
    <row r="4339" spans="1:11" x14ac:dyDescent="0.35">
      <c r="A4339" s="37" t="s">
        <v>5</v>
      </c>
      <c r="B4339" s="37" t="s">
        <v>973</v>
      </c>
      <c r="C4339" s="38">
        <v>7539</v>
      </c>
      <c r="D4339" s="37" t="s">
        <v>983</v>
      </c>
      <c r="E4339" s="37" t="s">
        <v>697</v>
      </c>
      <c r="F4339" s="37" t="s">
        <v>698</v>
      </c>
      <c r="G4339" s="37" t="s">
        <v>699</v>
      </c>
      <c r="H4339" s="20"/>
      <c r="I4339" s="20"/>
      <c r="J4339" s="39">
        <v>52.267426286595402</v>
      </c>
      <c r="K4339" s="40">
        <v>1</v>
      </c>
    </row>
    <row r="4340" spans="1:11" x14ac:dyDescent="0.35">
      <c r="A4340" s="37" t="s">
        <v>5</v>
      </c>
      <c r="B4340" s="37" t="s">
        <v>973</v>
      </c>
      <c r="C4340" s="38">
        <v>7539</v>
      </c>
      <c r="D4340" s="37" t="s">
        <v>983</v>
      </c>
      <c r="E4340" s="37" t="s">
        <v>335</v>
      </c>
      <c r="F4340" s="37" t="s">
        <v>336</v>
      </c>
      <c r="G4340" s="37" t="s">
        <v>337</v>
      </c>
      <c r="H4340" s="41">
        <v>161.250180795657</v>
      </c>
      <c r="I4340" s="39">
        <v>3</v>
      </c>
      <c r="J4340" s="39">
        <v>424.03109015653098</v>
      </c>
      <c r="K4340" s="40">
        <v>8</v>
      </c>
    </row>
    <row r="4341" spans="1:11" x14ac:dyDescent="0.35">
      <c r="A4341" s="37" t="s">
        <v>5</v>
      </c>
      <c r="B4341" s="37" t="s">
        <v>973</v>
      </c>
      <c r="C4341" s="38">
        <v>7539</v>
      </c>
      <c r="D4341" s="37" t="s">
        <v>983</v>
      </c>
      <c r="E4341" s="37" t="s">
        <v>338</v>
      </c>
      <c r="F4341" s="37" t="s">
        <v>339</v>
      </c>
      <c r="G4341" s="37" t="s">
        <v>340</v>
      </c>
      <c r="H4341" s="41">
        <v>268.75030132609498</v>
      </c>
      <c r="I4341" s="39">
        <v>5</v>
      </c>
      <c r="J4341" s="39">
        <v>2331.93487103193</v>
      </c>
      <c r="K4341" s="40">
        <v>44</v>
      </c>
    </row>
    <row r="4342" spans="1:11" x14ac:dyDescent="0.35">
      <c r="A4342" s="37" t="s">
        <v>5</v>
      </c>
      <c r="B4342" s="37" t="s">
        <v>973</v>
      </c>
      <c r="C4342" s="38">
        <v>7539</v>
      </c>
      <c r="D4342" s="37" t="s">
        <v>983</v>
      </c>
      <c r="E4342" s="37" t="s">
        <v>344</v>
      </c>
      <c r="F4342" s="37" t="s">
        <v>345</v>
      </c>
      <c r="G4342" s="37" t="s">
        <v>346</v>
      </c>
      <c r="H4342" s="20"/>
      <c r="I4342" s="20"/>
      <c r="J4342" s="39">
        <v>267.412182850303</v>
      </c>
      <c r="K4342" s="40">
        <v>5</v>
      </c>
    </row>
    <row r="4343" spans="1:11" x14ac:dyDescent="0.35">
      <c r="A4343" s="37" t="s">
        <v>5</v>
      </c>
      <c r="B4343" s="37" t="s">
        <v>973</v>
      </c>
      <c r="C4343" s="38">
        <v>7539</v>
      </c>
      <c r="D4343" s="37" t="s">
        <v>983</v>
      </c>
      <c r="E4343" s="37" t="s">
        <v>347</v>
      </c>
      <c r="F4343" s="37" t="s">
        <v>348</v>
      </c>
      <c r="G4343" s="37" t="s">
        <v>349</v>
      </c>
      <c r="H4343" s="20"/>
      <c r="I4343" s="20"/>
      <c r="J4343" s="39">
        <v>106.100206012322</v>
      </c>
      <c r="K4343" s="40">
        <v>2</v>
      </c>
    </row>
    <row r="4344" spans="1:11" x14ac:dyDescent="0.35">
      <c r="A4344" s="37" t="s">
        <v>5</v>
      </c>
      <c r="B4344" s="37" t="s">
        <v>973</v>
      </c>
      <c r="C4344" s="38">
        <v>7539</v>
      </c>
      <c r="D4344" s="37" t="s">
        <v>983</v>
      </c>
      <c r="E4344" s="37" t="s">
        <v>350</v>
      </c>
      <c r="F4344" s="37" t="s">
        <v>351</v>
      </c>
      <c r="G4344" s="37" t="s">
        <v>352</v>
      </c>
      <c r="H4344" s="20"/>
      <c r="I4344" s="20"/>
      <c r="J4344" s="39">
        <v>104.530650870014</v>
      </c>
      <c r="K4344" s="40">
        <v>2</v>
      </c>
    </row>
    <row r="4345" spans="1:11" x14ac:dyDescent="0.35">
      <c r="A4345" s="37" t="s">
        <v>5</v>
      </c>
      <c r="B4345" s="37" t="s">
        <v>973</v>
      </c>
      <c r="C4345" s="38">
        <v>7539</v>
      </c>
      <c r="D4345" s="37" t="s">
        <v>983</v>
      </c>
      <c r="E4345" s="37" t="s">
        <v>700</v>
      </c>
      <c r="F4345" s="37" t="s">
        <v>701</v>
      </c>
      <c r="G4345" s="37" t="s">
        <v>702</v>
      </c>
      <c r="H4345" s="41">
        <v>161.250180795657</v>
      </c>
      <c r="I4345" s="39">
        <v>3</v>
      </c>
      <c r="J4345" s="39">
        <v>319.57747465274201</v>
      </c>
      <c r="K4345" s="40">
        <v>6</v>
      </c>
    </row>
    <row r="4346" spans="1:11" x14ac:dyDescent="0.35">
      <c r="A4346" s="37" t="s">
        <v>5</v>
      </c>
      <c r="B4346" s="37" t="s">
        <v>973</v>
      </c>
      <c r="C4346" s="38">
        <v>7539</v>
      </c>
      <c r="D4346" s="37" t="s">
        <v>983</v>
      </c>
      <c r="E4346" s="37" t="s">
        <v>703</v>
      </c>
      <c r="F4346" s="37" t="s">
        <v>704</v>
      </c>
      <c r="G4346" s="37" t="s">
        <v>705</v>
      </c>
      <c r="H4346" s="41">
        <v>53.750060265219098</v>
      </c>
      <c r="I4346" s="39">
        <v>1</v>
      </c>
      <c r="J4346" s="39">
        <v>212.06690027616</v>
      </c>
      <c r="K4346" s="40">
        <v>4</v>
      </c>
    </row>
    <row r="4347" spans="1:11" x14ac:dyDescent="0.35">
      <c r="A4347" s="37" t="s">
        <v>5</v>
      </c>
      <c r="B4347" s="37" t="s">
        <v>973</v>
      </c>
      <c r="C4347" s="38">
        <v>7539</v>
      </c>
      <c r="D4347" s="37" t="s">
        <v>983</v>
      </c>
      <c r="E4347" s="37" t="s">
        <v>353</v>
      </c>
      <c r="F4347" s="37" t="s">
        <v>354</v>
      </c>
      <c r="G4347" s="37" t="s">
        <v>355</v>
      </c>
      <c r="H4347" s="41">
        <v>53.750060265219098</v>
      </c>
      <c r="I4347" s="39">
        <v>1</v>
      </c>
      <c r="J4347" s="39">
        <v>372.16984680235799</v>
      </c>
      <c r="K4347" s="40">
        <v>7</v>
      </c>
    </row>
    <row r="4348" spans="1:11" x14ac:dyDescent="0.35">
      <c r="A4348" s="37" t="s">
        <v>5</v>
      </c>
      <c r="B4348" s="37" t="s">
        <v>973</v>
      </c>
      <c r="C4348" s="38">
        <v>7539</v>
      </c>
      <c r="D4348" s="37" t="s">
        <v>983</v>
      </c>
      <c r="E4348" s="37" t="s">
        <v>356</v>
      </c>
      <c r="F4348" s="37" t="s">
        <v>357</v>
      </c>
      <c r="G4348" s="37" t="s">
        <v>358</v>
      </c>
      <c r="H4348" s="20"/>
      <c r="I4348" s="20"/>
      <c r="J4348" s="39">
        <v>53.832779725726901</v>
      </c>
      <c r="K4348" s="40">
        <v>1</v>
      </c>
    </row>
    <row r="4349" spans="1:11" x14ac:dyDescent="0.35">
      <c r="A4349" s="37" t="s">
        <v>5</v>
      </c>
      <c r="B4349" s="37" t="s">
        <v>973</v>
      </c>
      <c r="C4349" s="38">
        <v>7539</v>
      </c>
      <c r="D4349" s="37" t="s">
        <v>983</v>
      </c>
      <c r="E4349" s="37" t="s">
        <v>359</v>
      </c>
      <c r="F4349" s="37" t="s">
        <v>360</v>
      </c>
      <c r="G4349" s="37" t="s">
        <v>361</v>
      </c>
      <c r="H4349" s="20"/>
      <c r="I4349" s="20"/>
      <c r="J4349" s="39">
        <v>264.58700681141198</v>
      </c>
      <c r="K4349" s="40">
        <v>5</v>
      </c>
    </row>
    <row r="4350" spans="1:11" x14ac:dyDescent="0.35">
      <c r="A4350" s="37" t="s">
        <v>5</v>
      </c>
      <c r="B4350" s="37" t="s">
        <v>973</v>
      </c>
      <c r="C4350" s="38">
        <v>7539</v>
      </c>
      <c r="D4350" s="37" t="s">
        <v>983</v>
      </c>
      <c r="E4350" s="37" t="s">
        <v>887</v>
      </c>
      <c r="F4350" s="37" t="s">
        <v>888</v>
      </c>
      <c r="G4350" s="37" t="s">
        <v>889</v>
      </c>
      <c r="H4350" s="20"/>
      <c r="I4350" s="20"/>
      <c r="J4350" s="39">
        <v>52.267426286595402</v>
      </c>
      <c r="K4350" s="40">
        <v>1</v>
      </c>
    </row>
    <row r="4351" spans="1:11" x14ac:dyDescent="0.35">
      <c r="A4351" s="37" t="s">
        <v>5</v>
      </c>
      <c r="B4351" s="37" t="s">
        <v>973</v>
      </c>
      <c r="C4351" s="38">
        <v>7539</v>
      </c>
      <c r="D4351" s="37" t="s">
        <v>983</v>
      </c>
      <c r="E4351" s="37" t="s">
        <v>153</v>
      </c>
      <c r="F4351" s="37" t="s">
        <v>154</v>
      </c>
      <c r="G4351" s="37" t="s">
        <v>155</v>
      </c>
      <c r="H4351" s="20"/>
      <c r="I4351" s="20"/>
      <c r="J4351" s="39">
        <v>530.68059526734896</v>
      </c>
      <c r="K4351" s="40">
        <v>3</v>
      </c>
    </row>
    <row r="4352" spans="1:11" x14ac:dyDescent="0.35">
      <c r="A4352" s="37" t="s">
        <v>5</v>
      </c>
      <c r="B4352" s="37" t="s">
        <v>973</v>
      </c>
      <c r="C4352" s="38">
        <v>7539</v>
      </c>
      <c r="D4352" s="37" t="s">
        <v>983</v>
      </c>
      <c r="E4352" s="37" t="s">
        <v>362</v>
      </c>
      <c r="F4352" s="37" t="s">
        <v>363</v>
      </c>
      <c r="G4352" s="37" t="s">
        <v>364</v>
      </c>
      <c r="H4352" s="41">
        <v>430.00048212175301</v>
      </c>
      <c r="I4352" s="39">
        <v>6</v>
      </c>
      <c r="J4352" s="39">
        <v>2794.66497593953</v>
      </c>
      <c r="K4352" s="40">
        <v>40</v>
      </c>
    </row>
    <row r="4353" spans="1:11" x14ac:dyDescent="0.35">
      <c r="A4353" s="37" t="s">
        <v>5</v>
      </c>
      <c r="B4353" s="37" t="s">
        <v>973</v>
      </c>
      <c r="C4353" s="38">
        <v>7539</v>
      </c>
      <c r="D4353" s="37" t="s">
        <v>983</v>
      </c>
      <c r="E4353" s="37" t="s">
        <v>205</v>
      </c>
      <c r="F4353" s="37" t="s">
        <v>206</v>
      </c>
      <c r="G4353" s="37" t="s">
        <v>207</v>
      </c>
      <c r="H4353" s="41">
        <v>312.72762336127499</v>
      </c>
      <c r="I4353" s="39">
        <v>3</v>
      </c>
      <c r="J4353" s="39">
        <v>3027.7129538814402</v>
      </c>
      <c r="K4353" s="40">
        <v>29</v>
      </c>
    </row>
    <row r="4354" spans="1:11" x14ac:dyDescent="0.35">
      <c r="A4354" s="37" t="s">
        <v>5</v>
      </c>
      <c r="B4354" s="37" t="s">
        <v>973</v>
      </c>
      <c r="C4354" s="38">
        <v>7539</v>
      </c>
      <c r="D4354" s="37" t="s">
        <v>983</v>
      </c>
      <c r="E4354" s="37" t="s">
        <v>208</v>
      </c>
      <c r="F4354" s="37" t="s">
        <v>209</v>
      </c>
      <c r="G4354" s="37" t="s">
        <v>210</v>
      </c>
      <c r="H4354" s="41">
        <v>1094.5466817644599</v>
      </c>
      <c r="I4354" s="39">
        <v>8</v>
      </c>
      <c r="J4354" s="39">
        <v>5852.5605727927796</v>
      </c>
      <c r="K4354" s="40">
        <v>43</v>
      </c>
    </row>
    <row r="4355" spans="1:11" x14ac:dyDescent="0.35">
      <c r="A4355" s="37" t="s">
        <v>5</v>
      </c>
      <c r="B4355" s="37" t="s">
        <v>973</v>
      </c>
      <c r="C4355" s="38">
        <v>7539</v>
      </c>
      <c r="D4355" s="37" t="s">
        <v>983</v>
      </c>
      <c r="E4355" s="37" t="s">
        <v>211</v>
      </c>
      <c r="F4355" s="37" t="s">
        <v>212</v>
      </c>
      <c r="G4355" s="37" t="s">
        <v>213</v>
      </c>
      <c r="H4355" s="41">
        <v>338.78825864138099</v>
      </c>
      <c r="I4355" s="39">
        <v>2</v>
      </c>
      <c r="J4355" s="39">
        <v>1356.8727257752801</v>
      </c>
      <c r="K4355" s="40">
        <v>8</v>
      </c>
    </row>
    <row r="4356" spans="1:11" x14ac:dyDescent="0.35">
      <c r="A4356" s="37" t="s">
        <v>5</v>
      </c>
      <c r="B4356" s="37" t="s">
        <v>973</v>
      </c>
      <c r="C4356" s="38">
        <v>7539</v>
      </c>
      <c r="D4356" s="37" t="s">
        <v>983</v>
      </c>
      <c r="E4356" s="37" t="s">
        <v>365</v>
      </c>
      <c r="F4356" s="37" t="s">
        <v>366</v>
      </c>
      <c r="G4356" s="37" t="s">
        <v>367</v>
      </c>
      <c r="H4356" s="20"/>
      <c r="I4356" s="20"/>
      <c r="J4356" s="39">
        <v>35.857459427284702</v>
      </c>
      <c r="K4356" s="40">
        <v>1</v>
      </c>
    </row>
    <row r="4357" spans="1:11" x14ac:dyDescent="0.35">
      <c r="A4357" s="37" t="s">
        <v>5</v>
      </c>
      <c r="B4357" s="37" t="s">
        <v>973</v>
      </c>
      <c r="C4357" s="38">
        <v>7539</v>
      </c>
      <c r="D4357" s="37" t="s">
        <v>983</v>
      </c>
      <c r="E4357" s="37" t="s">
        <v>368</v>
      </c>
      <c r="F4357" s="37" t="s">
        <v>369</v>
      </c>
      <c r="G4357" s="37" t="s">
        <v>370</v>
      </c>
      <c r="H4357" s="20"/>
      <c r="I4357" s="20"/>
      <c r="J4357" s="39">
        <v>35.857459427284702</v>
      </c>
      <c r="K4357" s="40">
        <v>1</v>
      </c>
    </row>
    <row r="4358" spans="1:11" x14ac:dyDescent="0.35">
      <c r="A4358" s="37" t="s">
        <v>5</v>
      </c>
      <c r="B4358" s="37" t="s">
        <v>973</v>
      </c>
      <c r="C4358" s="38">
        <v>7539</v>
      </c>
      <c r="D4358" s="37" t="s">
        <v>983</v>
      </c>
      <c r="E4358" s="37" t="s">
        <v>371</v>
      </c>
      <c r="F4358" s="37" t="s">
        <v>372</v>
      </c>
      <c r="G4358" s="37" t="s">
        <v>373</v>
      </c>
      <c r="H4358" s="41">
        <v>35.833373510146103</v>
      </c>
      <c r="I4358" s="39">
        <v>1</v>
      </c>
      <c r="J4358" s="39">
        <v>177.81482256257399</v>
      </c>
      <c r="K4358" s="40">
        <v>5</v>
      </c>
    </row>
    <row r="4359" spans="1:11" x14ac:dyDescent="0.35">
      <c r="A4359" s="37" t="s">
        <v>5</v>
      </c>
      <c r="B4359" s="37" t="s">
        <v>973</v>
      </c>
      <c r="C4359" s="38">
        <v>7539</v>
      </c>
      <c r="D4359" s="37" t="s">
        <v>983</v>
      </c>
      <c r="E4359" s="37" t="s">
        <v>374</v>
      </c>
      <c r="F4359" s="37" t="s">
        <v>375</v>
      </c>
      <c r="G4359" s="37" t="s">
        <v>376</v>
      </c>
      <c r="H4359" s="20"/>
      <c r="I4359" s="20"/>
      <c r="J4359" s="39">
        <v>0</v>
      </c>
      <c r="K4359" s="40">
        <v>0</v>
      </c>
    </row>
    <row r="4360" spans="1:11" x14ac:dyDescent="0.35">
      <c r="A4360" s="37" t="s">
        <v>5</v>
      </c>
      <c r="B4360" s="37" t="s">
        <v>973</v>
      </c>
      <c r="C4360" s="38">
        <v>7539</v>
      </c>
      <c r="D4360" s="37" t="s">
        <v>983</v>
      </c>
      <c r="E4360" s="37" t="s">
        <v>377</v>
      </c>
      <c r="F4360" s="37" t="s">
        <v>378</v>
      </c>
      <c r="G4360" s="37" t="s">
        <v>379</v>
      </c>
      <c r="H4360" s="20"/>
      <c r="I4360" s="20"/>
      <c r="J4360" s="39">
        <v>68.502579285211496</v>
      </c>
      <c r="K4360" s="40">
        <v>2</v>
      </c>
    </row>
    <row r="4361" spans="1:11" x14ac:dyDescent="0.35">
      <c r="A4361" s="37" t="s">
        <v>5</v>
      </c>
      <c r="B4361" s="37" t="s">
        <v>973</v>
      </c>
      <c r="C4361" s="38">
        <v>7539</v>
      </c>
      <c r="D4361" s="37" t="s">
        <v>983</v>
      </c>
      <c r="E4361" s="37" t="s">
        <v>383</v>
      </c>
      <c r="F4361" s="37" t="s">
        <v>384</v>
      </c>
      <c r="G4361" s="37" t="s">
        <v>385</v>
      </c>
      <c r="H4361" s="20"/>
      <c r="I4361" s="20"/>
      <c r="J4361" s="39">
        <v>621.59803779830304</v>
      </c>
      <c r="K4361" s="40">
        <v>9</v>
      </c>
    </row>
    <row r="4362" spans="1:11" x14ac:dyDescent="0.35">
      <c r="A4362" s="37" t="s">
        <v>5</v>
      </c>
      <c r="B4362" s="37" t="s">
        <v>973</v>
      </c>
      <c r="C4362" s="38">
        <v>7539</v>
      </c>
      <c r="D4362" s="37" t="s">
        <v>983</v>
      </c>
      <c r="E4362" s="37" t="s">
        <v>386</v>
      </c>
      <c r="F4362" s="37" t="s">
        <v>387</v>
      </c>
      <c r="G4362" s="37" t="s">
        <v>388</v>
      </c>
      <c r="H4362" s="20"/>
      <c r="I4362" s="20"/>
      <c r="J4362" s="39">
        <v>206.995333966598</v>
      </c>
      <c r="K4362" s="40">
        <v>3</v>
      </c>
    </row>
    <row r="4363" spans="1:11" x14ac:dyDescent="0.35">
      <c r="A4363" s="37" t="s">
        <v>5</v>
      </c>
      <c r="B4363" s="37" t="s">
        <v>973</v>
      </c>
      <c r="C4363" s="38">
        <v>7539</v>
      </c>
      <c r="D4363" s="37" t="s">
        <v>983</v>
      </c>
      <c r="E4363" s="37" t="s">
        <v>389</v>
      </c>
      <c r="F4363" s="37" t="s">
        <v>390</v>
      </c>
      <c r="G4363" s="37" t="s">
        <v>391</v>
      </c>
      <c r="H4363" s="20"/>
      <c r="I4363" s="20"/>
      <c r="J4363" s="39">
        <v>685.70368739288995</v>
      </c>
      <c r="K4363" s="40">
        <v>10</v>
      </c>
    </row>
    <row r="4364" spans="1:11" x14ac:dyDescent="0.35">
      <c r="A4364" s="37" t="s">
        <v>5</v>
      </c>
      <c r="B4364" s="37" t="s">
        <v>973</v>
      </c>
      <c r="C4364" s="38">
        <v>7539</v>
      </c>
      <c r="D4364" s="37" t="s">
        <v>983</v>
      </c>
      <c r="E4364" s="37" t="s">
        <v>392</v>
      </c>
      <c r="F4364" s="37" t="s">
        <v>393</v>
      </c>
      <c r="G4364" s="37" t="s">
        <v>394</v>
      </c>
      <c r="H4364" s="20"/>
      <c r="I4364" s="20"/>
      <c r="J4364" s="39">
        <v>618.63576001373599</v>
      </c>
      <c r="K4364" s="40">
        <v>9</v>
      </c>
    </row>
    <row r="4365" spans="1:11" x14ac:dyDescent="0.35">
      <c r="A4365" s="37" t="s">
        <v>5</v>
      </c>
      <c r="B4365" s="37" t="s">
        <v>973</v>
      </c>
      <c r="C4365" s="38">
        <v>7539</v>
      </c>
      <c r="D4365" s="37" t="s">
        <v>983</v>
      </c>
      <c r="E4365" s="37" t="s">
        <v>395</v>
      </c>
      <c r="F4365" s="37" t="s">
        <v>396</v>
      </c>
      <c r="G4365" s="37" t="s">
        <v>397</v>
      </c>
      <c r="H4365" s="41">
        <v>138.447124925564</v>
      </c>
      <c r="I4365" s="39">
        <v>2</v>
      </c>
      <c r="J4365" s="39">
        <v>760.90557849461698</v>
      </c>
      <c r="K4365" s="40">
        <v>11</v>
      </c>
    </row>
    <row r="4366" spans="1:11" x14ac:dyDescent="0.35">
      <c r="A4366" s="37" t="s">
        <v>5</v>
      </c>
      <c r="B4366" s="37" t="s">
        <v>973</v>
      </c>
      <c r="C4366" s="38">
        <v>7539</v>
      </c>
      <c r="D4366" s="37" t="s">
        <v>983</v>
      </c>
      <c r="E4366" s="37" t="s">
        <v>398</v>
      </c>
      <c r="F4366" s="37" t="s">
        <v>399</v>
      </c>
      <c r="G4366" s="37" t="s">
        <v>400</v>
      </c>
      <c r="H4366" s="41">
        <v>69.223562462782198</v>
      </c>
      <c r="I4366" s="39">
        <v>1</v>
      </c>
      <c r="J4366" s="39">
        <v>482.738411976615</v>
      </c>
      <c r="K4366" s="40">
        <v>7</v>
      </c>
    </row>
    <row r="4367" spans="1:11" x14ac:dyDescent="0.35">
      <c r="A4367" s="37" t="s">
        <v>5</v>
      </c>
      <c r="B4367" s="37" t="s">
        <v>973</v>
      </c>
      <c r="C4367" s="38">
        <v>7539</v>
      </c>
      <c r="D4367" s="37" t="s">
        <v>983</v>
      </c>
      <c r="E4367" s="37" t="s">
        <v>401</v>
      </c>
      <c r="F4367" s="37" t="s">
        <v>402</v>
      </c>
      <c r="G4367" s="37" t="s">
        <v>403</v>
      </c>
      <c r="H4367" s="20"/>
      <c r="I4367" s="20"/>
      <c r="J4367" s="39">
        <v>692.07898110367205</v>
      </c>
      <c r="K4367" s="40">
        <v>10</v>
      </c>
    </row>
    <row r="4368" spans="1:11" x14ac:dyDescent="0.35">
      <c r="A4368" s="37" t="s">
        <v>5</v>
      </c>
      <c r="B4368" s="37" t="s">
        <v>973</v>
      </c>
      <c r="C4368" s="38">
        <v>7539</v>
      </c>
      <c r="D4368" s="37" t="s">
        <v>983</v>
      </c>
      <c r="E4368" s="37" t="s">
        <v>404</v>
      </c>
      <c r="F4368" s="37" t="s">
        <v>405</v>
      </c>
      <c r="G4368" s="37" t="s">
        <v>406</v>
      </c>
      <c r="H4368" s="41">
        <v>70.037957315285496</v>
      </c>
      <c r="I4368" s="39">
        <v>1</v>
      </c>
      <c r="J4368" s="39">
        <v>486.37476026577201</v>
      </c>
      <c r="K4368" s="40">
        <v>7</v>
      </c>
    </row>
    <row r="4369" spans="1:11" x14ac:dyDescent="0.35">
      <c r="A4369" s="37" t="s">
        <v>5</v>
      </c>
      <c r="B4369" s="37" t="s">
        <v>973</v>
      </c>
      <c r="C4369" s="38">
        <v>7539</v>
      </c>
      <c r="D4369" s="37" t="s">
        <v>983</v>
      </c>
      <c r="E4369" s="37" t="s">
        <v>407</v>
      </c>
      <c r="F4369" s="37" t="s">
        <v>408</v>
      </c>
      <c r="G4369" s="37" t="s">
        <v>409</v>
      </c>
      <c r="H4369" s="20"/>
      <c r="I4369" s="20"/>
      <c r="J4369" s="39">
        <v>140.170068670295</v>
      </c>
      <c r="K4369" s="40">
        <v>2</v>
      </c>
    </row>
    <row r="4370" spans="1:11" x14ac:dyDescent="0.35">
      <c r="A4370" s="37" t="s">
        <v>5</v>
      </c>
      <c r="B4370" s="37" t="s">
        <v>973</v>
      </c>
      <c r="C4370" s="38">
        <v>7539</v>
      </c>
      <c r="D4370" s="37" t="s">
        <v>983</v>
      </c>
      <c r="E4370" s="37" t="s">
        <v>410</v>
      </c>
      <c r="F4370" s="37" t="s">
        <v>411</v>
      </c>
      <c r="G4370" s="37" t="s">
        <v>412</v>
      </c>
      <c r="H4370" s="20"/>
      <c r="I4370" s="20"/>
      <c r="J4370" s="39">
        <v>416.145482254017</v>
      </c>
      <c r="K4370" s="40">
        <v>6</v>
      </c>
    </row>
    <row r="4371" spans="1:11" x14ac:dyDescent="0.35">
      <c r="A4371" s="37" t="s">
        <v>5</v>
      </c>
      <c r="B4371" s="37" t="s">
        <v>973</v>
      </c>
      <c r="C4371" s="38">
        <v>7539</v>
      </c>
      <c r="D4371" s="37" t="s">
        <v>983</v>
      </c>
      <c r="E4371" s="37" t="s">
        <v>413</v>
      </c>
      <c r="F4371" s="37" t="s">
        <v>414</v>
      </c>
      <c r="G4371" s="37" t="s">
        <v>415</v>
      </c>
      <c r="H4371" s="20"/>
      <c r="I4371" s="20"/>
      <c r="J4371" s="39">
        <v>1240.95768079918</v>
      </c>
      <c r="K4371" s="40">
        <v>18</v>
      </c>
    </row>
    <row r="4372" spans="1:11" x14ac:dyDescent="0.35">
      <c r="A4372" s="37" t="s">
        <v>5</v>
      </c>
      <c r="B4372" s="37" t="s">
        <v>973</v>
      </c>
      <c r="C4372" s="38">
        <v>7539</v>
      </c>
      <c r="D4372" s="37" t="s">
        <v>983</v>
      </c>
      <c r="E4372" s="37" t="s">
        <v>416</v>
      </c>
      <c r="F4372" s="37" t="s">
        <v>417</v>
      </c>
      <c r="G4372" s="37" t="s">
        <v>418</v>
      </c>
      <c r="H4372" s="20"/>
      <c r="I4372" s="20"/>
      <c r="J4372" s="39">
        <v>138.58761362035901</v>
      </c>
      <c r="K4372" s="40">
        <v>2</v>
      </c>
    </row>
    <row r="4373" spans="1:11" x14ac:dyDescent="0.35">
      <c r="A4373" s="37" t="s">
        <v>5</v>
      </c>
      <c r="B4373" s="37" t="s">
        <v>973</v>
      </c>
      <c r="C4373" s="38">
        <v>7539</v>
      </c>
      <c r="D4373" s="37" t="s">
        <v>983</v>
      </c>
      <c r="E4373" s="37" t="s">
        <v>419</v>
      </c>
      <c r="F4373" s="37" t="s">
        <v>420</v>
      </c>
      <c r="G4373" s="37" t="s">
        <v>421</v>
      </c>
      <c r="H4373" s="41">
        <v>140.07591463057099</v>
      </c>
      <c r="I4373" s="39">
        <v>2</v>
      </c>
      <c r="J4373" s="39">
        <v>1659.8497366607301</v>
      </c>
      <c r="K4373" s="40">
        <v>24</v>
      </c>
    </row>
    <row r="4374" spans="1:11" x14ac:dyDescent="0.35">
      <c r="A4374" s="37" t="s">
        <v>5</v>
      </c>
      <c r="B4374" s="37" t="s">
        <v>973</v>
      </c>
      <c r="C4374" s="38">
        <v>7539</v>
      </c>
      <c r="D4374" s="37" t="s">
        <v>983</v>
      </c>
      <c r="E4374" s="37" t="s">
        <v>422</v>
      </c>
      <c r="F4374" s="37" t="s">
        <v>423</v>
      </c>
      <c r="G4374" s="37" t="s">
        <v>424</v>
      </c>
      <c r="H4374" s="41">
        <v>70.037957315285496</v>
      </c>
      <c r="I4374" s="39">
        <v>1</v>
      </c>
      <c r="J4374" s="39">
        <v>207.14153360165301</v>
      </c>
      <c r="K4374" s="40">
        <v>3</v>
      </c>
    </row>
    <row r="4375" spans="1:11" x14ac:dyDescent="0.35">
      <c r="A4375" s="37" t="s">
        <v>5</v>
      </c>
      <c r="B4375" s="37" t="s">
        <v>973</v>
      </c>
      <c r="C4375" s="38">
        <v>7539</v>
      </c>
      <c r="D4375" s="37" t="s">
        <v>983</v>
      </c>
      <c r="E4375" s="37" t="s">
        <v>425</v>
      </c>
      <c r="F4375" s="37" t="s">
        <v>426</v>
      </c>
      <c r="G4375" s="37" t="s">
        <v>427</v>
      </c>
      <c r="H4375" s="20"/>
      <c r="I4375" s="20"/>
      <c r="J4375" s="39">
        <v>140.230777614125</v>
      </c>
      <c r="K4375" s="40">
        <v>2</v>
      </c>
    </row>
    <row r="4376" spans="1:11" x14ac:dyDescent="0.35">
      <c r="A4376" s="37" t="s">
        <v>5</v>
      </c>
      <c r="B4376" s="37" t="s">
        <v>973</v>
      </c>
      <c r="C4376" s="38">
        <v>7539</v>
      </c>
      <c r="D4376" s="37" t="s">
        <v>983</v>
      </c>
      <c r="E4376" s="37" t="s">
        <v>712</v>
      </c>
      <c r="F4376" s="37" t="s">
        <v>713</v>
      </c>
      <c r="G4376" s="37" t="s">
        <v>714</v>
      </c>
      <c r="H4376" s="20"/>
      <c r="I4376" s="20"/>
      <c r="J4376" s="39">
        <v>0</v>
      </c>
      <c r="K4376" s="40">
        <v>0</v>
      </c>
    </row>
    <row r="4377" spans="1:11" x14ac:dyDescent="0.35">
      <c r="A4377" s="37" t="s">
        <v>5</v>
      </c>
      <c r="B4377" s="37" t="s">
        <v>973</v>
      </c>
      <c r="C4377" s="38">
        <v>7539</v>
      </c>
      <c r="D4377" s="37" t="s">
        <v>983</v>
      </c>
      <c r="E4377" s="37" t="s">
        <v>428</v>
      </c>
      <c r="F4377" s="37" t="s">
        <v>429</v>
      </c>
      <c r="G4377" s="37" t="s">
        <v>430</v>
      </c>
      <c r="H4377" s="20"/>
      <c r="I4377" s="20"/>
      <c r="J4377" s="39">
        <v>138.77893431682901</v>
      </c>
      <c r="K4377" s="40">
        <v>2</v>
      </c>
    </row>
    <row r="4378" spans="1:11" x14ac:dyDescent="0.35">
      <c r="A4378" s="37" t="s">
        <v>5</v>
      </c>
      <c r="B4378" s="37" t="s">
        <v>973</v>
      </c>
      <c r="C4378" s="38">
        <v>7539</v>
      </c>
      <c r="D4378" s="37" t="s">
        <v>983</v>
      </c>
      <c r="E4378" s="37" t="s">
        <v>434</v>
      </c>
      <c r="F4378" s="37" t="s">
        <v>435</v>
      </c>
      <c r="G4378" s="37" t="s">
        <v>436</v>
      </c>
      <c r="H4378" s="20"/>
      <c r="I4378" s="20"/>
      <c r="J4378" s="39">
        <v>68.502579285211496</v>
      </c>
      <c r="K4378" s="40">
        <v>1</v>
      </c>
    </row>
    <row r="4379" spans="1:11" x14ac:dyDescent="0.35">
      <c r="A4379" s="37" t="s">
        <v>5</v>
      </c>
      <c r="B4379" s="37" t="s">
        <v>973</v>
      </c>
      <c r="C4379" s="38">
        <v>7539</v>
      </c>
      <c r="D4379" s="37" t="s">
        <v>983</v>
      </c>
      <c r="E4379" s="37" t="s">
        <v>437</v>
      </c>
      <c r="F4379" s="37" t="s">
        <v>438</v>
      </c>
      <c r="G4379" s="37" t="s">
        <v>439</v>
      </c>
      <c r="H4379" s="41">
        <v>140.07591463057099</v>
      </c>
      <c r="I4379" s="39">
        <v>2</v>
      </c>
      <c r="J4379" s="39">
        <v>1394.5542787858101</v>
      </c>
      <c r="K4379" s="40">
        <v>20</v>
      </c>
    </row>
    <row r="4380" spans="1:11" x14ac:dyDescent="0.35">
      <c r="A4380" s="37" t="s">
        <v>5</v>
      </c>
      <c r="B4380" s="37" t="s">
        <v>973</v>
      </c>
      <c r="C4380" s="38">
        <v>7539</v>
      </c>
      <c r="D4380" s="37" t="s">
        <v>983</v>
      </c>
      <c r="E4380" s="37" t="s">
        <v>440</v>
      </c>
      <c r="F4380" s="37" t="s">
        <v>441</v>
      </c>
      <c r="G4380" s="37" t="s">
        <v>442</v>
      </c>
      <c r="H4380" s="20"/>
      <c r="I4380" s="20"/>
      <c r="J4380" s="39">
        <v>205.895893983994</v>
      </c>
      <c r="K4380" s="40">
        <v>3</v>
      </c>
    </row>
    <row r="4381" spans="1:11" x14ac:dyDescent="0.35">
      <c r="A4381" s="37" t="s">
        <v>5</v>
      </c>
      <c r="B4381" s="37" t="s">
        <v>973</v>
      </c>
      <c r="C4381" s="38">
        <v>7539</v>
      </c>
      <c r="D4381" s="37" t="s">
        <v>983</v>
      </c>
      <c r="E4381" s="37" t="s">
        <v>443</v>
      </c>
      <c r="F4381" s="37" t="s">
        <v>444</v>
      </c>
      <c r="G4381" s="37" t="s">
        <v>445</v>
      </c>
      <c r="H4381" s="20"/>
      <c r="I4381" s="20"/>
      <c r="J4381" s="39">
        <v>205.89037924857499</v>
      </c>
      <c r="K4381" s="40">
        <v>3</v>
      </c>
    </row>
    <row r="4382" spans="1:11" x14ac:dyDescent="0.35">
      <c r="A4382" s="37" t="s">
        <v>5</v>
      </c>
      <c r="B4382" s="37" t="s">
        <v>973</v>
      </c>
      <c r="C4382" s="38">
        <v>7539</v>
      </c>
      <c r="D4382" s="37" t="s">
        <v>983</v>
      </c>
      <c r="E4382" s="37" t="s">
        <v>904</v>
      </c>
      <c r="F4382" s="37" t="s">
        <v>905</v>
      </c>
      <c r="G4382" s="37" t="s">
        <v>906</v>
      </c>
      <c r="H4382" s="20"/>
      <c r="I4382" s="20"/>
      <c r="J4382" s="39">
        <v>68.600997001156401</v>
      </c>
      <c r="K4382" s="40">
        <v>1</v>
      </c>
    </row>
    <row r="4383" spans="1:11" x14ac:dyDescent="0.35">
      <c r="A4383" s="37" t="s">
        <v>5</v>
      </c>
      <c r="B4383" s="37" t="s">
        <v>973</v>
      </c>
      <c r="C4383" s="38">
        <v>7539</v>
      </c>
      <c r="D4383" s="37" t="s">
        <v>983</v>
      </c>
      <c r="E4383" s="37" t="s">
        <v>811</v>
      </c>
      <c r="F4383" s="37" t="s">
        <v>812</v>
      </c>
      <c r="G4383" s="37" t="s">
        <v>813</v>
      </c>
      <c r="H4383" s="20"/>
      <c r="I4383" s="20"/>
      <c r="J4383" s="39">
        <v>68.502579285211496</v>
      </c>
      <c r="K4383" s="40">
        <v>1</v>
      </c>
    </row>
    <row r="4384" spans="1:11" x14ac:dyDescent="0.35">
      <c r="A4384" s="37" t="s">
        <v>5</v>
      </c>
      <c r="B4384" s="37" t="s">
        <v>973</v>
      </c>
      <c r="C4384" s="38">
        <v>7539</v>
      </c>
      <c r="D4384" s="37" t="s">
        <v>983</v>
      </c>
      <c r="E4384" s="37" t="s">
        <v>817</v>
      </c>
      <c r="F4384" s="37" t="s">
        <v>818</v>
      </c>
      <c r="G4384" s="37" t="s">
        <v>819</v>
      </c>
      <c r="H4384" s="20"/>
      <c r="I4384" s="20"/>
      <c r="J4384" s="39">
        <v>274.49137624973099</v>
      </c>
      <c r="K4384" s="40">
        <v>4</v>
      </c>
    </row>
    <row r="4385" spans="1:11" x14ac:dyDescent="0.35">
      <c r="A4385" s="37" t="s">
        <v>5</v>
      </c>
      <c r="B4385" s="37" t="s">
        <v>973</v>
      </c>
      <c r="C4385" s="38">
        <v>7539</v>
      </c>
      <c r="D4385" s="37" t="s">
        <v>983</v>
      </c>
      <c r="E4385" s="37" t="s">
        <v>452</v>
      </c>
      <c r="F4385" s="37" t="s">
        <v>453</v>
      </c>
      <c r="G4385" s="37" t="s">
        <v>454</v>
      </c>
      <c r="H4385" s="20"/>
      <c r="I4385" s="20"/>
      <c r="J4385" s="39">
        <v>718.64822473134495</v>
      </c>
      <c r="K4385" s="40">
        <v>2</v>
      </c>
    </row>
    <row r="4386" spans="1:11" x14ac:dyDescent="0.35">
      <c r="A4386" s="37" t="s">
        <v>5</v>
      </c>
      <c r="B4386" s="37" t="s">
        <v>973</v>
      </c>
      <c r="C4386" s="38">
        <v>7539</v>
      </c>
      <c r="D4386" s="37" t="s">
        <v>983</v>
      </c>
      <c r="E4386" s="37" t="s">
        <v>455</v>
      </c>
      <c r="F4386" s="37" t="s">
        <v>456</v>
      </c>
      <c r="G4386" s="37" t="s">
        <v>457</v>
      </c>
      <c r="H4386" s="20"/>
      <c r="I4386" s="20"/>
      <c r="J4386" s="39">
        <v>3251.3368382874301</v>
      </c>
      <c r="K4386" s="40">
        <v>9</v>
      </c>
    </row>
    <row r="4387" spans="1:11" x14ac:dyDescent="0.35">
      <c r="A4387" s="37" t="s">
        <v>5</v>
      </c>
      <c r="B4387" s="37" t="s">
        <v>973</v>
      </c>
      <c r="C4387" s="38">
        <v>7539</v>
      </c>
      <c r="D4387" s="37" t="s">
        <v>983</v>
      </c>
      <c r="E4387" s="37" t="s">
        <v>458</v>
      </c>
      <c r="F4387" s="37" t="s">
        <v>459</v>
      </c>
      <c r="G4387" s="37" t="s">
        <v>460</v>
      </c>
      <c r="H4387" s="41">
        <v>69.223562462782198</v>
      </c>
      <c r="I4387" s="39">
        <v>1</v>
      </c>
      <c r="J4387" s="39">
        <v>343.95396292436698</v>
      </c>
      <c r="K4387" s="40">
        <v>5</v>
      </c>
    </row>
    <row r="4388" spans="1:11" x14ac:dyDescent="0.35">
      <c r="A4388" s="37" t="s">
        <v>5</v>
      </c>
      <c r="B4388" s="37" t="s">
        <v>973</v>
      </c>
      <c r="C4388" s="38">
        <v>7539</v>
      </c>
      <c r="D4388" s="37" t="s">
        <v>983</v>
      </c>
      <c r="E4388" s="37" t="s">
        <v>461</v>
      </c>
      <c r="F4388" s="37" t="s">
        <v>462</v>
      </c>
      <c r="G4388" s="37" t="s">
        <v>463</v>
      </c>
      <c r="H4388" s="41">
        <v>138.447124925564</v>
      </c>
      <c r="I4388" s="39">
        <v>2</v>
      </c>
      <c r="J4388" s="39">
        <v>551.44578537152097</v>
      </c>
      <c r="K4388" s="40">
        <v>8</v>
      </c>
    </row>
    <row r="4389" spans="1:11" x14ac:dyDescent="0.35">
      <c r="A4389" s="37" t="s">
        <v>5</v>
      </c>
      <c r="B4389" s="37" t="s">
        <v>973</v>
      </c>
      <c r="C4389" s="38">
        <v>7539</v>
      </c>
      <c r="D4389" s="37" t="s">
        <v>983</v>
      </c>
      <c r="E4389" s="37" t="s">
        <v>464</v>
      </c>
      <c r="F4389" s="37" t="s">
        <v>465</v>
      </c>
      <c r="G4389" s="37" t="s">
        <v>466</v>
      </c>
      <c r="H4389" s="41">
        <v>138.447124925564</v>
      </c>
      <c r="I4389" s="39">
        <v>2</v>
      </c>
      <c r="J4389" s="39">
        <v>1516.68654738079</v>
      </c>
      <c r="K4389" s="40">
        <v>22</v>
      </c>
    </row>
    <row r="4390" spans="1:11" x14ac:dyDescent="0.35">
      <c r="A4390" s="37" t="s">
        <v>5</v>
      </c>
      <c r="B4390" s="37" t="s">
        <v>973</v>
      </c>
      <c r="C4390" s="38">
        <v>7539</v>
      </c>
      <c r="D4390" s="37" t="s">
        <v>983</v>
      </c>
      <c r="E4390" s="37" t="s">
        <v>467</v>
      </c>
      <c r="F4390" s="37" t="s">
        <v>468</v>
      </c>
      <c r="G4390" s="37" t="s">
        <v>469</v>
      </c>
      <c r="H4390" s="20"/>
      <c r="I4390" s="20"/>
      <c r="J4390" s="39">
        <v>137.83267438652601</v>
      </c>
      <c r="K4390" s="40">
        <v>2</v>
      </c>
    </row>
    <row r="4391" spans="1:11" x14ac:dyDescent="0.35">
      <c r="A4391" s="37" t="s">
        <v>5</v>
      </c>
      <c r="B4391" s="37" t="s">
        <v>973</v>
      </c>
      <c r="C4391" s="38">
        <v>7539</v>
      </c>
      <c r="D4391" s="37" t="s">
        <v>983</v>
      </c>
      <c r="E4391" s="37" t="s">
        <v>214</v>
      </c>
      <c r="F4391" s="37" t="s">
        <v>215</v>
      </c>
      <c r="G4391" s="37" t="s">
        <v>216</v>
      </c>
      <c r="H4391" s="41">
        <v>138.447124925564</v>
      </c>
      <c r="I4391" s="39">
        <v>2</v>
      </c>
      <c r="J4391" s="39">
        <v>1222.09983969216</v>
      </c>
      <c r="K4391" s="40">
        <v>18</v>
      </c>
    </row>
    <row r="4392" spans="1:11" x14ac:dyDescent="0.35">
      <c r="A4392" s="37" t="s">
        <v>5</v>
      </c>
      <c r="B4392" s="37" t="s">
        <v>973</v>
      </c>
      <c r="C4392" s="38">
        <v>7539</v>
      </c>
      <c r="D4392" s="37" t="s">
        <v>983</v>
      </c>
      <c r="E4392" s="37" t="s">
        <v>470</v>
      </c>
      <c r="F4392" s="37" t="s">
        <v>471</v>
      </c>
      <c r="G4392" s="37" t="s">
        <v>472</v>
      </c>
      <c r="H4392" s="41">
        <v>7740.0086781915497</v>
      </c>
      <c r="I4392" s="39">
        <v>27</v>
      </c>
      <c r="J4392" s="39">
        <v>13194.0697579228</v>
      </c>
      <c r="K4392" s="40">
        <v>46</v>
      </c>
    </row>
    <row r="4393" spans="1:11" x14ac:dyDescent="0.35">
      <c r="A4393" s="37" t="s">
        <v>5</v>
      </c>
      <c r="B4393" s="37" t="s">
        <v>973</v>
      </c>
      <c r="C4393" s="38">
        <v>7539</v>
      </c>
      <c r="D4393" s="37" t="s">
        <v>983</v>
      </c>
      <c r="E4393" s="37" t="s">
        <v>473</v>
      </c>
      <c r="F4393" s="37" t="s">
        <v>474</v>
      </c>
      <c r="G4393" s="37" t="s">
        <v>475</v>
      </c>
      <c r="H4393" s="20"/>
      <c r="I4393" s="20"/>
      <c r="J4393" s="39">
        <v>70.157957927862896</v>
      </c>
      <c r="K4393" s="40">
        <v>2</v>
      </c>
    </row>
    <row r="4394" spans="1:11" x14ac:dyDescent="0.35">
      <c r="A4394" s="37" t="s">
        <v>5</v>
      </c>
      <c r="B4394" s="37" t="s">
        <v>973</v>
      </c>
      <c r="C4394" s="38">
        <v>7539</v>
      </c>
      <c r="D4394" s="37" t="s">
        <v>983</v>
      </c>
      <c r="E4394" s="37" t="s">
        <v>476</v>
      </c>
      <c r="F4394" s="37" t="s">
        <v>477</v>
      </c>
      <c r="G4394" s="37" t="s">
        <v>478</v>
      </c>
      <c r="H4394" s="41">
        <v>322.50036159131503</v>
      </c>
      <c r="I4394" s="39">
        <v>9</v>
      </c>
      <c r="J4394" s="39">
        <v>1931.8767988679101</v>
      </c>
      <c r="K4394" s="40">
        <v>55</v>
      </c>
    </row>
    <row r="4395" spans="1:11" x14ac:dyDescent="0.35">
      <c r="A4395" s="37" t="s">
        <v>5</v>
      </c>
      <c r="B4395" s="37" t="s">
        <v>973</v>
      </c>
      <c r="C4395" s="38">
        <v>7539</v>
      </c>
      <c r="D4395" s="37" t="s">
        <v>983</v>
      </c>
      <c r="E4395" s="37" t="s">
        <v>479</v>
      </c>
      <c r="F4395" s="37" t="s">
        <v>480</v>
      </c>
      <c r="G4395" s="37" t="s">
        <v>481</v>
      </c>
      <c r="H4395" s="20"/>
      <c r="I4395" s="20"/>
      <c r="J4395" s="39">
        <v>104.40924757046901</v>
      </c>
      <c r="K4395" s="40">
        <v>3</v>
      </c>
    </row>
    <row r="4396" spans="1:11" x14ac:dyDescent="0.35">
      <c r="A4396" s="37" t="s">
        <v>5</v>
      </c>
      <c r="B4396" s="37" t="s">
        <v>973</v>
      </c>
      <c r="C4396" s="38">
        <v>7539</v>
      </c>
      <c r="D4396" s="37" t="s">
        <v>983</v>
      </c>
      <c r="E4396" s="37" t="s">
        <v>820</v>
      </c>
      <c r="F4396" s="37" t="s">
        <v>821</v>
      </c>
      <c r="G4396" s="37" t="s">
        <v>822</v>
      </c>
      <c r="H4396" s="41">
        <v>35.833373510146103</v>
      </c>
      <c r="I4396" s="39">
        <v>1</v>
      </c>
      <c r="J4396" s="39">
        <v>35.833373510146103</v>
      </c>
      <c r="K4396" s="40">
        <v>1</v>
      </c>
    </row>
    <row r="4397" spans="1:11" x14ac:dyDescent="0.35">
      <c r="A4397" s="37" t="s">
        <v>5</v>
      </c>
      <c r="B4397" s="37" t="s">
        <v>973</v>
      </c>
      <c r="C4397" s="38">
        <v>7539</v>
      </c>
      <c r="D4397" s="37" t="s">
        <v>983</v>
      </c>
      <c r="E4397" s="37" t="s">
        <v>482</v>
      </c>
      <c r="F4397" s="37" t="s">
        <v>483</v>
      </c>
      <c r="G4397" s="37" t="s">
        <v>484</v>
      </c>
      <c r="H4397" s="41">
        <v>215.00024106087599</v>
      </c>
      <c r="I4397" s="39">
        <v>6</v>
      </c>
      <c r="J4397" s="39">
        <v>885.54303090625297</v>
      </c>
      <c r="K4397" s="40">
        <v>25</v>
      </c>
    </row>
    <row r="4398" spans="1:11" x14ac:dyDescent="0.35">
      <c r="A4398" s="37" t="s">
        <v>5</v>
      </c>
      <c r="B4398" s="37" t="s">
        <v>973</v>
      </c>
      <c r="C4398" s="38">
        <v>7539</v>
      </c>
      <c r="D4398" s="37" t="s">
        <v>983</v>
      </c>
      <c r="E4398" s="37" t="s">
        <v>217</v>
      </c>
      <c r="F4398" s="37" t="s">
        <v>218</v>
      </c>
      <c r="G4398" s="37" t="s">
        <v>219</v>
      </c>
      <c r="H4398" s="41">
        <v>545.644551177224</v>
      </c>
      <c r="I4398" s="39">
        <v>10</v>
      </c>
      <c r="J4398" s="39">
        <v>3312.8613468058202</v>
      </c>
      <c r="K4398" s="40">
        <v>69</v>
      </c>
    </row>
    <row r="4399" spans="1:11" x14ac:dyDescent="0.35">
      <c r="A4399" s="37" t="s">
        <v>5</v>
      </c>
      <c r="B4399" s="37" t="s">
        <v>973</v>
      </c>
      <c r="C4399" s="38">
        <v>7539</v>
      </c>
      <c r="D4399" s="37" t="s">
        <v>983</v>
      </c>
      <c r="E4399" s="37" t="s">
        <v>485</v>
      </c>
      <c r="F4399" s="37" t="s">
        <v>486</v>
      </c>
      <c r="G4399" s="37" t="s">
        <v>487</v>
      </c>
      <c r="H4399" s="20"/>
      <c r="I4399" s="20"/>
      <c r="J4399" s="39">
        <v>36.672401686995698</v>
      </c>
      <c r="K4399" s="40">
        <v>1</v>
      </c>
    </row>
    <row r="4400" spans="1:11" x14ac:dyDescent="0.35">
      <c r="A4400" s="37" t="s">
        <v>5</v>
      </c>
      <c r="B4400" s="37" t="s">
        <v>973</v>
      </c>
      <c r="C4400" s="38">
        <v>7539</v>
      </c>
      <c r="D4400" s="37" t="s">
        <v>983</v>
      </c>
      <c r="E4400" s="37" t="s">
        <v>488</v>
      </c>
      <c r="F4400" s="37" t="s">
        <v>489</v>
      </c>
      <c r="G4400" s="37" t="s">
        <v>490</v>
      </c>
      <c r="H4400" s="20"/>
      <c r="I4400" s="20"/>
      <c r="J4400" s="39">
        <v>213.70992750499801</v>
      </c>
      <c r="K4400" s="40">
        <v>6</v>
      </c>
    </row>
    <row r="4401" spans="1:11" x14ac:dyDescent="0.35">
      <c r="A4401" s="37" t="s">
        <v>5</v>
      </c>
      <c r="B4401" s="37" t="s">
        <v>973</v>
      </c>
      <c r="C4401" s="38">
        <v>7539</v>
      </c>
      <c r="D4401" s="37" t="s">
        <v>983</v>
      </c>
      <c r="E4401" s="37" t="s">
        <v>491</v>
      </c>
      <c r="F4401" s="37" t="s">
        <v>492</v>
      </c>
      <c r="G4401" s="37" t="s">
        <v>493</v>
      </c>
      <c r="H4401" s="20"/>
      <c r="I4401" s="20"/>
      <c r="J4401" s="39">
        <v>140.267186155433</v>
      </c>
      <c r="K4401" s="40">
        <v>4</v>
      </c>
    </row>
    <row r="4402" spans="1:11" x14ac:dyDescent="0.35">
      <c r="A4402" s="37" t="s">
        <v>5</v>
      </c>
      <c r="B4402" s="37" t="s">
        <v>973</v>
      </c>
      <c r="C4402" s="38">
        <v>7539</v>
      </c>
      <c r="D4402" s="37" t="s">
        <v>983</v>
      </c>
      <c r="E4402" s="37" t="s">
        <v>220</v>
      </c>
      <c r="F4402" s="37" t="s">
        <v>221</v>
      </c>
      <c r="G4402" s="37" t="s">
        <v>222</v>
      </c>
      <c r="H4402" s="41">
        <v>1055.4557288443</v>
      </c>
      <c r="I4402" s="39">
        <v>9</v>
      </c>
      <c r="J4402" s="39">
        <v>4344.1516063520903</v>
      </c>
      <c r="K4402" s="40">
        <v>37</v>
      </c>
    </row>
    <row r="4403" spans="1:11" x14ac:dyDescent="0.35">
      <c r="A4403" s="37" t="s">
        <v>5</v>
      </c>
      <c r="B4403" s="37" t="s">
        <v>973</v>
      </c>
      <c r="C4403" s="38">
        <v>7539</v>
      </c>
      <c r="D4403" s="37" t="s">
        <v>983</v>
      </c>
      <c r="E4403" s="37" t="s">
        <v>156</v>
      </c>
      <c r="F4403" s="37" t="s">
        <v>157</v>
      </c>
      <c r="G4403" s="37" t="s">
        <v>158</v>
      </c>
      <c r="H4403" s="41">
        <v>1736.2898255370801</v>
      </c>
      <c r="I4403" s="39">
        <v>13</v>
      </c>
      <c r="J4403" s="39">
        <v>4907.0315922943701</v>
      </c>
      <c r="K4403" s="40">
        <v>37</v>
      </c>
    </row>
    <row r="4404" spans="1:11" x14ac:dyDescent="0.35">
      <c r="A4404" s="37" t="s">
        <v>5</v>
      </c>
      <c r="B4404" s="37" t="s">
        <v>973</v>
      </c>
      <c r="C4404" s="38">
        <v>7539</v>
      </c>
      <c r="D4404" s="37" t="s">
        <v>983</v>
      </c>
      <c r="E4404" s="37" t="s">
        <v>497</v>
      </c>
      <c r="F4404" s="37" t="s">
        <v>498</v>
      </c>
      <c r="G4404" s="37" t="s">
        <v>499</v>
      </c>
      <c r="H4404" s="41">
        <v>104.242541120425</v>
      </c>
      <c r="I4404" s="39">
        <v>2</v>
      </c>
      <c r="J4404" s="39">
        <v>820.89919095993196</v>
      </c>
      <c r="K4404" s="40">
        <v>16</v>
      </c>
    </row>
    <row r="4405" spans="1:11" x14ac:dyDescent="0.35">
      <c r="A4405" s="37" t="s">
        <v>5</v>
      </c>
      <c r="B4405" s="37" t="s">
        <v>973</v>
      </c>
      <c r="C4405" s="38">
        <v>7539</v>
      </c>
      <c r="D4405" s="37" t="s">
        <v>983</v>
      </c>
      <c r="E4405" s="37" t="s">
        <v>890</v>
      </c>
      <c r="F4405" s="37" t="s">
        <v>891</v>
      </c>
      <c r="G4405" s="37" t="s">
        <v>892</v>
      </c>
      <c r="H4405" s="41">
        <v>52.121270560212402</v>
      </c>
      <c r="I4405" s="39">
        <v>1</v>
      </c>
      <c r="J4405" s="39">
        <v>52.121270560212402</v>
      </c>
      <c r="K4405" s="40">
        <v>1</v>
      </c>
    </row>
    <row r="4406" spans="1:11" x14ac:dyDescent="0.35">
      <c r="A4406" s="37" t="s">
        <v>5</v>
      </c>
      <c r="B4406" s="37" t="s">
        <v>973</v>
      </c>
      <c r="C4406" s="38">
        <v>7539</v>
      </c>
      <c r="D4406" s="37" t="s">
        <v>983</v>
      </c>
      <c r="E4406" s="37" t="s">
        <v>721</v>
      </c>
      <c r="F4406" s="37" t="s">
        <v>722</v>
      </c>
      <c r="G4406" s="37" t="s">
        <v>723</v>
      </c>
      <c r="H4406" s="41">
        <v>81.439485250331899</v>
      </c>
      <c r="I4406" s="39">
        <v>1</v>
      </c>
      <c r="J4406" s="39">
        <v>244.498528987686</v>
      </c>
      <c r="K4406" s="40">
        <v>3</v>
      </c>
    </row>
    <row r="4407" spans="1:11" x14ac:dyDescent="0.35">
      <c r="A4407" s="37" t="s">
        <v>5</v>
      </c>
      <c r="B4407" s="37" t="s">
        <v>973</v>
      </c>
      <c r="C4407" s="38">
        <v>7539</v>
      </c>
      <c r="D4407" s="37" t="s">
        <v>983</v>
      </c>
      <c r="E4407" s="37" t="s">
        <v>503</v>
      </c>
      <c r="F4407" s="37" t="s">
        <v>504</v>
      </c>
      <c r="G4407" s="37" t="s">
        <v>505</v>
      </c>
      <c r="H4407" s="20"/>
      <c r="I4407" s="20"/>
      <c r="J4407" s="39">
        <v>8667.3146215238503</v>
      </c>
      <c r="K4407" s="40">
        <v>24</v>
      </c>
    </row>
    <row r="4408" spans="1:11" x14ac:dyDescent="0.35">
      <c r="A4408" s="37" t="s">
        <v>5</v>
      </c>
      <c r="B4408" s="37" t="s">
        <v>973</v>
      </c>
      <c r="C4408" s="38">
        <v>7539</v>
      </c>
      <c r="D4408" s="37" t="s">
        <v>983</v>
      </c>
      <c r="E4408" s="37" t="s">
        <v>506</v>
      </c>
      <c r="F4408" s="37" t="s">
        <v>507</v>
      </c>
      <c r="G4408" s="37" t="s">
        <v>508</v>
      </c>
      <c r="H4408" s="41">
        <v>16196.684826586001</v>
      </c>
      <c r="I4408" s="39">
        <v>44</v>
      </c>
      <c r="J4408" s="39">
        <v>36036.075953306499</v>
      </c>
      <c r="K4408" s="40">
        <v>98</v>
      </c>
    </row>
    <row r="4409" spans="1:11" x14ac:dyDescent="0.35">
      <c r="A4409" s="37" t="s">
        <v>5</v>
      </c>
      <c r="B4409" s="37" t="s">
        <v>973</v>
      </c>
      <c r="C4409" s="38">
        <v>7539</v>
      </c>
      <c r="D4409" s="37" t="s">
        <v>983</v>
      </c>
      <c r="E4409" s="37" t="s">
        <v>730</v>
      </c>
      <c r="F4409" s="37" t="s">
        <v>731</v>
      </c>
      <c r="G4409" s="37" t="s">
        <v>732</v>
      </c>
      <c r="H4409" s="20"/>
      <c r="I4409" s="20"/>
      <c r="J4409" s="39">
        <v>52.156304621505001</v>
      </c>
      <c r="K4409" s="40">
        <v>1</v>
      </c>
    </row>
    <row r="4410" spans="1:11" x14ac:dyDescent="0.35">
      <c r="A4410" s="37" t="s">
        <v>5</v>
      </c>
      <c r="B4410" s="37" t="s">
        <v>973</v>
      </c>
      <c r="C4410" s="38">
        <v>7539</v>
      </c>
      <c r="D4410" s="37" t="s">
        <v>983</v>
      </c>
      <c r="E4410" s="37" t="s">
        <v>509</v>
      </c>
      <c r="F4410" s="37" t="s">
        <v>510</v>
      </c>
      <c r="G4410" s="37" t="s">
        <v>511</v>
      </c>
      <c r="H4410" s="41">
        <v>52.121270560212402</v>
      </c>
      <c r="I4410" s="39">
        <v>1</v>
      </c>
      <c r="J4410" s="39">
        <v>102.755339775352</v>
      </c>
      <c r="K4410" s="40">
        <v>2</v>
      </c>
    </row>
    <row r="4411" spans="1:11" x14ac:dyDescent="0.35">
      <c r="A4411" s="37" t="s">
        <v>5</v>
      </c>
      <c r="B4411" s="37" t="s">
        <v>973</v>
      </c>
      <c r="C4411" s="38">
        <v>7539</v>
      </c>
      <c r="D4411" s="37" t="s">
        <v>983</v>
      </c>
      <c r="E4411" s="37" t="s">
        <v>512</v>
      </c>
      <c r="F4411" s="37" t="s">
        <v>513</v>
      </c>
      <c r="G4411" s="37" t="s">
        <v>514</v>
      </c>
      <c r="H4411" s="20"/>
      <c r="I4411" s="20"/>
      <c r="J4411" s="39">
        <v>50.561427567656096</v>
      </c>
      <c r="K4411" s="40">
        <v>1</v>
      </c>
    </row>
    <row r="4412" spans="1:11" x14ac:dyDescent="0.35">
      <c r="A4412" s="37" t="s">
        <v>5</v>
      </c>
      <c r="B4412" s="37" t="s">
        <v>973</v>
      </c>
      <c r="C4412" s="38">
        <v>7539</v>
      </c>
      <c r="D4412" s="37" t="s">
        <v>983</v>
      </c>
      <c r="E4412" s="37" t="s">
        <v>515</v>
      </c>
      <c r="F4412" s="37" t="s">
        <v>516</v>
      </c>
      <c r="G4412" s="37" t="s">
        <v>517</v>
      </c>
      <c r="H4412" s="20"/>
      <c r="I4412" s="20"/>
      <c r="J4412" s="39">
        <v>204.12708351445301</v>
      </c>
      <c r="K4412" s="40">
        <v>4</v>
      </c>
    </row>
    <row r="4413" spans="1:11" x14ac:dyDescent="0.35">
      <c r="A4413" s="37" t="s">
        <v>5</v>
      </c>
      <c r="B4413" s="37" t="s">
        <v>973</v>
      </c>
      <c r="C4413" s="38">
        <v>7539</v>
      </c>
      <c r="D4413" s="37" t="s">
        <v>983</v>
      </c>
      <c r="E4413" s="37" t="s">
        <v>521</v>
      </c>
      <c r="F4413" s="37" t="s">
        <v>522</v>
      </c>
      <c r="G4413" s="37" t="s">
        <v>523</v>
      </c>
      <c r="H4413" s="41">
        <v>52.121270560212402</v>
      </c>
      <c r="I4413" s="39">
        <v>1</v>
      </c>
      <c r="J4413" s="39">
        <v>154.91164439685701</v>
      </c>
      <c r="K4413" s="40">
        <v>3</v>
      </c>
    </row>
    <row r="4414" spans="1:11" x14ac:dyDescent="0.35">
      <c r="A4414" s="37" t="s">
        <v>5</v>
      </c>
      <c r="B4414" s="37" t="s">
        <v>973</v>
      </c>
      <c r="C4414" s="38">
        <v>7539</v>
      </c>
      <c r="D4414" s="37" t="s">
        <v>983</v>
      </c>
      <c r="E4414" s="37" t="s">
        <v>524</v>
      </c>
      <c r="F4414" s="37" t="s">
        <v>525</v>
      </c>
      <c r="G4414" s="37" t="s">
        <v>526</v>
      </c>
      <c r="H4414" s="41">
        <v>104.242541120425</v>
      </c>
      <c r="I4414" s="39">
        <v>2</v>
      </c>
      <c r="J4414" s="39">
        <v>257.735555419739</v>
      </c>
      <c r="K4414" s="40">
        <v>5</v>
      </c>
    </row>
    <row r="4415" spans="1:11" x14ac:dyDescent="0.35">
      <c r="A4415" s="37" t="s">
        <v>5</v>
      </c>
      <c r="B4415" s="37" t="s">
        <v>973</v>
      </c>
      <c r="C4415" s="38">
        <v>7539</v>
      </c>
      <c r="D4415" s="37" t="s">
        <v>983</v>
      </c>
      <c r="E4415" s="37" t="s">
        <v>527</v>
      </c>
      <c r="F4415" s="37" t="s">
        <v>528</v>
      </c>
      <c r="G4415" s="37" t="s">
        <v>529</v>
      </c>
      <c r="H4415" s="41">
        <v>104.242541120425</v>
      </c>
      <c r="I4415" s="39">
        <v>2</v>
      </c>
      <c r="J4415" s="39">
        <v>670.34257412524596</v>
      </c>
      <c r="K4415" s="40">
        <v>13</v>
      </c>
    </row>
    <row r="4416" spans="1:11" x14ac:dyDescent="0.35">
      <c r="A4416" s="37" t="s">
        <v>5</v>
      </c>
      <c r="B4416" s="37" t="s">
        <v>973</v>
      </c>
      <c r="C4416" s="38">
        <v>7539</v>
      </c>
      <c r="D4416" s="37" t="s">
        <v>983</v>
      </c>
      <c r="E4416" s="37" t="s">
        <v>530</v>
      </c>
      <c r="F4416" s="37" t="s">
        <v>531</v>
      </c>
      <c r="G4416" s="37" t="s">
        <v>532</v>
      </c>
      <c r="H4416" s="20"/>
      <c r="I4416" s="20"/>
      <c r="J4416" s="39">
        <v>205.50810602580501</v>
      </c>
      <c r="K4416" s="40">
        <v>4</v>
      </c>
    </row>
    <row r="4417" spans="1:11" x14ac:dyDescent="0.35">
      <c r="A4417" s="37" t="s">
        <v>5</v>
      </c>
      <c r="B4417" s="37" t="s">
        <v>973</v>
      </c>
      <c r="C4417" s="38">
        <v>7539</v>
      </c>
      <c r="D4417" s="37" t="s">
        <v>983</v>
      </c>
      <c r="E4417" s="37" t="s">
        <v>533</v>
      </c>
      <c r="F4417" s="37" t="s">
        <v>534</v>
      </c>
      <c r="G4417" s="37" t="s">
        <v>535</v>
      </c>
      <c r="H4417" s="41">
        <v>104.242541120425</v>
      </c>
      <c r="I4417" s="39">
        <v>2</v>
      </c>
      <c r="J4417" s="39">
        <v>770.62179543067396</v>
      </c>
      <c r="K4417" s="40">
        <v>15</v>
      </c>
    </row>
    <row r="4418" spans="1:11" x14ac:dyDescent="0.35">
      <c r="A4418" s="37" t="s">
        <v>5</v>
      </c>
      <c r="B4418" s="37" t="s">
        <v>973</v>
      </c>
      <c r="C4418" s="38">
        <v>7539</v>
      </c>
      <c r="D4418" s="37" t="s">
        <v>983</v>
      </c>
      <c r="E4418" s="37" t="s">
        <v>536</v>
      </c>
      <c r="F4418" s="37" t="s">
        <v>537</v>
      </c>
      <c r="G4418" s="37" t="s">
        <v>538</v>
      </c>
      <c r="H4418" s="20"/>
      <c r="I4418" s="20"/>
      <c r="J4418" s="39">
        <v>653.11706148569499</v>
      </c>
      <c r="K4418" s="40">
        <v>8</v>
      </c>
    </row>
    <row r="4419" spans="1:11" x14ac:dyDescent="0.35">
      <c r="A4419" s="37" t="s">
        <v>5</v>
      </c>
      <c r="B4419" s="37" t="s">
        <v>973</v>
      </c>
      <c r="C4419" s="38">
        <v>7539</v>
      </c>
      <c r="D4419" s="37" t="s">
        <v>983</v>
      </c>
      <c r="E4419" s="37" t="s">
        <v>539</v>
      </c>
      <c r="F4419" s="37" t="s">
        <v>540</v>
      </c>
      <c r="G4419" s="37" t="s">
        <v>541</v>
      </c>
      <c r="H4419" s="41">
        <v>162.878970500664</v>
      </c>
      <c r="I4419" s="39">
        <v>2</v>
      </c>
      <c r="J4419" s="39">
        <v>816.20634023871696</v>
      </c>
      <c r="K4419" s="40">
        <v>10</v>
      </c>
    </row>
    <row r="4420" spans="1:11" x14ac:dyDescent="0.35">
      <c r="A4420" s="37" t="s">
        <v>5</v>
      </c>
      <c r="B4420" s="37" t="s">
        <v>973</v>
      </c>
      <c r="C4420" s="38">
        <v>7539</v>
      </c>
      <c r="D4420" s="37" t="s">
        <v>983</v>
      </c>
      <c r="E4420" s="37" t="s">
        <v>542</v>
      </c>
      <c r="F4420" s="37" t="s">
        <v>543</v>
      </c>
      <c r="G4420" s="37" t="s">
        <v>544</v>
      </c>
      <c r="H4420" s="41">
        <v>688.97804521780802</v>
      </c>
      <c r="I4420" s="39">
        <v>9</v>
      </c>
      <c r="J4420" s="39">
        <v>3509.2690634445498</v>
      </c>
      <c r="K4420" s="40">
        <v>48</v>
      </c>
    </row>
    <row r="4421" spans="1:11" x14ac:dyDescent="0.35">
      <c r="A4421" s="37" t="s">
        <v>5</v>
      </c>
      <c r="B4421" s="37" t="s">
        <v>973</v>
      </c>
      <c r="C4421" s="38">
        <v>7539</v>
      </c>
      <c r="D4421" s="37" t="s">
        <v>983</v>
      </c>
      <c r="E4421" s="37" t="s">
        <v>548</v>
      </c>
      <c r="F4421" s="37" t="s">
        <v>549</v>
      </c>
      <c r="G4421" s="37" t="s">
        <v>550</v>
      </c>
      <c r="H4421" s="41">
        <v>1840.5323666575</v>
      </c>
      <c r="I4421" s="39">
        <v>5</v>
      </c>
      <c r="J4421" s="39">
        <v>28678.148721765301</v>
      </c>
      <c r="K4421" s="40">
        <v>79</v>
      </c>
    </row>
    <row r="4422" spans="1:11" x14ac:dyDescent="0.35">
      <c r="A4422" s="37" t="s">
        <v>5</v>
      </c>
      <c r="B4422" s="37" t="s">
        <v>973</v>
      </c>
      <c r="C4422" s="38">
        <v>7539</v>
      </c>
      <c r="D4422" s="37" t="s">
        <v>983</v>
      </c>
      <c r="E4422" s="37" t="s">
        <v>159</v>
      </c>
      <c r="F4422" s="37" t="s">
        <v>160</v>
      </c>
      <c r="G4422" s="37" t="s">
        <v>161</v>
      </c>
      <c r="H4422" s="41">
        <v>4008.4514640213401</v>
      </c>
      <c r="I4422" s="39">
        <v>23</v>
      </c>
      <c r="J4422" s="39">
        <v>28148.478373414699</v>
      </c>
      <c r="K4422" s="40">
        <v>165</v>
      </c>
    </row>
    <row r="4423" spans="1:11" x14ac:dyDescent="0.35">
      <c r="A4423" s="37" t="s">
        <v>5</v>
      </c>
      <c r="B4423" s="37" t="s">
        <v>973</v>
      </c>
      <c r="C4423" s="38">
        <v>7539</v>
      </c>
      <c r="D4423" s="37" t="s">
        <v>983</v>
      </c>
      <c r="E4423" s="37" t="s">
        <v>162</v>
      </c>
      <c r="F4423" s="37" t="s">
        <v>163</v>
      </c>
      <c r="G4423" s="37" t="s">
        <v>164</v>
      </c>
      <c r="H4423" s="41">
        <v>7622.73581943107</v>
      </c>
      <c r="I4423" s="39">
        <v>60</v>
      </c>
      <c r="J4423" s="39">
        <v>35754.0699068986</v>
      </c>
      <c r="K4423" s="40">
        <v>288</v>
      </c>
    </row>
    <row r="4424" spans="1:11" x14ac:dyDescent="0.35">
      <c r="A4424" s="37" t="s">
        <v>5</v>
      </c>
      <c r="B4424" s="37" t="s">
        <v>973</v>
      </c>
      <c r="C4424" s="38">
        <v>7539</v>
      </c>
      <c r="D4424" s="37" t="s">
        <v>983</v>
      </c>
      <c r="E4424" s="37" t="s">
        <v>165</v>
      </c>
      <c r="F4424" s="37" t="s">
        <v>166</v>
      </c>
      <c r="G4424" s="37" t="s">
        <v>167</v>
      </c>
      <c r="H4424" s="41">
        <v>1182.5013258348199</v>
      </c>
      <c r="I4424" s="39">
        <v>6</v>
      </c>
      <c r="J4424" s="39">
        <v>12692.988408863301</v>
      </c>
      <c r="K4424" s="40">
        <v>67</v>
      </c>
    </row>
    <row r="4425" spans="1:11" x14ac:dyDescent="0.35">
      <c r="A4425" s="37" t="s">
        <v>5</v>
      </c>
      <c r="B4425" s="37" t="s">
        <v>973</v>
      </c>
      <c r="C4425" s="38">
        <v>7539</v>
      </c>
      <c r="D4425" s="37" t="s">
        <v>983</v>
      </c>
      <c r="E4425" s="37" t="s">
        <v>869</v>
      </c>
      <c r="F4425" s="37" t="s">
        <v>870</v>
      </c>
      <c r="G4425" s="37" t="s">
        <v>871</v>
      </c>
      <c r="H4425" s="41">
        <v>107.500120530438</v>
      </c>
      <c r="I4425" s="39">
        <v>2</v>
      </c>
      <c r="J4425" s="39">
        <v>159.838330040291</v>
      </c>
      <c r="K4425" s="40">
        <v>3</v>
      </c>
    </row>
    <row r="4426" spans="1:11" x14ac:dyDescent="0.35">
      <c r="A4426" s="37" t="s">
        <v>5</v>
      </c>
      <c r="B4426" s="37" t="s">
        <v>973</v>
      </c>
      <c r="C4426" s="38">
        <v>7539</v>
      </c>
      <c r="D4426" s="37" t="s">
        <v>983</v>
      </c>
      <c r="E4426" s="37" t="s">
        <v>832</v>
      </c>
      <c r="F4426" s="37" t="s">
        <v>833</v>
      </c>
      <c r="G4426" s="37" t="s">
        <v>834</v>
      </c>
      <c r="H4426" s="20"/>
      <c r="I4426" s="20"/>
      <c r="J4426" s="39">
        <v>119.117998584069</v>
      </c>
      <c r="K4426" s="40">
        <v>3</v>
      </c>
    </row>
    <row r="4427" spans="1:11" x14ac:dyDescent="0.35">
      <c r="A4427" s="37" t="s">
        <v>5</v>
      </c>
      <c r="B4427" s="37" t="s">
        <v>973</v>
      </c>
      <c r="C4427" s="38">
        <v>7539</v>
      </c>
      <c r="D4427" s="37" t="s">
        <v>983</v>
      </c>
      <c r="E4427" s="37" t="s">
        <v>551</v>
      </c>
      <c r="F4427" s="37" t="s">
        <v>552</v>
      </c>
      <c r="G4427" s="37" t="s">
        <v>553</v>
      </c>
      <c r="H4427" s="20"/>
      <c r="I4427" s="20"/>
      <c r="J4427" s="39">
        <v>119.79651217751901</v>
      </c>
      <c r="K4427" s="40">
        <v>3</v>
      </c>
    </row>
    <row r="4428" spans="1:11" x14ac:dyDescent="0.35">
      <c r="A4428" s="37" t="s">
        <v>5</v>
      </c>
      <c r="B4428" s="37" t="s">
        <v>973</v>
      </c>
      <c r="C4428" s="38">
        <v>7539</v>
      </c>
      <c r="D4428" s="37" t="s">
        <v>983</v>
      </c>
      <c r="E4428" s="37" t="s">
        <v>554</v>
      </c>
      <c r="F4428" s="37" t="s">
        <v>555</v>
      </c>
      <c r="G4428" s="37" t="s">
        <v>556</v>
      </c>
      <c r="H4428" s="41">
        <v>199.526738863313</v>
      </c>
      <c r="I4428" s="39">
        <v>5</v>
      </c>
      <c r="J4428" s="39">
        <v>834.18825792336997</v>
      </c>
      <c r="K4428" s="40">
        <v>21</v>
      </c>
    </row>
    <row r="4429" spans="1:11" x14ac:dyDescent="0.35">
      <c r="A4429" s="37" t="s">
        <v>5</v>
      </c>
      <c r="B4429" s="37" t="s">
        <v>973</v>
      </c>
      <c r="C4429" s="38">
        <v>7539</v>
      </c>
      <c r="D4429" s="37" t="s">
        <v>983</v>
      </c>
      <c r="E4429" s="37" t="s">
        <v>557</v>
      </c>
      <c r="F4429" s="37" t="s">
        <v>558</v>
      </c>
      <c r="G4429" s="37" t="s">
        <v>559</v>
      </c>
      <c r="H4429" s="41">
        <v>79.810695545325302</v>
      </c>
      <c r="I4429" s="39">
        <v>2</v>
      </c>
      <c r="J4429" s="39">
        <v>1030.2424392168</v>
      </c>
      <c r="K4429" s="40">
        <v>26</v>
      </c>
    </row>
    <row r="4430" spans="1:11" x14ac:dyDescent="0.35">
      <c r="A4430" s="37" t="s">
        <v>5</v>
      </c>
      <c r="B4430" s="37" t="s">
        <v>973</v>
      </c>
      <c r="C4430" s="38">
        <v>7539</v>
      </c>
      <c r="D4430" s="37" t="s">
        <v>983</v>
      </c>
      <c r="E4430" s="37" t="s">
        <v>975</v>
      </c>
      <c r="F4430" s="37" t="s">
        <v>976</v>
      </c>
      <c r="G4430" s="37" t="s">
        <v>977</v>
      </c>
      <c r="H4430" s="41">
        <v>1075.0012053043799</v>
      </c>
      <c r="I4430" s="39">
        <v>6</v>
      </c>
      <c r="J4430" s="39">
        <v>7691.3033979632501</v>
      </c>
      <c r="K4430" s="40">
        <v>44</v>
      </c>
    </row>
    <row r="4431" spans="1:11" x14ac:dyDescent="0.35">
      <c r="A4431" s="37" t="s">
        <v>5</v>
      </c>
      <c r="B4431" s="37" t="s">
        <v>973</v>
      </c>
      <c r="C4431" s="38">
        <v>7539</v>
      </c>
      <c r="D4431" s="37" t="s">
        <v>983</v>
      </c>
      <c r="E4431" s="37" t="s">
        <v>168</v>
      </c>
      <c r="F4431" s="37" t="s">
        <v>169</v>
      </c>
      <c r="G4431" s="37" t="s">
        <v>170</v>
      </c>
      <c r="H4431" s="41">
        <v>6303.4161583756904</v>
      </c>
      <c r="I4431" s="39">
        <v>43</v>
      </c>
      <c r="J4431" s="39">
        <v>24687.875773730299</v>
      </c>
      <c r="K4431" s="40">
        <v>170</v>
      </c>
    </row>
    <row r="4432" spans="1:11" x14ac:dyDescent="0.35">
      <c r="A4432" s="37" t="s">
        <v>5</v>
      </c>
      <c r="B4432" s="37" t="s">
        <v>973</v>
      </c>
      <c r="C4432" s="38">
        <v>7539</v>
      </c>
      <c r="D4432" s="37" t="s">
        <v>983</v>
      </c>
      <c r="E4432" s="37" t="s">
        <v>171</v>
      </c>
      <c r="F4432" s="37" t="s">
        <v>172</v>
      </c>
      <c r="G4432" s="37" t="s">
        <v>173</v>
      </c>
      <c r="H4432" s="41">
        <v>2057.9757922758899</v>
      </c>
      <c r="I4432" s="39">
        <v>19</v>
      </c>
      <c r="J4432" s="39">
        <v>12425.021531058899</v>
      </c>
      <c r="K4432" s="40">
        <v>115</v>
      </c>
    </row>
    <row r="4433" spans="1:11" x14ac:dyDescent="0.35">
      <c r="A4433" s="37" t="s">
        <v>5</v>
      </c>
      <c r="B4433" s="37" t="s">
        <v>973</v>
      </c>
      <c r="C4433" s="38">
        <v>7539</v>
      </c>
      <c r="D4433" s="37" t="s">
        <v>983</v>
      </c>
      <c r="E4433" s="37" t="s">
        <v>174</v>
      </c>
      <c r="F4433" s="37" t="s">
        <v>175</v>
      </c>
      <c r="G4433" s="37" t="s">
        <v>176</v>
      </c>
      <c r="H4433" s="41">
        <v>197.08355430580301</v>
      </c>
      <c r="I4433" s="39">
        <v>1</v>
      </c>
      <c r="J4433" s="39">
        <v>3482.1276917267101</v>
      </c>
      <c r="K4433" s="40">
        <v>19</v>
      </c>
    </row>
    <row r="4434" spans="1:11" x14ac:dyDescent="0.35">
      <c r="A4434" s="37" t="s">
        <v>5</v>
      </c>
      <c r="B4434" s="37" t="s">
        <v>973</v>
      </c>
      <c r="C4434" s="38">
        <v>7539</v>
      </c>
      <c r="D4434" s="37" t="s">
        <v>983</v>
      </c>
      <c r="E4434" s="37" t="s">
        <v>223</v>
      </c>
      <c r="F4434" s="37" t="s">
        <v>224</v>
      </c>
      <c r="G4434" s="37" t="s">
        <v>225</v>
      </c>
      <c r="H4434" s="41">
        <v>557.04607911227095</v>
      </c>
      <c r="I4434" s="39">
        <v>4</v>
      </c>
      <c r="J4434" s="39">
        <v>4071.2119504693701</v>
      </c>
      <c r="K4434" s="40">
        <v>32</v>
      </c>
    </row>
    <row r="4435" spans="1:11" x14ac:dyDescent="0.35">
      <c r="A4435" s="37" t="s">
        <v>5</v>
      </c>
      <c r="B4435" s="37" t="s">
        <v>973</v>
      </c>
      <c r="C4435" s="38">
        <v>7539</v>
      </c>
      <c r="D4435" s="37" t="s">
        <v>983</v>
      </c>
      <c r="E4435" s="37" t="s">
        <v>560</v>
      </c>
      <c r="F4435" s="37" t="s">
        <v>561</v>
      </c>
      <c r="G4435" s="37" t="s">
        <v>562</v>
      </c>
      <c r="H4435" s="41">
        <v>59.450824232742299</v>
      </c>
      <c r="I4435" s="39">
        <v>1</v>
      </c>
      <c r="J4435" s="39">
        <v>471.206614659862</v>
      </c>
      <c r="K4435" s="40">
        <v>8</v>
      </c>
    </row>
    <row r="4436" spans="1:11" x14ac:dyDescent="0.35">
      <c r="A4436" s="37" t="s">
        <v>5</v>
      </c>
      <c r="B4436" s="37" t="s">
        <v>973</v>
      </c>
      <c r="C4436" s="38">
        <v>7539</v>
      </c>
      <c r="D4436" s="37" t="s">
        <v>983</v>
      </c>
      <c r="E4436" s="37" t="s">
        <v>563</v>
      </c>
      <c r="F4436" s="37" t="s">
        <v>564</v>
      </c>
      <c r="G4436" s="37" t="s">
        <v>565</v>
      </c>
      <c r="H4436" s="20"/>
      <c r="I4436" s="20"/>
      <c r="J4436" s="39">
        <v>9.8004449479280997E-2</v>
      </c>
      <c r="K4436" s="40">
        <v>3</v>
      </c>
    </row>
    <row r="4437" spans="1:11" x14ac:dyDescent="0.35">
      <c r="A4437" s="37" t="s">
        <v>5</v>
      </c>
      <c r="B4437" s="37" t="s">
        <v>973</v>
      </c>
      <c r="C4437" s="38">
        <v>7539</v>
      </c>
      <c r="D4437" s="37" t="s">
        <v>983</v>
      </c>
      <c r="E4437" s="37" t="s">
        <v>566</v>
      </c>
      <c r="F4437" s="37" t="s">
        <v>567</v>
      </c>
      <c r="G4437" s="37" t="s">
        <v>568</v>
      </c>
      <c r="H4437" s="41">
        <v>143.33349404058399</v>
      </c>
      <c r="I4437" s="39">
        <v>2</v>
      </c>
      <c r="J4437" s="39">
        <v>1066.59572111026</v>
      </c>
      <c r="K4437" s="40">
        <v>15</v>
      </c>
    </row>
    <row r="4438" spans="1:11" x14ac:dyDescent="0.35">
      <c r="A4438" s="37" t="s">
        <v>5</v>
      </c>
      <c r="B4438" s="37" t="s">
        <v>973</v>
      </c>
      <c r="C4438" s="38">
        <v>7539</v>
      </c>
      <c r="D4438" s="37" t="s">
        <v>983</v>
      </c>
      <c r="E4438" s="37" t="s">
        <v>575</v>
      </c>
      <c r="F4438" s="37" t="s">
        <v>576</v>
      </c>
      <c r="G4438" s="37" t="s">
        <v>577</v>
      </c>
      <c r="H4438" s="41">
        <v>205.22750283083701</v>
      </c>
      <c r="I4438" s="39">
        <v>4</v>
      </c>
      <c r="J4438" s="39">
        <v>460.63277242497298</v>
      </c>
      <c r="K4438" s="40">
        <v>9</v>
      </c>
    </row>
    <row r="4439" spans="1:11" x14ac:dyDescent="0.35">
      <c r="A4439" s="37" t="s">
        <v>5</v>
      </c>
      <c r="B4439" s="37" t="s">
        <v>973</v>
      </c>
      <c r="C4439" s="38">
        <v>7539</v>
      </c>
      <c r="D4439" s="37" t="s">
        <v>983</v>
      </c>
      <c r="E4439" s="37" t="s">
        <v>177</v>
      </c>
      <c r="F4439" s="37" t="s">
        <v>178</v>
      </c>
      <c r="G4439" s="37" t="s">
        <v>179</v>
      </c>
      <c r="H4439" s="41">
        <v>1016.36477592414</v>
      </c>
      <c r="I4439" s="39">
        <v>8</v>
      </c>
      <c r="J4439" s="39">
        <v>6716.3943639477702</v>
      </c>
      <c r="K4439" s="40">
        <v>55</v>
      </c>
    </row>
    <row r="4440" spans="1:11" x14ac:dyDescent="0.35">
      <c r="A4440" s="37" t="s">
        <v>5</v>
      </c>
      <c r="B4440" s="37" t="s">
        <v>973</v>
      </c>
      <c r="C4440" s="38">
        <v>7539</v>
      </c>
      <c r="D4440" s="37" t="s">
        <v>983</v>
      </c>
      <c r="E4440" s="37" t="s">
        <v>578</v>
      </c>
      <c r="F4440" s="37" t="s">
        <v>579</v>
      </c>
      <c r="G4440" s="37" t="s">
        <v>580</v>
      </c>
      <c r="H4440" s="41">
        <v>73.295536725298803</v>
      </c>
      <c r="I4440" s="39">
        <v>1</v>
      </c>
      <c r="J4440" s="39">
        <v>220.11220870455401</v>
      </c>
      <c r="K4440" s="40">
        <v>3</v>
      </c>
    </row>
    <row r="4441" spans="1:11" x14ac:dyDescent="0.35">
      <c r="A4441" s="37" t="s">
        <v>5</v>
      </c>
      <c r="B4441" s="37" t="s">
        <v>973</v>
      </c>
      <c r="C4441" s="38">
        <v>7539</v>
      </c>
      <c r="D4441" s="37" t="s">
        <v>983</v>
      </c>
      <c r="E4441" s="37" t="s">
        <v>180</v>
      </c>
      <c r="F4441" s="37" t="s">
        <v>181</v>
      </c>
      <c r="G4441" s="37" t="s">
        <v>182</v>
      </c>
      <c r="H4441" s="41">
        <v>522.84149530713103</v>
      </c>
      <c r="I4441" s="39">
        <v>3</v>
      </c>
      <c r="J4441" s="39">
        <v>2020.43606426319</v>
      </c>
      <c r="K4441" s="40">
        <v>12</v>
      </c>
    </row>
    <row r="4442" spans="1:11" x14ac:dyDescent="0.35">
      <c r="A4442" s="37" t="s">
        <v>5</v>
      </c>
      <c r="B4442" s="37" t="s">
        <v>973</v>
      </c>
      <c r="C4442" s="38">
        <v>7539</v>
      </c>
      <c r="D4442" s="37" t="s">
        <v>983</v>
      </c>
      <c r="E4442" s="37" t="s">
        <v>581</v>
      </c>
      <c r="F4442" s="37" t="s">
        <v>582</v>
      </c>
      <c r="G4442" s="37" t="s">
        <v>583</v>
      </c>
      <c r="H4442" s="20"/>
      <c r="I4442" s="20"/>
      <c r="J4442" s="39">
        <v>156.87306208304301</v>
      </c>
      <c r="K4442" s="40">
        <v>3</v>
      </c>
    </row>
    <row r="4443" spans="1:11" x14ac:dyDescent="0.35">
      <c r="A4443" s="37" t="s">
        <v>5</v>
      </c>
      <c r="B4443" s="37" t="s">
        <v>973</v>
      </c>
      <c r="C4443" s="38">
        <v>7539</v>
      </c>
      <c r="D4443" s="37" t="s">
        <v>983</v>
      </c>
      <c r="E4443" s="37" t="s">
        <v>584</v>
      </c>
      <c r="F4443" s="37" t="s">
        <v>585</v>
      </c>
      <c r="G4443" s="37" t="s">
        <v>586</v>
      </c>
      <c r="H4443" s="41">
        <v>53.750060265219098</v>
      </c>
      <c r="I4443" s="39">
        <v>1</v>
      </c>
      <c r="J4443" s="39">
        <v>264.334326562755</v>
      </c>
      <c r="K4443" s="40">
        <v>5</v>
      </c>
    </row>
    <row r="4444" spans="1:11" x14ac:dyDescent="0.35">
      <c r="A4444" s="37" t="s">
        <v>5</v>
      </c>
      <c r="B4444" s="37" t="s">
        <v>973</v>
      </c>
      <c r="C4444" s="38">
        <v>7539</v>
      </c>
      <c r="D4444" s="37" t="s">
        <v>983</v>
      </c>
      <c r="E4444" s="37" t="s">
        <v>844</v>
      </c>
      <c r="F4444" s="37" t="s">
        <v>845</v>
      </c>
      <c r="G4444" s="37" t="s">
        <v>846</v>
      </c>
      <c r="H4444" s="41">
        <v>53.750060265219098</v>
      </c>
      <c r="I4444" s="39">
        <v>1</v>
      </c>
      <c r="J4444" s="39">
        <v>158.28071113523299</v>
      </c>
      <c r="K4444" s="40">
        <v>3</v>
      </c>
    </row>
    <row r="4445" spans="1:11" x14ac:dyDescent="0.35">
      <c r="A4445" s="37" t="s">
        <v>5</v>
      </c>
      <c r="B4445" s="37" t="s">
        <v>973</v>
      </c>
      <c r="C4445" s="38">
        <v>7539</v>
      </c>
      <c r="D4445" s="37" t="s">
        <v>983</v>
      </c>
      <c r="E4445" s="37" t="s">
        <v>587</v>
      </c>
      <c r="F4445" s="37" t="s">
        <v>588</v>
      </c>
      <c r="G4445" s="37" t="s">
        <v>589</v>
      </c>
      <c r="H4445" s="41">
        <v>53.750060265219098</v>
      </c>
      <c r="I4445" s="39">
        <v>1</v>
      </c>
      <c r="J4445" s="39">
        <v>211.96772271126801</v>
      </c>
      <c r="K4445" s="40">
        <v>4</v>
      </c>
    </row>
    <row r="4446" spans="1:11" x14ac:dyDescent="0.35">
      <c r="A4446" s="37" t="s">
        <v>5</v>
      </c>
      <c r="B4446" s="37" t="s">
        <v>973</v>
      </c>
      <c r="C4446" s="38">
        <v>7539</v>
      </c>
      <c r="D4446" s="37" t="s">
        <v>983</v>
      </c>
      <c r="E4446" s="37" t="s">
        <v>590</v>
      </c>
      <c r="F4446" s="37" t="s">
        <v>591</v>
      </c>
      <c r="G4446" s="37" t="s">
        <v>592</v>
      </c>
      <c r="H4446" s="41">
        <v>53.750060265219098</v>
      </c>
      <c r="I4446" s="39">
        <v>1</v>
      </c>
      <c r="J4446" s="39">
        <v>53.750060265219098</v>
      </c>
      <c r="K4446" s="40">
        <v>1</v>
      </c>
    </row>
    <row r="4447" spans="1:11" x14ac:dyDescent="0.35">
      <c r="A4447" s="37" t="s">
        <v>5</v>
      </c>
      <c r="B4447" s="37" t="s">
        <v>973</v>
      </c>
      <c r="C4447" s="38">
        <v>7539</v>
      </c>
      <c r="D4447" s="37" t="s">
        <v>983</v>
      </c>
      <c r="E4447" s="37" t="s">
        <v>593</v>
      </c>
      <c r="F4447" s="37" t="s">
        <v>594</v>
      </c>
      <c r="G4447" s="37" t="s">
        <v>595</v>
      </c>
      <c r="H4447" s="20"/>
      <c r="I4447" s="20"/>
      <c r="J4447" s="39">
        <v>897.83857762307196</v>
      </c>
      <c r="K4447" s="40">
        <v>17</v>
      </c>
    </row>
    <row r="4448" spans="1:11" x14ac:dyDescent="0.35">
      <c r="A4448" s="37" t="s">
        <v>5</v>
      </c>
      <c r="B4448" s="37" t="s">
        <v>973</v>
      </c>
      <c r="C4448" s="38">
        <v>7539</v>
      </c>
      <c r="D4448" s="37" t="s">
        <v>983</v>
      </c>
      <c r="E4448" s="37" t="s">
        <v>596</v>
      </c>
      <c r="F4448" s="37" t="s">
        <v>597</v>
      </c>
      <c r="G4448" s="37" t="s">
        <v>598</v>
      </c>
      <c r="H4448" s="41">
        <v>107.500120530438</v>
      </c>
      <c r="I4448" s="39">
        <v>2</v>
      </c>
      <c r="J4448" s="39">
        <v>1062.3652255837401</v>
      </c>
      <c r="K4448" s="40">
        <v>20</v>
      </c>
    </row>
    <row r="4449" spans="1:11" x14ac:dyDescent="0.35">
      <c r="A4449" s="37" t="s">
        <v>5</v>
      </c>
      <c r="B4449" s="37" t="s">
        <v>973</v>
      </c>
      <c r="C4449" s="38">
        <v>7539</v>
      </c>
      <c r="D4449" s="37" t="s">
        <v>983</v>
      </c>
      <c r="E4449" s="37" t="s">
        <v>599</v>
      </c>
      <c r="F4449" s="37" t="s">
        <v>600</v>
      </c>
      <c r="G4449" s="37" t="s">
        <v>601</v>
      </c>
      <c r="H4449" s="41">
        <v>322.50036159131503</v>
      </c>
      <c r="I4449" s="39">
        <v>6</v>
      </c>
      <c r="J4449" s="39">
        <v>1275.6322028571201</v>
      </c>
      <c r="K4449" s="40">
        <v>24</v>
      </c>
    </row>
    <row r="4450" spans="1:11" x14ac:dyDescent="0.35">
      <c r="A4450" s="37" t="s">
        <v>5</v>
      </c>
      <c r="B4450" s="37" t="s">
        <v>973</v>
      </c>
      <c r="C4450" s="38">
        <v>7539</v>
      </c>
      <c r="D4450" s="37" t="s">
        <v>983</v>
      </c>
      <c r="E4450" s="37" t="s">
        <v>602</v>
      </c>
      <c r="F4450" s="37" t="s">
        <v>603</v>
      </c>
      <c r="G4450" s="37" t="s">
        <v>604</v>
      </c>
      <c r="H4450" s="20"/>
      <c r="I4450" s="20"/>
      <c r="J4450" s="39">
        <v>264.11356562368098</v>
      </c>
      <c r="K4450" s="40">
        <v>5</v>
      </c>
    </row>
    <row r="4451" spans="1:11" x14ac:dyDescent="0.35">
      <c r="A4451" s="37" t="s">
        <v>5</v>
      </c>
      <c r="B4451" s="37" t="s">
        <v>973</v>
      </c>
      <c r="C4451" s="38">
        <v>7539</v>
      </c>
      <c r="D4451" s="37" t="s">
        <v>983</v>
      </c>
      <c r="E4451" s="37" t="s">
        <v>605</v>
      </c>
      <c r="F4451" s="37" t="s">
        <v>606</v>
      </c>
      <c r="G4451" s="37" t="s">
        <v>607</v>
      </c>
      <c r="H4451" s="41">
        <v>57.822034527735703</v>
      </c>
      <c r="I4451" s="39">
        <v>1</v>
      </c>
      <c r="J4451" s="39">
        <v>502.23217938434198</v>
      </c>
      <c r="K4451" s="40">
        <v>9</v>
      </c>
    </row>
    <row r="4452" spans="1:11" x14ac:dyDescent="0.35">
      <c r="A4452" s="37" t="s">
        <v>5</v>
      </c>
      <c r="B4452" s="37" t="s">
        <v>973</v>
      </c>
      <c r="C4452" s="38">
        <v>7539</v>
      </c>
      <c r="D4452" s="37" t="s">
        <v>983</v>
      </c>
      <c r="E4452" s="37" t="s">
        <v>611</v>
      </c>
      <c r="F4452" s="37" t="s">
        <v>612</v>
      </c>
      <c r="G4452" s="37" t="s">
        <v>613</v>
      </c>
      <c r="H4452" s="41">
        <v>57.822034527735703</v>
      </c>
      <c r="I4452" s="39">
        <v>1</v>
      </c>
      <c r="J4452" s="39">
        <v>279.94966762651501</v>
      </c>
      <c r="K4452" s="40">
        <v>5</v>
      </c>
    </row>
    <row r="4453" spans="1:11" x14ac:dyDescent="0.35">
      <c r="A4453" s="37" t="s">
        <v>5</v>
      </c>
      <c r="B4453" s="37" t="s">
        <v>973</v>
      </c>
      <c r="C4453" s="38">
        <v>7539</v>
      </c>
      <c r="D4453" s="37" t="s">
        <v>983</v>
      </c>
      <c r="E4453" s="37" t="s">
        <v>614</v>
      </c>
      <c r="F4453" s="37" t="s">
        <v>615</v>
      </c>
      <c r="G4453" s="37" t="s">
        <v>616</v>
      </c>
      <c r="H4453" s="41">
        <v>57.822034527735703</v>
      </c>
      <c r="I4453" s="39">
        <v>1</v>
      </c>
      <c r="J4453" s="39">
        <v>224.65007734039099</v>
      </c>
      <c r="K4453" s="40">
        <v>4</v>
      </c>
    </row>
    <row r="4454" spans="1:11" x14ac:dyDescent="0.35">
      <c r="A4454" s="37" t="s">
        <v>5</v>
      </c>
      <c r="B4454" s="37" t="s">
        <v>973</v>
      </c>
      <c r="C4454" s="38">
        <v>7539</v>
      </c>
      <c r="D4454" s="37" t="s">
        <v>983</v>
      </c>
      <c r="E4454" s="37" t="s">
        <v>617</v>
      </c>
      <c r="F4454" s="37" t="s">
        <v>618</v>
      </c>
      <c r="G4454" s="37" t="s">
        <v>619</v>
      </c>
      <c r="H4454" s="20"/>
      <c r="I4454" s="20"/>
      <c r="J4454" s="39">
        <v>110.908937890342</v>
      </c>
      <c r="K4454" s="40">
        <v>2</v>
      </c>
    </row>
    <row r="4455" spans="1:11" x14ac:dyDescent="0.35">
      <c r="A4455" s="37" t="s">
        <v>5</v>
      </c>
      <c r="B4455" s="37" t="s">
        <v>973</v>
      </c>
      <c r="C4455" s="38">
        <v>7539</v>
      </c>
      <c r="D4455" s="37" t="s">
        <v>983</v>
      </c>
      <c r="E4455" s="37" t="s">
        <v>620</v>
      </c>
      <c r="F4455" s="37" t="s">
        <v>621</v>
      </c>
      <c r="G4455" s="37" t="s">
        <v>622</v>
      </c>
      <c r="H4455" s="41">
        <v>57.822034527735703</v>
      </c>
      <c r="I4455" s="39">
        <v>1</v>
      </c>
      <c r="J4455" s="39">
        <v>279.94966762651501</v>
      </c>
      <c r="K4455" s="40">
        <v>5</v>
      </c>
    </row>
    <row r="4456" spans="1:11" x14ac:dyDescent="0.35">
      <c r="A4456" s="37" t="s">
        <v>5</v>
      </c>
      <c r="B4456" s="37" t="s">
        <v>973</v>
      </c>
      <c r="C4456" s="38">
        <v>7539</v>
      </c>
      <c r="D4456" s="37" t="s">
        <v>983</v>
      </c>
      <c r="E4456" s="37" t="s">
        <v>733</v>
      </c>
      <c r="F4456" s="37" t="s">
        <v>734</v>
      </c>
      <c r="G4456" s="37" t="s">
        <v>735</v>
      </c>
      <c r="H4456" s="41">
        <v>156.36381168063701</v>
      </c>
      <c r="I4456" s="39">
        <v>1</v>
      </c>
      <c r="J4456" s="39">
        <v>313.37844021019498</v>
      </c>
      <c r="K4456" s="40">
        <v>2</v>
      </c>
    </row>
    <row r="4457" spans="1:11" x14ac:dyDescent="0.35">
      <c r="A4457" s="37" t="s">
        <v>5</v>
      </c>
      <c r="B4457" s="37" t="s">
        <v>973</v>
      </c>
      <c r="C4457" s="38">
        <v>7539</v>
      </c>
      <c r="D4457" s="37" t="s">
        <v>983</v>
      </c>
      <c r="E4457" s="37" t="s">
        <v>623</v>
      </c>
      <c r="F4457" s="37" t="s">
        <v>624</v>
      </c>
      <c r="G4457" s="37" t="s">
        <v>625</v>
      </c>
      <c r="H4457" s="20"/>
      <c r="I4457" s="20"/>
      <c r="J4457" s="39">
        <v>151.82549559798201</v>
      </c>
      <c r="K4457" s="40">
        <v>3</v>
      </c>
    </row>
    <row r="4458" spans="1:11" x14ac:dyDescent="0.35">
      <c r="A4458" s="37" t="s">
        <v>5</v>
      </c>
      <c r="B4458" s="37" t="s">
        <v>973</v>
      </c>
      <c r="C4458" s="38">
        <v>7539</v>
      </c>
      <c r="D4458" s="37" t="s">
        <v>983</v>
      </c>
      <c r="E4458" s="37" t="s">
        <v>626</v>
      </c>
      <c r="F4458" s="37" t="s">
        <v>627</v>
      </c>
      <c r="G4458" s="37" t="s">
        <v>628</v>
      </c>
      <c r="H4458" s="41">
        <v>109.943305087948</v>
      </c>
      <c r="I4458" s="39">
        <v>3</v>
      </c>
      <c r="J4458" s="39">
        <v>502.59766442234201</v>
      </c>
      <c r="K4458" s="40">
        <v>14</v>
      </c>
    </row>
    <row r="4459" spans="1:11" x14ac:dyDescent="0.35">
      <c r="A4459" s="37" t="s">
        <v>5</v>
      </c>
      <c r="B4459" s="37" t="s">
        <v>973</v>
      </c>
      <c r="C4459" s="38">
        <v>7539</v>
      </c>
      <c r="D4459" s="37" t="s">
        <v>983</v>
      </c>
      <c r="E4459" s="37" t="s">
        <v>629</v>
      </c>
      <c r="F4459" s="37" t="s">
        <v>630</v>
      </c>
      <c r="G4459" s="37" t="s">
        <v>631</v>
      </c>
      <c r="H4459" s="41">
        <v>73.295536725298803</v>
      </c>
      <c r="I4459" s="39">
        <v>2</v>
      </c>
      <c r="J4459" s="39">
        <v>437.03334650582701</v>
      </c>
      <c r="K4459" s="40">
        <v>12</v>
      </c>
    </row>
    <row r="4460" spans="1:11" x14ac:dyDescent="0.35">
      <c r="A4460" s="37" t="s">
        <v>5</v>
      </c>
      <c r="B4460" s="37" t="s">
        <v>973</v>
      </c>
      <c r="C4460" s="38">
        <v>7539</v>
      </c>
      <c r="D4460" s="37" t="s">
        <v>983</v>
      </c>
      <c r="E4460" s="37" t="s">
        <v>736</v>
      </c>
      <c r="F4460" s="37" t="s">
        <v>737</v>
      </c>
      <c r="G4460" s="37" t="s">
        <v>738</v>
      </c>
      <c r="H4460" s="20"/>
      <c r="I4460" s="20"/>
      <c r="J4460" s="39">
        <v>71.777039634302497</v>
      </c>
      <c r="K4460" s="40">
        <v>1</v>
      </c>
    </row>
    <row r="4461" spans="1:11" x14ac:dyDescent="0.35">
      <c r="A4461" s="37" t="s">
        <v>5</v>
      </c>
      <c r="B4461" s="37" t="s">
        <v>973</v>
      </c>
      <c r="C4461" s="38">
        <v>7539</v>
      </c>
      <c r="D4461" s="37" t="s">
        <v>983</v>
      </c>
      <c r="E4461" s="37" t="s">
        <v>739</v>
      </c>
      <c r="F4461" s="37" t="s">
        <v>740</v>
      </c>
      <c r="G4461" s="37" t="s">
        <v>741</v>
      </c>
      <c r="H4461" s="41">
        <v>71.666747020292107</v>
      </c>
      <c r="I4461" s="39">
        <v>1</v>
      </c>
      <c r="J4461" s="39">
        <v>71.666747020292107</v>
      </c>
      <c r="K4461" s="40">
        <v>1</v>
      </c>
    </row>
    <row r="4462" spans="1:11" x14ac:dyDescent="0.35">
      <c r="A4462" s="37" t="s">
        <v>5</v>
      </c>
      <c r="B4462" s="37" t="s">
        <v>973</v>
      </c>
      <c r="C4462" s="38">
        <v>7539</v>
      </c>
      <c r="D4462" s="37" t="s">
        <v>983</v>
      </c>
      <c r="E4462" s="37" t="s">
        <v>748</v>
      </c>
      <c r="F4462" s="37" t="s">
        <v>749</v>
      </c>
      <c r="G4462" s="37" t="s">
        <v>750</v>
      </c>
      <c r="H4462" s="41">
        <v>71.666747020292107</v>
      </c>
      <c r="I4462" s="39">
        <v>1</v>
      </c>
      <c r="J4462" s="39">
        <v>71.666747020292107</v>
      </c>
      <c r="K4462" s="40">
        <v>1</v>
      </c>
    </row>
    <row r="4463" spans="1:11" x14ac:dyDescent="0.35">
      <c r="A4463" s="37" t="s">
        <v>5</v>
      </c>
      <c r="B4463" s="37" t="s">
        <v>973</v>
      </c>
      <c r="C4463" s="38">
        <v>7539</v>
      </c>
      <c r="D4463" s="37" t="s">
        <v>983</v>
      </c>
      <c r="E4463" s="37" t="s">
        <v>872</v>
      </c>
      <c r="F4463" s="37" t="s">
        <v>873</v>
      </c>
      <c r="G4463" s="37" t="s">
        <v>874</v>
      </c>
      <c r="H4463" s="41">
        <v>143.33349404058399</v>
      </c>
      <c r="I4463" s="39">
        <v>2</v>
      </c>
      <c r="J4463" s="39">
        <v>215.11053367488699</v>
      </c>
      <c r="K4463" s="40">
        <v>3</v>
      </c>
    </row>
    <row r="4464" spans="1:11" x14ac:dyDescent="0.35">
      <c r="A4464" s="37" t="s">
        <v>5</v>
      </c>
      <c r="B4464" s="37" t="s">
        <v>973</v>
      </c>
      <c r="C4464" s="38">
        <v>7539</v>
      </c>
      <c r="D4464" s="37" t="s">
        <v>983</v>
      </c>
      <c r="E4464" s="37" t="s">
        <v>638</v>
      </c>
      <c r="F4464" s="37" t="s">
        <v>639</v>
      </c>
      <c r="G4464" s="37" t="s">
        <v>640</v>
      </c>
      <c r="H4464" s="41">
        <v>143.33349404058399</v>
      </c>
      <c r="I4464" s="39">
        <v>2</v>
      </c>
      <c r="J4464" s="39">
        <v>143.33349404058399</v>
      </c>
      <c r="K4464" s="40">
        <v>2</v>
      </c>
    </row>
    <row r="4465" spans="1:11" x14ac:dyDescent="0.35">
      <c r="A4465" s="37" t="s">
        <v>5</v>
      </c>
      <c r="B4465" s="37" t="s">
        <v>973</v>
      </c>
      <c r="C4465" s="38">
        <v>7539</v>
      </c>
      <c r="D4465" s="37" t="s">
        <v>983</v>
      </c>
      <c r="E4465" s="37" t="s">
        <v>641</v>
      </c>
      <c r="F4465" s="37" t="s">
        <v>642</v>
      </c>
      <c r="G4465" s="37" t="s">
        <v>643</v>
      </c>
      <c r="H4465" s="41">
        <v>430.00048212175301</v>
      </c>
      <c r="I4465" s="39">
        <v>6</v>
      </c>
      <c r="J4465" s="39">
        <v>501.77752175605502</v>
      </c>
      <c r="K4465" s="40">
        <v>7</v>
      </c>
    </row>
    <row r="4466" spans="1:11" x14ac:dyDescent="0.35">
      <c r="A4466" s="37" t="s">
        <v>5</v>
      </c>
      <c r="B4466" s="37" t="s">
        <v>973</v>
      </c>
      <c r="C4466" s="38">
        <v>7539</v>
      </c>
      <c r="D4466" s="37" t="s">
        <v>983</v>
      </c>
      <c r="E4466" s="37" t="s">
        <v>644</v>
      </c>
      <c r="F4466" s="37" t="s">
        <v>645</v>
      </c>
      <c r="G4466" s="37" t="s">
        <v>646</v>
      </c>
      <c r="H4466" s="41">
        <v>215.00024106087599</v>
      </c>
      <c r="I4466" s="39">
        <v>3</v>
      </c>
      <c r="J4466" s="39">
        <v>430.331359963784</v>
      </c>
      <c r="K4466" s="40">
        <v>6</v>
      </c>
    </row>
    <row r="4467" spans="1:11" x14ac:dyDescent="0.35">
      <c r="A4467" s="37" t="s">
        <v>5</v>
      </c>
      <c r="B4467" s="37" t="s">
        <v>973</v>
      </c>
      <c r="C4467" s="38">
        <v>7539</v>
      </c>
      <c r="D4467" s="37" t="s">
        <v>983</v>
      </c>
      <c r="E4467" s="37" t="s">
        <v>647</v>
      </c>
      <c r="F4467" s="37" t="s">
        <v>648</v>
      </c>
      <c r="G4467" s="37" t="s">
        <v>649</v>
      </c>
      <c r="H4467" s="41">
        <v>71.666747020292107</v>
      </c>
      <c r="I4467" s="39">
        <v>1</v>
      </c>
      <c r="J4467" s="39">
        <v>143.44378665459499</v>
      </c>
      <c r="K4467" s="40">
        <v>2</v>
      </c>
    </row>
    <row r="4468" spans="1:11" x14ac:dyDescent="0.35">
      <c r="A4468" s="37" t="s">
        <v>5</v>
      </c>
      <c r="B4468" s="37" t="s">
        <v>973</v>
      </c>
      <c r="C4468" s="38">
        <v>7539</v>
      </c>
      <c r="D4468" s="37" t="s">
        <v>983</v>
      </c>
      <c r="E4468" s="37" t="s">
        <v>850</v>
      </c>
      <c r="F4468" s="37" t="s">
        <v>851</v>
      </c>
      <c r="G4468" s="37" t="s">
        <v>852</v>
      </c>
      <c r="H4468" s="20"/>
      <c r="I4468" s="20"/>
      <c r="J4468" s="39">
        <v>71.777039634302497</v>
      </c>
      <c r="K4468" s="40">
        <v>1</v>
      </c>
    </row>
    <row r="4469" spans="1:11" x14ac:dyDescent="0.35">
      <c r="A4469" s="37" t="s">
        <v>5</v>
      </c>
      <c r="B4469" s="37" t="s">
        <v>973</v>
      </c>
      <c r="C4469" s="38">
        <v>7539</v>
      </c>
      <c r="D4469" s="37" t="s">
        <v>983</v>
      </c>
      <c r="E4469" s="37" t="s">
        <v>880</v>
      </c>
      <c r="F4469" s="37" t="s">
        <v>881</v>
      </c>
      <c r="G4469" s="37" t="s">
        <v>882</v>
      </c>
      <c r="H4469" s="41">
        <v>71.666747020292107</v>
      </c>
      <c r="I4469" s="39">
        <v>1</v>
      </c>
      <c r="J4469" s="39">
        <v>71.666747020292107</v>
      </c>
      <c r="K4469" s="40">
        <v>1</v>
      </c>
    </row>
    <row r="4470" spans="1:11" x14ac:dyDescent="0.35">
      <c r="A4470" s="37" t="s">
        <v>5</v>
      </c>
      <c r="B4470" s="37" t="s">
        <v>973</v>
      </c>
      <c r="C4470" s="38">
        <v>7539</v>
      </c>
      <c r="D4470" s="37" t="s">
        <v>983</v>
      </c>
      <c r="E4470" s="37" t="s">
        <v>853</v>
      </c>
      <c r="F4470" s="37" t="s">
        <v>854</v>
      </c>
      <c r="G4470" s="37" t="s">
        <v>855</v>
      </c>
      <c r="H4470" s="41">
        <v>71.666747020292107</v>
      </c>
      <c r="I4470" s="39">
        <v>1</v>
      </c>
      <c r="J4470" s="39">
        <v>71.666747020292107</v>
      </c>
      <c r="K4470" s="40">
        <v>1</v>
      </c>
    </row>
    <row r="4471" spans="1:11" x14ac:dyDescent="0.35">
      <c r="A4471" s="37" t="s">
        <v>5</v>
      </c>
      <c r="B4471" s="37" t="s">
        <v>973</v>
      </c>
      <c r="C4471" s="38">
        <v>7539</v>
      </c>
      <c r="D4471" s="37" t="s">
        <v>983</v>
      </c>
      <c r="E4471" s="37" t="s">
        <v>856</v>
      </c>
      <c r="F4471" s="37" t="s">
        <v>857</v>
      </c>
      <c r="G4471" s="37" t="s">
        <v>858</v>
      </c>
      <c r="H4471" s="41">
        <v>0</v>
      </c>
      <c r="I4471" s="39">
        <v>0</v>
      </c>
      <c r="J4471" s="39">
        <v>0</v>
      </c>
      <c r="K4471" s="40">
        <v>0</v>
      </c>
    </row>
    <row r="4472" spans="1:11" x14ac:dyDescent="0.35">
      <c r="A4472" s="37" t="s">
        <v>5</v>
      </c>
      <c r="B4472" s="37" t="s">
        <v>973</v>
      </c>
      <c r="C4472" s="38">
        <v>7539</v>
      </c>
      <c r="D4472" s="37" t="s">
        <v>983</v>
      </c>
      <c r="E4472" s="37" t="s">
        <v>984</v>
      </c>
      <c r="F4472" s="37" t="s">
        <v>985</v>
      </c>
      <c r="G4472" s="37" t="s">
        <v>986</v>
      </c>
      <c r="H4472" s="41">
        <v>71.666747020292107</v>
      </c>
      <c r="I4472" s="39">
        <v>1</v>
      </c>
      <c r="J4472" s="39">
        <v>71.666747020292107</v>
      </c>
      <c r="K4472" s="40">
        <v>1</v>
      </c>
    </row>
    <row r="4473" spans="1:11" x14ac:dyDescent="0.35">
      <c r="A4473" s="37" t="s">
        <v>5</v>
      </c>
      <c r="B4473" s="37" t="s">
        <v>973</v>
      </c>
      <c r="C4473" s="38">
        <v>7539</v>
      </c>
      <c r="D4473" s="37" t="s">
        <v>983</v>
      </c>
      <c r="E4473" s="37" t="s">
        <v>226</v>
      </c>
      <c r="F4473" s="37" t="s">
        <v>227</v>
      </c>
      <c r="G4473" s="37" t="s">
        <v>228</v>
      </c>
      <c r="H4473" s="20"/>
      <c r="I4473" s="20"/>
      <c r="J4473" s="39">
        <v>10090.3051511505</v>
      </c>
      <c r="K4473" s="40">
        <v>60</v>
      </c>
    </row>
    <row r="4474" spans="1:11" x14ac:dyDescent="0.35">
      <c r="A4474" s="37" t="s">
        <v>5</v>
      </c>
      <c r="B4474" s="37" t="s">
        <v>973</v>
      </c>
      <c r="C4474" s="38">
        <v>7539</v>
      </c>
      <c r="D4474" s="37" t="s">
        <v>983</v>
      </c>
      <c r="E4474" s="37" t="s">
        <v>650</v>
      </c>
      <c r="F4474" s="37" t="s">
        <v>651</v>
      </c>
      <c r="G4474" s="37" t="s">
        <v>652</v>
      </c>
      <c r="H4474" s="41">
        <v>368.10647333150001</v>
      </c>
      <c r="I4474" s="39">
        <v>1</v>
      </c>
      <c r="J4474" s="39">
        <v>19538.949627993901</v>
      </c>
      <c r="K4474" s="40">
        <v>54</v>
      </c>
    </row>
    <row r="4475" spans="1:11" x14ac:dyDescent="0.35">
      <c r="A4475" s="37" t="s">
        <v>5</v>
      </c>
      <c r="B4475" s="37" t="s">
        <v>973</v>
      </c>
      <c r="C4475" s="38">
        <v>7539</v>
      </c>
      <c r="D4475" s="37" t="s">
        <v>983</v>
      </c>
      <c r="E4475" s="37" t="s">
        <v>751</v>
      </c>
      <c r="F4475" s="37" t="s">
        <v>752</v>
      </c>
      <c r="G4475" s="37" t="s">
        <v>753</v>
      </c>
      <c r="H4475" s="41">
        <v>4482.4292681782699</v>
      </c>
      <c r="I4475" s="39">
        <v>32</v>
      </c>
      <c r="J4475" s="39">
        <v>19496.060111775201</v>
      </c>
      <c r="K4475" s="40">
        <v>139</v>
      </c>
    </row>
    <row r="4476" spans="1:11" x14ac:dyDescent="0.35">
      <c r="A4476" s="37" t="s">
        <v>5</v>
      </c>
      <c r="B4476" s="37" t="s">
        <v>973</v>
      </c>
      <c r="C4476" s="38">
        <v>7539</v>
      </c>
      <c r="D4476" s="37" t="s">
        <v>983</v>
      </c>
      <c r="E4476" s="37" t="s">
        <v>229</v>
      </c>
      <c r="F4476" s="37" t="s">
        <v>230</v>
      </c>
      <c r="G4476" s="37" t="s">
        <v>231</v>
      </c>
      <c r="H4476" s="41">
        <v>4769.0962562594405</v>
      </c>
      <c r="I4476" s="39">
        <v>24</v>
      </c>
      <c r="J4476" s="39">
        <v>27852.437385652102</v>
      </c>
      <c r="K4476" s="40">
        <v>140</v>
      </c>
    </row>
    <row r="4477" spans="1:11" x14ac:dyDescent="0.35">
      <c r="A4477" s="37" t="s">
        <v>5</v>
      </c>
      <c r="B4477" s="37" t="s">
        <v>973</v>
      </c>
      <c r="C4477" s="38">
        <v>7539</v>
      </c>
      <c r="D4477" s="37" t="s">
        <v>983</v>
      </c>
      <c r="E4477" s="37" t="s">
        <v>653</v>
      </c>
      <c r="F4477" s="37" t="s">
        <v>654</v>
      </c>
      <c r="G4477" s="37" t="s">
        <v>655</v>
      </c>
      <c r="H4477" s="41">
        <v>2576.7453133204999</v>
      </c>
      <c r="I4477" s="39">
        <v>7</v>
      </c>
      <c r="J4477" s="39">
        <v>5156.8179976165702</v>
      </c>
      <c r="K4477" s="40">
        <v>14</v>
      </c>
    </row>
    <row r="4478" spans="1:11" x14ac:dyDescent="0.35">
      <c r="A4478" s="37" t="s">
        <v>5</v>
      </c>
      <c r="B4478" s="37" t="s">
        <v>973</v>
      </c>
      <c r="C4478" s="38">
        <v>7539</v>
      </c>
      <c r="D4478" s="37" t="s">
        <v>983</v>
      </c>
      <c r="E4478" s="37" t="s">
        <v>232</v>
      </c>
      <c r="F4478" s="37" t="s">
        <v>233</v>
      </c>
      <c r="G4478" s="37" t="s">
        <v>234</v>
      </c>
      <c r="H4478" s="20"/>
      <c r="I4478" s="20"/>
      <c r="J4478" s="39">
        <v>4651.9448720501096</v>
      </c>
      <c r="K4478" s="40">
        <v>31</v>
      </c>
    </row>
    <row r="4479" spans="1:11" x14ac:dyDescent="0.35">
      <c r="A4479" s="37" t="s">
        <v>5</v>
      </c>
      <c r="B4479" s="37" t="s">
        <v>973</v>
      </c>
      <c r="C4479" s="38">
        <v>7539</v>
      </c>
      <c r="D4479" s="37" t="s">
        <v>983</v>
      </c>
      <c r="E4479" s="37" t="s">
        <v>754</v>
      </c>
      <c r="F4479" s="37" t="s">
        <v>755</v>
      </c>
      <c r="G4479" s="37" t="s">
        <v>756</v>
      </c>
      <c r="H4479" s="41">
        <v>97.727382300398304</v>
      </c>
      <c r="I4479" s="39">
        <v>2</v>
      </c>
      <c r="J4479" s="39">
        <v>97.727382300398304</v>
      </c>
      <c r="K4479" s="40">
        <v>2</v>
      </c>
    </row>
    <row r="4480" spans="1:11" x14ac:dyDescent="0.35">
      <c r="A4480" s="37" t="s">
        <v>5</v>
      </c>
      <c r="B4480" s="37" t="s">
        <v>973</v>
      </c>
      <c r="C4480" s="38">
        <v>7539</v>
      </c>
      <c r="D4480" s="37" t="s">
        <v>983</v>
      </c>
      <c r="E4480" s="37" t="s">
        <v>862</v>
      </c>
      <c r="F4480" s="37" t="s">
        <v>863</v>
      </c>
      <c r="G4480" s="37" t="s">
        <v>864</v>
      </c>
      <c r="H4480" s="41">
        <v>71.666747020292107</v>
      </c>
      <c r="I4480" s="39">
        <v>1</v>
      </c>
      <c r="J4480" s="39">
        <v>71.666747020292107</v>
      </c>
      <c r="K4480" s="40">
        <v>1</v>
      </c>
    </row>
    <row r="4481" spans="1:11" x14ac:dyDescent="0.35">
      <c r="A4481" s="37" t="s">
        <v>5</v>
      </c>
      <c r="B4481" s="37" t="s">
        <v>973</v>
      </c>
      <c r="C4481" s="38">
        <v>7539</v>
      </c>
      <c r="D4481" s="37" t="s">
        <v>983</v>
      </c>
      <c r="E4481" s="37" t="s">
        <v>757</v>
      </c>
      <c r="F4481" s="37" t="s">
        <v>758</v>
      </c>
      <c r="G4481" s="37" t="s">
        <v>759</v>
      </c>
      <c r="H4481" s="41">
        <v>71.666747020292107</v>
      </c>
      <c r="I4481" s="39">
        <v>1</v>
      </c>
      <c r="J4481" s="39">
        <v>71.666747020292107</v>
      </c>
      <c r="K4481" s="40">
        <v>1</v>
      </c>
    </row>
    <row r="4482" spans="1:11" x14ac:dyDescent="0.35">
      <c r="A4482" s="37" t="s">
        <v>5</v>
      </c>
      <c r="B4482" s="37" t="s">
        <v>973</v>
      </c>
      <c r="C4482" s="38">
        <v>7540</v>
      </c>
      <c r="D4482" s="37" t="s">
        <v>987</v>
      </c>
      <c r="E4482" s="37" t="s">
        <v>132</v>
      </c>
      <c r="F4482" s="37" t="s">
        <v>133</v>
      </c>
      <c r="G4482" s="37" t="s">
        <v>134</v>
      </c>
      <c r="H4482" s="41">
        <v>172.651708730704</v>
      </c>
      <c r="I4482" s="39">
        <v>1</v>
      </c>
      <c r="J4482" s="39">
        <v>1507.45104473376</v>
      </c>
      <c r="K4482" s="40">
        <v>9</v>
      </c>
    </row>
    <row r="4483" spans="1:11" x14ac:dyDescent="0.35">
      <c r="A4483" s="37" t="s">
        <v>5</v>
      </c>
      <c r="B4483" s="37" t="s">
        <v>973</v>
      </c>
      <c r="C4483" s="38">
        <v>7540</v>
      </c>
      <c r="D4483" s="37" t="s">
        <v>987</v>
      </c>
      <c r="E4483" s="37" t="s">
        <v>187</v>
      </c>
      <c r="F4483" s="37" t="s">
        <v>188</v>
      </c>
      <c r="G4483" s="37" t="s">
        <v>189</v>
      </c>
      <c r="H4483" s="20"/>
      <c r="I4483" s="20"/>
      <c r="J4483" s="39">
        <v>605.69645364759901</v>
      </c>
      <c r="K4483" s="40">
        <v>5</v>
      </c>
    </row>
    <row r="4484" spans="1:11" x14ac:dyDescent="0.35">
      <c r="A4484" s="37" t="s">
        <v>5</v>
      </c>
      <c r="B4484" s="37" t="s">
        <v>973</v>
      </c>
      <c r="C4484" s="38">
        <v>7540</v>
      </c>
      <c r="D4484" s="37" t="s">
        <v>987</v>
      </c>
      <c r="E4484" s="37" t="s">
        <v>135</v>
      </c>
      <c r="F4484" s="37" t="s">
        <v>136</v>
      </c>
      <c r="G4484" s="37" t="s">
        <v>137</v>
      </c>
      <c r="H4484" s="41">
        <v>1303.0317640053099</v>
      </c>
      <c r="I4484" s="39">
        <v>10</v>
      </c>
      <c r="J4484" s="39">
        <v>13879.562776577801</v>
      </c>
      <c r="K4484" s="40">
        <v>112</v>
      </c>
    </row>
    <row r="4485" spans="1:11" x14ac:dyDescent="0.35">
      <c r="A4485" s="37" t="s">
        <v>5</v>
      </c>
      <c r="B4485" s="37" t="s">
        <v>973</v>
      </c>
      <c r="C4485" s="38">
        <v>7540</v>
      </c>
      <c r="D4485" s="37" t="s">
        <v>987</v>
      </c>
      <c r="E4485" s="37" t="s">
        <v>190</v>
      </c>
      <c r="F4485" s="37" t="s">
        <v>191</v>
      </c>
      <c r="G4485" s="37" t="s">
        <v>192</v>
      </c>
      <c r="H4485" s="41">
        <v>1935.0021695478899</v>
      </c>
      <c r="I4485" s="39">
        <v>11</v>
      </c>
      <c r="J4485" s="39">
        <v>10055.148596838801</v>
      </c>
      <c r="K4485" s="40">
        <v>59</v>
      </c>
    </row>
    <row r="4486" spans="1:11" x14ac:dyDescent="0.35">
      <c r="A4486" s="37" t="s">
        <v>5</v>
      </c>
      <c r="B4486" s="37" t="s">
        <v>973</v>
      </c>
      <c r="C4486" s="38">
        <v>7540</v>
      </c>
      <c r="D4486" s="37" t="s">
        <v>987</v>
      </c>
      <c r="E4486" s="37" t="s">
        <v>138</v>
      </c>
      <c r="F4486" s="37" t="s">
        <v>139</v>
      </c>
      <c r="G4486" s="37" t="s">
        <v>140</v>
      </c>
      <c r="H4486" s="41">
        <v>1778.6383578672501</v>
      </c>
      <c r="I4486" s="39">
        <v>14</v>
      </c>
      <c r="J4486" s="39">
        <v>5804.2733532713901</v>
      </c>
      <c r="K4486" s="40">
        <v>47</v>
      </c>
    </row>
    <row r="4487" spans="1:11" x14ac:dyDescent="0.35">
      <c r="A4487" s="37" t="s">
        <v>5</v>
      </c>
      <c r="B4487" s="37" t="s">
        <v>973</v>
      </c>
      <c r="C4487" s="38">
        <v>7540</v>
      </c>
      <c r="D4487" s="37" t="s">
        <v>987</v>
      </c>
      <c r="E4487" s="37" t="s">
        <v>193</v>
      </c>
      <c r="F4487" s="37" t="s">
        <v>194</v>
      </c>
      <c r="G4487" s="37" t="s">
        <v>195</v>
      </c>
      <c r="H4487" s="41">
        <v>175.909288140717</v>
      </c>
      <c r="I4487" s="39">
        <v>1</v>
      </c>
      <c r="J4487" s="39">
        <v>2505.4326777680599</v>
      </c>
      <c r="K4487" s="40">
        <v>15</v>
      </c>
    </row>
    <row r="4488" spans="1:11" x14ac:dyDescent="0.35">
      <c r="A4488" s="37" t="s">
        <v>5</v>
      </c>
      <c r="B4488" s="37" t="s">
        <v>973</v>
      </c>
      <c r="C4488" s="38">
        <v>7540</v>
      </c>
      <c r="D4488" s="37" t="s">
        <v>987</v>
      </c>
      <c r="E4488" s="37" t="s">
        <v>141</v>
      </c>
      <c r="F4488" s="37" t="s">
        <v>142</v>
      </c>
      <c r="G4488" s="37" t="s">
        <v>143</v>
      </c>
      <c r="H4488" s="41">
        <v>456.06111740185901</v>
      </c>
      <c r="I4488" s="39">
        <v>5</v>
      </c>
      <c r="J4488" s="39">
        <v>2058.51802762645</v>
      </c>
      <c r="K4488" s="40">
        <v>23</v>
      </c>
    </row>
    <row r="4489" spans="1:11" x14ac:dyDescent="0.35">
      <c r="A4489" s="37" t="s">
        <v>5</v>
      </c>
      <c r="B4489" s="37" t="s">
        <v>973</v>
      </c>
      <c r="C4489" s="38">
        <v>7540</v>
      </c>
      <c r="D4489" s="37" t="s">
        <v>987</v>
      </c>
      <c r="E4489" s="37" t="s">
        <v>196</v>
      </c>
      <c r="F4489" s="37" t="s">
        <v>197</v>
      </c>
      <c r="G4489" s="37" t="s">
        <v>198</v>
      </c>
      <c r="H4489" s="41">
        <v>732.95536725298803</v>
      </c>
      <c r="I4489" s="39">
        <v>6</v>
      </c>
      <c r="J4489" s="39">
        <v>3136.4650164757099</v>
      </c>
      <c r="K4489" s="40">
        <v>26</v>
      </c>
    </row>
    <row r="4490" spans="1:11" x14ac:dyDescent="0.35">
      <c r="A4490" s="37" t="s">
        <v>5</v>
      </c>
      <c r="B4490" s="37" t="s">
        <v>973</v>
      </c>
      <c r="C4490" s="38">
        <v>7540</v>
      </c>
      <c r="D4490" s="37" t="s">
        <v>987</v>
      </c>
      <c r="E4490" s="37" t="s">
        <v>144</v>
      </c>
      <c r="F4490" s="37" t="s">
        <v>145</v>
      </c>
      <c r="G4490" s="37" t="s">
        <v>146</v>
      </c>
      <c r="H4490" s="41">
        <v>886.06159952361202</v>
      </c>
      <c r="I4490" s="39">
        <v>8</v>
      </c>
      <c r="J4490" s="39">
        <v>3685.1819142709901</v>
      </c>
      <c r="K4490" s="40">
        <v>34</v>
      </c>
    </row>
    <row r="4491" spans="1:11" x14ac:dyDescent="0.35">
      <c r="A4491" s="37" t="s">
        <v>5</v>
      </c>
      <c r="B4491" s="37" t="s">
        <v>973</v>
      </c>
      <c r="C4491" s="38">
        <v>7540</v>
      </c>
      <c r="D4491" s="37" t="s">
        <v>987</v>
      </c>
      <c r="E4491" s="37" t="s">
        <v>147</v>
      </c>
      <c r="F4491" s="37" t="s">
        <v>148</v>
      </c>
      <c r="G4491" s="37" t="s">
        <v>149</v>
      </c>
      <c r="H4491" s="41">
        <v>1449.62283745591</v>
      </c>
      <c r="I4491" s="39">
        <v>10</v>
      </c>
      <c r="J4491" s="39">
        <v>13705.2381303045</v>
      </c>
      <c r="K4491" s="40">
        <v>95</v>
      </c>
    </row>
    <row r="4492" spans="1:11" x14ac:dyDescent="0.35">
      <c r="A4492" s="37" t="s">
        <v>5</v>
      </c>
      <c r="B4492" s="37" t="s">
        <v>973</v>
      </c>
      <c r="C4492" s="38">
        <v>7540</v>
      </c>
      <c r="D4492" s="37" t="s">
        <v>987</v>
      </c>
      <c r="E4492" s="37" t="s">
        <v>150</v>
      </c>
      <c r="F4492" s="37" t="s">
        <v>151</v>
      </c>
      <c r="G4492" s="37" t="s">
        <v>152</v>
      </c>
      <c r="H4492" s="20"/>
      <c r="I4492" s="20"/>
      <c r="J4492" s="39">
        <v>359.55553967575901</v>
      </c>
      <c r="K4492" s="40">
        <v>3</v>
      </c>
    </row>
    <row r="4493" spans="1:11" x14ac:dyDescent="0.35">
      <c r="A4493" s="37" t="s">
        <v>5</v>
      </c>
      <c r="B4493" s="37" t="s">
        <v>973</v>
      </c>
      <c r="C4493" s="38">
        <v>7540</v>
      </c>
      <c r="D4493" s="37" t="s">
        <v>987</v>
      </c>
      <c r="E4493" s="37" t="s">
        <v>202</v>
      </c>
      <c r="F4493" s="37" t="s">
        <v>203</v>
      </c>
      <c r="G4493" s="37" t="s">
        <v>204</v>
      </c>
      <c r="H4493" s="20"/>
      <c r="I4493" s="20"/>
      <c r="J4493" s="39">
        <v>352.30507994161201</v>
      </c>
      <c r="K4493" s="40">
        <v>3</v>
      </c>
    </row>
    <row r="4494" spans="1:11" x14ac:dyDescent="0.35">
      <c r="A4494" s="37" t="s">
        <v>5</v>
      </c>
      <c r="B4494" s="37" t="s">
        <v>973</v>
      </c>
      <c r="C4494" s="38">
        <v>7540</v>
      </c>
      <c r="D4494" s="37" t="s">
        <v>987</v>
      </c>
      <c r="E4494" s="37" t="s">
        <v>153</v>
      </c>
      <c r="F4494" s="37" t="s">
        <v>154</v>
      </c>
      <c r="G4494" s="37" t="s">
        <v>155</v>
      </c>
      <c r="H4494" s="20"/>
      <c r="I4494" s="20"/>
      <c r="J4494" s="39">
        <v>354.06171261027799</v>
      </c>
      <c r="K4494" s="40">
        <v>2</v>
      </c>
    </row>
    <row r="4495" spans="1:11" x14ac:dyDescent="0.35">
      <c r="A4495" s="37" t="s">
        <v>5</v>
      </c>
      <c r="B4495" s="37" t="s">
        <v>973</v>
      </c>
      <c r="C4495" s="38">
        <v>7540</v>
      </c>
      <c r="D4495" s="37" t="s">
        <v>987</v>
      </c>
      <c r="E4495" s="37" t="s">
        <v>205</v>
      </c>
      <c r="F4495" s="37" t="s">
        <v>206</v>
      </c>
      <c r="G4495" s="37" t="s">
        <v>207</v>
      </c>
      <c r="H4495" s="41">
        <v>104.242541120425</v>
      </c>
      <c r="I4495" s="39">
        <v>1</v>
      </c>
      <c r="J4495" s="39">
        <v>730.63495671615794</v>
      </c>
      <c r="K4495" s="40">
        <v>7</v>
      </c>
    </row>
    <row r="4496" spans="1:11" x14ac:dyDescent="0.35">
      <c r="A4496" s="37" t="s">
        <v>5</v>
      </c>
      <c r="B4496" s="37" t="s">
        <v>973</v>
      </c>
      <c r="C4496" s="38">
        <v>7540</v>
      </c>
      <c r="D4496" s="37" t="s">
        <v>987</v>
      </c>
      <c r="E4496" s="37" t="s">
        <v>208</v>
      </c>
      <c r="F4496" s="37" t="s">
        <v>209</v>
      </c>
      <c r="G4496" s="37" t="s">
        <v>210</v>
      </c>
      <c r="H4496" s="41">
        <v>820.910011323346</v>
      </c>
      <c r="I4496" s="39">
        <v>6</v>
      </c>
      <c r="J4496" s="39">
        <v>2431.5547099851601</v>
      </c>
      <c r="K4496" s="40">
        <v>18</v>
      </c>
    </row>
    <row r="4497" spans="1:11" x14ac:dyDescent="0.35">
      <c r="A4497" s="37" t="s">
        <v>5</v>
      </c>
      <c r="B4497" s="37" t="s">
        <v>973</v>
      </c>
      <c r="C4497" s="38">
        <v>7540</v>
      </c>
      <c r="D4497" s="37" t="s">
        <v>987</v>
      </c>
      <c r="E4497" s="37" t="s">
        <v>211</v>
      </c>
      <c r="F4497" s="37" t="s">
        <v>212</v>
      </c>
      <c r="G4497" s="37" t="s">
        <v>213</v>
      </c>
      <c r="H4497" s="41">
        <v>169.39412932069001</v>
      </c>
      <c r="I4497" s="39">
        <v>1</v>
      </c>
      <c r="J4497" s="39">
        <v>848.37842569892905</v>
      </c>
      <c r="K4497" s="40">
        <v>5</v>
      </c>
    </row>
    <row r="4498" spans="1:11" x14ac:dyDescent="0.35">
      <c r="A4498" s="37" t="s">
        <v>5</v>
      </c>
      <c r="B4498" s="37" t="s">
        <v>973</v>
      </c>
      <c r="C4498" s="38">
        <v>7540</v>
      </c>
      <c r="D4498" s="37" t="s">
        <v>987</v>
      </c>
      <c r="E4498" s="37" t="s">
        <v>220</v>
      </c>
      <c r="F4498" s="37" t="s">
        <v>221</v>
      </c>
      <c r="G4498" s="37" t="s">
        <v>222</v>
      </c>
      <c r="H4498" s="41">
        <v>557.04607911227095</v>
      </c>
      <c r="I4498" s="39">
        <v>5</v>
      </c>
      <c r="J4498" s="39">
        <v>5137.4466648340103</v>
      </c>
      <c r="K4498" s="40">
        <v>44</v>
      </c>
    </row>
    <row r="4499" spans="1:11" x14ac:dyDescent="0.35">
      <c r="A4499" s="37" t="s">
        <v>5</v>
      </c>
      <c r="B4499" s="37" t="s">
        <v>973</v>
      </c>
      <c r="C4499" s="38">
        <v>7540</v>
      </c>
      <c r="D4499" s="37" t="s">
        <v>987</v>
      </c>
      <c r="E4499" s="37" t="s">
        <v>156</v>
      </c>
      <c r="F4499" s="37" t="s">
        <v>157</v>
      </c>
      <c r="G4499" s="37" t="s">
        <v>158</v>
      </c>
      <c r="H4499" s="41">
        <v>534.24302324217797</v>
      </c>
      <c r="I4499" s="39">
        <v>4</v>
      </c>
      <c r="J4499" s="39">
        <v>7357.5816237265499</v>
      </c>
      <c r="K4499" s="40">
        <v>55</v>
      </c>
    </row>
    <row r="4500" spans="1:11" x14ac:dyDescent="0.35">
      <c r="A4500" s="37" t="s">
        <v>5</v>
      </c>
      <c r="B4500" s="37" t="s">
        <v>973</v>
      </c>
      <c r="C4500" s="38">
        <v>7540</v>
      </c>
      <c r="D4500" s="37" t="s">
        <v>987</v>
      </c>
      <c r="E4500" s="37" t="s">
        <v>159</v>
      </c>
      <c r="F4500" s="37" t="s">
        <v>160</v>
      </c>
      <c r="G4500" s="37" t="s">
        <v>161</v>
      </c>
      <c r="H4500" s="41">
        <v>1045.68299061426</v>
      </c>
      <c r="I4500" s="39">
        <v>6</v>
      </c>
      <c r="J4500" s="39">
        <v>6600.6607489828702</v>
      </c>
      <c r="K4500" s="40">
        <v>39</v>
      </c>
    </row>
    <row r="4501" spans="1:11" x14ac:dyDescent="0.35">
      <c r="A4501" s="37" t="s">
        <v>5</v>
      </c>
      <c r="B4501" s="37" t="s">
        <v>973</v>
      </c>
      <c r="C4501" s="38">
        <v>7540</v>
      </c>
      <c r="D4501" s="37" t="s">
        <v>987</v>
      </c>
      <c r="E4501" s="37" t="s">
        <v>162</v>
      </c>
      <c r="F4501" s="37" t="s">
        <v>163</v>
      </c>
      <c r="G4501" s="37" t="s">
        <v>164</v>
      </c>
      <c r="H4501" s="41">
        <v>2540.9119398103599</v>
      </c>
      <c r="I4501" s="39">
        <v>20</v>
      </c>
      <c r="J4501" s="39">
        <v>15719.8134188111</v>
      </c>
      <c r="K4501" s="40">
        <v>127</v>
      </c>
    </row>
    <row r="4502" spans="1:11" x14ac:dyDescent="0.35">
      <c r="A4502" s="37" t="s">
        <v>5</v>
      </c>
      <c r="B4502" s="37" t="s">
        <v>973</v>
      </c>
      <c r="C4502" s="38">
        <v>7540</v>
      </c>
      <c r="D4502" s="37" t="s">
        <v>987</v>
      </c>
      <c r="E4502" s="37" t="s">
        <v>165</v>
      </c>
      <c r="F4502" s="37" t="s">
        <v>166</v>
      </c>
      <c r="G4502" s="37" t="s">
        <v>167</v>
      </c>
      <c r="H4502" s="20"/>
      <c r="I4502" s="20"/>
      <c r="J4502" s="39">
        <v>3022.2576707359299</v>
      </c>
      <c r="K4502" s="40">
        <v>16</v>
      </c>
    </row>
    <row r="4503" spans="1:11" x14ac:dyDescent="0.35">
      <c r="A4503" s="37" t="s">
        <v>5</v>
      </c>
      <c r="B4503" s="37" t="s">
        <v>973</v>
      </c>
      <c r="C4503" s="38">
        <v>7540</v>
      </c>
      <c r="D4503" s="37" t="s">
        <v>987</v>
      </c>
      <c r="E4503" s="37" t="s">
        <v>975</v>
      </c>
      <c r="F4503" s="37" t="s">
        <v>976</v>
      </c>
      <c r="G4503" s="37" t="s">
        <v>977</v>
      </c>
      <c r="H4503" s="41">
        <v>179.16686755072999</v>
      </c>
      <c r="I4503" s="39">
        <v>1</v>
      </c>
      <c r="J4503" s="39">
        <v>2265.1258960302398</v>
      </c>
      <c r="K4503" s="40">
        <v>13</v>
      </c>
    </row>
    <row r="4504" spans="1:11" x14ac:dyDescent="0.35">
      <c r="A4504" s="37" t="s">
        <v>5</v>
      </c>
      <c r="B4504" s="37" t="s">
        <v>973</v>
      </c>
      <c r="C4504" s="38">
        <v>7540</v>
      </c>
      <c r="D4504" s="37" t="s">
        <v>987</v>
      </c>
      <c r="E4504" s="37" t="s">
        <v>168</v>
      </c>
      <c r="F4504" s="37" t="s">
        <v>169</v>
      </c>
      <c r="G4504" s="37" t="s">
        <v>170</v>
      </c>
      <c r="H4504" s="41">
        <v>879.54644070358495</v>
      </c>
      <c r="I4504" s="39">
        <v>6</v>
      </c>
      <c r="J4504" s="39">
        <v>2933.96332656298</v>
      </c>
      <c r="K4504" s="40">
        <v>20</v>
      </c>
    </row>
    <row r="4505" spans="1:11" x14ac:dyDescent="0.35">
      <c r="A4505" s="37" t="s">
        <v>5</v>
      </c>
      <c r="B4505" s="37" t="s">
        <v>973</v>
      </c>
      <c r="C4505" s="38">
        <v>7540</v>
      </c>
      <c r="D4505" s="37" t="s">
        <v>987</v>
      </c>
      <c r="E4505" s="37" t="s">
        <v>171</v>
      </c>
      <c r="F4505" s="37" t="s">
        <v>172</v>
      </c>
      <c r="G4505" s="37" t="s">
        <v>173</v>
      </c>
      <c r="H4505" s="41">
        <v>433.25806153176597</v>
      </c>
      <c r="I4505" s="39">
        <v>4</v>
      </c>
      <c r="J4505" s="39">
        <v>3669.2839568579002</v>
      </c>
      <c r="K4505" s="40">
        <v>34</v>
      </c>
    </row>
    <row r="4506" spans="1:11" x14ac:dyDescent="0.35">
      <c r="A4506" s="37" t="s">
        <v>5</v>
      </c>
      <c r="B4506" s="37" t="s">
        <v>973</v>
      </c>
      <c r="C4506" s="38">
        <v>7540</v>
      </c>
      <c r="D4506" s="37" t="s">
        <v>987</v>
      </c>
      <c r="E4506" s="37" t="s">
        <v>174</v>
      </c>
      <c r="F4506" s="37" t="s">
        <v>175</v>
      </c>
      <c r="G4506" s="37" t="s">
        <v>176</v>
      </c>
      <c r="H4506" s="20"/>
      <c r="I4506" s="20"/>
      <c r="J4506" s="39">
        <v>1409.0615821624001</v>
      </c>
      <c r="K4506" s="40">
        <v>8</v>
      </c>
    </row>
    <row r="4507" spans="1:11" x14ac:dyDescent="0.35">
      <c r="A4507" s="37" t="s">
        <v>5</v>
      </c>
      <c r="B4507" s="37" t="s">
        <v>973</v>
      </c>
      <c r="C4507" s="38">
        <v>7540</v>
      </c>
      <c r="D4507" s="37" t="s">
        <v>987</v>
      </c>
      <c r="E4507" s="37" t="s">
        <v>223</v>
      </c>
      <c r="F4507" s="37" t="s">
        <v>224</v>
      </c>
      <c r="G4507" s="37" t="s">
        <v>225</v>
      </c>
      <c r="H4507" s="41">
        <v>417.78455933420298</v>
      </c>
      <c r="I4507" s="39">
        <v>3</v>
      </c>
      <c r="J4507" s="39">
        <v>2916.1417740777902</v>
      </c>
      <c r="K4507" s="40">
        <v>23</v>
      </c>
    </row>
    <row r="4508" spans="1:11" x14ac:dyDescent="0.35">
      <c r="A4508" s="37" t="s">
        <v>5</v>
      </c>
      <c r="B4508" s="37" t="s">
        <v>973</v>
      </c>
      <c r="C4508" s="38">
        <v>7540</v>
      </c>
      <c r="D4508" s="37" t="s">
        <v>987</v>
      </c>
      <c r="E4508" s="37" t="s">
        <v>177</v>
      </c>
      <c r="F4508" s="37" t="s">
        <v>178</v>
      </c>
      <c r="G4508" s="37" t="s">
        <v>179</v>
      </c>
      <c r="H4508" s="41">
        <v>127.04559699051801</v>
      </c>
      <c r="I4508" s="39">
        <v>1</v>
      </c>
      <c r="J4508" s="39">
        <v>1213.81206660364</v>
      </c>
      <c r="K4508" s="40">
        <v>10</v>
      </c>
    </row>
    <row r="4509" spans="1:11" x14ac:dyDescent="0.35">
      <c r="A4509" s="37" t="s">
        <v>5</v>
      </c>
      <c r="B4509" s="37" t="s">
        <v>973</v>
      </c>
      <c r="C4509" s="38">
        <v>7540</v>
      </c>
      <c r="D4509" s="37" t="s">
        <v>987</v>
      </c>
      <c r="E4509" s="37" t="s">
        <v>180</v>
      </c>
      <c r="F4509" s="37" t="s">
        <v>181</v>
      </c>
      <c r="G4509" s="37" t="s">
        <v>182</v>
      </c>
      <c r="H4509" s="41">
        <v>174.28049843571</v>
      </c>
      <c r="I4509" s="39">
        <v>1</v>
      </c>
      <c r="J4509" s="39">
        <v>1311.8875693632599</v>
      </c>
      <c r="K4509" s="40">
        <v>8</v>
      </c>
    </row>
    <row r="4510" spans="1:11" x14ac:dyDescent="0.35">
      <c r="A4510" s="37" t="s">
        <v>5</v>
      </c>
      <c r="B4510" s="37" t="s">
        <v>973</v>
      </c>
      <c r="C4510" s="38">
        <v>7540</v>
      </c>
      <c r="D4510" s="37" t="s">
        <v>987</v>
      </c>
      <c r="E4510" s="37" t="s">
        <v>226</v>
      </c>
      <c r="F4510" s="37" t="s">
        <v>227</v>
      </c>
      <c r="G4510" s="37" t="s">
        <v>228</v>
      </c>
      <c r="H4510" s="20"/>
      <c r="I4510" s="20"/>
      <c r="J4510" s="39">
        <v>840.09714574450402</v>
      </c>
      <c r="K4510" s="40">
        <v>5</v>
      </c>
    </row>
    <row r="4511" spans="1:11" x14ac:dyDescent="0.35">
      <c r="A4511" s="37" t="s">
        <v>5</v>
      </c>
      <c r="B4511" s="37" t="s">
        <v>973</v>
      </c>
      <c r="C4511" s="38">
        <v>7540</v>
      </c>
      <c r="D4511" s="37" t="s">
        <v>987</v>
      </c>
      <c r="E4511" s="37" t="s">
        <v>751</v>
      </c>
      <c r="F4511" s="37" t="s">
        <v>752</v>
      </c>
      <c r="G4511" s="37" t="s">
        <v>753</v>
      </c>
      <c r="H4511" s="41">
        <v>980.53140241399694</v>
      </c>
      <c r="I4511" s="39">
        <v>7</v>
      </c>
      <c r="J4511" s="39">
        <v>3602.9160549366702</v>
      </c>
      <c r="K4511" s="40">
        <v>26</v>
      </c>
    </row>
    <row r="4512" spans="1:11" x14ac:dyDescent="0.35">
      <c r="A4512" s="37" t="s">
        <v>5</v>
      </c>
      <c r="B4512" s="37" t="s">
        <v>973</v>
      </c>
      <c r="C4512" s="38">
        <v>7540</v>
      </c>
      <c r="D4512" s="37" t="s">
        <v>987</v>
      </c>
      <c r="E4512" s="37" t="s">
        <v>229</v>
      </c>
      <c r="F4512" s="37" t="s">
        <v>230</v>
      </c>
      <c r="G4512" s="37" t="s">
        <v>231</v>
      </c>
      <c r="H4512" s="41">
        <v>596.13703203243006</v>
      </c>
      <c r="I4512" s="39">
        <v>3</v>
      </c>
      <c r="J4512" s="39">
        <v>3778.2675092725599</v>
      </c>
      <c r="K4512" s="40">
        <v>19</v>
      </c>
    </row>
    <row r="4513" spans="1:11" x14ac:dyDescent="0.35">
      <c r="A4513" s="37" t="s">
        <v>5</v>
      </c>
      <c r="B4513" s="37" t="s">
        <v>973</v>
      </c>
      <c r="C4513" s="38">
        <v>7540</v>
      </c>
      <c r="D4513" s="37" t="s">
        <v>987</v>
      </c>
      <c r="E4513" s="37" t="s">
        <v>232</v>
      </c>
      <c r="F4513" s="37" t="s">
        <v>233</v>
      </c>
      <c r="G4513" s="37" t="s">
        <v>234</v>
      </c>
      <c r="H4513" s="20"/>
      <c r="I4513" s="20"/>
      <c r="J4513" s="39">
        <v>1650.34186103552</v>
      </c>
      <c r="K4513" s="40">
        <v>11</v>
      </c>
    </row>
    <row r="4514" spans="1:11" x14ac:dyDescent="0.35">
      <c r="A4514" s="37" t="s">
        <v>5</v>
      </c>
      <c r="B4514" s="37" t="s">
        <v>973</v>
      </c>
      <c r="C4514" s="38">
        <v>7541</v>
      </c>
      <c r="D4514" s="37" t="s">
        <v>988</v>
      </c>
      <c r="E4514" s="37" t="s">
        <v>236</v>
      </c>
      <c r="F4514" s="37" t="s">
        <v>237</v>
      </c>
      <c r="G4514" s="37" t="s">
        <v>238</v>
      </c>
      <c r="H4514" s="20"/>
      <c r="I4514" s="20"/>
      <c r="J4514" s="39">
        <v>151.96670849299599</v>
      </c>
      <c r="K4514" s="40">
        <v>3</v>
      </c>
    </row>
    <row r="4515" spans="1:11" x14ac:dyDescent="0.35">
      <c r="A4515" s="37" t="s">
        <v>5</v>
      </c>
      <c r="B4515" s="37" t="s">
        <v>973</v>
      </c>
      <c r="C4515" s="38">
        <v>7541</v>
      </c>
      <c r="D4515" s="37" t="s">
        <v>988</v>
      </c>
      <c r="E4515" s="37" t="s">
        <v>763</v>
      </c>
      <c r="F4515" s="37" t="s">
        <v>764</v>
      </c>
      <c r="G4515" s="37" t="s">
        <v>765</v>
      </c>
      <c r="H4515" s="20"/>
      <c r="I4515" s="20"/>
      <c r="J4515" s="39">
        <v>151.96670849299599</v>
      </c>
      <c r="K4515" s="40">
        <v>3</v>
      </c>
    </row>
    <row r="4516" spans="1:11" x14ac:dyDescent="0.35">
      <c r="A4516" s="37" t="s">
        <v>5</v>
      </c>
      <c r="B4516" s="37" t="s">
        <v>973</v>
      </c>
      <c r="C4516" s="38">
        <v>7541</v>
      </c>
      <c r="D4516" s="37" t="s">
        <v>988</v>
      </c>
      <c r="E4516" s="37" t="s">
        <v>766</v>
      </c>
      <c r="F4516" s="37" t="s">
        <v>767</v>
      </c>
      <c r="G4516" s="37" t="s">
        <v>768</v>
      </c>
      <c r="H4516" s="20"/>
      <c r="I4516" s="20"/>
      <c r="J4516" s="39">
        <v>154.991857207046</v>
      </c>
      <c r="K4516" s="40">
        <v>3</v>
      </c>
    </row>
    <row r="4517" spans="1:11" x14ac:dyDescent="0.35">
      <c r="A4517" s="37" t="s">
        <v>5</v>
      </c>
      <c r="B4517" s="37" t="s">
        <v>973</v>
      </c>
      <c r="C4517" s="38">
        <v>7541</v>
      </c>
      <c r="D4517" s="37" t="s">
        <v>988</v>
      </c>
      <c r="E4517" s="37" t="s">
        <v>239</v>
      </c>
      <c r="F4517" s="37" t="s">
        <v>240</v>
      </c>
      <c r="G4517" s="37" t="s">
        <v>241</v>
      </c>
      <c r="H4517" s="41">
        <v>156.36381168063701</v>
      </c>
      <c r="I4517" s="39">
        <v>3</v>
      </c>
      <c r="J4517" s="39">
        <v>613.62563757229498</v>
      </c>
      <c r="K4517" s="40">
        <v>12</v>
      </c>
    </row>
    <row r="4518" spans="1:11" x14ac:dyDescent="0.35">
      <c r="A4518" s="37" t="s">
        <v>5</v>
      </c>
      <c r="B4518" s="37" t="s">
        <v>973</v>
      </c>
      <c r="C4518" s="38">
        <v>7541</v>
      </c>
      <c r="D4518" s="37" t="s">
        <v>988</v>
      </c>
      <c r="E4518" s="37" t="s">
        <v>242</v>
      </c>
      <c r="F4518" s="37" t="s">
        <v>243</v>
      </c>
      <c r="G4518" s="37" t="s">
        <v>244</v>
      </c>
      <c r="H4518" s="41">
        <v>104.242541120425</v>
      </c>
      <c r="I4518" s="39">
        <v>2</v>
      </c>
      <c r="J4518" s="39">
        <v>257.84930541616598</v>
      </c>
      <c r="K4518" s="40">
        <v>5</v>
      </c>
    </row>
    <row r="4519" spans="1:11" x14ac:dyDescent="0.35">
      <c r="A4519" s="37" t="s">
        <v>5</v>
      </c>
      <c r="B4519" s="37" t="s">
        <v>973</v>
      </c>
      <c r="C4519" s="38">
        <v>7541</v>
      </c>
      <c r="D4519" s="37" t="s">
        <v>988</v>
      </c>
      <c r="E4519" s="37" t="s">
        <v>664</v>
      </c>
      <c r="F4519" s="37" t="s">
        <v>665</v>
      </c>
      <c r="G4519" s="37" t="s">
        <v>666</v>
      </c>
      <c r="H4519" s="20"/>
      <c r="I4519" s="20"/>
      <c r="J4519" s="39">
        <v>50.702640462669798</v>
      </c>
      <c r="K4519" s="40">
        <v>1</v>
      </c>
    </row>
    <row r="4520" spans="1:11" x14ac:dyDescent="0.35">
      <c r="A4520" s="37" t="s">
        <v>5</v>
      </c>
      <c r="B4520" s="37" t="s">
        <v>973</v>
      </c>
      <c r="C4520" s="38">
        <v>7541</v>
      </c>
      <c r="D4520" s="37" t="s">
        <v>988</v>
      </c>
      <c r="E4520" s="37" t="s">
        <v>667</v>
      </c>
      <c r="F4520" s="37" t="s">
        <v>668</v>
      </c>
      <c r="G4520" s="37" t="s">
        <v>669</v>
      </c>
      <c r="H4520" s="20"/>
      <c r="I4520" s="20"/>
      <c r="J4520" s="39">
        <v>52.201483370401803</v>
      </c>
      <c r="K4520" s="40">
        <v>1</v>
      </c>
    </row>
    <row r="4521" spans="1:11" x14ac:dyDescent="0.35">
      <c r="A4521" s="37" t="s">
        <v>5</v>
      </c>
      <c r="B4521" s="37" t="s">
        <v>973</v>
      </c>
      <c r="C4521" s="38">
        <v>7541</v>
      </c>
      <c r="D4521" s="37" t="s">
        <v>988</v>
      </c>
      <c r="E4521" s="37" t="s">
        <v>245</v>
      </c>
      <c r="F4521" s="37" t="s">
        <v>246</v>
      </c>
      <c r="G4521" s="37" t="s">
        <v>247</v>
      </c>
      <c r="H4521" s="20"/>
      <c r="I4521" s="20"/>
      <c r="J4521" s="39">
        <v>52.156304621505001</v>
      </c>
      <c r="K4521" s="40">
        <v>1</v>
      </c>
    </row>
    <row r="4522" spans="1:11" x14ac:dyDescent="0.35">
      <c r="A4522" s="37" t="s">
        <v>5</v>
      </c>
      <c r="B4522" s="37" t="s">
        <v>973</v>
      </c>
      <c r="C4522" s="38">
        <v>7541</v>
      </c>
      <c r="D4522" s="37" t="s">
        <v>988</v>
      </c>
      <c r="E4522" s="37" t="s">
        <v>772</v>
      </c>
      <c r="F4522" s="37" t="s">
        <v>773</v>
      </c>
      <c r="G4522" s="37" t="s">
        <v>774</v>
      </c>
      <c r="H4522" s="20"/>
      <c r="I4522" s="20"/>
      <c r="J4522" s="39">
        <v>104.357787991907</v>
      </c>
      <c r="K4522" s="40">
        <v>2</v>
      </c>
    </row>
    <row r="4523" spans="1:11" x14ac:dyDescent="0.35">
      <c r="A4523" s="37" t="s">
        <v>5</v>
      </c>
      <c r="B4523" s="37" t="s">
        <v>973</v>
      </c>
      <c r="C4523" s="38">
        <v>7541</v>
      </c>
      <c r="D4523" s="37" t="s">
        <v>988</v>
      </c>
      <c r="E4523" s="37" t="s">
        <v>132</v>
      </c>
      <c r="F4523" s="37" t="s">
        <v>133</v>
      </c>
      <c r="G4523" s="37" t="s">
        <v>134</v>
      </c>
      <c r="H4523" s="41">
        <v>172.651708730704</v>
      </c>
      <c r="I4523" s="39">
        <v>1</v>
      </c>
      <c r="J4523" s="39">
        <v>2353.3433558085599</v>
      </c>
      <c r="K4523" s="40">
        <v>14</v>
      </c>
    </row>
    <row r="4524" spans="1:11" x14ac:dyDescent="0.35">
      <c r="A4524" s="37" t="s">
        <v>5</v>
      </c>
      <c r="B4524" s="37" t="s">
        <v>973</v>
      </c>
      <c r="C4524" s="38">
        <v>7541</v>
      </c>
      <c r="D4524" s="37" t="s">
        <v>988</v>
      </c>
      <c r="E4524" s="37" t="s">
        <v>187</v>
      </c>
      <c r="F4524" s="37" t="s">
        <v>188</v>
      </c>
      <c r="G4524" s="37" t="s">
        <v>189</v>
      </c>
      <c r="H4524" s="41">
        <v>126.23120213801499</v>
      </c>
      <c r="I4524" s="39">
        <v>1</v>
      </c>
      <c r="J4524" s="39">
        <v>1961.1058586454401</v>
      </c>
      <c r="K4524" s="40">
        <v>16</v>
      </c>
    </row>
    <row r="4525" spans="1:11" x14ac:dyDescent="0.35">
      <c r="A4525" s="37" t="s">
        <v>5</v>
      </c>
      <c r="B4525" s="37" t="s">
        <v>973</v>
      </c>
      <c r="C4525" s="38">
        <v>7541</v>
      </c>
      <c r="D4525" s="37" t="s">
        <v>988</v>
      </c>
      <c r="E4525" s="37" t="s">
        <v>135</v>
      </c>
      <c r="F4525" s="37" t="s">
        <v>136</v>
      </c>
      <c r="G4525" s="37" t="s">
        <v>137</v>
      </c>
      <c r="H4525" s="41">
        <v>781.819058403187</v>
      </c>
      <c r="I4525" s="39">
        <v>6</v>
      </c>
      <c r="J4525" s="39">
        <v>6920.4735804076799</v>
      </c>
      <c r="K4525" s="40">
        <v>56</v>
      </c>
    </row>
    <row r="4526" spans="1:11" x14ac:dyDescent="0.35">
      <c r="A4526" s="37" t="s">
        <v>5</v>
      </c>
      <c r="B4526" s="37" t="s">
        <v>973</v>
      </c>
      <c r="C4526" s="38">
        <v>7541</v>
      </c>
      <c r="D4526" s="37" t="s">
        <v>988</v>
      </c>
      <c r="E4526" s="37" t="s">
        <v>190</v>
      </c>
      <c r="F4526" s="37" t="s">
        <v>191</v>
      </c>
      <c r="G4526" s="37" t="s">
        <v>192</v>
      </c>
      <c r="H4526" s="41">
        <v>1935.0021695478899</v>
      </c>
      <c r="I4526" s="39">
        <v>11</v>
      </c>
      <c r="J4526" s="39">
        <v>7888.2135867464804</v>
      </c>
      <c r="K4526" s="40">
        <v>46</v>
      </c>
    </row>
    <row r="4527" spans="1:11" x14ac:dyDescent="0.35">
      <c r="A4527" s="37" t="s">
        <v>5</v>
      </c>
      <c r="B4527" s="37" t="s">
        <v>973</v>
      </c>
      <c r="C4527" s="38">
        <v>7541</v>
      </c>
      <c r="D4527" s="37" t="s">
        <v>988</v>
      </c>
      <c r="E4527" s="37" t="s">
        <v>138</v>
      </c>
      <c r="F4527" s="37" t="s">
        <v>139</v>
      </c>
      <c r="G4527" s="37" t="s">
        <v>140</v>
      </c>
      <c r="H4527" s="41">
        <v>889.31917893362504</v>
      </c>
      <c r="I4527" s="39">
        <v>7</v>
      </c>
      <c r="J4527" s="39">
        <v>3858.7137692515898</v>
      </c>
      <c r="K4527" s="40">
        <v>31</v>
      </c>
    </row>
    <row r="4528" spans="1:11" x14ac:dyDescent="0.35">
      <c r="A4528" s="37" t="s">
        <v>5</v>
      </c>
      <c r="B4528" s="37" t="s">
        <v>973</v>
      </c>
      <c r="C4528" s="38">
        <v>7541</v>
      </c>
      <c r="D4528" s="37" t="s">
        <v>988</v>
      </c>
      <c r="E4528" s="37" t="s">
        <v>193</v>
      </c>
      <c r="F4528" s="37" t="s">
        <v>194</v>
      </c>
      <c r="G4528" s="37" t="s">
        <v>195</v>
      </c>
      <c r="H4528" s="41">
        <v>527.72786442215101</v>
      </c>
      <c r="I4528" s="39">
        <v>3</v>
      </c>
      <c r="J4528" s="39">
        <v>3039.7323997704498</v>
      </c>
      <c r="K4528" s="40">
        <v>18</v>
      </c>
    </row>
    <row r="4529" spans="1:11" x14ac:dyDescent="0.35">
      <c r="A4529" s="37" t="s">
        <v>5</v>
      </c>
      <c r="B4529" s="37" t="s">
        <v>973</v>
      </c>
      <c r="C4529" s="38">
        <v>7541</v>
      </c>
      <c r="D4529" s="37" t="s">
        <v>988</v>
      </c>
      <c r="E4529" s="37" t="s">
        <v>141</v>
      </c>
      <c r="F4529" s="37" t="s">
        <v>142</v>
      </c>
      <c r="G4529" s="37" t="s">
        <v>143</v>
      </c>
      <c r="H4529" s="41">
        <v>547.27334088223097</v>
      </c>
      <c r="I4529" s="39">
        <v>6</v>
      </c>
      <c r="J4529" s="39">
        <v>2682.6128123611602</v>
      </c>
      <c r="K4529" s="40">
        <v>30</v>
      </c>
    </row>
    <row r="4530" spans="1:11" x14ac:dyDescent="0.35">
      <c r="A4530" s="37" t="s">
        <v>5</v>
      </c>
      <c r="B4530" s="37" t="s">
        <v>973</v>
      </c>
      <c r="C4530" s="38">
        <v>7541</v>
      </c>
      <c r="D4530" s="37" t="s">
        <v>988</v>
      </c>
      <c r="E4530" s="37" t="s">
        <v>196</v>
      </c>
      <c r="F4530" s="37" t="s">
        <v>197</v>
      </c>
      <c r="G4530" s="37" t="s">
        <v>198</v>
      </c>
      <c r="H4530" s="41">
        <v>1221.59227875498</v>
      </c>
      <c r="I4530" s="39">
        <v>10</v>
      </c>
      <c r="J4530" s="39">
        <v>5901.7104109471102</v>
      </c>
      <c r="K4530" s="40">
        <v>49</v>
      </c>
    </row>
    <row r="4531" spans="1:11" x14ac:dyDescent="0.35">
      <c r="A4531" s="37" t="s">
        <v>5</v>
      </c>
      <c r="B4531" s="37" t="s">
        <v>973</v>
      </c>
      <c r="C4531" s="38">
        <v>7541</v>
      </c>
      <c r="D4531" s="37" t="s">
        <v>988</v>
      </c>
      <c r="E4531" s="37" t="s">
        <v>248</v>
      </c>
      <c r="F4531" s="37" t="s">
        <v>249</v>
      </c>
      <c r="G4531" s="37" t="s">
        <v>250</v>
      </c>
      <c r="H4531" s="41">
        <v>368.10647333150001</v>
      </c>
      <c r="I4531" s="39">
        <v>1</v>
      </c>
      <c r="J4531" s="39">
        <v>6520.9146878056099</v>
      </c>
      <c r="K4531" s="40">
        <v>18</v>
      </c>
    </row>
    <row r="4532" spans="1:11" x14ac:dyDescent="0.35">
      <c r="A4532" s="37" t="s">
        <v>5</v>
      </c>
      <c r="B4532" s="37" t="s">
        <v>973</v>
      </c>
      <c r="C4532" s="38">
        <v>7541</v>
      </c>
      <c r="D4532" s="37" t="s">
        <v>988</v>
      </c>
      <c r="E4532" s="37" t="s">
        <v>251</v>
      </c>
      <c r="F4532" s="37" t="s">
        <v>252</v>
      </c>
      <c r="G4532" s="37" t="s">
        <v>253</v>
      </c>
      <c r="H4532" s="20"/>
      <c r="I4532" s="20"/>
      <c r="J4532" s="39">
        <v>359.82519038023702</v>
      </c>
      <c r="K4532" s="40">
        <v>1</v>
      </c>
    </row>
    <row r="4533" spans="1:11" x14ac:dyDescent="0.35">
      <c r="A4533" s="37" t="s">
        <v>5</v>
      </c>
      <c r="B4533" s="37" t="s">
        <v>973</v>
      </c>
      <c r="C4533" s="38">
        <v>7541</v>
      </c>
      <c r="D4533" s="37" t="s">
        <v>988</v>
      </c>
      <c r="E4533" s="37" t="s">
        <v>254</v>
      </c>
      <c r="F4533" s="37" t="s">
        <v>255</v>
      </c>
      <c r="G4533" s="37" t="s">
        <v>256</v>
      </c>
      <c r="H4533" s="41">
        <v>368.10647333150001</v>
      </c>
      <c r="I4533" s="39">
        <v>1</v>
      </c>
      <c r="J4533" s="39">
        <v>2889.7176557416101</v>
      </c>
      <c r="K4533" s="40">
        <v>8</v>
      </c>
    </row>
    <row r="4534" spans="1:11" x14ac:dyDescent="0.35">
      <c r="A4534" s="37" t="s">
        <v>5</v>
      </c>
      <c r="B4534" s="37" t="s">
        <v>973</v>
      </c>
      <c r="C4534" s="38">
        <v>7541</v>
      </c>
      <c r="D4534" s="37" t="s">
        <v>988</v>
      </c>
      <c r="E4534" s="37" t="s">
        <v>778</v>
      </c>
      <c r="F4534" s="37" t="s">
        <v>779</v>
      </c>
      <c r="G4534" s="37" t="s">
        <v>780</v>
      </c>
      <c r="H4534" s="20"/>
      <c r="I4534" s="20"/>
      <c r="J4534" s="39">
        <v>359.82519038023702</v>
      </c>
      <c r="K4534" s="40">
        <v>1</v>
      </c>
    </row>
    <row r="4535" spans="1:11" x14ac:dyDescent="0.35">
      <c r="A4535" s="37" t="s">
        <v>5</v>
      </c>
      <c r="B4535" s="37" t="s">
        <v>973</v>
      </c>
      <c r="C4535" s="38">
        <v>7541</v>
      </c>
      <c r="D4535" s="37" t="s">
        <v>988</v>
      </c>
      <c r="E4535" s="37" t="s">
        <v>781</v>
      </c>
      <c r="F4535" s="37" t="s">
        <v>782</v>
      </c>
      <c r="G4535" s="37" t="s">
        <v>783</v>
      </c>
      <c r="H4535" s="20"/>
      <c r="I4535" s="20"/>
      <c r="J4535" s="39">
        <v>358.82303435110799</v>
      </c>
      <c r="K4535" s="40">
        <v>1</v>
      </c>
    </row>
    <row r="4536" spans="1:11" x14ac:dyDescent="0.35">
      <c r="A4536" s="37" t="s">
        <v>5</v>
      </c>
      <c r="B4536" s="37" t="s">
        <v>973</v>
      </c>
      <c r="C4536" s="38">
        <v>7541</v>
      </c>
      <c r="D4536" s="37" t="s">
        <v>988</v>
      </c>
      <c r="E4536" s="37" t="s">
        <v>257</v>
      </c>
      <c r="F4536" s="37" t="s">
        <v>258</v>
      </c>
      <c r="G4536" s="37" t="s">
        <v>259</v>
      </c>
      <c r="H4536" s="41">
        <v>368.10647333150001</v>
      </c>
      <c r="I4536" s="39">
        <v>1</v>
      </c>
      <c r="J4536" s="39">
        <v>6509.7621561227497</v>
      </c>
      <c r="K4536" s="40">
        <v>18</v>
      </c>
    </row>
    <row r="4537" spans="1:11" x14ac:dyDescent="0.35">
      <c r="A4537" s="37" t="s">
        <v>5</v>
      </c>
      <c r="B4537" s="37" t="s">
        <v>973</v>
      </c>
      <c r="C4537" s="38">
        <v>7541</v>
      </c>
      <c r="D4537" s="37" t="s">
        <v>988</v>
      </c>
      <c r="E4537" s="37" t="s">
        <v>144</v>
      </c>
      <c r="F4537" s="37" t="s">
        <v>145</v>
      </c>
      <c r="G4537" s="37" t="s">
        <v>146</v>
      </c>
      <c r="H4537" s="41">
        <v>1329.09239928542</v>
      </c>
      <c r="I4537" s="39">
        <v>12</v>
      </c>
      <c r="J4537" s="39">
        <v>8220.5991864878597</v>
      </c>
      <c r="K4537" s="40">
        <v>76</v>
      </c>
    </row>
    <row r="4538" spans="1:11" x14ac:dyDescent="0.35">
      <c r="A4538" s="37" t="s">
        <v>5</v>
      </c>
      <c r="B4538" s="37" t="s">
        <v>973</v>
      </c>
      <c r="C4538" s="38">
        <v>7541</v>
      </c>
      <c r="D4538" s="37" t="s">
        <v>988</v>
      </c>
      <c r="E4538" s="37" t="s">
        <v>147</v>
      </c>
      <c r="F4538" s="37" t="s">
        <v>148</v>
      </c>
      <c r="G4538" s="37" t="s">
        <v>149</v>
      </c>
      <c r="H4538" s="41">
        <v>3479.0948098941799</v>
      </c>
      <c r="I4538" s="39">
        <v>24</v>
      </c>
      <c r="J4538" s="39">
        <v>17753.377197156198</v>
      </c>
      <c r="K4538" s="40">
        <v>123</v>
      </c>
    </row>
    <row r="4539" spans="1:11" x14ac:dyDescent="0.35">
      <c r="A4539" s="37" t="s">
        <v>5</v>
      </c>
      <c r="B4539" s="37" t="s">
        <v>973</v>
      </c>
      <c r="C4539" s="38">
        <v>7541</v>
      </c>
      <c r="D4539" s="37" t="s">
        <v>988</v>
      </c>
      <c r="E4539" s="37" t="s">
        <v>260</v>
      </c>
      <c r="F4539" s="37" t="s">
        <v>261</v>
      </c>
      <c r="G4539" s="37" t="s">
        <v>262</v>
      </c>
      <c r="H4539" s="20"/>
      <c r="I4539" s="20"/>
      <c r="J4539" s="39">
        <v>287.10815853720999</v>
      </c>
      <c r="K4539" s="40">
        <v>1</v>
      </c>
    </row>
    <row r="4540" spans="1:11" x14ac:dyDescent="0.35">
      <c r="A4540" s="37" t="s">
        <v>5</v>
      </c>
      <c r="B4540" s="37" t="s">
        <v>973</v>
      </c>
      <c r="C4540" s="38">
        <v>7541</v>
      </c>
      <c r="D4540" s="37" t="s">
        <v>988</v>
      </c>
      <c r="E4540" s="37" t="s">
        <v>670</v>
      </c>
      <c r="F4540" s="37" t="s">
        <v>671</v>
      </c>
      <c r="G4540" s="37" t="s">
        <v>672</v>
      </c>
      <c r="H4540" s="20"/>
      <c r="I4540" s="20"/>
      <c r="J4540" s="39">
        <v>440.37372397635897</v>
      </c>
      <c r="K4540" s="40">
        <v>1</v>
      </c>
    </row>
    <row r="4541" spans="1:11" x14ac:dyDescent="0.35">
      <c r="A4541" s="37" t="s">
        <v>5</v>
      </c>
      <c r="B4541" s="37" t="s">
        <v>973</v>
      </c>
      <c r="C4541" s="38">
        <v>7541</v>
      </c>
      <c r="D4541" s="37" t="s">
        <v>988</v>
      </c>
      <c r="E4541" s="37" t="s">
        <v>263</v>
      </c>
      <c r="F4541" s="37" t="s">
        <v>264</v>
      </c>
      <c r="G4541" s="37" t="s">
        <v>265</v>
      </c>
      <c r="H4541" s="20"/>
      <c r="I4541" s="20"/>
      <c r="J4541" s="39">
        <v>1323.58100945512</v>
      </c>
      <c r="K4541" s="40">
        <v>3</v>
      </c>
    </row>
    <row r="4542" spans="1:11" x14ac:dyDescent="0.35">
      <c r="A4542" s="37" t="s">
        <v>5</v>
      </c>
      <c r="B4542" s="37" t="s">
        <v>973</v>
      </c>
      <c r="C4542" s="38">
        <v>7541</v>
      </c>
      <c r="D4542" s="37" t="s">
        <v>988</v>
      </c>
      <c r="E4542" s="37" t="s">
        <v>266</v>
      </c>
      <c r="F4542" s="37" t="s">
        <v>267</v>
      </c>
      <c r="G4542" s="37" t="s">
        <v>268</v>
      </c>
      <c r="H4542" s="20"/>
      <c r="I4542" s="20"/>
      <c r="J4542" s="39">
        <v>900.39929617802602</v>
      </c>
      <c r="K4542" s="40">
        <v>2</v>
      </c>
    </row>
    <row r="4543" spans="1:11" x14ac:dyDescent="0.35">
      <c r="A4543" s="37" t="s">
        <v>5</v>
      </c>
      <c r="B4543" s="37" t="s">
        <v>973</v>
      </c>
      <c r="C4543" s="38">
        <v>7541</v>
      </c>
      <c r="D4543" s="37" t="s">
        <v>988</v>
      </c>
      <c r="E4543" s="37" t="s">
        <v>272</v>
      </c>
      <c r="F4543" s="37" t="s">
        <v>273</v>
      </c>
      <c r="G4543" s="37" t="s">
        <v>274</v>
      </c>
      <c r="H4543" s="41">
        <v>52.121270560212402</v>
      </c>
      <c r="I4543" s="39">
        <v>1</v>
      </c>
      <c r="J4543" s="39">
        <v>667.20964032910399</v>
      </c>
      <c r="K4543" s="40">
        <v>13</v>
      </c>
    </row>
    <row r="4544" spans="1:11" x14ac:dyDescent="0.35">
      <c r="A4544" s="37" t="s">
        <v>5</v>
      </c>
      <c r="B4544" s="37" t="s">
        <v>973</v>
      </c>
      <c r="C4544" s="38">
        <v>7541</v>
      </c>
      <c r="D4544" s="37" t="s">
        <v>988</v>
      </c>
      <c r="E4544" s="37" t="s">
        <v>679</v>
      </c>
      <c r="F4544" s="37" t="s">
        <v>680</v>
      </c>
      <c r="G4544" s="37" t="s">
        <v>681</v>
      </c>
      <c r="H4544" s="41">
        <v>52.121270560212402</v>
      </c>
      <c r="I4544" s="39">
        <v>1</v>
      </c>
      <c r="J4544" s="39">
        <v>408.18759966907498</v>
      </c>
      <c r="K4544" s="40">
        <v>8</v>
      </c>
    </row>
    <row r="4545" spans="1:11" x14ac:dyDescent="0.35">
      <c r="A4545" s="37" t="s">
        <v>5</v>
      </c>
      <c r="B4545" s="37" t="s">
        <v>973</v>
      </c>
      <c r="C4545" s="38">
        <v>7541</v>
      </c>
      <c r="D4545" s="37" t="s">
        <v>988</v>
      </c>
      <c r="E4545" s="37" t="s">
        <v>787</v>
      </c>
      <c r="F4545" s="37" t="s">
        <v>788</v>
      </c>
      <c r="G4545" s="37" t="s">
        <v>789</v>
      </c>
      <c r="H4545" s="41">
        <v>52.121270560212402</v>
      </c>
      <c r="I4545" s="39">
        <v>1</v>
      </c>
      <c r="J4545" s="39">
        <v>52.121270560212402</v>
      </c>
      <c r="K4545" s="40">
        <v>1</v>
      </c>
    </row>
    <row r="4546" spans="1:11" x14ac:dyDescent="0.35">
      <c r="A4546" s="37" t="s">
        <v>5</v>
      </c>
      <c r="B4546" s="37" t="s">
        <v>973</v>
      </c>
      <c r="C4546" s="38">
        <v>7541</v>
      </c>
      <c r="D4546" s="37" t="s">
        <v>988</v>
      </c>
      <c r="E4546" s="37" t="s">
        <v>908</v>
      </c>
      <c r="F4546" s="37" t="s">
        <v>909</v>
      </c>
      <c r="G4546" s="37" t="s">
        <v>910</v>
      </c>
      <c r="H4546" s="20"/>
      <c r="I4546" s="20"/>
      <c r="J4546" s="39">
        <v>50.702640462669798</v>
      </c>
      <c r="K4546" s="40">
        <v>1</v>
      </c>
    </row>
    <row r="4547" spans="1:11" x14ac:dyDescent="0.35">
      <c r="A4547" s="37" t="s">
        <v>5</v>
      </c>
      <c r="B4547" s="37" t="s">
        <v>973</v>
      </c>
      <c r="C4547" s="38">
        <v>7541</v>
      </c>
      <c r="D4547" s="37" t="s">
        <v>988</v>
      </c>
      <c r="E4547" s="37" t="s">
        <v>278</v>
      </c>
      <c r="F4547" s="37" t="s">
        <v>279</v>
      </c>
      <c r="G4547" s="37" t="s">
        <v>280</v>
      </c>
      <c r="H4547" s="20"/>
      <c r="I4547" s="20"/>
      <c r="J4547" s="39">
        <v>52.156304621505001</v>
      </c>
      <c r="K4547" s="40">
        <v>1</v>
      </c>
    </row>
    <row r="4548" spans="1:11" x14ac:dyDescent="0.35">
      <c r="A4548" s="37" t="s">
        <v>5</v>
      </c>
      <c r="B4548" s="37" t="s">
        <v>973</v>
      </c>
      <c r="C4548" s="38">
        <v>7541</v>
      </c>
      <c r="D4548" s="37" t="s">
        <v>988</v>
      </c>
      <c r="E4548" s="37" t="s">
        <v>796</v>
      </c>
      <c r="F4548" s="37" t="s">
        <v>797</v>
      </c>
      <c r="G4548" s="37" t="s">
        <v>798</v>
      </c>
      <c r="H4548" s="20"/>
      <c r="I4548" s="20"/>
      <c r="J4548" s="39">
        <v>102.717732189161</v>
      </c>
      <c r="K4548" s="40">
        <v>2</v>
      </c>
    </row>
    <row r="4549" spans="1:11" x14ac:dyDescent="0.35">
      <c r="A4549" s="37" t="s">
        <v>5</v>
      </c>
      <c r="B4549" s="37" t="s">
        <v>973</v>
      </c>
      <c r="C4549" s="38">
        <v>7541</v>
      </c>
      <c r="D4549" s="37" t="s">
        <v>988</v>
      </c>
      <c r="E4549" s="37" t="s">
        <v>281</v>
      </c>
      <c r="F4549" s="37" t="s">
        <v>282</v>
      </c>
      <c r="G4549" s="37" t="s">
        <v>283</v>
      </c>
      <c r="H4549" s="41">
        <v>52.121270560212402</v>
      </c>
      <c r="I4549" s="39">
        <v>1</v>
      </c>
      <c r="J4549" s="39">
        <v>52.121270560212402</v>
      </c>
      <c r="K4549" s="40">
        <v>1</v>
      </c>
    </row>
    <row r="4550" spans="1:11" x14ac:dyDescent="0.35">
      <c r="A4550" s="37" t="s">
        <v>5</v>
      </c>
      <c r="B4550" s="37" t="s">
        <v>973</v>
      </c>
      <c r="C4550" s="38">
        <v>7541</v>
      </c>
      <c r="D4550" s="37" t="s">
        <v>988</v>
      </c>
      <c r="E4550" s="37" t="s">
        <v>284</v>
      </c>
      <c r="F4550" s="37" t="s">
        <v>285</v>
      </c>
      <c r="G4550" s="37" t="s">
        <v>286</v>
      </c>
      <c r="H4550" s="20"/>
      <c r="I4550" s="20"/>
      <c r="J4550" s="39">
        <v>153.35180140430001</v>
      </c>
      <c r="K4550" s="40">
        <v>3</v>
      </c>
    </row>
    <row r="4551" spans="1:11" x14ac:dyDescent="0.35">
      <c r="A4551" s="37" t="s">
        <v>5</v>
      </c>
      <c r="B4551" s="37" t="s">
        <v>973</v>
      </c>
      <c r="C4551" s="38">
        <v>7541</v>
      </c>
      <c r="D4551" s="37" t="s">
        <v>988</v>
      </c>
      <c r="E4551" s="37" t="s">
        <v>287</v>
      </c>
      <c r="F4551" s="37" t="s">
        <v>288</v>
      </c>
      <c r="G4551" s="37" t="s">
        <v>289</v>
      </c>
      <c r="H4551" s="20"/>
      <c r="I4551" s="20"/>
      <c r="J4551" s="39">
        <v>256.25592523737203</v>
      </c>
      <c r="K4551" s="40">
        <v>5</v>
      </c>
    </row>
    <row r="4552" spans="1:11" x14ac:dyDescent="0.35">
      <c r="A4552" s="37" t="s">
        <v>5</v>
      </c>
      <c r="B4552" s="37" t="s">
        <v>973</v>
      </c>
      <c r="C4552" s="38">
        <v>7541</v>
      </c>
      <c r="D4552" s="37" t="s">
        <v>988</v>
      </c>
      <c r="E4552" s="37" t="s">
        <v>290</v>
      </c>
      <c r="F4552" s="37" t="s">
        <v>291</v>
      </c>
      <c r="G4552" s="37" t="s">
        <v>292</v>
      </c>
      <c r="H4552" s="20"/>
      <c r="I4552" s="20"/>
      <c r="J4552" s="39">
        <v>50.634069215139299</v>
      </c>
      <c r="K4552" s="40">
        <v>1</v>
      </c>
    </row>
    <row r="4553" spans="1:11" x14ac:dyDescent="0.35">
      <c r="A4553" s="37" t="s">
        <v>5</v>
      </c>
      <c r="B4553" s="37" t="s">
        <v>973</v>
      </c>
      <c r="C4553" s="38">
        <v>7541</v>
      </c>
      <c r="D4553" s="37" t="s">
        <v>988</v>
      </c>
      <c r="E4553" s="37" t="s">
        <v>293</v>
      </c>
      <c r="F4553" s="37" t="s">
        <v>294</v>
      </c>
      <c r="G4553" s="37" t="s">
        <v>295</v>
      </c>
      <c r="H4553" s="20"/>
      <c r="I4553" s="20"/>
      <c r="J4553" s="39">
        <v>50.634069215139299</v>
      </c>
      <c r="K4553" s="40">
        <v>1</v>
      </c>
    </row>
    <row r="4554" spans="1:11" x14ac:dyDescent="0.35">
      <c r="A4554" s="37" t="s">
        <v>5</v>
      </c>
      <c r="B4554" s="37" t="s">
        <v>973</v>
      </c>
      <c r="C4554" s="38">
        <v>7541</v>
      </c>
      <c r="D4554" s="37" t="s">
        <v>988</v>
      </c>
      <c r="E4554" s="37" t="s">
        <v>299</v>
      </c>
      <c r="F4554" s="37" t="s">
        <v>300</v>
      </c>
      <c r="G4554" s="37" t="s">
        <v>301</v>
      </c>
      <c r="H4554" s="20"/>
      <c r="I4554" s="20"/>
      <c r="J4554" s="39">
        <v>50.634069215139299</v>
      </c>
      <c r="K4554" s="40">
        <v>1</v>
      </c>
    </row>
    <row r="4555" spans="1:11" x14ac:dyDescent="0.35">
      <c r="A4555" s="37" t="s">
        <v>5</v>
      </c>
      <c r="B4555" s="37" t="s">
        <v>973</v>
      </c>
      <c r="C4555" s="38">
        <v>7541</v>
      </c>
      <c r="D4555" s="37" t="s">
        <v>988</v>
      </c>
      <c r="E4555" s="37" t="s">
        <v>302</v>
      </c>
      <c r="F4555" s="37" t="s">
        <v>303</v>
      </c>
      <c r="G4555" s="37" t="s">
        <v>304</v>
      </c>
      <c r="H4555" s="20"/>
      <c r="I4555" s="20"/>
      <c r="J4555" s="39">
        <v>101.40528092533999</v>
      </c>
      <c r="K4555" s="40">
        <v>2</v>
      </c>
    </row>
    <row r="4556" spans="1:11" x14ac:dyDescent="0.35">
      <c r="A4556" s="37" t="s">
        <v>5</v>
      </c>
      <c r="B4556" s="37" t="s">
        <v>973</v>
      </c>
      <c r="C4556" s="38">
        <v>7541</v>
      </c>
      <c r="D4556" s="37" t="s">
        <v>988</v>
      </c>
      <c r="E4556" s="37" t="s">
        <v>305</v>
      </c>
      <c r="F4556" s="37" t="s">
        <v>306</v>
      </c>
      <c r="G4556" s="37" t="s">
        <v>307</v>
      </c>
      <c r="H4556" s="20"/>
      <c r="I4556" s="20"/>
      <c r="J4556" s="39">
        <v>306.05971322363598</v>
      </c>
      <c r="K4556" s="40">
        <v>6</v>
      </c>
    </row>
    <row r="4557" spans="1:11" x14ac:dyDescent="0.35">
      <c r="A4557" s="37" t="s">
        <v>5</v>
      </c>
      <c r="B4557" s="37" t="s">
        <v>973</v>
      </c>
      <c r="C4557" s="38">
        <v>7541</v>
      </c>
      <c r="D4557" s="37" t="s">
        <v>988</v>
      </c>
      <c r="E4557" s="37" t="s">
        <v>308</v>
      </c>
      <c r="F4557" s="37" t="s">
        <v>309</v>
      </c>
      <c r="G4557" s="37" t="s">
        <v>310</v>
      </c>
      <c r="H4557" s="20"/>
      <c r="I4557" s="20"/>
      <c r="J4557" s="39">
        <v>153.361266769672</v>
      </c>
      <c r="K4557" s="40">
        <v>3</v>
      </c>
    </row>
    <row r="4558" spans="1:11" x14ac:dyDescent="0.35">
      <c r="A4558" s="37" t="s">
        <v>5</v>
      </c>
      <c r="B4558" s="37" t="s">
        <v>973</v>
      </c>
      <c r="C4558" s="38">
        <v>7541</v>
      </c>
      <c r="D4558" s="37" t="s">
        <v>988</v>
      </c>
      <c r="E4558" s="37" t="s">
        <v>311</v>
      </c>
      <c r="F4558" s="37" t="s">
        <v>312</v>
      </c>
      <c r="G4558" s="37" t="s">
        <v>313</v>
      </c>
      <c r="H4558" s="41">
        <v>1275.3423390201999</v>
      </c>
      <c r="I4558" s="39">
        <v>27</v>
      </c>
      <c r="J4558" s="39">
        <v>4810.0006273232302</v>
      </c>
      <c r="K4558" s="40">
        <v>104</v>
      </c>
    </row>
    <row r="4559" spans="1:11" x14ac:dyDescent="0.35">
      <c r="A4559" s="37" t="s">
        <v>5</v>
      </c>
      <c r="B4559" s="37" t="s">
        <v>973</v>
      </c>
      <c r="C4559" s="38">
        <v>7541</v>
      </c>
      <c r="D4559" s="37" t="s">
        <v>988</v>
      </c>
      <c r="E4559" s="37" t="s">
        <v>150</v>
      </c>
      <c r="F4559" s="37" t="s">
        <v>151</v>
      </c>
      <c r="G4559" s="37" t="s">
        <v>152</v>
      </c>
      <c r="H4559" s="41">
        <v>119.716043317988</v>
      </c>
      <c r="I4559" s="39">
        <v>1</v>
      </c>
      <c r="J4559" s="39">
        <v>359.647301819132</v>
      </c>
      <c r="K4559" s="40">
        <v>3</v>
      </c>
    </row>
    <row r="4560" spans="1:11" x14ac:dyDescent="0.35">
      <c r="A4560" s="37" t="s">
        <v>5</v>
      </c>
      <c r="B4560" s="37" t="s">
        <v>973</v>
      </c>
      <c r="C4560" s="38">
        <v>7541</v>
      </c>
      <c r="D4560" s="37" t="s">
        <v>988</v>
      </c>
      <c r="E4560" s="37" t="s">
        <v>199</v>
      </c>
      <c r="F4560" s="37" t="s">
        <v>200</v>
      </c>
      <c r="G4560" s="37" t="s">
        <v>201</v>
      </c>
      <c r="H4560" s="41">
        <v>162.878970500664</v>
      </c>
      <c r="I4560" s="39">
        <v>1</v>
      </c>
      <c r="J4560" s="39">
        <v>652.88609193749505</v>
      </c>
      <c r="K4560" s="40">
        <v>4</v>
      </c>
    </row>
    <row r="4561" spans="1:11" x14ac:dyDescent="0.35">
      <c r="A4561" s="37" t="s">
        <v>5</v>
      </c>
      <c r="B4561" s="37" t="s">
        <v>973</v>
      </c>
      <c r="C4561" s="38">
        <v>7541</v>
      </c>
      <c r="D4561" s="37" t="s">
        <v>988</v>
      </c>
      <c r="E4561" s="37" t="s">
        <v>202</v>
      </c>
      <c r="F4561" s="37" t="s">
        <v>203</v>
      </c>
      <c r="G4561" s="37" t="s">
        <v>204</v>
      </c>
      <c r="H4561" s="20"/>
      <c r="I4561" s="20"/>
      <c r="J4561" s="39">
        <v>470.39738274720997</v>
      </c>
      <c r="K4561" s="40">
        <v>4</v>
      </c>
    </row>
    <row r="4562" spans="1:11" x14ac:dyDescent="0.35">
      <c r="A4562" s="37" t="s">
        <v>5</v>
      </c>
      <c r="B4562" s="37" t="s">
        <v>973</v>
      </c>
      <c r="C4562" s="38">
        <v>7541</v>
      </c>
      <c r="D4562" s="37" t="s">
        <v>988</v>
      </c>
      <c r="E4562" s="37" t="s">
        <v>314</v>
      </c>
      <c r="F4562" s="37" t="s">
        <v>315</v>
      </c>
      <c r="G4562" s="37" t="s">
        <v>316</v>
      </c>
      <c r="H4562" s="20"/>
      <c r="I4562" s="20"/>
      <c r="J4562" s="39">
        <v>52.267426286595402</v>
      </c>
      <c r="K4562" s="40">
        <v>1</v>
      </c>
    </row>
    <row r="4563" spans="1:11" x14ac:dyDescent="0.35">
      <c r="A4563" s="37" t="s">
        <v>5</v>
      </c>
      <c r="B4563" s="37" t="s">
        <v>973</v>
      </c>
      <c r="C4563" s="38">
        <v>7541</v>
      </c>
      <c r="D4563" s="37" t="s">
        <v>988</v>
      </c>
      <c r="E4563" s="37" t="s">
        <v>317</v>
      </c>
      <c r="F4563" s="37" t="s">
        <v>318</v>
      </c>
      <c r="G4563" s="37" t="s">
        <v>319</v>
      </c>
      <c r="H4563" s="41">
        <v>215.00024106087599</v>
      </c>
      <c r="I4563" s="39">
        <v>4</v>
      </c>
      <c r="J4563" s="39">
        <v>1478.73638475903</v>
      </c>
      <c r="K4563" s="40">
        <v>28</v>
      </c>
    </row>
    <row r="4564" spans="1:11" x14ac:dyDescent="0.35">
      <c r="A4564" s="37" t="s">
        <v>5</v>
      </c>
      <c r="B4564" s="37" t="s">
        <v>973</v>
      </c>
      <c r="C4564" s="38">
        <v>7541</v>
      </c>
      <c r="D4564" s="37" t="s">
        <v>988</v>
      </c>
      <c r="E4564" s="37" t="s">
        <v>691</v>
      </c>
      <c r="F4564" s="37" t="s">
        <v>692</v>
      </c>
      <c r="G4564" s="37" t="s">
        <v>693</v>
      </c>
      <c r="H4564" s="20"/>
      <c r="I4564" s="20"/>
      <c r="J4564" s="39">
        <v>261.54948110274898</v>
      </c>
      <c r="K4564" s="40">
        <v>5</v>
      </c>
    </row>
    <row r="4565" spans="1:11" x14ac:dyDescent="0.35">
      <c r="A4565" s="37" t="s">
        <v>5</v>
      </c>
      <c r="B4565" s="37" t="s">
        <v>973</v>
      </c>
      <c r="C4565" s="38">
        <v>7541</v>
      </c>
      <c r="D4565" s="37" t="s">
        <v>988</v>
      </c>
      <c r="E4565" s="37" t="s">
        <v>326</v>
      </c>
      <c r="F4565" s="37" t="s">
        <v>327</v>
      </c>
      <c r="G4565" s="37" t="s">
        <v>328</v>
      </c>
      <c r="H4565" s="41">
        <v>53.750060265219098</v>
      </c>
      <c r="I4565" s="39">
        <v>1</v>
      </c>
      <c r="J4565" s="39">
        <v>368.98655294400299</v>
      </c>
      <c r="K4565" s="40">
        <v>7</v>
      </c>
    </row>
    <row r="4566" spans="1:11" x14ac:dyDescent="0.35">
      <c r="A4566" s="37" t="s">
        <v>5</v>
      </c>
      <c r="B4566" s="37" t="s">
        <v>973</v>
      </c>
      <c r="C4566" s="38">
        <v>7541</v>
      </c>
      <c r="D4566" s="37" t="s">
        <v>988</v>
      </c>
      <c r="E4566" s="37" t="s">
        <v>329</v>
      </c>
      <c r="F4566" s="37" t="s">
        <v>330</v>
      </c>
      <c r="G4566" s="37" t="s">
        <v>331</v>
      </c>
      <c r="H4566" s="20"/>
      <c r="I4566" s="20"/>
      <c r="J4566" s="39">
        <v>209.211271592896</v>
      </c>
      <c r="K4566" s="40">
        <v>4</v>
      </c>
    </row>
    <row r="4567" spans="1:11" x14ac:dyDescent="0.35">
      <c r="A4567" s="37" t="s">
        <v>5</v>
      </c>
      <c r="B4567" s="37" t="s">
        <v>973</v>
      </c>
      <c r="C4567" s="38">
        <v>7541</v>
      </c>
      <c r="D4567" s="37" t="s">
        <v>988</v>
      </c>
      <c r="E4567" s="37" t="s">
        <v>802</v>
      </c>
      <c r="F4567" s="37" t="s">
        <v>803</v>
      </c>
      <c r="G4567" s="37" t="s">
        <v>804</v>
      </c>
      <c r="H4567" s="20"/>
      <c r="I4567" s="20"/>
      <c r="J4567" s="39">
        <v>53.832779725726901</v>
      </c>
      <c r="K4567" s="40">
        <v>1</v>
      </c>
    </row>
    <row r="4568" spans="1:11" x14ac:dyDescent="0.35">
      <c r="A4568" s="37" t="s">
        <v>5</v>
      </c>
      <c r="B4568" s="37" t="s">
        <v>973</v>
      </c>
      <c r="C4568" s="38">
        <v>7541</v>
      </c>
      <c r="D4568" s="37" t="s">
        <v>988</v>
      </c>
      <c r="E4568" s="37" t="s">
        <v>335</v>
      </c>
      <c r="F4568" s="37" t="s">
        <v>336</v>
      </c>
      <c r="G4568" s="37" t="s">
        <v>337</v>
      </c>
      <c r="H4568" s="20"/>
      <c r="I4568" s="20"/>
      <c r="J4568" s="39">
        <v>212.29538788635901</v>
      </c>
      <c r="K4568" s="40">
        <v>4</v>
      </c>
    </row>
    <row r="4569" spans="1:11" x14ac:dyDescent="0.35">
      <c r="A4569" s="37" t="s">
        <v>5</v>
      </c>
      <c r="B4569" s="37" t="s">
        <v>973</v>
      </c>
      <c r="C4569" s="38">
        <v>7541</v>
      </c>
      <c r="D4569" s="37" t="s">
        <v>988</v>
      </c>
      <c r="E4569" s="37" t="s">
        <v>338</v>
      </c>
      <c r="F4569" s="37" t="s">
        <v>339</v>
      </c>
      <c r="G4569" s="37" t="s">
        <v>340</v>
      </c>
      <c r="H4569" s="41">
        <v>53.750060265219098</v>
      </c>
      <c r="I4569" s="39">
        <v>1</v>
      </c>
      <c r="J4569" s="39">
        <v>1317.3022486352399</v>
      </c>
      <c r="K4569" s="40">
        <v>25</v>
      </c>
    </row>
    <row r="4570" spans="1:11" x14ac:dyDescent="0.35">
      <c r="A4570" s="37" t="s">
        <v>5</v>
      </c>
      <c r="B4570" s="37" t="s">
        <v>973</v>
      </c>
      <c r="C4570" s="38">
        <v>7541</v>
      </c>
      <c r="D4570" s="37" t="s">
        <v>988</v>
      </c>
      <c r="E4570" s="37" t="s">
        <v>344</v>
      </c>
      <c r="F4570" s="37" t="s">
        <v>345</v>
      </c>
      <c r="G4570" s="37" t="s">
        <v>346</v>
      </c>
      <c r="H4570" s="20"/>
      <c r="I4570" s="20"/>
      <c r="J4570" s="39">
        <v>53.832779725726901</v>
      </c>
      <c r="K4570" s="40">
        <v>1</v>
      </c>
    </row>
    <row r="4571" spans="1:11" x14ac:dyDescent="0.35">
      <c r="A4571" s="37" t="s">
        <v>5</v>
      </c>
      <c r="B4571" s="37" t="s">
        <v>973</v>
      </c>
      <c r="C4571" s="38">
        <v>7541</v>
      </c>
      <c r="D4571" s="37" t="s">
        <v>988</v>
      </c>
      <c r="E4571" s="37" t="s">
        <v>347</v>
      </c>
      <c r="F4571" s="37" t="s">
        <v>348</v>
      </c>
      <c r="G4571" s="37" t="s">
        <v>349</v>
      </c>
      <c r="H4571" s="41">
        <v>53.750060265219098</v>
      </c>
      <c r="I4571" s="39">
        <v>1</v>
      </c>
      <c r="J4571" s="39">
        <v>159.85026627754101</v>
      </c>
      <c r="K4571" s="40">
        <v>3</v>
      </c>
    </row>
    <row r="4572" spans="1:11" x14ac:dyDescent="0.35">
      <c r="A4572" s="37" t="s">
        <v>5</v>
      </c>
      <c r="B4572" s="37" t="s">
        <v>973</v>
      </c>
      <c r="C4572" s="38">
        <v>7541</v>
      </c>
      <c r="D4572" s="37" t="s">
        <v>988</v>
      </c>
      <c r="E4572" s="37" t="s">
        <v>350</v>
      </c>
      <c r="F4572" s="37" t="s">
        <v>351</v>
      </c>
      <c r="G4572" s="37" t="s">
        <v>352</v>
      </c>
      <c r="H4572" s="20"/>
      <c r="I4572" s="20"/>
      <c r="J4572" s="39">
        <v>106.053615427522</v>
      </c>
      <c r="K4572" s="40">
        <v>2</v>
      </c>
    </row>
    <row r="4573" spans="1:11" x14ac:dyDescent="0.35">
      <c r="A4573" s="37" t="s">
        <v>5</v>
      </c>
      <c r="B4573" s="37" t="s">
        <v>973</v>
      </c>
      <c r="C4573" s="38">
        <v>7541</v>
      </c>
      <c r="D4573" s="37" t="s">
        <v>988</v>
      </c>
      <c r="E4573" s="37" t="s">
        <v>700</v>
      </c>
      <c r="F4573" s="37" t="s">
        <v>701</v>
      </c>
      <c r="G4573" s="37" t="s">
        <v>702</v>
      </c>
      <c r="H4573" s="41">
        <v>53.750060265219098</v>
      </c>
      <c r="I4573" s="39">
        <v>1</v>
      </c>
      <c r="J4573" s="39">
        <v>53.750060265219098</v>
      </c>
      <c r="K4573" s="40">
        <v>1</v>
      </c>
    </row>
    <row r="4574" spans="1:11" x14ac:dyDescent="0.35">
      <c r="A4574" s="37" t="s">
        <v>5</v>
      </c>
      <c r="B4574" s="37" t="s">
        <v>973</v>
      </c>
      <c r="C4574" s="38">
        <v>7541</v>
      </c>
      <c r="D4574" s="37" t="s">
        <v>988</v>
      </c>
      <c r="E4574" s="37" t="s">
        <v>353</v>
      </c>
      <c r="F4574" s="37" t="s">
        <v>354</v>
      </c>
      <c r="G4574" s="37" t="s">
        <v>355</v>
      </c>
      <c r="H4574" s="20"/>
      <c r="I4574" s="20"/>
      <c r="J4574" s="39">
        <v>158.171071861249</v>
      </c>
      <c r="K4574" s="40">
        <v>3</v>
      </c>
    </row>
    <row r="4575" spans="1:11" x14ac:dyDescent="0.35">
      <c r="A4575" s="37" t="s">
        <v>5</v>
      </c>
      <c r="B4575" s="37" t="s">
        <v>973</v>
      </c>
      <c r="C4575" s="38">
        <v>7541</v>
      </c>
      <c r="D4575" s="37" t="s">
        <v>988</v>
      </c>
      <c r="E4575" s="37" t="s">
        <v>356</v>
      </c>
      <c r="F4575" s="37" t="s">
        <v>357</v>
      </c>
      <c r="G4575" s="37" t="s">
        <v>358</v>
      </c>
      <c r="H4575" s="20"/>
      <c r="I4575" s="20"/>
      <c r="J4575" s="39">
        <v>156.798077156609</v>
      </c>
      <c r="K4575" s="40">
        <v>3</v>
      </c>
    </row>
    <row r="4576" spans="1:11" x14ac:dyDescent="0.35">
      <c r="A4576" s="37" t="s">
        <v>5</v>
      </c>
      <c r="B4576" s="37" t="s">
        <v>973</v>
      </c>
      <c r="C4576" s="38">
        <v>7541</v>
      </c>
      <c r="D4576" s="37" t="s">
        <v>988</v>
      </c>
      <c r="E4576" s="37" t="s">
        <v>359</v>
      </c>
      <c r="F4576" s="37" t="s">
        <v>360</v>
      </c>
      <c r="G4576" s="37" t="s">
        <v>361</v>
      </c>
      <c r="H4576" s="41">
        <v>53.750060265219098</v>
      </c>
      <c r="I4576" s="39">
        <v>1</v>
      </c>
      <c r="J4576" s="39">
        <v>262.81136200524702</v>
      </c>
      <c r="K4576" s="40">
        <v>5</v>
      </c>
    </row>
    <row r="4577" spans="1:11" x14ac:dyDescent="0.35">
      <c r="A4577" s="37" t="s">
        <v>5</v>
      </c>
      <c r="B4577" s="37" t="s">
        <v>973</v>
      </c>
      <c r="C4577" s="38">
        <v>7541</v>
      </c>
      <c r="D4577" s="37" t="s">
        <v>988</v>
      </c>
      <c r="E4577" s="37" t="s">
        <v>887</v>
      </c>
      <c r="F4577" s="37" t="s">
        <v>888</v>
      </c>
      <c r="G4577" s="37" t="s">
        <v>889</v>
      </c>
      <c r="H4577" s="41">
        <v>53.750060265219098</v>
      </c>
      <c r="I4577" s="39">
        <v>1</v>
      </c>
      <c r="J4577" s="39">
        <v>53.750060265219098</v>
      </c>
      <c r="K4577" s="40">
        <v>1</v>
      </c>
    </row>
    <row r="4578" spans="1:11" x14ac:dyDescent="0.35">
      <c r="A4578" s="37" t="s">
        <v>5</v>
      </c>
      <c r="B4578" s="37" t="s">
        <v>973</v>
      </c>
      <c r="C4578" s="38">
        <v>7541</v>
      </c>
      <c r="D4578" s="37" t="s">
        <v>988</v>
      </c>
      <c r="E4578" s="37" t="s">
        <v>153</v>
      </c>
      <c r="F4578" s="37" t="s">
        <v>154</v>
      </c>
      <c r="G4578" s="37" t="s">
        <v>155</v>
      </c>
      <c r="H4578" s="20"/>
      <c r="I4578" s="20"/>
      <c r="J4578" s="39">
        <v>531.64348035912803</v>
      </c>
      <c r="K4578" s="40">
        <v>3</v>
      </c>
    </row>
    <row r="4579" spans="1:11" x14ac:dyDescent="0.35">
      <c r="A4579" s="37" t="s">
        <v>5</v>
      </c>
      <c r="B4579" s="37" t="s">
        <v>973</v>
      </c>
      <c r="C4579" s="38">
        <v>7541</v>
      </c>
      <c r="D4579" s="37" t="s">
        <v>988</v>
      </c>
      <c r="E4579" s="37" t="s">
        <v>362</v>
      </c>
      <c r="F4579" s="37" t="s">
        <v>363</v>
      </c>
      <c r="G4579" s="37" t="s">
        <v>364</v>
      </c>
      <c r="H4579" s="41">
        <v>286.66698808116797</v>
      </c>
      <c r="I4579" s="39">
        <v>4</v>
      </c>
      <c r="J4579" s="39">
        <v>1748.8357015049801</v>
      </c>
      <c r="K4579" s="40">
        <v>25</v>
      </c>
    </row>
    <row r="4580" spans="1:11" x14ac:dyDescent="0.35">
      <c r="A4580" s="37" t="s">
        <v>5</v>
      </c>
      <c r="B4580" s="37" t="s">
        <v>973</v>
      </c>
      <c r="C4580" s="38">
        <v>7541</v>
      </c>
      <c r="D4580" s="37" t="s">
        <v>988</v>
      </c>
      <c r="E4580" s="37" t="s">
        <v>205</v>
      </c>
      <c r="F4580" s="37" t="s">
        <v>206</v>
      </c>
      <c r="G4580" s="37" t="s">
        <v>207</v>
      </c>
      <c r="H4580" s="41">
        <v>312.72762336127499</v>
      </c>
      <c r="I4580" s="39">
        <v>3</v>
      </c>
      <c r="J4580" s="39">
        <v>2610.0678993853799</v>
      </c>
      <c r="K4580" s="40">
        <v>25</v>
      </c>
    </row>
    <row r="4581" spans="1:11" x14ac:dyDescent="0.35">
      <c r="A4581" s="37" t="s">
        <v>5</v>
      </c>
      <c r="B4581" s="37" t="s">
        <v>973</v>
      </c>
      <c r="C4581" s="38">
        <v>7541</v>
      </c>
      <c r="D4581" s="37" t="s">
        <v>988</v>
      </c>
      <c r="E4581" s="37" t="s">
        <v>208</v>
      </c>
      <c r="F4581" s="37" t="s">
        <v>209</v>
      </c>
      <c r="G4581" s="37" t="s">
        <v>210</v>
      </c>
      <c r="H4581" s="41">
        <v>1094.5466817644599</v>
      </c>
      <c r="I4581" s="39">
        <v>8</v>
      </c>
      <c r="J4581" s="39">
        <v>4111.31341278937</v>
      </c>
      <c r="K4581" s="40">
        <v>30</v>
      </c>
    </row>
    <row r="4582" spans="1:11" x14ac:dyDescent="0.35">
      <c r="A4582" s="37" t="s">
        <v>5</v>
      </c>
      <c r="B4582" s="37" t="s">
        <v>973</v>
      </c>
      <c r="C4582" s="38">
        <v>7541</v>
      </c>
      <c r="D4582" s="37" t="s">
        <v>988</v>
      </c>
      <c r="E4582" s="37" t="s">
        <v>211</v>
      </c>
      <c r="F4582" s="37" t="s">
        <v>212</v>
      </c>
      <c r="G4582" s="37" t="s">
        <v>213</v>
      </c>
      <c r="H4582" s="20"/>
      <c r="I4582" s="20"/>
      <c r="J4582" s="39">
        <v>2885.3394932462002</v>
      </c>
      <c r="K4582" s="40">
        <v>17</v>
      </c>
    </row>
    <row r="4583" spans="1:11" x14ac:dyDescent="0.35">
      <c r="A4583" s="37" t="s">
        <v>5</v>
      </c>
      <c r="B4583" s="37" t="s">
        <v>973</v>
      </c>
      <c r="C4583" s="38">
        <v>7541</v>
      </c>
      <c r="D4583" s="37" t="s">
        <v>988</v>
      </c>
      <c r="E4583" s="37" t="s">
        <v>365</v>
      </c>
      <c r="F4583" s="37" t="s">
        <v>366</v>
      </c>
      <c r="G4583" s="37" t="s">
        <v>367</v>
      </c>
      <c r="H4583" s="41">
        <v>35.833373510146103</v>
      </c>
      <c r="I4583" s="39">
        <v>1</v>
      </c>
      <c r="J4583" s="39">
        <v>70.133872010724303</v>
      </c>
      <c r="K4583" s="40">
        <v>2</v>
      </c>
    </row>
    <row r="4584" spans="1:11" x14ac:dyDescent="0.35">
      <c r="A4584" s="37" t="s">
        <v>5</v>
      </c>
      <c r="B4584" s="37" t="s">
        <v>973</v>
      </c>
      <c r="C4584" s="38">
        <v>7541</v>
      </c>
      <c r="D4584" s="37" t="s">
        <v>988</v>
      </c>
      <c r="E4584" s="37" t="s">
        <v>371</v>
      </c>
      <c r="F4584" s="37" t="s">
        <v>372</v>
      </c>
      <c r="G4584" s="37" t="s">
        <v>373</v>
      </c>
      <c r="H4584" s="20"/>
      <c r="I4584" s="20"/>
      <c r="J4584" s="39">
        <v>68.647448491418999</v>
      </c>
      <c r="K4584" s="40">
        <v>2</v>
      </c>
    </row>
    <row r="4585" spans="1:11" x14ac:dyDescent="0.35">
      <c r="A4585" s="37" t="s">
        <v>5</v>
      </c>
      <c r="B4585" s="37" t="s">
        <v>973</v>
      </c>
      <c r="C4585" s="38">
        <v>7541</v>
      </c>
      <c r="D4585" s="37" t="s">
        <v>988</v>
      </c>
      <c r="E4585" s="37" t="s">
        <v>377</v>
      </c>
      <c r="F4585" s="37" t="s">
        <v>378</v>
      </c>
      <c r="G4585" s="37" t="s">
        <v>379</v>
      </c>
      <c r="H4585" s="41">
        <v>71.666747020292107</v>
      </c>
      <c r="I4585" s="39">
        <v>2</v>
      </c>
      <c r="J4585" s="39">
        <v>456.800729282737</v>
      </c>
      <c r="K4585" s="40">
        <v>13</v>
      </c>
    </row>
    <row r="4586" spans="1:11" x14ac:dyDescent="0.35">
      <c r="A4586" s="37" t="s">
        <v>5</v>
      </c>
      <c r="B4586" s="37" t="s">
        <v>973</v>
      </c>
      <c r="C4586" s="38">
        <v>7541</v>
      </c>
      <c r="D4586" s="37" t="s">
        <v>988</v>
      </c>
      <c r="E4586" s="37" t="s">
        <v>380</v>
      </c>
      <c r="F4586" s="37" t="s">
        <v>381</v>
      </c>
      <c r="G4586" s="37" t="s">
        <v>382</v>
      </c>
      <c r="H4586" s="20"/>
      <c r="I4586" s="20"/>
      <c r="J4586" s="39">
        <v>35.888519817151298</v>
      </c>
      <c r="K4586" s="40">
        <v>1</v>
      </c>
    </row>
    <row r="4587" spans="1:11" x14ac:dyDescent="0.35">
      <c r="A4587" s="37" t="s">
        <v>5</v>
      </c>
      <c r="B4587" s="37" t="s">
        <v>973</v>
      </c>
      <c r="C4587" s="38">
        <v>7541</v>
      </c>
      <c r="D4587" s="37" t="s">
        <v>988</v>
      </c>
      <c r="E4587" s="37" t="s">
        <v>383</v>
      </c>
      <c r="F4587" s="37" t="s">
        <v>384</v>
      </c>
      <c r="G4587" s="37" t="s">
        <v>385</v>
      </c>
      <c r="H4587" s="41">
        <v>69.223562462782198</v>
      </c>
      <c r="I4587" s="39">
        <v>1</v>
      </c>
      <c r="J4587" s="39">
        <v>345.84774472253002</v>
      </c>
      <c r="K4587" s="40">
        <v>5</v>
      </c>
    </row>
    <row r="4588" spans="1:11" x14ac:dyDescent="0.35">
      <c r="A4588" s="37" t="s">
        <v>5</v>
      </c>
      <c r="B4588" s="37" t="s">
        <v>973</v>
      </c>
      <c r="C4588" s="38">
        <v>7541</v>
      </c>
      <c r="D4588" s="37" t="s">
        <v>988</v>
      </c>
      <c r="E4588" s="37" t="s">
        <v>386</v>
      </c>
      <c r="F4588" s="37" t="s">
        <v>387</v>
      </c>
      <c r="G4588" s="37" t="s">
        <v>388</v>
      </c>
      <c r="H4588" s="41">
        <v>69.223562462782198</v>
      </c>
      <c r="I4588" s="39">
        <v>1</v>
      </c>
      <c r="J4588" s="39">
        <v>412.217517997725</v>
      </c>
      <c r="K4588" s="40">
        <v>6</v>
      </c>
    </row>
    <row r="4589" spans="1:11" x14ac:dyDescent="0.35">
      <c r="A4589" s="37" t="s">
        <v>5</v>
      </c>
      <c r="B4589" s="37" t="s">
        <v>973</v>
      </c>
      <c r="C4589" s="38">
        <v>7541</v>
      </c>
      <c r="D4589" s="37" t="s">
        <v>988</v>
      </c>
      <c r="E4589" s="37" t="s">
        <v>389</v>
      </c>
      <c r="F4589" s="37" t="s">
        <v>390</v>
      </c>
      <c r="G4589" s="37" t="s">
        <v>391</v>
      </c>
      <c r="H4589" s="20"/>
      <c r="I4589" s="20"/>
      <c r="J4589" s="39">
        <v>686.08632878583001</v>
      </c>
      <c r="K4589" s="40">
        <v>10</v>
      </c>
    </row>
    <row r="4590" spans="1:11" x14ac:dyDescent="0.35">
      <c r="A4590" s="37" t="s">
        <v>5</v>
      </c>
      <c r="B4590" s="37" t="s">
        <v>973</v>
      </c>
      <c r="C4590" s="38">
        <v>7541</v>
      </c>
      <c r="D4590" s="37" t="s">
        <v>988</v>
      </c>
      <c r="E4590" s="37" t="s">
        <v>392</v>
      </c>
      <c r="F4590" s="37" t="s">
        <v>393</v>
      </c>
      <c r="G4590" s="37" t="s">
        <v>394</v>
      </c>
      <c r="H4590" s="20"/>
      <c r="I4590" s="20"/>
      <c r="J4590" s="39">
        <v>479.95168463587902</v>
      </c>
      <c r="K4590" s="40">
        <v>7</v>
      </c>
    </row>
    <row r="4591" spans="1:11" x14ac:dyDescent="0.35">
      <c r="A4591" s="37" t="s">
        <v>5</v>
      </c>
      <c r="B4591" s="37" t="s">
        <v>973</v>
      </c>
      <c r="C4591" s="38">
        <v>7541</v>
      </c>
      <c r="D4591" s="37" t="s">
        <v>988</v>
      </c>
      <c r="E4591" s="37" t="s">
        <v>395</v>
      </c>
      <c r="F4591" s="37" t="s">
        <v>396</v>
      </c>
      <c r="G4591" s="37" t="s">
        <v>397</v>
      </c>
      <c r="H4591" s="41">
        <v>69.223562462782198</v>
      </c>
      <c r="I4591" s="39">
        <v>1</v>
      </c>
      <c r="J4591" s="39">
        <v>343.72045344793298</v>
      </c>
      <c r="K4591" s="40">
        <v>5</v>
      </c>
    </row>
    <row r="4592" spans="1:11" x14ac:dyDescent="0.35">
      <c r="A4592" s="37" t="s">
        <v>5</v>
      </c>
      <c r="B4592" s="37" t="s">
        <v>973</v>
      </c>
      <c r="C4592" s="38">
        <v>7541</v>
      </c>
      <c r="D4592" s="37" t="s">
        <v>988</v>
      </c>
      <c r="E4592" s="37" t="s">
        <v>398</v>
      </c>
      <c r="F4592" s="37" t="s">
        <v>399</v>
      </c>
      <c r="G4592" s="37" t="s">
        <v>400</v>
      </c>
      <c r="H4592" s="20"/>
      <c r="I4592" s="20"/>
      <c r="J4592" s="39">
        <v>344.49056642532599</v>
      </c>
      <c r="K4592" s="40">
        <v>5</v>
      </c>
    </row>
    <row r="4593" spans="1:11" x14ac:dyDescent="0.35">
      <c r="A4593" s="37" t="s">
        <v>5</v>
      </c>
      <c r="B4593" s="37" t="s">
        <v>973</v>
      </c>
      <c r="C4593" s="38">
        <v>7541</v>
      </c>
      <c r="D4593" s="37" t="s">
        <v>988</v>
      </c>
      <c r="E4593" s="37" t="s">
        <v>401</v>
      </c>
      <c r="F4593" s="37" t="s">
        <v>402</v>
      </c>
      <c r="G4593" s="37" t="s">
        <v>403</v>
      </c>
      <c r="H4593" s="20"/>
      <c r="I4593" s="20"/>
      <c r="J4593" s="39">
        <v>205.98879696451999</v>
      </c>
      <c r="K4593" s="40">
        <v>3</v>
      </c>
    </row>
    <row r="4594" spans="1:11" x14ac:dyDescent="0.35">
      <c r="A4594" s="37" t="s">
        <v>5</v>
      </c>
      <c r="B4594" s="37" t="s">
        <v>973</v>
      </c>
      <c r="C4594" s="38">
        <v>7541</v>
      </c>
      <c r="D4594" s="37" t="s">
        <v>988</v>
      </c>
      <c r="E4594" s="37" t="s">
        <v>404</v>
      </c>
      <c r="F4594" s="37" t="s">
        <v>405</v>
      </c>
      <c r="G4594" s="37" t="s">
        <v>406</v>
      </c>
      <c r="H4594" s="41">
        <v>70.037957315285496</v>
      </c>
      <c r="I4594" s="39">
        <v>1</v>
      </c>
      <c r="J4594" s="39">
        <v>210.26873492940999</v>
      </c>
      <c r="K4594" s="40">
        <v>3</v>
      </c>
    </row>
    <row r="4595" spans="1:11" x14ac:dyDescent="0.35">
      <c r="A4595" s="37" t="s">
        <v>5</v>
      </c>
      <c r="B4595" s="37" t="s">
        <v>973</v>
      </c>
      <c r="C4595" s="38">
        <v>7541</v>
      </c>
      <c r="D4595" s="37" t="s">
        <v>988</v>
      </c>
      <c r="E4595" s="37" t="s">
        <v>407</v>
      </c>
      <c r="F4595" s="37" t="s">
        <v>408</v>
      </c>
      <c r="G4595" s="37" t="s">
        <v>409</v>
      </c>
      <c r="H4595" s="20"/>
      <c r="I4595" s="20"/>
      <c r="J4595" s="39">
        <v>137.38779996336299</v>
      </c>
      <c r="K4595" s="40">
        <v>2</v>
      </c>
    </row>
    <row r="4596" spans="1:11" x14ac:dyDescent="0.35">
      <c r="A4596" s="37" t="s">
        <v>5</v>
      </c>
      <c r="B4596" s="37" t="s">
        <v>973</v>
      </c>
      <c r="C4596" s="38">
        <v>7541</v>
      </c>
      <c r="D4596" s="37" t="s">
        <v>988</v>
      </c>
      <c r="E4596" s="37" t="s">
        <v>410</v>
      </c>
      <c r="F4596" s="37" t="s">
        <v>411</v>
      </c>
      <c r="G4596" s="37" t="s">
        <v>412</v>
      </c>
      <c r="H4596" s="41">
        <v>140.07591463057099</v>
      </c>
      <c r="I4596" s="39">
        <v>2</v>
      </c>
      <c r="J4596" s="39">
        <v>418.84687639556802</v>
      </c>
      <c r="K4596" s="40">
        <v>6</v>
      </c>
    </row>
    <row r="4597" spans="1:11" x14ac:dyDescent="0.35">
      <c r="A4597" s="37" t="s">
        <v>5</v>
      </c>
      <c r="B4597" s="37" t="s">
        <v>973</v>
      </c>
      <c r="C4597" s="38">
        <v>7541</v>
      </c>
      <c r="D4597" s="37" t="s">
        <v>988</v>
      </c>
      <c r="E4597" s="37" t="s">
        <v>413</v>
      </c>
      <c r="F4597" s="37" t="s">
        <v>414</v>
      </c>
      <c r="G4597" s="37" t="s">
        <v>415</v>
      </c>
      <c r="H4597" s="20"/>
      <c r="I4597" s="20"/>
      <c r="J4597" s="39">
        <v>760.11573671278904</v>
      </c>
      <c r="K4597" s="40">
        <v>11</v>
      </c>
    </row>
    <row r="4598" spans="1:11" x14ac:dyDescent="0.35">
      <c r="A4598" s="37" t="s">
        <v>5</v>
      </c>
      <c r="B4598" s="37" t="s">
        <v>973</v>
      </c>
      <c r="C4598" s="38">
        <v>7541</v>
      </c>
      <c r="D4598" s="37" t="s">
        <v>988</v>
      </c>
      <c r="E4598" s="37" t="s">
        <v>416</v>
      </c>
      <c r="F4598" s="37" t="s">
        <v>417</v>
      </c>
      <c r="G4598" s="37" t="s">
        <v>418</v>
      </c>
      <c r="H4598" s="41">
        <v>70.037957315285496</v>
      </c>
      <c r="I4598" s="39">
        <v>1</v>
      </c>
      <c r="J4598" s="39">
        <v>138.73185729696701</v>
      </c>
      <c r="K4598" s="40">
        <v>2</v>
      </c>
    </row>
    <row r="4599" spans="1:11" x14ac:dyDescent="0.35">
      <c r="A4599" s="37" t="s">
        <v>5</v>
      </c>
      <c r="B4599" s="37" t="s">
        <v>973</v>
      </c>
      <c r="C4599" s="38">
        <v>7541</v>
      </c>
      <c r="D4599" s="37" t="s">
        <v>988</v>
      </c>
      <c r="E4599" s="37" t="s">
        <v>422</v>
      </c>
      <c r="F4599" s="37" t="s">
        <v>423</v>
      </c>
      <c r="G4599" s="37" t="s">
        <v>424</v>
      </c>
      <c r="H4599" s="20"/>
      <c r="I4599" s="20"/>
      <c r="J4599" s="39">
        <v>208.83177461528101</v>
      </c>
      <c r="K4599" s="40">
        <v>3</v>
      </c>
    </row>
    <row r="4600" spans="1:11" x14ac:dyDescent="0.35">
      <c r="A4600" s="37" t="s">
        <v>5</v>
      </c>
      <c r="B4600" s="37" t="s">
        <v>973</v>
      </c>
      <c r="C4600" s="38">
        <v>7541</v>
      </c>
      <c r="D4600" s="37" t="s">
        <v>988</v>
      </c>
      <c r="E4600" s="37" t="s">
        <v>425</v>
      </c>
      <c r="F4600" s="37" t="s">
        <v>426</v>
      </c>
      <c r="G4600" s="37" t="s">
        <v>427</v>
      </c>
      <c r="H4600" s="20"/>
      <c r="I4600" s="20"/>
      <c r="J4600" s="39">
        <v>274.30005555326102</v>
      </c>
      <c r="K4600" s="40">
        <v>4</v>
      </c>
    </row>
    <row r="4601" spans="1:11" x14ac:dyDescent="0.35">
      <c r="A4601" s="37" t="s">
        <v>5</v>
      </c>
      <c r="B4601" s="37" t="s">
        <v>973</v>
      </c>
      <c r="C4601" s="38">
        <v>7541</v>
      </c>
      <c r="D4601" s="37" t="s">
        <v>988</v>
      </c>
      <c r="E4601" s="37" t="s">
        <v>712</v>
      </c>
      <c r="F4601" s="37" t="s">
        <v>713</v>
      </c>
      <c r="G4601" s="37" t="s">
        <v>714</v>
      </c>
      <c r="H4601" s="20"/>
      <c r="I4601" s="20"/>
      <c r="J4601" s="39">
        <v>0.14584718543116101</v>
      </c>
      <c r="K4601" s="40">
        <v>0</v>
      </c>
    </row>
    <row r="4602" spans="1:11" x14ac:dyDescent="0.35">
      <c r="A4602" s="37" t="s">
        <v>5</v>
      </c>
      <c r="B4602" s="37" t="s">
        <v>973</v>
      </c>
      <c r="C4602" s="38">
        <v>7541</v>
      </c>
      <c r="D4602" s="37" t="s">
        <v>988</v>
      </c>
      <c r="E4602" s="37" t="s">
        <v>428</v>
      </c>
      <c r="F4602" s="37" t="s">
        <v>429</v>
      </c>
      <c r="G4602" s="37" t="s">
        <v>430</v>
      </c>
      <c r="H4602" s="20"/>
      <c r="I4602" s="20"/>
      <c r="J4602" s="39">
        <v>137.294896982838</v>
      </c>
      <c r="K4602" s="40">
        <v>2</v>
      </c>
    </row>
    <row r="4603" spans="1:11" x14ac:dyDescent="0.35">
      <c r="A4603" s="37" t="s">
        <v>5</v>
      </c>
      <c r="B4603" s="37" t="s">
        <v>973</v>
      </c>
      <c r="C4603" s="38">
        <v>7541</v>
      </c>
      <c r="D4603" s="37" t="s">
        <v>988</v>
      </c>
      <c r="E4603" s="37" t="s">
        <v>431</v>
      </c>
      <c r="F4603" s="37" t="s">
        <v>432</v>
      </c>
      <c r="G4603" s="37" t="s">
        <v>433</v>
      </c>
      <c r="H4603" s="20"/>
      <c r="I4603" s="20"/>
      <c r="J4603" s="39">
        <v>70.145743278977505</v>
      </c>
      <c r="K4603" s="40">
        <v>1</v>
      </c>
    </row>
    <row r="4604" spans="1:11" x14ac:dyDescent="0.35">
      <c r="A4604" s="37" t="s">
        <v>5</v>
      </c>
      <c r="B4604" s="37" t="s">
        <v>973</v>
      </c>
      <c r="C4604" s="38">
        <v>7541</v>
      </c>
      <c r="D4604" s="37" t="s">
        <v>988</v>
      </c>
      <c r="E4604" s="37" t="s">
        <v>437</v>
      </c>
      <c r="F4604" s="37" t="s">
        <v>438</v>
      </c>
      <c r="G4604" s="37" t="s">
        <v>439</v>
      </c>
      <c r="H4604" s="41">
        <v>70.037957315285496</v>
      </c>
      <c r="I4604" s="39">
        <v>1</v>
      </c>
      <c r="J4604" s="39">
        <v>620.35889996330695</v>
      </c>
      <c r="K4604" s="40">
        <v>9</v>
      </c>
    </row>
    <row r="4605" spans="1:11" x14ac:dyDescent="0.35">
      <c r="A4605" s="37" t="s">
        <v>5</v>
      </c>
      <c r="B4605" s="37" t="s">
        <v>973</v>
      </c>
      <c r="C4605" s="38">
        <v>7541</v>
      </c>
      <c r="D4605" s="37" t="s">
        <v>988</v>
      </c>
      <c r="E4605" s="37" t="s">
        <v>440</v>
      </c>
      <c r="F4605" s="37" t="s">
        <v>441</v>
      </c>
      <c r="G4605" s="37" t="s">
        <v>442</v>
      </c>
      <c r="H4605" s="20"/>
      <c r="I4605" s="20"/>
      <c r="J4605" s="39">
        <v>344.286672172463</v>
      </c>
      <c r="K4605" s="40">
        <v>5</v>
      </c>
    </row>
    <row r="4606" spans="1:11" x14ac:dyDescent="0.35">
      <c r="A4606" s="37" t="s">
        <v>5</v>
      </c>
      <c r="B4606" s="37" t="s">
        <v>973</v>
      </c>
      <c r="C4606" s="38">
        <v>7541</v>
      </c>
      <c r="D4606" s="37" t="s">
        <v>988</v>
      </c>
      <c r="E4606" s="37" t="s">
        <v>443</v>
      </c>
      <c r="F4606" s="37" t="s">
        <v>444</v>
      </c>
      <c r="G4606" s="37" t="s">
        <v>445</v>
      </c>
      <c r="H4606" s="20"/>
      <c r="I4606" s="20"/>
      <c r="J4606" s="39">
        <v>138.58761362035901</v>
      </c>
      <c r="K4606" s="40">
        <v>2</v>
      </c>
    </row>
    <row r="4607" spans="1:11" x14ac:dyDescent="0.35">
      <c r="A4607" s="37" t="s">
        <v>5</v>
      </c>
      <c r="B4607" s="37" t="s">
        <v>973</v>
      </c>
      <c r="C4607" s="38">
        <v>7541</v>
      </c>
      <c r="D4607" s="37" t="s">
        <v>988</v>
      </c>
      <c r="E4607" s="37" t="s">
        <v>904</v>
      </c>
      <c r="F4607" s="37" t="s">
        <v>905</v>
      </c>
      <c r="G4607" s="37" t="s">
        <v>906</v>
      </c>
      <c r="H4607" s="20"/>
      <c r="I4607" s="20"/>
      <c r="J4607" s="39">
        <v>68.600997001156401</v>
      </c>
      <c r="K4607" s="40">
        <v>1</v>
      </c>
    </row>
    <row r="4608" spans="1:11" x14ac:dyDescent="0.35">
      <c r="A4608" s="37" t="s">
        <v>5</v>
      </c>
      <c r="B4608" s="37" t="s">
        <v>973</v>
      </c>
      <c r="C4608" s="38">
        <v>7541</v>
      </c>
      <c r="D4608" s="37" t="s">
        <v>988</v>
      </c>
      <c r="E4608" s="37" t="s">
        <v>935</v>
      </c>
      <c r="F4608" s="37" t="s">
        <v>936</v>
      </c>
      <c r="G4608" s="37" t="s">
        <v>937</v>
      </c>
      <c r="H4608" s="20"/>
      <c r="I4608" s="20"/>
      <c r="J4608" s="39">
        <v>70.085034335147299</v>
      </c>
      <c r="K4608" s="40">
        <v>1</v>
      </c>
    </row>
    <row r="4609" spans="1:11" x14ac:dyDescent="0.35">
      <c r="A4609" s="37" t="s">
        <v>5</v>
      </c>
      <c r="B4609" s="37" t="s">
        <v>973</v>
      </c>
      <c r="C4609" s="38">
        <v>7541</v>
      </c>
      <c r="D4609" s="37" t="s">
        <v>988</v>
      </c>
      <c r="E4609" s="37" t="s">
        <v>449</v>
      </c>
      <c r="F4609" s="37" t="s">
        <v>450</v>
      </c>
      <c r="G4609" s="37" t="s">
        <v>451</v>
      </c>
      <c r="H4609" s="20"/>
      <c r="I4609" s="20"/>
      <c r="J4609" s="39">
        <v>275.78960762267201</v>
      </c>
      <c r="K4609" s="40">
        <v>4</v>
      </c>
    </row>
    <row r="4610" spans="1:11" x14ac:dyDescent="0.35">
      <c r="A4610" s="37" t="s">
        <v>5</v>
      </c>
      <c r="B4610" s="37" t="s">
        <v>973</v>
      </c>
      <c r="C4610" s="38">
        <v>7541</v>
      </c>
      <c r="D4610" s="37" t="s">
        <v>988</v>
      </c>
      <c r="E4610" s="37" t="s">
        <v>817</v>
      </c>
      <c r="F4610" s="37" t="s">
        <v>818</v>
      </c>
      <c r="G4610" s="37" t="s">
        <v>819</v>
      </c>
      <c r="H4610" s="20"/>
      <c r="I4610" s="20"/>
      <c r="J4610" s="39">
        <v>137.00515857042299</v>
      </c>
      <c r="K4610" s="40">
        <v>2</v>
      </c>
    </row>
    <row r="4611" spans="1:11" x14ac:dyDescent="0.35">
      <c r="A4611" s="37" t="s">
        <v>5</v>
      </c>
      <c r="B4611" s="37" t="s">
        <v>973</v>
      </c>
      <c r="C4611" s="38">
        <v>7541</v>
      </c>
      <c r="D4611" s="37" t="s">
        <v>988</v>
      </c>
      <c r="E4611" s="37" t="s">
        <v>452</v>
      </c>
      <c r="F4611" s="37" t="s">
        <v>453</v>
      </c>
      <c r="G4611" s="37" t="s">
        <v>454</v>
      </c>
      <c r="H4611" s="20"/>
      <c r="I4611" s="20"/>
      <c r="J4611" s="39">
        <v>1456.9963333674</v>
      </c>
      <c r="K4611" s="40">
        <v>4</v>
      </c>
    </row>
    <row r="4612" spans="1:11" x14ac:dyDescent="0.35">
      <c r="A4612" s="37" t="s">
        <v>5</v>
      </c>
      <c r="B4612" s="37" t="s">
        <v>973</v>
      </c>
      <c r="C4612" s="38">
        <v>7541</v>
      </c>
      <c r="D4612" s="37" t="s">
        <v>988</v>
      </c>
      <c r="E4612" s="37" t="s">
        <v>455</v>
      </c>
      <c r="F4612" s="37" t="s">
        <v>456</v>
      </c>
      <c r="G4612" s="37" t="s">
        <v>457</v>
      </c>
      <c r="H4612" s="41">
        <v>736.21294666300105</v>
      </c>
      <c r="I4612" s="39">
        <v>2</v>
      </c>
      <c r="J4612" s="39">
        <v>1823.7305941529601</v>
      </c>
      <c r="K4612" s="40">
        <v>5</v>
      </c>
    </row>
    <row r="4613" spans="1:11" x14ac:dyDescent="0.35">
      <c r="A4613" s="37" t="s">
        <v>5</v>
      </c>
      <c r="B4613" s="37" t="s">
        <v>973</v>
      </c>
      <c r="C4613" s="38">
        <v>7541</v>
      </c>
      <c r="D4613" s="37" t="s">
        <v>988</v>
      </c>
      <c r="E4613" s="37" t="s">
        <v>458</v>
      </c>
      <c r="F4613" s="37" t="s">
        <v>459</v>
      </c>
      <c r="G4613" s="37" t="s">
        <v>460</v>
      </c>
      <c r="H4613" s="20"/>
      <c r="I4613" s="20"/>
      <c r="J4613" s="39">
        <v>274.68269694620102</v>
      </c>
      <c r="K4613" s="40">
        <v>4</v>
      </c>
    </row>
    <row r="4614" spans="1:11" x14ac:dyDescent="0.35">
      <c r="A4614" s="37" t="s">
        <v>5</v>
      </c>
      <c r="B4614" s="37" t="s">
        <v>973</v>
      </c>
      <c r="C4614" s="38">
        <v>7541</v>
      </c>
      <c r="D4614" s="37" t="s">
        <v>988</v>
      </c>
      <c r="E4614" s="37" t="s">
        <v>461</v>
      </c>
      <c r="F4614" s="37" t="s">
        <v>462</v>
      </c>
      <c r="G4614" s="37" t="s">
        <v>463</v>
      </c>
      <c r="H4614" s="20"/>
      <c r="I4614" s="20"/>
      <c r="J4614" s="39">
        <v>689.27310126741099</v>
      </c>
      <c r="K4614" s="40">
        <v>10</v>
      </c>
    </row>
    <row r="4615" spans="1:11" x14ac:dyDescent="0.35">
      <c r="A4615" s="37" t="s">
        <v>5</v>
      </c>
      <c r="B4615" s="37" t="s">
        <v>973</v>
      </c>
      <c r="C4615" s="38">
        <v>7541</v>
      </c>
      <c r="D4615" s="37" t="s">
        <v>988</v>
      </c>
      <c r="E4615" s="37" t="s">
        <v>464</v>
      </c>
      <c r="F4615" s="37" t="s">
        <v>465</v>
      </c>
      <c r="G4615" s="37" t="s">
        <v>466</v>
      </c>
      <c r="H4615" s="41">
        <v>325.33445567802602</v>
      </c>
      <c r="I4615" s="39">
        <v>5</v>
      </c>
      <c r="J4615" s="39">
        <v>1014.67307470674</v>
      </c>
      <c r="K4615" s="40">
        <v>15</v>
      </c>
    </row>
    <row r="4616" spans="1:11" x14ac:dyDescent="0.35">
      <c r="A4616" s="37" t="s">
        <v>5</v>
      </c>
      <c r="B4616" s="37" t="s">
        <v>973</v>
      </c>
      <c r="C4616" s="38">
        <v>7541</v>
      </c>
      <c r="D4616" s="37" t="s">
        <v>988</v>
      </c>
      <c r="E4616" s="37" t="s">
        <v>467</v>
      </c>
      <c r="F4616" s="37" t="s">
        <v>468</v>
      </c>
      <c r="G4616" s="37" t="s">
        <v>469</v>
      </c>
      <c r="H4616" s="41">
        <v>69.223562462782198</v>
      </c>
      <c r="I4616" s="39">
        <v>1</v>
      </c>
      <c r="J4616" s="39">
        <v>481.46022485393399</v>
      </c>
      <c r="K4616" s="40">
        <v>7</v>
      </c>
    </row>
    <row r="4617" spans="1:11" x14ac:dyDescent="0.35">
      <c r="A4617" s="37" t="s">
        <v>5</v>
      </c>
      <c r="B4617" s="37" t="s">
        <v>973</v>
      </c>
      <c r="C4617" s="38">
        <v>7541</v>
      </c>
      <c r="D4617" s="37" t="s">
        <v>988</v>
      </c>
      <c r="E4617" s="37" t="s">
        <v>214</v>
      </c>
      <c r="F4617" s="37" t="s">
        <v>215</v>
      </c>
      <c r="G4617" s="37" t="s">
        <v>216</v>
      </c>
      <c r="H4617" s="41">
        <v>121.14937825839399</v>
      </c>
      <c r="I4617" s="39">
        <v>2</v>
      </c>
      <c r="J4617" s="39">
        <v>738.87373425492103</v>
      </c>
      <c r="K4617" s="40">
        <v>11</v>
      </c>
    </row>
    <row r="4618" spans="1:11" x14ac:dyDescent="0.35">
      <c r="A4618" s="37" t="s">
        <v>5</v>
      </c>
      <c r="B4618" s="37" t="s">
        <v>973</v>
      </c>
      <c r="C4618" s="38">
        <v>7541</v>
      </c>
      <c r="D4618" s="37" t="s">
        <v>988</v>
      </c>
      <c r="E4618" s="37" t="s">
        <v>470</v>
      </c>
      <c r="F4618" s="37" t="s">
        <v>471</v>
      </c>
      <c r="G4618" s="37" t="s">
        <v>472</v>
      </c>
      <c r="H4618" s="41">
        <v>1146.6679523246701</v>
      </c>
      <c r="I4618" s="39">
        <v>4</v>
      </c>
      <c r="J4618" s="39">
        <v>2007.9924279362999</v>
      </c>
      <c r="K4618" s="40">
        <v>7</v>
      </c>
    </row>
    <row r="4619" spans="1:11" x14ac:dyDescent="0.35">
      <c r="A4619" s="37" t="s">
        <v>5</v>
      </c>
      <c r="B4619" s="37" t="s">
        <v>973</v>
      </c>
      <c r="C4619" s="38">
        <v>7541</v>
      </c>
      <c r="D4619" s="37" t="s">
        <v>988</v>
      </c>
      <c r="E4619" s="37" t="s">
        <v>473</v>
      </c>
      <c r="F4619" s="37" t="s">
        <v>474</v>
      </c>
      <c r="G4619" s="37" t="s">
        <v>475</v>
      </c>
      <c r="H4619" s="20"/>
      <c r="I4619" s="20"/>
      <c r="J4619" s="39">
        <v>105.997268887042</v>
      </c>
      <c r="K4619" s="40">
        <v>3</v>
      </c>
    </row>
    <row r="4620" spans="1:11" x14ac:dyDescent="0.35">
      <c r="A4620" s="37" t="s">
        <v>5</v>
      </c>
      <c r="B4620" s="37" t="s">
        <v>973</v>
      </c>
      <c r="C4620" s="38">
        <v>7541</v>
      </c>
      <c r="D4620" s="37" t="s">
        <v>988</v>
      </c>
      <c r="E4620" s="37" t="s">
        <v>476</v>
      </c>
      <c r="F4620" s="37" t="s">
        <v>477</v>
      </c>
      <c r="G4620" s="37" t="s">
        <v>478</v>
      </c>
      <c r="H4620" s="41">
        <v>215.00024106087599</v>
      </c>
      <c r="I4620" s="39">
        <v>6</v>
      </c>
      <c r="J4620" s="39">
        <v>1075.85800796327</v>
      </c>
      <c r="K4620" s="40">
        <v>31</v>
      </c>
    </row>
    <row r="4621" spans="1:11" x14ac:dyDescent="0.35">
      <c r="A4621" s="37" t="s">
        <v>5</v>
      </c>
      <c r="B4621" s="37" t="s">
        <v>973</v>
      </c>
      <c r="C4621" s="38">
        <v>7541</v>
      </c>
      <c r="D4621" s="37" t="s">
        <v>988</v>
      </c>
      <c r="E4621" s="37" t="s">
        <v>479</v>
      </c>
      <c r="F4621" s="37" t="s">
        <v>480</v>
      </c>
      <c r="G4621" s="37" t="s">
        <v>481</v>
      </c>
      <c r="H4621" s="41">
        <v>71.666747020292107</v>
      </c>
      <c r="I4621" s="39">
        <v>2</v>
      </c>
      <c r="J4621" s="39">
        <v>417.72817291838498</v>
      </c>
      <c r="K4621" s="40">
        <v>12</v>
      </c>
    </row>
    <row r="4622" spans="1:11" x14ac:dyDescent="0.35">
      <c r="A4622" s="37" t="s">
        <v>5</v>
      </c>
      <c r="B4622" s="37" t="s">
        <v>973</v>
      </c>
      <c r="C4622" s="38">
        <v>7541</v>
      </c>
      <c r="D4622" s="37" t="s">
        <v>988</v>
      </c>
      <c r="E4622" s="37" t="s">
        <v>715</v>
      </c>
      <c r="F4622" s="37" t="s">
        <v>716</v>
      </c>
      <c r="G4622" s="37" t="s">
        <v>717</v>
      </c>
      <c r="H4622" s="20"/>
      <c r="I4622" s="20"/>
      <c r="J4622" s="39">
        <v>213.56964716889601</v>
      </c>
      <c r="K4622" s="40">
        <v>6</v>
      </c>
    </row>
    <row r="4623" spans="1:11" x14ac:dyDescent="0.35">
      <c r="A4623" s="37" t="s">
        <v>5</v>
      </c>
      <c r="B4623" s="37" t="s">
        <v>973</v>
      </c>
      <c r="C4623" s="38">
        <v>7541</v>
      </c>
      <c r="D4623" s="37" t="s">
        <v>988</v>
      </c>
      <c r="E4623" s="37" t="s">
        <v>820</v>
      </c>
      <c r="F4623" s="37" t="s">
        <v>821</v>
      </c>
      <c r="G4623" s="37" t="s">
        <v>822</v>
      </c>
      <c r="H4623" s="20"/>
      <c r="I4623" s="20"/>
      <c r="J4623" s="39">
        <v>174.61641435630401</v>
      </c>
      <c r="K4623" s="40">
        <v>5</v>
      </c>
    </row>
    <row r="4624" spans="1:11" x14ac:dyDescent="0.35">
      <c r="A4624" s="37" t="s">
        <v>5</v>
      </c>
      <c r="B4624" s="37" t="s">
        <v>973</v>
      </c>
      <c r="C4624" s="38">
        <v>7541</v>
      </c>
      <c r="D4624" s="37" t="s">
        <v>988</v>
      </c>
      <c r="E4624" s="37" t="s">
        <v>482</v>
      </c>
      <c r="F4624" s="37" t="s">
        <v>483</v>
      </c>
      <c r="G4624" s="37" t="s">
        <v>484</v>
      </c>
      <c r="H4624" s="41">
        <v>35.833373510146103</v>
      </c>
      <c r="I4624" s="39">
        <v>1</v>
      </c>
      <c r="J4624" s="39">
        <v>623.80593394748598</v>
      </c>
      <c r="K4624" s="40">
        <v>18</v>
      </c>
    </row>
    <row r="4625" spans="1:11" x14ac:dyDescent="0.35">
      <c r="A4625" s="37" t="s">
        <v>5</v>
      </c>
      <c r="B4625" s="37" t="s">
        <v>973</v>
      </c>
      <c r="C4625" s="38">
        <v>7541</v>
      </c>
      <c r="D4625" s="37" t="s">
        <v>988</v>
      </c>
      <c r="E4625" s="37" t="s">
        <v>217</v>
      </c>
      <c r="F4625" s="37" t="s">
        <v>218</v>
      </c>
      <c r="G4625" s="37" t="s">
        <v>219</v>
      </c>
      <c r="H4625" s="41">
        <v>163.693365353167</v>
      </c>
      <c r="I4625" s="39">
        <v>3</v>
      </c>
      <c r="J4625" s="39">
        <v>1826.3712955476001</v>
      </c>
      <c r="K4625" s="40">
        <v>37</v>
      </c>
    </row>
    <row r="4626" spans="1:11" x14ac:dyDescent="0.35">
      <c r="A4626" s="37" t="s">
        <v>5</v>
      </c>
      <c r="B4626" s="37" t="s">
        <v>973</v>
      </c>
      <c r="C4626" s="38">
        <v>7541</v>
      </c>
      <c r="D4626" s="37" t="s">
        <v>988</v>
      </c>
      <c r="E4626" s="37" t="s">
        <v>485</v>
      </c>
      <c r="F4626" s="37" t="s">
        <v>486</v>
      </c>
      <c r="G4626" s="37" t="s">
        <v>487</v>
      </c>
      <c r="H4626" s="41">
        <v>36.647768362649401</v>
      </c>
      <c r="I4626" s="39">
        <v>1</v>
      </c>
      <c r="J4626" s="39">
        <v>36.647768362649401</v>
      </c>
      <c r="K4626" s="40">
        <v>1</v>
      </c>
    </row>
    <row r="4627" spans="1:11" x14ac:dyDescent="0.35">
      <c r="A4627" s="37" t="s">
        <v>5</v>
      </c>
      <c r="B4627" s="37" t="s">
        <v>973</v>
      </c>
      <c r="C4627" s="38">
        <v>7541</v>
      </c>
      <c r="D4627" s="37" t="s">
        <v>988</v>
      </c>
      <c r="E4627" s="37" t="s">
        <v>488</v>
      </c>
      <c r="F4627" s="37" t="s">
        <v>489</v>
      </c>
      <c r="G4627" s="37" t="s">
        <v>490</v>
      </c>
      <c r="H4627" s="20"/>
      <c r="I4627" s="20"/>
      <c r="J4627" s="39">
        <v>105.39626556772301</v>
      </c>
      <c r="K4627" s="40">
        <v>3</v>
      </c>
    </row>
    <row r="4628" spans="1:11" x14ac:dyDescent="0.35">
      <c r="A4628" s="37" t="s">
        <v>5</v>
      </c>
      <c r="B4628" s="37" t="s">
        <v>973</v>
      </c>
      <c r="C4628" s="38">
        <v>7541</v>
      </c>
      <c r="D4628" s="37" t="s">
        <v>988</v>
      </c>
      <c r="E4628" s="37" t="s">
        <v>491</v>
      </c>
      <c r="F4628" s="37" t="s">
        <v>492</v>
      </c>
      <c r="G4628" s="37" t="s">
        <v>493</v>
      </c>
      <c r="H4628" s="20"/>
      <c r="I4628" s="20"/>
      <c r="J4628" s="39">
        <v>70.133593077716498</v>
      </c>
      <c r="K4628" s="40">
        <v>2</v>
      </c>
    </row>
    <row r="4629" spans="1:11" x14ac:dyDescent="0.35">
      <c r="A4629" s="37" t="s">
        <v>5</v>
      </c>
      <c r="B4629" s="37" t="s">
        <v>973</v>
      </c>
      <c r="C4629" s="38">
        <v>7541</v>
      </c>
      <c r="D4629" s="37" t="s">
        <v>988</v>
      </c>
      <c r="E4629" s="37" t="s">
        <v>494</v>
      </c>
      <c r="F4629" s="37" t="s">
        <v>495</v>
      </c>
      <c r="G4629" s="37" t="s">
        <v>496</v>
      </c>
      <c r="H4629" s="20"/>
      <c r="I4629" s="20"/>
      <c r="J4629" s="39">
        <v>36.704167994813801</v>
      </c>
      <c r="K4629" s="40">
        <v>1</v>
      </c>
    </row>
    <row r="4630" spans="1:11" x14ac:dyDescent="0.35">
      <c r="A4630" s="37" t="s">
        <v>5</v>
      </c>
      <c r="B4630" s="37" t="s">
        <v>973</v>
      </c>
      <c r="C4630" s="38">
        <v>7541</v>
      </c>
      <c r="D4630" s="37" t="s">
        <v>988</v>
      </c>
      <c r="E4630" s="37" t="s">
        <v>220</v>
      </c>
      <c r="F4630" s="37" t="s">
        <v>221</v>
      </c>
      <c r="G4630" s="37" t="s">
        <v>222</v>
      </c>
      <c r="H4630" s="41">
        <v>820.910011323346</v>
      </c>
      <c r="I4630" s="39">
        <v>7</v>
      </c>
      <c r="J4630" s="39">
        <v>4231.2820296536302</v>
      </c>
      <c r="K4630" s="40">
        <v>36</v>
      </c>
    </row>
    <row r="4631" spans="1:11" x14ac:dyDescent="0.35">
      <c r="A4631" s="37" t="s">
        <v>5</v>
      </c>
      <c r="B4631" s="37" t="s">
        <v>973</v>
      </c>
      <c r="C4631" s="38">
        <v>7541</v>
      </c>
      <c r="D4631" s="37" t="s">
        <v>988</v>
      </c>
      <c r="E4631" s="37" t="s">
        <v>156</v>
      </c>
      <c r="F4631" s="37" t="s">
        <v>157</v>
      </c>
      <c r="G4631" s="37" t="s">
        <v>158</v>
      </c>
      <c r="H4631" s="41">
        <v>1068.48604648436</v>
      </c>
      <c r="I4631" s="39">
        <v>8</v>
      </c>
      <c r="J4631" s="39">
        <v>5888.1765138659903</v>
      </c>
      <c r="K4631" s="40">
        <v>44</v>
      </c>
    </row>
    <row r="4632" spans="1:11" x14ac:dyDescent="0.35">
      <c r="A4632" s="37" t="s">
        <v>5</v>
      </c>
      <c r="B4632" s="37" t="s">
        <v>973</v>
      </c>
      <c r="C4632" s="38">
        <v>7541</v>
      </c>
      <c r="D4632" s="37" t="s">
        <v>988</v>
      </c>
      <c r="E4632" s="37" t="s">
        <v>497</v>
      </c>
      <c r="F4632" s="37" t="s">
        <v>498</v>
      </c>
      <c r="G4632" s="37" t="s">
        <v>499</v>
      </c>
      <c r="H4632" s="41">
        <v>104.242541120425</v>
      </c>
      <c r="I4632" s="39">
        <v>2</v>
      </c>
      <c r="J4632" s="39">
        <v>461.72142603917803</v>
      </c>
      <c r="K4632" s="40">
        <v>9</v>
      </c>
    </row>
    <row r="4633" spans="1:11" x14ac:dyDescent="0.35">
      <c r="A4633" s="37" t="s">
        <v>5</v>
      </c>
      <c r="B4633" s="37" t="s">
        <v>973</v>
      </c>
      <c r="C4633" s="38">
        <v>7541</v>
      </c>
      <c r="D4633" s="37" t="s">
        <v>988</v>
      </c>
      <c r="E4633" s="37" t="s">
        <v>721</v>
      </c>
      <c r="F4633" s="37" t="s">
        <v>722</v>
      </c>
      <c r="G4633" s="37" t="s">
        <v>723</v>
      </c>
      <c r="H4633" s="20"/>
      <c r="I4633" s="20"/>
      <c r="J4633" s="39">
        <v>490.11871804174399</v>
      </c>
      <c r="K4633" s="40">
        <v>6</v>
      </c>
    </row>
    <row r="4634" spans="1:11" x14ac:dyDescent="0.35">
      <c r="A4634" s="37" t="s">
        <v>5</v>
      </c>
      <c r="B4634" s="37" t="s">
        <v>973</v>
      </c>
      <c r="C4634" s="38">
        <v>7541</v>
      </c>
      <c r="D4634" s="37" t="s">
        <v>988</v>
      </c>
      <c r="E4634" s="37" t="s">
        <v>727</v>
      </c>
      <c r="F4634" s="37" t="s">
        <v>728</v>
      </c>
      <c r="G4634" s="37" t="s">
        <v>729</v>
      </c>
      <c r="H4634" s="20"/>
      <c r="I4634" s="20"/>
      <c r="J4634" s="39">
        <v>163.44630593195001</v>
      </c>
      <c r="K4634" s="40">
        <v>2</v>
      </c>
    </row>
    <row r="4635" spans="1:11" x14ac:dyDescent="0.35">
      <c r="A4635" s="37" t="s">
        <v>5</v>
      </c>
      <c r="B4635" s="37" t="s">
        <v>973</v>
      </c>
      <c r="C4635" s="38">
        <v>7541</v>
      </c>
      <c r="D4635" s="37" t="s">
        <v>988</v>
      </c>
      <c r="E4635" s="37" t="s">
        <v>503</v>
      </c>
      <c r="F4635" s="37" t="s">
        <v>504</v>
      </c>
      <c r="G4635" s="37" t="s">
        <v>505</v>
      </c>
      <c r="H4635" s="20"/>
      <c r="I4635" s="20"/>
      <c r="J4635" s="39">
        <v>368.67297630346297</v>
      </c>
      <c r="K4635" s="40">
        <v>1</v>
      </c>
    </row>
    <row r="4636" spans="1:11" x14ac:dyDescent="0.35">
      <c r="A4636" s="37" t="s">
        <v>5</v>
      </c>
      <c r="B4636" s="37" t="s">
        <v>973</v>
      </c>
      <c r="C4636" s="38">
        <v>7541</v>
      </c>
      <c r="D4636" s="37" t="s">
        <v>988</v>
      </c>
      <c r="E4636" s="37" t="s">
        <v>506</v>
      </c>
      <c r="F4636" s="37" t="s">
        <v>507</v>
      </c>
      <c r="G4636" s="37" t="s">
        <v>508</v>
      </c>
      <c r="H4636" s="41">
        <v>3681.064733315</v>
      </c>
      <c r="I4636" s="39">
        <v>10</v>
      </c>
      <c r="J4636" s="39">
        <v>11772.1703280865</v>
      </c>
      <c r="K4636" s="40">
        <v>32</v>
      </c>
    </row>
    <row r="4637" spans="1:11" x14ac:dyDescent="0.35">
      <c r="A4637" s="37" t="s">
        <v>5</v>
      </c>
      <c r="B4637" s="37" t="s">
        <v>973</v>
      </c>
      <c r="C4637" s="38">
        <v>7541</v>
      </c>
      <c r="D4637" s="37" t="s">
        <v>988</v>
      </c>
      <c r="E4637" s="37" t="s">
        <v>509</v>
      </c>
      <c r="F4637" s="37" t="s">
        <v>510</v>
      </c>
      <c r="G4637" s="37" t="s">
        <v>511</v>
      </c>
      <c r="H4637" s="41">
        <v>52.121270560212402</v>
      </c>
      <c r="I4637" s="39">
        <v>1</v>
      </c>
      <c r="J4637" s="39">
        <v>254.649406620864</v>
      </c>
      <c r="K4637" s="40">
        <v>5</v>
      </c>
    </row>
    <row r="4638" spans="1:11" x14ac:dyDescent="0.35">
      <c r="A4638" s="37" t="s">
        <v>5</v>
      </c>
      <c r="B4638" s="37" t="s">
        <v>973</v>
      </c>
      <c r="C4638" s="38">
        <v>7541</v>
      </c>
      <c r="D4638" s="37" t="s">
        <v>988</v>
      </c>
      <c r="E4638" s="37" t="s">
        <v>512</v>
      </c>
      <c r="F4638" s="37" t="s">
        <v>513</v>
      </c>
      <c r="G4638" s="37" t="s">
        <v>514</v>
      </c>
      <c r="H4638" s="20"/>
      <c r="I4638" s="20"/>
      <c r="J4638" s="39">
        <v>50.634069215139299</v>
      </c>
      <c r="K4638" s="40">
        <v>1</v>
      </c>
    </row>
    <row r="4639" spans="1:11" x14ac:dyDescent="0.35">
      <c r="A4639" s="37" t="s">
        <v>5</v>
      </c>
      <c r="B4639" s="37" t="s">
        <v>973</v>
      </c>
      <c r="C4639" s="38">
        <v>7541</v>
      </c>
      <c r="D4639" s="37" t="s">
        <v>988</v>
      </c>
      <c r="E4639" s="37" t="s">
        <v>515</v>
      </c>
      <c r="F4639" s="37" t="s">
        <v>516</v>
      </c>
      <c r="G4639" s="37" t="s">
        <v>517</v>
      </c>
      <c r="H4639" s="20"/>
      <c r="I4639" s="20"/>
      <c r="J4639" s="39">
        <v>102.717732189161</v>
      </c>
      <c r="K4639" s="40">
        <v>2</v>
      </c>
    </row>
    <row r="4640" spans="1:11" x14ac:dyDescent="0.35">
      <c r="A4640" s="37" t="s">
        <v>5</v>
      </c>
      <c r="B4640" s="37" t="s">
        <v>973</v>
      </c>
      <c r="C4640" s="38">
        <v>7541</v>
      </c>
      <c r="D4640" s="37" t="s">
        <v>988</v>
      </c>
      <c r="E4640" s="37" t="s">
        <v>521</v>
      </c>
      <c r="F4640" s="37" t="s">
        <v>522</v>
      </c>
      <c r="G4640" s="37" t="s">
        <v>523</v>
      </c>
      <c r="H4640" s="41">
        <v>104.242541120425</v>
      </c>
      <c r="I4640" s="39">
        <v>2</v>
      </c>
      <c r="J4640" s="39">
        <v>154.87661033556401</v>
      </c>
      <c r="K4640" s="40">
        <v>3</v>
      </c>
    </row>
    <row r="4641" spans="1:11" x14ac:dyDescent="0.35">
      <c r="A4641" s="37" t="s">
        <v>5</v>
      </c>
      <c r="B4641" s="37" t="s">
        <v>973</v>
      </c>
      <c r="C4641" s="38">
        <v>7541</v>
      </c>
      <c r="D4641" s="37" t="s">
        <v>988</v>
      </c>
      <c r="E4641" s="37" t="s">
        <v>524</v>
      </c>
      <c r="F4641" s="37" t="s">
        <v>525</v>
      </c>
      <c r="G4641" s="37" t="s">
        <v>526</v>
      </c>
      <c r="H4641" s="20"/>
      <c r="I4641" s="20"/>
      <c r="J4641" s="39">
        <v>154.96439430845999</v>
      </c>
      <c r="K4641" s="40">
        <v>3</v>
      </c>
    </row>
    <row r="4642" spans="1:11" x14ac:dyDescent="0.35">
      <c r="A4642" s="37" t="s">
        <v>5</v>
      </c>
      <c r="B4642" s="37" t="s">
        <v>973</v>
      </c>
      <c r="C4642" s="38">
        <v>7541</v>
      </c>
      <c r="D4642" s="37" t="s">
        <v>988</v>
      </c>
      <c r="E4642" s="37" t="s">
        <v>527</v>
      </c>
      <c r="F4642" s="37" t="s">
        <v>528</v>
      </c>
      <c r="G4642" s="37" t="s">
        <v>529</v>
      </c>
      <c r="H4642" s="41">
        <v>52.121270560212402</v>
      </c>
      <c r="I4642" s="39">
        <v>1</v>
      </c>
      <c r="J4642" s="39">
        <v>925.14672971816503</v>
      </c>
      <c r="K4642" s="40">
        <v>18</v>
      </c>
    </row>
    <row r="4643" spans="1:11" x14ac:dyDescent="0.35">
      <c r="A4643" s="37" t="s">
        <v>5</v>
      </c>
      <c r="B4643" s="37" t="s">
        <v>973</v>
      </c>
      <c r="C4643" s="38">
        <v>7541</v>
      </c>
      <c r="D4643" s="37" t="s">
        <v>988</v>
      </c>
      <c r="E4643" s="37" t="s">
        <v>530</v>
      </c>
      <c r="F4643" s="37" t="s">
        <v>531</v>
      </c>
      <c r="G4643" s="37" t="s">
        <v>532</v>
      </c>
      <c r="H4643" s="20"/>
      <c r="I4643" s="20"/>
      <c r="J4643" s="39">
        <v>207.085691464392</v>
      </c>
      <c r="K4643" s="40">
        <v>4</v>
      </c>
    </row>
    <row r="4644" spans="1:11" x14ac:dyDescent="0.35">
      <c r="A4644" s="37" t="s">
        <v>5</v>
      </c>
      <c r="B4644" s="37" t="s">
        <v>973</v>
      </c>
      <c r="C4644" s="38">
        <v>7541</v>
      </c>
      <c r="D4644" s="37" t="s">
        <v>988</v>
      </c>
      <c r="E4644" s="37" t="s">
        <v>533</v>
      </c>
      <c r="F4644" s="37" t="s">
        <v>534</v>
      </c>
      <c r="G4644" s="37" t="s">
        <v>535</v>
      </c>
      <c r="H4644" s="20"/>
      <c r="I4644" s="20"/>
      <c r="J4644" s="39">
        <v>965.49914298560805</v>
      </c>
      <c r="K4644" s="40">
        <v>19</v>
      </c>
    </row>
    <row r="4645" spans="1:11" x14ac:dyDescent="0.35">
      <c r="A4645" s="37" t="s">
        <v>5</v>
      </c>
      <c r="B4645" s="37" t="s">
        <v>973</v>
      </c>
      <c r="C4645" s="38">
        <v>7541</v>
      </c>
      <c r="D4645" s="37" t="s">
        <v>988</v>
      </c>
      <c r="E4645" s="37" t="s">
        <v>536</v>
      </c>
      <c r="F4645" s="37" t="s">
        <v>537</v>
      </c>
      <c r="G4645" s="37" t="s">
        <v>538</v>
      </c>
      <c r="H4645" s="41">
        <v>244.31845575099601</v>
      </c>
      <c r="I4645" s="39">
        <v>3</v>
      </c>
      <c r="J4645" s="39">
        <v>1060.7646592210899</v>
      </c>
      <c r="K4645" s="40">
        <v>13</v>
      </c>
    </row>
    <row r="4646" spans="1:11" x14ac:dyDescent="0.35">
      <c r="A4646" s="37" t="s">
        <v>5</v>
      </c>
      <c r="B4646" s="37" t="s">
        <v>973</v>
      </c>
      <c r="C4646" s="38">
        <v>7541</v>
      </c>
      <c r="D4646" s="37" t="s">
        <v>988</v>
      </c>
      <c r="E4646" s="37" t="s">
        <v>539</v>
      </c>
      <c r="F4646" s="37" t="s">
        <v>540</v>
      </c>
      <c r="G4646" s="37" t="s">
        <v>541</v>
      </c>
      <c r="H4646" s="41">
        <v>81.439485250331899</v>
      </c>
      <c r="I4646" s="39">
        <v>1</v>
      </c>
      <c r="J4646" s="39">
        <v>489.13646972243998</v>
      </c>
      <c r="K4646" s="40">
        <v>6</v>
      </c>
    </row>
    <row r="4647" spans="1:11" x14ac:dyDescent="0.35">
      <c r="A4647" s="37" t="s">
        <v>5</v>
      </c>
      <c r="B4647" s="37" t="s">
        <v>973</v>
      </c>
      <c r="C4647" s="38">
        <v>7541</v>
      </c>
      <c r="D4647" s="37" t="s">
        <v>988</v>
      </c>
      <c r="E4647" s="37" t="s">
        <v>542</v>
      </c>
      <c r="F4647" s="37" t="s">
        <v>543</v>
      </c>
      <c r="G4647" s="37" t="s">
        <v>544</v>
      </c>
      <c r="H4647" s="41">
        <v>382.76558067655998</v>
      </c>
      <c r="I4647" s="39">
        <v>5</v>
      </c>
      <c r="J4647" s="39">
        <v>2206.7611661758801</v>
      </c>
      <c r="K4647" s="40">
        <v>31</v>
      </c>
    </row>
    <row r="4648" spans="1:11" x14ac:dyDescent="0.35">
      <c r="A4648" s="37" t="s">
        <v>5</v>
      </c>
      <c r="B4648" s="37" t="s">
        <v>973</v>
      </c>
      <c r="C4648" s="38">
        <v>7541</v>
      </c>
      <c r="D4648" s="37" t="s">
        <v>988</v>
      </c>
      <c r="E4648" s="37" t="s">
        <v>545</v>
      </c>
      <c r="F4648" s="37" t="s">
        <v>546</v>
      </c>
      <c r="G4648" s="37" t="s">
        <v>547</v>
      </c>
      <c r="H4648" s="20"/>
      <c r="I4648" s="20"/>
      <c r="J4648" s="39">
        <v>1454.1054314027101</v>
      </c>
      <c r="K4648" s="40">
        <v>4</v>
      </c>
    </row>
    <row r="4649" spans="1:11" x14ac:dyDescent="0.35">
      <c r="A4649" s="37" t="s">
        <v>5</v>
      </c>
      <c r="B4649" s="37" t="s">
        <v>973</v>
      </c>
      <c r="C4649" s="38">
        <v>7541</v>
      </c>
      <c r="D4649" s="37" t="s">
        <v>988</v>
      </c>
      <c r="E4649" s="37" t="s">
        <v>548</v>
      </c>
      <c r="F4649" s="37" t="s">
        <v>549</v>
      </c>
      <c r="G4649" s="37" t="s">
        <v>550</v>
      </c>
      <c r="H4649" s="41">
        <v>368.10647333150001</v>
      </c>
      <c r="I4649" s="39">
        <v>1</v>
      </c>
      <c r="J4649" s="39">
        <v>4356.6377490575796</v>
      </c>
      <c r="K4649" s="40">
        <v>12</v>
      </c>
    </row>
    <row r="4650" spans="1:11" x14ac:dyDescent="0.35">
      <c r="A4650" s="37" t="s">
        <v>5</v>
      </c>
      <c r="B4650" s="37" t="s">
        <v>973</v>
      </c>
      <c r="C4650" s="38">
        <v>7541</v>
      </c>
      <c r="D4650" s="37" t="s">
        <v>988</v>
      </c>
      <c r="E4650" s="37" t="s">
        <v>159</v>
      </c>
      <c r="F4650" s="37" t="s">
        <v>160</v>
      </c>
      <c r="G4650" s="37" t="s">
        <v>161</v>
      </c>
      <c r="H4650" s="41">
        <v>2439.9269780999498</v>
      </c>
      <c r="I4650" s="39">
        <v>14</v>
      </c>
      <c r="J4650" s="39">
        <v>12790.004792943701</v>
      </c>
      <c r="K4650" s="40">
        <v>75</v>
      </c>
    </row>
    <row r="4651" spans="1:11" x14ac:dyDescent="0.35">
      <c r="A4651" s="37" t="s">
        <v>5</v>
      </c>
      <c r="B4651" s="37" t="s">
        <v>973</v>
      </c>
      <c r="C4651" s="38">
        <v>7541</v>
      </c>
      <c r="D4651" s="37" t="s">
        <v>988</v>
      </c>
      <c r="E4651" s="37" t="s">
        <v>162</v>
      </c>
      <c r="F4651" s="37" t="s">
        <v>163</v>
      </c>
      <c r="G4651" s="37" t="s">
        <v>164</v>
      </c>
      <c r="H4651" s="41">
        <v>4827.7326856396803</v>
      </c>
      <c r="I4651" s="39">
        <v>38</v>
      </c>
      <c r="J4651" s="39">
        <v>21907.197596236401</v>
      </c>
      <c r="K4651" s="40">
        <v>177</v>
      </c>
    </row>
    <row r="4652" spans="1:11" x14ac:dyDescent="0.35">
      <c r="A4652" s="37" t="s">
        <v>5</v>
      </c>
      <c r="B4652" s="37" t="s">
        <v>973</v>
      </c>
      <c r="C4652" s="38">
        <v>7541</v>
      </c>
      <c r="D4652" s="37" t="s">
        <v>988</v>
      </c>
      <c r="E4652" s="37" t="s">
        <v>165</v>
      </c>
      <c r="F4652" s="37" t="s">
        <v>166</v>
      </c>
      <c r="G4652" s="37" t="s">
        <v>167</v>
      </c>
      <c r="H4652" s="41">
        <v>591.25066291740995</v>
      </c>
      <c r="I4652" s="39">
        <v>3</v>
      </c>
      <c r="J4652" s="39">
        <v>8753.4586242197292</v>
      </c>
      <c r="K4652" s="40">
        <v>46</v>
      </c>
    </row>
    <row r="4653" spans="1:11" x14ac:dyDescent="0.35">
      <c r="A4653" s="37" t="s">
        <v>5</v>
      </c>
      <c r="B4653" s="37" t="s">
        <v>973</v>
      </c>
      <c r="C4653" s="38">
        <v>7541</v>
      </c>
      <c r="D4653" s="37" t="s">
        <v>988</v>
      </c>
      <c r="E4653" s="37" t="s">
        <v>869</v>
      </c>
      <c r="F4653" s="37" t="s">
        <v>870</v>
      </c>
      <c r="G4653" s="37" t="s">
        <v>871</v>
      </c>
      <c r="H4653" s="20"/>
      <c r="I4653" s="20"/>
      <c r="J4653" s="39">
        <v>319.66941103842998</v>
      </c>
      <c r="K4653" s="40">
        <v>6</v>
      </c>
    </row>
    <row r="4654" spans="1:11" x14ac:dyDescent="0.35">
      <c r="A4654" s="37" t="s">
        <v>5</v>
      </c>
      <c r="B4654" s="37" t="s">
        <v>973</v>
      </c>
      <c r="C4654" s="38">
        <v>7541</v>
      </c>
      <c r="D4654" s="37" t="s">
        <v>988</v>
      </c>
      <c r="E4654" s="37" t="s">
        <v>551</v>
      </c>
      <c r="F4654" s="37" t="s">
        <v>552</v>
      </c>
      <c r="G4654" s="37" t="s">
        <v>553</v>
      </c>
      <c r="H4654" s="20"/>
      <c r="I4654" s="20"/>
      <c r="J4654" s="39">
        <v>79.132740440786307</v>
      </c>
      <c r="K4654" s="40">
        <v>2</v>
      </c>
    </row>
    <row r="4655" spans="1:11" x14ac:dyDescent="0.35">
      <c r="A4655" s="37" t="s">
        <v>5</v>
      </c>
      <c r="B4655" s="37" t="s">
        <v>973</v>
      </c>
      <c r="C4655" s="38">
        <v>7541</v>
      </c>
      <c r="D4655" s="37" t="s">
        <v>988</v>
      </c>
      <c r="E4655" s="37" t="s">
        <v>554</v>
      </c>
      <c r="F4655" s="37" t="s">
        <v>555</v>
      </c>
      <c r="G4655" s="37" t="s">
        <v>556</v>
      </c>
      <c r="H4655" s="20"/>
      <c r="I4655" s="20"/>
      <c r="J4655" s="39">
        <v>119.79651217751901</v>
      </c>
      <c r="K4655" s="40">
        <v>3</v>
      </c>
    </row>
    <row r="4656" spans="1:11" x14ac:dyDescent="0.35">
      <c r="A4656" s="37" t="s">
        <v>5</v>
      </c>
      <c r="B4656" s="37" t="s">
        <v>973</v>
      </c>
      <c r="C4656" s="38">
        <v>7541</v>
      </c>
      <c r="D4656" s="37" t="s">
        <v>988</v>
      </c>
      <c r="E4656" s="37" t="s">
        <v>557</v>
      </c>
      <c r="F4656" s="37" t="s">
        <v>558</v>
      </c>
      <c r="G4656" s="37" t="s">
        <v>559</v>
      </c>
      <c r="H4656" s="41">
        <v>79.810695545325302</v>
      </c>
      <c r="I4656" s="39">
        <v>2</v>
      </c>
      <c r="J4656" s="39">
        <v>475.47558262012302</v>
      </c>
      <c r="K4656" s="40">
        <v>12</v>
      </c>
    </row>
    <row r="4657" spans="1:11" x14ac:dyDescent="0.35">
      <c r="A4657" s="37" t="s">
        <v>5</v>
      </c>
      <c r="B4657" s="37" t="s">
        <v>973</v>
      </c>
      <c r="C4657" s="38">
        <v>7541</v>
      </c>
      <c r="D4657" s="37" t="s">
        <v>988</v>
      </c>
      <c r="E4657" s="37" t="s">
        <v>835</v>
      </c>
      <c r="F4657" s="37" t="s">
        <v>836</v>
      </c>
      <c r="G4657" s="37" t="s">
        <v>837</v>
      </c>
      <c r="H4657" s="20"/>
      <c r="I4657" s="20"/>
      <c r="J4657" s="39">
        <v>39.932170725839697</v>
      </c>
      <c r="K4657" s="40">
        <v>1</v>
      </c>
    </row>
    <row r="4658" spans="1:11" x14ac:dyDescent="0.35">
      <c r="A4658" s="37" t="s">
        <v>5</v>
      </c>
      <c r="B4658" s="37" t="s">
        <v>973</v>
      </c>
      <c r="C4658" s="38">
        <v>7541</v>
      </c>
      <c r="D4658" s="37" t="s">
        <v>988</v>
      </c>
      <c r="E4658" s="37" t="s">
        <v>975</v>
      </c>
      <c r="F4658" s="37" t="s">
        <v>976</v>
      </c>
      <c r="G4658" s="37" t="s">
        <v>977</v>
      </c>
      <c r="H4658" s="41">
        <v>1433.3349404058399</v>
      </c>
      <c r="I4658" s="39">
        <v>8</v>
      </c>
      <c r="J4658" s="39">
        <v>5602.6561494402904</v>
      </c>
      <c r="K4658" s="40">
        <v>32</v>
      </c>
    </row>
    <row r="4659" spans="1:11" x14ac:dyDescent="0.35">
      <c r="A4659" s="37" t="s">
        <v>5</v>
      </c>
      <c r="B4659" s="37" t="s">
        <v>973</v>
      </c>
      <c r="C4659" s="38">
        <v>7541</v>
      </c>
      <c r="D4659" s="37" t="s">
        <v>988</v>
      </c>
      <c r="E4659" s="37" t="s">
        <v>168</v>
      </c>
      <c r="F4659" s="37" t="s">
        <v>169</v>
      </c>
      <c r="G4659" s="37" t="s">
        <v>170</v>
      </c>
      <c r="H4659" s="41">
        <v>732.95536725298803</v>
      </c>
      <c r="I4659" s="39">
        <v>5</v>
      </c>
      <c r="J4659" s="39">
        <v>7260.5540287008098</v>
      </c>
      <c r="K4659" s="40">
        <v>50</v>
      </c>
    </row>
    <row r="4660" spans="1:11" x14ac:dyDescent="0.35">
      <c r="A4660" s="37" t="s">
        <v>5</v>
      </c>
      <c r="B4660" s="37" t="s">
        <v>973</v>
      </c>
      <c r="C4660" s="38">
        <v>7541</v>
      </c>
      <c r="D4660" s="37" t="s">
        <v>988</v>
      </c>
      <c r="E4660" s="37" t="s">
        <v>171</v>
      </c>
      <c r="F4660" s="37" t="s">
        <v>172</v>
      </c>
      <c r="G4660" s="37" t="s">
        <v>173</v>
      </c>
      <c r="H4660" s="41">
        <v>649.88709229764902</v>
      </c>
      <c r="I4660" s="39">
        <v>6</v>
      </c>
      <c r="J4660" s="39">
        <v>5184.3254534666903</v>
      </c>
      <c r="K4660" s="40">
        <v>48</v>
      </c>
    </row>
    <row r="4661" spans="1:11" x14ac:dyDescent="0.35">
      <c r="A4661" s="37" t="s">
        <v>5</v>
      </c>
      <c r="B4661" s="37" t="s">
        <v>973</v>
      </c>
      <c r="C4661" s="38">
        <v>7541</v>
      </c>
      <c r="D4661" s="37" t="s">
        <v>988</v>
      </c>
      <c r="E4661" s="37" t="s">
        <v>174</v>
      </c>
      <c r="F4661" s="37" t="s">
        <v>175</v>
      </c>
      <c r="G4661" s="37" t="s">
        <v>176</v>
      </c>
      <c r="H4661" s="41">
        <v>394.16710861160698</v>
      </c>
      <c r="I4661" s="39">
        <v>2</v>
      </c>
      <c r="J4661" s="39">
        <v>2149.5501090636999</v>
      </c>
      <c r="K4661" s="40">
        <v>12</v>
      </c>
    </row>
    <row r="4662" spans="1:11" x14ac:dyDescent="0.35">
      <c r="A4662" s="37" t="s">
        <v>5</v>
      </c>
      <c r="B4662" s="37" t="s">
        <v>973</v>
      </c>
      <c r="C4662" s="38">
        <v>7541</v>
      </c>
      <c r="D4662" s="37" t="s">
        <v>988</v>
      </c>
      <c r="E4662" s="37" t="s">
        <v>223</v>
      </c>
      <c r="F4662" s="37" t="s">
        <v>224</v>
      </c>
      <c r="G4662" s="37" t="s">
        <v>225</v>
      </c>
      <c r="H4662" s="41">
        <v>139.26151977806799</v>
      </c>
      <c r="I4662" s="39">
        <v>1</v>
      </c>
      <c r="J4662" s="39">
        <v>2170.4621036418998</v>
      </c>
      <c r="K4662" s="40">
        <v>17</v>
      </c>
    </row>
    <row r="4663" spans="1:11" x14ac:dyDescent="0.35">
      <c r="A4663" s="37" t="s">
        <v>5</v>
      </c>
      <c r="B4663" s="37" t="s">
        <v>973</v>
      </c>
      <c r="C4663" s="38">
        <v>7541</v>
      </c>
      <c r="D4663" s="37" t="s">
        <v>988</v>
      </c>
      <c r="E4663" s="37" t="s">
        <v>560</v>
      </c>
      <c r="F4663" s="37" t="s">
        <v>561</v>
      </c>
      <c r="G4663" s="37" t="s">
        <v>562</v>
      </c>
      <c r="H4663" s="41">
        <v>237.803296930969</v>
      </c>
      <c r="I4663" s="39">
        <v>4</v>
      </c>
      <c r="J4663" s="39">
        <v>591.124911751421</v>
      </c>
      <c r="K4663" s="40">
        <v>10</v>
      </c>
    </row>
    <row r="4664" spans="1:11" x14ac:dyDescent="0.35">
      <c r="A4664" s="37" t="s">
        <v>5</v>
      </c>
      <c r="B4664" s="37" t="s">
        <v>973</v>
      </c>
      <c r="C4664" s="38">
        <v>7541</v>
      </c>
      <c r="D4664" s="37" t="s">
        <v>988</v>
      </c>
      <c r="E4664" s="37" t="s">
        <v>563</v>
      </c>
      <c r="F4664" s="37" t="s">
        <v>564</v>
      </c>
      <c r="G4664" s="37" t="s">
        <v>565</v>
      </c>
      <c r="H4664" s="20"/>
      <c r="I4664" s="20"/>
      <c r="J4664" s="39">
        <v>0.26151408949111998</v>
      </c>
      <c r="K4664" s="40">
        <v>8</v>
      </c>
    </row>
    <row r="4665" spans="1:11" x14ac:dyDescent="0.35">
      <c r="A4665" s="37" t="s">
        <v>5</v>
      </c>
      <c r="B4665" s="37" t="s">
        <v>973</v>
      </c>
      <c r="C4665" s="38">
        <v>7541</v>
      </c>
      <c r="D4665" s="37" t="s">
        <v>988</v>
      </c>
      <c r="E4665" s="37" t="s">
        <v>566</v>
      </c>
      <c r="F4665" s="37" t="s">
        <v>567</v>
      </c>
      <c r="G4665" s="37" t="s">
        <v>568</v>
      </c>
      <c r="H4665" s="41">
        <v>286.66698808116797</v>
      </c>
      <c r="I4665" s="39">
        <v>4</v>
      </c>
      <c r="J4665" s="39">
        <v>1053.1921684998799</v>
      </c>
      <c r="K4665" s="40">
        <v>15</v>
      </c>
    </row>
    <row r="4666" spans="1:11" x14ac:dyDescent="0.35">
      <c r="A4666" s="37" t="s">
        <v>5</v>
      </c>
      <c r="B4666" s="37" t="s">
        <v>973</v>
      </c>
      <c r="C4666" s="38">
        <v>7541</v>
      </c>
      <c r="D4666" s="37" t="s">
        <v>988</v>
      </c>
      <c r="E4666" s="37" t="s">
        <v>575</v>
      </c>
      <c r="F4666" s="37" t="s">
        <v>576</v>
      </c>
      <c r="G4666" s="37" t="s">
        <v>577</v>
      </c>
      <c r="H4666" s="41">
        <v>153.92062712312699</v>
      </c>
      <c r="I4666" s="39">
        <v>3</v>
      </c>
      <c r="J4666" s="39">
        <v>509.69698587497601</v>
      </c>
      <c r="K4666" s="40">
        <v>10</v>
      </c>
    </row>
    <row r="4667" spans="1:11" x14ac:dyDescent="0.35">
      <c r="A4667" s="37" t="s">
        <v>5</v>
      </c>
      <c r="B4667" s="37" t="s">
        <v>973</v>
      </c>
      <c r="C4667" s="38">
        <v>7541</v>
      </c>
      <c r="D4667" s="37" t="s">
        <v>988</v>
      </c>
      <c r="E4667" s="37" t="s">
        <v>177</v>
      </c>
      <c r="F4667" s="37" t="s">
        <v>178</v>
      </c>
      <c r="G4667" s="37" t="s">
        <v>179</v>
      </c>
      <c r="H4667" s="41">
        <v>889.31917893362504</v>
      </c>
      <c r="I4667" s="39">
        <v>7</v>
      </c>
      <c r="J4667" s="39">
        <v>3378.1053072935701</v>
      </c>
      <c r="K4667" s="40">
        <v>28</v>
      </c>
    </row>
    <row r="4668" spans="1:11" x14ac:dyDescent="0.35">
      <c r="A4668" s="37" t="s">
        <v>5</v>
      </c>
      <c r="B4668" s="37" t="s">
        <v>973</v>
      </c>
      <c r="C4668" s="38">
        <v>7541</v>
      </c>
      <c r="D4668" s="37" t="s">
        <v>988</v>
      </c>
      <c r="E4668" s="37" t="s">
        <v>838</v>
      </c>
      <c r="F4668" s="37" t="s">
        <v>839</v>
      </c>
      <c r="G4668" s="37" t="s">
        <v>840</v>
      </c>
      <c r="H4668" s="41">
        <v>146.591073450598</v>
      </c>
      <c r="I4668" s="39">
        <v>2</v>
      </c>
      <c r="J4668" s="39">
        <v>146.591073450598</v>
      </c>
      <c r="K4668" s="40">
        <v>2</v>
      </c>
    </row>
    <row r="4669" spans="1:11" x14ac:dyDescent="0.35">
      <c r="A4669" s="37" t="s">
        <v>5</v>
      </c>
      <c r="B4669" s="37" t="s">
        <v>973</v>
      </c>
      <c r="C4669" s="38">
        <v>7541</v>
      </c>
      <c r="D4669" s="37" t="s">
        <v>988</v>
      </c>
      <c r="E4669" s="37" t="s">
        <v>578</v>
      </c>
      <c r="F4669" s="37" t="s">
        <v>579</v>
      </c>
      <c r="G4669" s="37" t="s">
        <v>580</v>
      </c>
      <c r="H4669" s="41">
        <v>219.88661017589601</v>
      </c>
      <c r="I4669" s="39">
        <v>3</v>
      </c>
      <c r="J4669" s="39">
        <v>366.70328215515099</v>
      </c>
      <c r="K4669" s="40">
        <v>5</v>
      </c>
    </row>
    <row r="4670" spans="1:11" x14ac:dyDescent="0.35">
      <c r="A4670" s="37" t="s">
        <v>5</v>
      </c>
      <c r="B4670" s="37" t="s">
        <v>973</v>
      </c>
      <c r="C4670" s="38">
        <v>7541</v>
      </c>
      <c r="D4670" s="37" t="s">
        <v>988</v>
      </c>
      <c r="E4670" s="37" t="s">
        <v>180</v>
      </c>
      <c r="F4670" s="37" t="s">
        <v>181</v>
      </c>
      <c r="G4670" s="37" t="s">
        <v>182</v>
      </c>
      <c r="H4670" s="41">
        <v>522.84149530713103</v>
      </c>
      <c r="I4670" s="39">
        <v>3</v>
      </c>
      <c r="J4670" s="39">
        <v>2008.02211164046</v>
      </c>
      <c r="K4670" s="40">
        <v>12</v>
      </c>
    </row>
    <row r="4671" spans="1:11" x14ac:dyDescent="0.35">
      <c r="A4671" s="37" t="s">
        <v>5</v>
      </c>
      <c r="B4671" s="37" t="s">
        <v>973</v>
      </c>
      <c r="C4671" s="38">
        <v>7541</v>
      </c>
      <c r="D4671" s="37" t="s">
        <v>988</v>
      </c>
      <c r="E4671" s="37" t="s">
        <v>581</v>
      </c>
      <c r="F4671" s="37" t="s">
        <v>582</v>
      </c>
      <c r="G4671" s="37" t="s">
        <v>583</v>
      </c>
      <c r="H4671" s="41">
        <v>53.750060265219098</v>
      </c>
      <c r="I4671" s="39">
        <v>1</v>
      </c>
      <c r="J4671" s="39">
        <v>267.30106904816103</v>
      </c>
      <c r="K4671" s="40">
        <v>5</v>
      </c>
    </row>
    <row r="4672" spans="1:11" x14ac:dyDescent="0.35">
      <c r="A4672" s="37" t="s">
        <v>5</v>
      </c>
      <c r="B4672" s="37" t="s">
        <v>973</v>
      </c>
      <c r="C4672" s="38">
        <v>7541</v>
      </c>
      <c r="D4672" s="37" t="s">
        <v>988</v>
      </c>
      <c r="E4672" s="37" t="s">
        <v>584</v>
      </c>
      <c r="F4672" s="37" t="s">
        <v>585</v>
      </c>
      <c r="G4672" s="37" t="s">
        <v>586</v>
      </c>
      <c r="H4672" s="20"/>
      <c r="I4672" s="20"/>
      <c r="J4672" s="39">
        <v>262.93292965353299</v>
      </c>
      <c r="K4672" s="40">
        <v>5</v>
      </c>
    </row>
    <row r="4673" spans="1:11" x14ac:dyDescent="0.35">
      <c r="A4673" s="37" t="s">
        <v>5</v>
      </c>
      <c r="B4673" s="37" t="s">
        <v>973</v>
      </c>
      <c r="C4673" s="38">
        <v>7541</v>
      </c>
      <c r="D4673" s="37" t="s">
        <v>988</v>
      </c>
      <c r="E4673" s="37" t="s">
        <v>844</v>
      </c>
      <c r="F4673" s="37" t="s">
        <v>845</v>
      </c>
      <c r="G4673" s="37" t="s">
        <v>846</v>
      </c>
      <c r="H4673" s="20"/>
      <c r="I4673" s="20"/>
      <c r="J4673" s="39">
        <v>104.71675746153799</v>
      </c>
      <c r="K4673" s="40">
        <v>2</v>
      </c>
    </row>
    <row r="4674" spans="1:11" x14ac:dyDescent="0.35">
      <c r="A4674" s="37" t="s">
        <v>5</v>
      </c>
      <c r="B4674" s="37" t="s">
        <v>973</v>
      </c>
      <c r="C4674" s="38">
        <v>7541</v>
      </c>
      <c r="D4674" s="37" t="s">
        <v>988</v>
      </c>
      <c r="E4674" s="37" t="s">
        <v>587</v>
      </c>
      <c r="F4674" s="37" t="s">
        <v>588</v>
      </c>
      <c r="G4674" s="37" t="s">
        <v>589</v>
      </c>
      <c r="H4674" s="41">
        <v>145.12516271609201</v>
      </c>
      <c r="I4674" s="39">
        <v>3</v>
      </c>
      <c r="J4674" s="39">
        <v>884.52532481698802</v>
      </c>
      <c r="K4674" s="40">
        <v>17</v>
      </c>
    </row>
    <row r="4675" spans="1:11" x14ac:dyDescent="0.35">
      <c r="A4675" s="37" t="s">
        <v>5</v>
      </c>
      <c r="B4675" s="37" t="s">
        <v>973</v>
      </c>
      <c r="C4675" s="38">
        <v>7541</v>
      </c>
      <c r="D4675" s="37" t="s">
        <v>988</v>
      </c>
      <c r="E4675" s="37" t="s">
        <v>593</v>
      </c>
      <c r="F4675" s="37" t="s">
        <v>594</v>
      </c>
      <c r="G4675" s="37" t="s">
        <v>595</v>
      </c>
      <c r="H4675" s="41">
        <v>161.250180795657</v>
      </c>
      <c r="I4675" s="39">
        <v>3</v>
      </c>
      <c r="J4675" s="39">
        <v>582.568683243598</v>
      </c>
      <c r="K4675" s="40">
        <v>11</v>
      </c>
    </row>
    <row r="4676" spans="1:11" x14ac:dyDescent="0.35">
      <c r="A4676" s="37" t="s">
        <v>5</v>
      </c>
      <c r="B4676" s="37" t="s">
        <v>973</v>
      </c>
      <c r="C4676" s="38">
        <v>7541</v>
      </c>
      <c r="D4676" s="37" t="s">
        <v>988</v>
      </c>
      <c r="E4676" s="37" t="s">
        <v>596</v>
      </c>
      <c r="F4676" s="37" t="s">
        <v>597</v>
      </c>
      <c r="G4676" s="37" t="s">
        <v>598</v>
      </c>
      <c r="H4676" s="41">
        <v>37.625042185653399</v>
      </c>
      <c r="I4676" s="39">
        <v>1</v>
      </c>
      <c r="J4676" s="39">
        <v>781.71526820865301</v>
      </c>
      <c r="K4676" s="40">
        <v>15</v>
      </c>
    </row>
    <row r="4677" spans="1:11" x14ac:dyDescent="0.35">
      <c r="A4677" s="37" t="s">
        <v>5</v>
      </c>
      <c r="B4677" s="37" t="s">
        <v>973</v>
      </c>
      <c r="C4677" s="38">
        <v>7541</v>
      </c>
      <c r="D4677" s="37" t="s">
        <v>988</v>
      </c>
      <c r="E4677" s="37" t="s">
        <v>599</v>
      </c>
      <c r="F4677" s="37" t="s">
        <v>600</v>
      </c>
      <c r="G4677" s="37" t="s">
        <v>601</v>
      </c>
      <c r="H4677" s="41">
        <v>215.00024106087599</v>
      </c>
      <c r="I4677" s="39">
        <v>4</v>
      </c>
      <c r="J4677" s="39">
        <v>583.877154730896</v>
      </c>
      <c r="K4677" s="40">
        <v>11</v>
      </c>
    </row>
    <row r="4678" spans="1:11" x14ac:dyDescent="0.35">
      <c r="A4678" s="37" t="s">
        <v>5</v>
      </c>
      <c r="B4678" s="37" t="s">
        <v>973</v>
      </c>
      <c r="C4678" s="38">
        <v>7541</v>
      </c>
      <c r="D4678" s="37" t="s">
        <v>988</v>
      </c>
      <c r="E4678" s="37" t="s">
        <v>602</v>
      </c>
      <c r="F4678" s="37" t="s">
        <v>603</v>
      </c>
      <c r="G4678" s="37" t="s">
        <v>604</v>
      </c>
      <c r="H4678" s="20"/>
      <c r="I4678" s="20"/>
      <c r="J4678" s="39">
        <v>262.77670765769699</v>
      </c>
      <c r="K4678" s="40">
        <v>5</v>
      </c>
    </row>
    <row r="4679" spans="1:11" x14ac:dyDescent="0.35">
      <c r="A4679" s="37" t="s">
        <v>5</v>
      </c>
      <c r="B4679" s="37" t="s">
        <v>973</v>
      </c>
      <c r="C4679" s="38">
        <v>7541</v>
      </c>
      <c r="D4679" s="37" t="s">
        <v>988</v>
      </c>
      <c r="E4679" s="37" t="s">
        <v>605</v>
      </c>
      <c r="F4679" s="37" t="s">
        <v>606</v>
      </c>
      <c r="G4679" s="37" t="s">
        <v>607</v>
      </c>
      <c r="H4679" s="41">
        <v>57.822034527735703</v>
      </c>
      <c r="I4679" s="39">
        <v>1</v>
      </c>
      <c r="J4679" s="39">
        <v>558.07607713194398</v>
      </c>
      <c r="K4679" s="40">
        <v>10</v>
      </c>
    </row>
    <row r="4680" spans="1:11" x14ac:dyDescent="0.35">
      <c r="A4680" s="37" t="s">
        <v>5</v>
      </c>
      <c r="B4680" s="37" t="s">
        <v>973</v>
      </c>
      <c r="C4680" s="38">
        <v>7541</v>
      </c>
      <c r="D4680" s="37" t="s">
        <v>988</v>
      </c>
      <c r="E4680" s="37" t="s">
        <v>611</v>
      </c>
      <c r="F4680" s="37" t="s">
        <v>612</v>
      </c>
      <c r="G4680" s="37" t="s">
        <v>613</v>
      </c>
      <c r="H4680" s="41">
        <v>57.822034527735703</v>
      </c>
      <c r="I4680" s="39">
        <v>1</v>
      </c>
      <c r="J4680" s="39">
        <v>390.85860551685698</v>
      </c>
      <c r="K4680" s="40">
        <v>7</v>
      </c>
    </row>
    <row r="4681" spans="1:11" x14ac:dyDescent="0.35">
      <c r="A4681" s="37" t="s">
        <v>5</v>
      </c>
      <c r="B4681" s="37" t="s">
        <v>973</v>
      </c>
      <c r="C4681" s="38">
        <v>7541</v>
      </c>
      <c r="D4681" s="37" t="s">
        <v>988</v>
      </c>
      <c r="E4681" s="37" t="s">
        <v>614</v>
      </c>
      <c r="F4681" s="37" t="s">
        <v>615</v>
      </c>
      <c r="G4681" s="37" t="s">
        <v>616</v>
      </c>
      <c r="H4681" s="41">
        <v>57.822034527735703</v>
      </c>
      <c r="I4681" s="39">
        <v>1</v>
      </c>
      <c r="J4681" s="39">
        <v>279.79478896746798</v>
      </c>
      <c r="K4681" s="40">
        <v>5</v>
      </c>
    </row>
    <row r="4682" spans="1:11" x14ac:dyDescent="0.35">
      <c r="A4682" s="37" t="s">
        <v>5</v>
      </c>
      <c r="B4682" s="37" t="s">
        <v>973</v>
      </c>
      <c r="C4682" s="38">
        <v>7541</v>
      </c>
      <c r="D4682" s="37" t="s">
        <v>988</v>
      </c>
      <c r="E4682" s="37" t="s">
        <v>617</v>
      </c>
      <c r="F4682" s="37" t="s">
        <v>618</v>
      </c>
      <c r="G4682" s="37" t="s">
        <v>619</v>
      </c>
      <c r="H4682" s="41">
        <v>57.822034527735703</v>
      </c>
      <c r="I4682" s="39">
        <v>1</v>
      </c>
      <c r="J4682" s="39">
        <v>168.73097241807801</v>
      </c>
      <c r="K4682" s="40">
        <v>3</v>
      </c>
    </row>
    <row r="4683" spans="1:11" x14ac:dyDescent="0.35">
      <c r="A4683" s="37" t="s">
        <v>5</v>
      </c>
      <c r="B4683" s="37" t="s">
        <v>973</v>
      </c>
      <c r="C4683" s="38">
        <v>7541</v>
      </c>
      <c r="D4683" s="37" t="s">
        <v>988</v>
      </c>
      <c r="E4683" s="37" t="s">
        <v>620</v>
      </c>
      <c r="F4683" s="37" t="s">
        <v>621</v>
      </c>
      <c r="G4683" s="37" t="s">
        <v>622</v>
      </c>
      <c r="H4683" s="41">
        <v>57.822034527735703</v>
      </c>
      <c r="I4683" s="39">
        <v>1</v>
      </c>
      <c r="J4683" s="39">
        <v>224.49519868134399</v>
      </c>
      <c r="K4683" s="40">
        <v>4</v>
      </c>
    </row>
    <row r="4684" spans="1:11" x14ac:dyDescent="0.35">
      <c r="A4684" s="37" t="s">
        <v>5</v>
      </c>
      <c r="B4684" s="37" t="s">
        <v>973</v>
      </c>
      <c r="C4684" s="38">
        <v>7541</v>
      </c>
      <c r="D4684" s="37" t="s">
        <v>988</v>
      </c>
      <c r="E4684" s="37" t="s">
        <v>733</v>
      </c>
      <c r="F4684" s="37" t="s">
        <v>734</v>
      </c>
      <c r="G4684" s="37" t="s">
        <v>735</v>
      </c>
      <c r="H4684" s="20"/>
      <c r="I4684" s="20"/>
      <c r="J4684" s="39">
        <v>626.34455670002103</v>
      </c>
      <c r="K4684" s="40">
        <v>4</v>
      </c>
    </row>
    <row r="4685" spans="1:11" x14ac:dyDescent="0.35">
      <c r="A4685" s="37" t="s">
        <v>5</v>
      </c>
      <c r="B4685" s="37" t="s">
        <v>973</v>
      </c>
      <c r="C4685" s="38">
        <v>7541</v>
      </c>
      <c r="D4685" s="37" t="s">
        <v>988</v>
      </c>
      <c r="E4685" s="37" t="s">
        <v>623</v>
      </c>
      <c r="F4685" s="37" t="s">
        <v>624</v>
      </c>
      <c r="G4685" s="37" t="s">
        <v>625</v>
      </c>
      <c r="H4685" s="20"/>
      <c r="I4685" s="20"/>
      <c r="J4685" s="39">
        <v>101.12285513531199</v>
      </c>
      <c r="K4685" s="40">
        <v>2</v>
      </c>
    </row>
    <row r="4686" spans="1:11" x14ac:dyDescent="0.35">
      <c r="A4686" s="37" t="s">
        <v>5</v>
      </c>
      <c r="B4686" s="37" t="s">
        <v>973</v>
      </c>
      <c r="C4686" s="38">
        <v>7541</v>
      </c>
      <c r="D4686" s="37" t="s">
        <v>988</v>
      </c>
      <c r="E4686" s="37" t="s">
        <v>626</v>
      </c>
      <c r="F4686" s="37" t="s">
        <v>627</v>
      </c>
      <c r="G4686" s="37" t="s">
        <v>628</v>
      </c>
      <c r="H4686" s="41">
        <v>73.295536725298803</v>
      </c>
      <c r="I4686" s="39">
        <v>2</v>
      </c>
      <c r="J4686" s="39">
        <v>826.29659473030802</v>
      </c>
      <c r="K4686" s="40">
        <v>23</v>
      </c>
    </row>
    <row r="4687" spans="1:11" x14ac:dyDescent="0.35">
      <c r="A4687" s="37" t="s">
        <v>5</v>
      </c>
      <c r="B4687" s="37" t="s">
        <v>973</v>
      </c>
      <c r="C4687" s="38">
        <v>7541</v>
      </c>
      <c r="D4687" s="37" t="s">
        <v>988</v>
      </c>
      <c r="E4687" s="37" t="s">
        <v>629</v>
      </c>
      <c r="F4687" s="37" t="s">
        <v>630</v>
      </c>
      <c r="G4687" s="37" t="s">
        <v>631</v>
      </c>
      <c r="H4687" s="41">
        <v>73.295536725298803</v>
      </c>
      <c r="I4687" s="39">
        <v>2</v>
      </c>
      <c r="J4687" s="39">
        <v>502.630785947665</v>
      </c>
      <c r="K4687" s="40">
        <v>14</v>
      </c>
    </row>
    <row r="4688" spans="1:11" x14ac:dyDescent="0.35">
      <c r="A4688" s="37" t="s">
        <v>5</v>
      </c>
      <c r="B4688" s="37" t="s">
        <v>973</v>
      </c>
      <c r="C4688" s="38">
        <v>7541</v>
      </c>
      <c r="D4688" s="37" t="s">
        <v>988</v>
      </c>
      <c r="E4688" s="37" t="s">
        <v>748</v>
      </c>
      <c r="F4688" s="37" t="s">
        <v>749</v>
      </c>
      <c r="G4688" s="37" t="s">
        <v>750</v>
      </c>
      <c r="H4688" s="41">
        <v>71.666747020292107</v>
      </c>
      <c r="I4688" s="39">
        <v>1</v>
      </c>
      <c r="J4688" s="39">
        <v>-0.110292614010395</v>
      </c>
      <c r="K4688" s="40">
        <v>0</v>
      </c>
    </row>
    <row r="4689" spans="1:11" x14ac:dyDescent="0.35">
      <c r="A4689" s="37" t="s">
        <v>5</v>
      </c>
      <c r="B4689" s="37" t="s">
        <v>973</v>
      </c>
      <c r="C4689" s="38">
        <v>7541</v>
      </c>
      <c r="D4689" s="37" t="s">
        <v>988</v>
      </c>
      <c r="E4689" s="37" t="s">
        <v>872</v>
      </c>
      <c r="F4689" s="37" t="s">
        <v>873</v>
      </c>
      <c r="G4689" s="37" t="s">
        <v>874</v>
      </c>
      <c r="H4689" s="41">
        <v>71.666747020292107</v>
      </c>
      <c r="I4689" s="39">
        <v>1</v>
      </c>
      <c r="J4689" s="39">
        <v>71.666747020292107</v>
      </c>
      <c r="K4689" s="40">
        <v>1</v>
      </c>
    </row>
    <row r="4690" spans="1:11" x14ac:dyDescent="0.35">
      <c r="A4690" s="37" t="s">
        <v>5</v>
      </c>
      <c r="B4690" s="37" t="s">
        <v>973</v>
      </c>
      <c r="C4690" s="38">
        <v>7541</v>
      </c>
      <c r="D4690" s="37" t="s">
        <v>988</v>
      </c>
      <c r="E4690" s="37" t="s">
        <v>641</v>
      </c>
      <c r="F4690" s="37" t="s">
        <v>642</v>
      </c>
      <c r="G4690" s="37" t="s">
        <v>643</v>
      </c>
      <c r="H4690" s="41">
        <v>143.33349404058399</v>
      </c>
      <c r="I4690" s="39">
        <v>2</v>
      </c>
      <c r="J4690" s="39">
        <v>215.11053367488699</v>
      </c>
      <c r="K4690" s="40">
        <v>3</v>
      </c>
    </row>
    <row r="4691" spans="1:11" x14ac:dyDescent="0.35">
      <c r="A4691" s="37" t="s">
        <v>5</v>
      </c>
      <c r="B4691" s="37" t="s">
        <v>973</v>
      </c>
      <c r="C4691" s="38">
        <v>7541</v>
      </c>
      <c r="D4691" s="37" t="s">
        <v>988</v>
      </c>
      <c r="E4691" s="37" t="s">
        <v>647</v>
      </c>
      <c r="F4691" s="37" t="s">
        <v>648</v>
      </c>
      <c r="G4691" s="37" t="s">
        <v>649</v>
      </c>
      <c r="H4691" s="41">
        <v>71.666747020292107</v>
      </c>
      <c r="I4691" s="39">
        <v>1</v>
      </c>
      <c r="J4691" s="39">
        <v>71.666747020292107</v>
      </c>
      <c r="K4691" s="40">
        <v>1</v>
      </c>
    </row>
    <row r="4692" spans="1:11" x14ac:dyDescent="0.35">
      <c r="A4692" s="37" t="s">
        <v>5</v>
      </c>
      <c r="B4692" s="37" t="s">
        <v>973</v>
      </c>
      <c r="C4692" s="38">
        <v>7541</v>
      </c>
      <c r="D4692" s="37" t="s">
        <v>988</v>
      </c>
      <c r="E4692" s="37" t="s">
        <v>226</v>
      </c>
      <c r="F4692" s="37" t="s">
        <v>227</v>
      </c>
      <c r="G4692" s="37" t="s">
        <v>228</v>
      </c>
      <c r="H4692" s="20"/>
      <c r="I4692" s="20"/>
      <c r="J4692" s="39">
        <v>5887.5531394217296</v>
      </c>
      <c r="K4692" s="40">
        <v>35</v>
      </c>
    </row>
    <row r="4693" spans="1:11" x14ac:dyDescent="0.35">
      <c r="A4693" s="37" t="s">
        <v>5</v>
      </c>
      <c r="B4693" s="37" t="s">
        <v>973</v>
      </c>
      <c r="C4693" s="38">
        <v>7541</v>
      </c>
      <c r="D4693" s="37" t="s">
        <v>988</v>
      </c>
      <c r="E4693" s="37" t="s">
        <v>650</v>
      </c>
      <c r="F4693" s="37" t="s">
        <v>651</v>
      </c>
      <c r="G4693" s="37" t="s">
        <v>652</v>
      </c>
      <c r="H4693" s="20"/>
      <c r="I4693" s="20"/>
      <c r="J4693" s="39">
        <v>3639.1941771263701</v>
      </c>
      <c r="K4693" s="40">
        <v>10</v>
      </c>
    </row>
    <row r="4694" spans="1:11" x14ac:dyDescent="0.35">
      <c r="A4694" s="37" t="s">
        <v>5</v>
      </c>
      <c r="B4694" s="37" t="s">
        <v>973</v>
      </c>
      <c r="C4694" s="38">
        <v>7541</v>
      </c>
      <c r="D4694" s="37" t="s">
        <v>988</v>
      </c>
      <c r="E4694" s="37" t="s">
        <v>751</v>
      </c>
      <c r="F4694" s="37" t="s">
        <v>752</v>
      </c>
      <c r="G4694" s="37" t="s">
        <v>753</v>
      </c>
      <c r="H4694" s="41">
        <v>1120.60731704457</v>
      </c>
      <c r="I4694" s="39">
        <v>8</v>
      </c>
      <c r="J4694" s="39">
        <v>9498.6351403107401</v>
      </c>
      <c r="K4694" s="40">
        <v>68</v>
      </c>
    </row>
    <row r="4695" spans="1:11" x14ac:dyDescent="0.35">
      <c r="A4695" s="37" t="s">
        <v>5</v>
      </c>
      <c r="B4695" s="37" t="s">
        <v>973</v>
      </c>
      <c r="C4695" s="38">
        <v>7541</v>
      </c>
      <c r="D4695" s="37" t="s">
        <v>988</v>
      </c>
      <c r="E4695" s="37" t="s">
        <v>229</v>
      </c>
      <c r="F4695" s="37" t="s">
        <v>230</v>
      </c>
      <c r="G4695" s="37" t="s">
        <v>231</v>
      </c>
      <c r="H4695" s="41">
        <v>2722.3591129481001</v>
      </c>
      <c r="I4695" s="39">
        <v>14</v>
      </c>
      <c r="J4695" s="39">
        <v>9887.3528536567101</v>
      </c>
      <c r="K4695" s="40">
        <v>50</v>
      </c>
    </row>
    <row r="4696" spans="1:11" x14ac:dyDescent="0.35">
      <c r="A4696" s="37" t="s">
        <v>5</v>
      </c>
      <c r="B4696" s="37" t="s">
        <v>973</v>
      </c>
      <c r="C4696" s="38">
        <v>7541</v>
      </c>
      <c r="D4696" s="37" t="s">
        <v>988</v>
      </c>
      <c r="E4696" s="37" t="s">
        <v>653</v>
      </c>
      <c r="F4696" s="37" t="s">
        <v>654</v>
      </c>
      <c r="G4696" s="37" t="s">
        <v>655</v>
      </c>
      <c r="H4696" s="41">
        <v>368.10647333150001</v>
      </c>
      <c r="I4696" s="39">
        <v>1</v>
      </c>
      <c r="J4696" s="39">
        <v>1105.1333510243401</v>
      </c>
      <c r="K4696" s="40">
        <v>3</v>
      </c>
    </row>
    <row r="4697" spans="1:11" x14ac:dyDescent="0.35">
      <c r="A4697" s="37" t="s">
        <v>5</v>
      </c>
      <c r="B4697" s="37" t="s">
        <v>973</v>
      </c>
      <c r="C4697" s="38">
        <v>7541</v>
      </c>
      <c r="D4697" s="37" t="s">
        <v>988</v>
      </c>
      <c r="E4697" s="37" t="s">
        <v>232</v>
      </c>
      <c r="F4697" s="37" t="s">
        <v>233</v>
      </c>
      <c r="G4697" s="37" t="s">
        <v>234</v>
      </c>
      <c r="H4697" s="20"/>
      <c r="I4697" s="20"/>
      <c r="J4697" s="39">
        <v>1652.3184067393099</v>
      </c>
      <c r="K4697" s="40">
        <v>11</v>
      </c>
    </row>
    <row r="4698" spans="1:11" x14ac:dyDescent="0.35">
      <c r="A4698" s="37" t="s">
        <v>5</v>
      </c>
      <c r="B4698" s="37" t="s">
        <v>973</v>
      </c>
      <c r="C4698" s="38">
        <v>7541</v>
      </c>
      <c r="D4698" s="37" t="s">
        <v>988</v>
      </c>
      <c r="E4698" s="37" t="s">
        <v>754</v>
      </c>
      <c r="F4698" s="37" t="s">
        <v>755</v>
      </c>
      <c r="G4698" s="37" t="s">
        <v>756</v>
      </c>
      <c r="H4698" s="41">
        <v>146.591073450598</v>
      </c>
      <c r="I4698" s="39">
        <v>3</v>
      </c>
      <c r="J4698" s="39">
        <v>146.591073450598</v>
      </c>
      <c r="K4698" s="40">
        <v>3</v>
      </c>
    </row>
    <row r="4699" spans="1:11" x14ac:dyDescent="0.35">
      <c r="A4699" s="37" t="s">
        <v>5</v>
      </c>
      <c r="B4699" s="37" t="s">
        <v>973</v>
      </c>
      <c r="C4699" s="38">
        <v>7541</v>
      </c>
      <c r="D4699" s="37" t="s">
        <v>988</v>
      </c>
      <c r="E4699" s="37" t="s">
        <v>656</v>
      </c>
      <c r="F4699" s="37" t="s">
        <v>657</v>
      </c>
      <c r="G4699" s="37" t="s">
        <v>658</v>
      </c>
      <c r="H4699" s="20"/>
      <c r="I4699" s="20"/>
      <c r="J4699" s="39">
        <v>71.714918854569305</v>
      </c>
      <c r="K4699" s="40">
        <v>1</v>
      </c>
    </row>
    <row r="4700" spans="1:11" x14ac:dyDescent="0.35">
      <c r="A4700" s="37" t="s">
        <v>5</v>
      </c>
      <c r="B4700" s="37" t="s">
        <v>973</v>
      </c>
      <c r="C4700" s="38">
        <v>7607</v>
      </c>
      <c r="D4700" s="37" t="s">
        <v>989</v>
      </c>
      <c r="E4700" s="37" t="s">
        <v>132</v>
      </c>
      <c r="F4700" s="37" t="s">
        <v>133</v>
      </c>
      <c r="G4700" s="37" t="s">
        <v>134</v>
      </c>
      <c r="H4700" s="41">
        <v>863.25854365351904</v>
      </c>
      <c r="I4700" s="39">
        <v>5</v>
      </c>
      <c r="J4700" s="39">
        <v>3698.2493525714999</v>
      </c>
      <c r="K4700" s="40">
        <v>22</v>
      </c>
    </row>
    <row r="4701" spans="1:11" x14ac:dyDescent="0.35">
      <c r="A4701" s="37" t="s">
        <v>5</v>
      </c>
      <c r="B4701" s="37" t="s">
        <v>973</v>
      </c>
      <c r="C4701" s="38">
        <v>7607</v>
      </c>
      <c r="D4701" s="37" t="s">
        <v>989</v>
      </c>
      <c r="E4701" s="37" t="s">
        <v>187</v>
      </c>
      <c r="F4701" s="37" t="s">
        <v>188</v>
      </c>
      <c r="G4701" s="37" t="s">
        <v>189</v>
      </c>
      <c r="H4701" s="41">
        <v>631.156010690073</v>
      </c>
      <c r="I4701" s="39">
        <v>5</v>
      </c>
      <c r="J4701" s="39">
        <v>2718.1159548061401</v>
      </c>
      <c r="K4701" s="40">
        <v>22</v>
      </c>
    </row>
    <row r="4702" spans="1:11" x14ac:dyDescent="0.35">
      <c r="A4702" s="37" t="s">
        <v>5</v>
      </c>
      <c r="B4702" s="37" t="s">
        <v>973</v>
      </c>
      <c r="C4702" s="38">
        <v>7607</v>
      </c>
      <c r="D4702" s="37" t="s">
        <v>989</v>
      </c>
      <c r="E4702" s="37" t="s">
        <v>135</v>
      </c>
      <c r="F4702" s="37" t="s">
        <v>136</v>
      </c>
      <c r="G4702" s="37" t="s">
        <v>137</v>
      </c>
      <c r="H4702" s="41">
        <v>1693.9412932068999</v>
      </c>
      <c r="I4702" s="39">
        <v>13</v>
      </c>
      <c r="J4702" s="39">
        <v>13986.9281178499</v>
      </c>
      <c r="K4702" s="40">
        <v>112</v>
      </c>
    </row>
    <row r="4703" spans="1:11" x14ac:dyDescent="0.35">
      <c r="A4703" s="37" t="s">
        <v>5</v>
      </c>
      <c r="B4703" s="37" t="s">
        <v>973</v>
      </c>
      <c r="C4703" s="38">
        <v>7607</v>
      </c>
      <c r="D4703" s="37" t="s">
        <v>989</v>
      </c>
      <c r="E4703" s="37" t="s">
        <v>190</v>
      </c>
      <c r="F4703" s="37" t="s">
        <v>191</v>
      </c>
      <c r="G4703" s="37" t="s">
        <v>192</v>
      </c>
      <c r="H4703" s="41">
        <v>1055.4557288443</v>
      </c>
      <c r="I4703" s="39">
        <v>6</v>
      </c>
      <c r="J4703" s="39">
        <v>7015.1807730297496</v>
      </c>
      <c r="K4703" s="40">
        <v>41</v>
      </c>
    </row>
    <row r="4704" spans="1:11" x14ac:dyDescent="0.35">
      <c r="A4704" s="37" t="s">
        <v>5</v>
      </c>
      <c r="B4704" s="37" t="s">
        <v>973</v>
      </c>
      <c r="C4704" s="38">
        <v>7607</v>
      </c>
      <c r="D4704" s="37" t="s">
        <v>989</v>
      </c>
      <c r="E4704" s="37" t="s">
        <v>138</v>
      </c>
      <c r="F4704" s="37" t="s">
        <v>139</v>
      </c>
      <c r="G4704" s="37" t="s">
        <v>140</v>
      </c>
      <c r="H4704" s="41">
        <v>1778.6383578672501</v>
      </c>
      <c r="I4704" s="39">
        <v>14</v>
      </c>
      <c r="J4704" s="39">
        <v>6727.0714729585598</v>
      </c>
      <c r="K4704" s="40">
        <v>54</v>
      </c>
    </row>
    <row r="4705" spans="1:11" x14ac:dyDescent="0.35">
      <c r="A4705" s="37" t="s">
        <v>5</v>
      </c>
      <c r="B4705" s="37" t="s">
        <v>973</v>
      </c>
      <c r="C4705" s="38">
        <v>7607</v>
      </c>
      <c r="D4705" s="37" t="s">
        <v>989</v>
      </c>
      <c r="E4705" s="37" t="s">
        <v>193</v>
      </c>
      <c r="F4705" s="37" t="s">
        <v>194</v>
      </c>
      <c r="G4705" s="37" t="s">
        <v>195</v>
      </c>
      <c r="H4705" s="41">
        <v>703.63715256286798</v>
      </c>
      <c r="I4705" s="39">
        <v>4</v>
      </c>
      <c r="J4705" s="39">
        <v>3462.8758600128099</v>
      </c>
      <c r="K4705" s="40">
        <v>20</v>
      </c>
    </row>
    <row r="4706" spans="1:11" x14ac:dyDescent="0.35">
      <c r="A4706" s="37" t="s">
        <v>5</v>
      </c>
      <c r="B4706" s="37" t="s">
        <v>973</v>
      </c>
      <c r="C4706" s="38">
        <v>7607</v>
      </c>
      <c r="D4706" s="37" t="s">
        <v>989</v>
      </c>
      <c r="E4706" s="37" t="s">
        <v>141</v>
      </c>
      <c r="F4706" s="37" t="s">
        <v>142</v>
      </c>
      <c r="G4706" s="37" t="s">
        <v>143</v>
      </c>
      <c r="H4706" s="41">
        <v>456.06111740185901</v>
      </c>
      <c r="I4706" s="39">
        <v>5</v>
      </c>
      <c r="J4706" s="39">
        <v>3237.4349626417602</v>
      </c>
      <c r="K4706" s="40">
        <v>36</v>
      </c>
    </row>
    <row r="4707" spans="1:11" x14ac:dyDescent="0.35">
      <c r="A4707" s="37" t="s">
        <v>5</v>
      </c>
      <c r="B4707" s="37" t="s">
        <v>973</v>
      </c>
      <c r="C4707" s="38">
        <v>7607</v>
      </c>
      <c r="D4707" s="37" t="s">
        <v>989</v>
      </c>
      <c r="E4707" s="37" t="s">
        <v>196</v>
      </c>
      <c r="F4707" s="37" t="s">
        <v>197</v>
      </c>
      <c r="G4707" s="37" t="s">
        <v>198</v>
      </c>
      <c r="H4707" s="41">
        <v>610.79613937749002</v>
      </c>
      <c r="I4707" s="39">
        <v>5</v>
      </c>
      <c r="J4707" s="39">
        <v>2869.0974166666501</v>
      </c>
      <c r="K4707" s="40">
        <v>24</v>
      </c>
    </row>
    <row r="4708" spans="1:11" x14ac:dyDescent="0.35">
      <c r="A4708" s="37" t="s">
        <v>5</v>
      </c>
      <c r="B4708" s="37" t="s">
        <v>973</v>
      </c>
      <c r="C4708" s="38">
        <v>7607</v>
      </c>
      <c r="D4708" s="37" t="s">
        <v>989</v>
      </c>
      <c r="E4708" s="37" t="s">
        <v>144</v>
      </c>
      <c r="F4708" s="37" t="s">
        <v>145</v>
      </c>
      <c r="G4708" s="37" t="s">
        <v>146</v>
      </c>
      <c r="H4708" s="41">
        <v>2325.9116987494799</v>
      </c>
      <c r="I4708" s="39">
        <v>21</v>
      </c>
      <c r="J4708" s="39">
        <v>14281.633619242401</v>
      </c>
      <c r="K4708" s="40">
        <v>132</v>
      </c>
    </row>
    <row r="4709" spans="1:11" x14ac:dyDescent="0.35">
      <c r="A4709" s="37" t="s">
        <v>5</v>
      </c>
      <c r="B4709" s="37" t="s">
        <v>973</v>
      </c>
      <c r="C4709" s="38">
        <v>7607</v>
      </c>
      <c r="D4709" s="37" t="s">
        <v>989</v>
      </c>
      <c r="E4709" s="37" t="s">
        <v>147</v>
      </c>
      <c r="F4709" s="37" t="s">
        <v>148</v>
      </c>
      <c r="G4709" s="37" t="s">
        <v>149</v>
      </c>
      <c r="H4709" s="41">
        <v>4058.9439448765402</v>
      </c>
      <c r="I4709" s="39">
        <v>28</v>
      </c>
      <c r="J4709" s="39">
        <v>27084.260862192601</v>
      </c>
      <c r="K4709" s="40">
        <v>188</v>
      </c>
    </row>
    <row r="4710" spans="1:11" x14ac:dyDescent="0.35">
      <c r="A4710" s="37" t="s">
        <v>5</v>
      </c>
      <c r="B4710" s="37" t="s">
        <v>973</v>
      </c>
      <c r="C4710" s="38">
        <v>7607</v>
      </c>
      <c r="D4710" s="37" t="s">
        <v>989</v>
      </c>
      <c r="E4710" s="37" t="s">
        <v>150</v>
      </c>
      <c r="F4710" s="37" t="s">
        <v>151</v>
      </c>
      <c r="G4710" s="37" t="s">
        <v>152</v>
      </c>
      <c r="H4710" s="20"/>
      <c r="I4710" s="20"/>
      <c r="J4710" s="39">
        <v>360.00377162043901</v>
      </c>
      <c r="K4710" s="40">
        <v>3</v>
      </c>
    </row>
    <row r="4711" spans="1:11" x14ac:dyDescent="0.35">
      <c r="A4711" s="37" t="s">
        <v>5</v>
      </c>
      <c r="B4711" s="37" t="s">
        <v>973</v>
      </c>
      <c r="C4711" s="38">
        <v>7607</v>
      </c>
      <c r="D4711" s="37" t="s">
        <v>989</v>
      </c>
      <c r="E4711" s="37" t="s">
        <v>199</v>
      </c>
      <c r="F4711" s="37" t="s">
        <v>200</v>
      </c>
      <c r="G4711" s="37" t="s">
        <v>201</v>
      </c>
      <c r="H4711" s="20"/>
      <c r="I4711" s="20"/>
      <c r="J4711" s="39">
        <v>162.988451942203</v>
      </c>
      <c r="K4711" s="40">
        <v>1</v>
      </c>
    </row>
    <row r="4712" spans="1:11" x14ac:dyDescent="0.35">
      <c r="A4712" s="37" t="s">
        <v>5</v>
      </c>
      <c r="B4712" s="37" t="s">
        <v>973</v>
      </c>
      <c r="C4712" s="38">
        <v>7607</v>
      </c>
      <c r="D4712" s="37" t="s">
        <v>989</v>
      </c>
      <c r="E4712" s="37" t="s">
        <v>153</v>
      </c>
      <c r="F4712" s="37" t="s">
        <v>154</v>
      </c>
      <c r="G4712" s="37" t="s">
        <v>155</v>
      </c>
      <c r="H4712" s="20"/>
      <c r="I4712" s="20"/>
      <c r="J4712" s="39">
        <v>176.84247035729001</v>
      </c>
      <c r="K4712" s="40">
        <v>1</v>
      </c>
    </row>
    <row r="4713" spans="1:11" x14ac:dyDescent="0.35">
      <c r="A4713" s="37" t="s">
        <v>5</v>
      </c>
      <c r="B4713" s="37" t="s">
        <v>973</v>
      </c>
      <c r="C4713" s="38">
        <v>7607</v>
      </c>
      <c r="D4713" s="37" t="s">
        <v>989</v>
      </c>
      <c r="E4713" s="37" t="s">
        <v>205</v>
      </c>
      <c r="F4713" s="37" t="s">
        <v>206</v>
      </c>
      <c r="G4713" s="37" t="s">
        <v>207</v>
      </c>
      <c r="H4713" s="41">
        <v>833.940328963399</v>
      </c>
      <c r="I4713" s="39">
        <v>8</v>
      </c>
      <c r="J4713" s="39">
        <v>1747.5398174706299</v>
      </c>
      <c r="K4713" s="40">
        <v>17</v>
      </c>
    </row>
    <row r="4714" spans="1:11" x14ac:dyDescent="0.35">
      <c r="A4714" s="37" t="s">
        <v>5</v>
      </c>
      <c r="B4714" s="37" t="s">
        <v>973</v>
      </c>
      <c r="C4714" s="38">
        <v>7607</v>
      </c>
      <c r="D4714" s="37" t="s">
        <v>989</v>
      </c>
      <c r="E4714" s="37" t="s">
        <v>208</v>
      </c>
      <c r="F4714" s="37" t="s">
        <v>209</v>
      </c>
      <c r="G4714" s="37" t="s">
        <v>210</v>
      </c>
      <c r="H4714" s="41">
        <v>1778.6383578672501</v>
      </c>
      <c r="I4714" s="39">
        <v>13</v>
      </c>
      <c r="J4714" s="39">
        <v>3423.7920847853402</v>
      </c>
      <c r="K4714" s="40">
        <v>25</v>
      </c>
    </row>
    <row r="4715" spans="1:11" x14ac:dyDescent="0.35">
      <c r="A4715" s="37" t="s">
        <v>5</v>
      </c>
      <c r="B4715" s="37" t="s">
        <v>973</v>
      </c>
      <c r="C4715" s="38">
        <v>7607</v>
      </c>
      <c r="D4715" s="37" t="s">
        <v>989</v>
      </c>
      <c r="E4715" s="37" t="s">
        <v>211</v>
      </c>
      <c r="F4715" s="37" t="s">
        <v>212</v>
      </c>
      <c r="G4715" s="37" t="s">
        <v>213</v>
      </c>
      <c r="H4715" s="41">
        <v>508.182387962071</v>
      </c>
      <c r="I4715" s="39">
        <v>3</v>
      </c>
      <c r="J4715" s="39">
        <v>677.837208915877</v>
      </c>
      <c r="K4715" s="40">
        <v>4</v>
      </c>
    </row>
    <row r="4716" spans="1:11" x14ac:dyDescent="0.35">
      <c r="A4716" s="37" t="s">
        <v>5</v>
      </c>
      <c r="B4716" s="37" t="s">
        <v>973</v>
      </c>
      <c r="C4716" s="38">
        <v>7607</v>
      </c>
      <c r="D4716" s="37" t="s">
        <v>989</v>
      </c>
      <c r="E4716" s="37" t="s">
        <v>220</v>
      </c>
      <c r="F4716" s="37" t="s">
        <v>221</v>
      </c>
      <c r="G4716" s="37" t="s">
        <v>222</v>
      </c>
      <c r="H4716" s="41">
        <v>469.09143504191201</v>
      </c>
      <c r="I4716" s="39">
        <v>4</v>
      </c>
      <c r="J4716" s="39">
        <v>2820.2951965419802</v>
      </c>
      <c r="K4716" s="40">
        <v>24</v>
      </c>
    </row>
    <row r="4717" spans="1:11" x14ac:dyDescent="0.35">
      <c r="A4717" s="37" t="s">
        <v>5</v>
      </c>
      <c r="B4717" s="37" t="s">
        <v>973</v>
      </c>
      <c r="C4717" s="38">
        <v>7607</v>
      </c>
      <c r="D4717" s="37" t="s">
        <v>989</v>
      </c>
      <c r="E4717" s="37" t="s">
        <v>156</v>
      </c>
      <c r="F4717" s="37" t="s">
        <v>157</v>
      </c>
      <c r="G4717" s="37" t="s">
        <v>158</v>
      </c>
      <c r="H4717" s="41">
        <v>2270.5328487792499</v>
      </c>
      <c r="I4717" s="39">
        <v>17</v>
      </c>
      <c r="J4717" s="39">
        <v>6519.5585364150502</v>
      </c>
      <c r="K4717" s="40">
        <v>49</v>
      </c>
    </row>
    <row r="4718" spans="1:11" x14ac:dyDescent="0.35">
      <c r="A4718" s="37" t="s">
        <v>5</v>
      </c>
      <c r="B4718" s="37" t="s">
        <v>973</v>
      </c>
      <c r="C4718" s="38">
        <v>7607</v>
      </c>
      <c r="D4718" s="37" t="s">
        <v>989</v>
      </c>
      <c r="E4718" s="37" t="s">
        <v>159</v>
      </c>
      <c r="F4718" s="37" t="s">
        <v>160</v>
      </c>
      <c r="G4718" s="37" t="s">
        <v>161</v>
      </c>
      <c r="H4718" s="41">
        <v>2736.2038254406498</v>
      </c>
      <c r="I4718" s="39">
        <v>16</v>
      </c>
      <c r="J4718" s="39">
        <v>23738.6316599196</v>
      </c>
      <c r="K4718" s="40">
        <v>141</v>
      </c>
    </row>
    <row r="4719" spans="1:11" x14ac:dyDescent="0.35">
      <c r="A4719" s="37" t="s">
        <v>5</v>
      </c>
      <c r="B4719" s="37" t="s">
        <v>973</v>
      </c>
      <c r="C4719" s="38">
        <v>7607</v>
      </c>
      <c r="D4719" s="37" t="s">
        <v>989</v>
      </c>
      <c r="E4719" s="37" t="s">
        <v>162</v>
      </c>
      <c r="F4719" s="37" t="s">
        <v>163</v>
      </c>
      <c r="G4719" s="37" t="s">
        <v>164</v>
      </c>
      <c r="H4719" s="41">
        <v>5590.0062675827803</v>
      </c>
      <c r="I4719" s="39">
        <v>44</v>
      </c>
      <c r="J4719" s="39">
        <v>35874.798741571598</v>
      </c>
      <c r="K4719" s="40">
        <v>290</v>
      </c>
    </row>
    <row r="4720" spans="1:11" x14ac:dyDescent="0.35">
      <c r="A4720" s="37" t="s">
        <v>5</v>
      </c>
      <c r="B4720" s="37" t="s">
        <v>973</v>
      </c>
      <c r="C4720" s="38">
        <v>7607</v>
      </c>
      <c r="D4720" s="37" t="s">
        <v>989</v>
      </c>
      <c r="E4720" s="37" t="s">
        <v>165</v>
      </c>
      <c r="F4720" s="37" t="s">
        <v>166</v>
      </c>
      <c r="G4720" s="37" t="s">
        <v>167</v>
      </c>
      <c r="H4720" s="41">
        <v>394.16710861160698</v>
      </c>
      <c r="I4720" s="39">
        <v>2</v>
      </c>
      <c r="J4720" s="39">
        <v>13745.032344769499</v>
      </c>
      <c r="K4720" s="40">
        <v>73</v>
      </c>
    </row>
    <row r="4721" spans="1:11" x14ac:dyDescent="0.35">
      <c r="A4721" s="37" t="s">
        <v>5</v>
      </c>
      <c r="B4721" s="37" t="s">
        <v>973</v>
      </c>
      <c r="C4721" s="38">
        <v>7607</v>
      </c>
      <c r="D4721" s="37" t="s">
        <v>989</v>
      </c>
      <c r="E4721" s="37" t="s">
        <v>975</v>
      </c>
      <c r="F4721" s="37" t="s">
        <v>976</v>
      </c>
      <c r="G4721" s="37" t="s">
        <v>977</v>
      </c>
      <c r="H4721" s="41">
        <v>895.83433775365097</v>
      </c>
      <c r="I4721" s="39">
        <v>5</v>
      </c>
      <c r="J4721" s="39">
        <v>5566.9213327862399</v>
      </c>
      <c r="K4721" s="40">
        <v>32</v>
      </c>
    </row>
    <row r="4722" spans="1:11" x14ac:dyDescent="0.35">
      <c r="A4722" s="37" t="s">
        <v>5</v>
      </c>
      <c r="B4722" s="37" t="s">
        <v>973</v>
      </c>
      <c r="C4722" s="38">
        <v>7607</v>
      </c>
      <c r="D4722" s="37" t="s">
        <v>989</v>
      </c>
      <c r="E4722" s="37" t="s">
        <v>168</v>
      </c>
      <c r="F4722" s="37" t="s">
        <v>169</v>
      </c>
      <c r="G4722" s="37" t="s">
        <v>170</v>
      </c>
      <c r="H4722" s="41">
        <v>2162.2183333963098</v>
      </c>
      <c r="I4722" s="39">
        <v>15</v>
      </c>
      <c r="J4722" s="39">
        <v>13376.696343907999</v>
      </c>
      <c r="K4722" s="40">
        <v>93</v>
      </c>
    </row>
    <row r="4723" spans="1:11" x14ac:dyDescent="0.35">
      <c r="A4723" s="37" t="s">
        <v>5</v>
      </c>
      <c r="B4723" s="37" t="s">
        <v>973</v>
      </c>
      <c r="C4723" s="38">
        <v>7607</v>
      </c>
      <c r="D4723" s="37" t="s">
        <v>989</v>
      </c>
      <c r="E4723" s="37" t="s">
        <v>171</v>
      </c>
      <c r="F4723" s="37" t="s">
        <v>172</v>
      </c>
      <c r="G4723" s="37" t="s">
        <v>173</v>
      </c>
      <c r="H4723" s="41">
        <v>1841.3467615100101</v>
      </c>
      <c r="I4723" s="39">
        <v>17</v>
      </c>
      <c r="J4723" s="39">
        <v>9408.5569989677006</v>
      </c>
      <c r="K4723" s="40">
        <v>87</v>
      </c>
    </row>
    <row r="4724" spans="1:11" x14ac:dyDescent="0.35">
      <c r="A4724" s="37" t="s">
        <v>5</v>
      </c>
      <c r="B4724" s="37" t="s">
        <v>973</v>
      </c>
      <c r="C4724" s="38">
        <v>7607</v>
      </c>
      <c r="D4724" s="37" t="s">
        <v>989</v>
      </c>
      <c r="E4724" s="37" t="s">
        <v>174</v>
      </c>
      <c r="F4724" s="37" t="s">
        <v>175</v>
      </c>
      <c r="G4724" s="37" t="s">
        <v>176</v>
      </c>
      <c r="H4724" s="41">
        <v>197.08355430580301</v>
      </c>
      <c r="I4724" s="39">
        <v>1</v>
      </c>
      <c r="J4724" s="39">
        <v>1678.4135045789101</v>
      </c>
      <c r="K4724" s="40">
        <v>9</v>
      </c>
    </row>
    <row r="4725" spans="1:11" x14ac:dyDescent="0.35">
      <c r="A4725" s="37" t="s">
        <v>5</v>
      </c>
      <c r="B4725" s="37" t="s">
        <v>973</v>
      </c>
      <c r="C4725" s="38">
        <v>7607</v>
      </c>
      <c r="D4725" s="37" t="s">
        <v>989</v>
      </c>
      <c r="E4725" s="37" t="s">
        <v>223</v>
      </c>
      <c r="F4725" s="37" t="s">
        <v>224</v>
      </c>
      <c r="G4725" s="37" t="s">
        <v>225</v>
      </c>
      <c r="H4725" s="41">
        <v>835.56911866840596</v>
      </c>
      <c r="I4725" s="39">
        <v>6</v>
      </c>
      <c r="J4725" s="39">
        <v>2604.32720334641</v>
      </c>
      <c r="K4725" s="40">
        <v>20</v>
      </c>
    </row>
    <row r="4726" spans="1:11" x14ac:dyDescent="0.35">
      <c r="A4726" s="37" t="s">
        <v>5</v>
      </c>
      <c r="B4726" s="37" t="s">
        <v>973</v>
      </c>
      <c r="C4726" s="38">
        <v>7607</v>
      </c>
      <c r="D4726" s="37" t="s">
        <v>989</v>
      </c>
      <c r="E4726" s="37" t="s">
        <v>560</v>
      </c>
      <c r="F4726" s="37" t="s">
        <v>561</v>
      </c>
      <c r="G4726" s="37" t="s">
        <v>562</v>
      </c>
      <c r="H4726" s="41">
        <v>-59.450824232742299</v>
      </c>
      <c r="I4726" s="39">
        <v>-1</v>
      </c>
      <c r="J4726" s="39">
        <v>-59.450824232742299</v>
      </c>
      <c r="K4726" s="40">
        <v>-1</v>
      </c>
    </row>
    <row r="4727" spans="1:11" x14ac:dyDescent="0.35">
      <c r="A4727" s="37" t="s">
        <v>5</v>
      </c>
      <c r="B4727" s="37" t="s">
        <v>973</v>
      </c>
      <c r="C4727" s="38">
        <v>7607</v>
      </c>
      <c r="D4727" s="37" t="s">
        <v>989</v>
      </c>
      <c r="E4727" s="37" t="s">
        <v>177</v>
      </c>
      <c r="F4727" s="37" t="s">
        <v>178</v>
      </c>
      <c r="G4727" s="37" t="s">
        <v>179</v>
      </c>
      <c r="H4727" s="41">
        <v>381.13679097155398</v>
      </c>
      <c r="I4727" s="39">
        <v>3</v>
      </c>
      <c r="J4727" s="39">
        <v>5474.0179588688497</v>
      </c>
      <c r="K4727" s="40">
        <v>45</v>
      </c>
    </row>
    <row r="4728" spans="1:11" x14ac:dyDescent="0.35">
      <c r="A4728" s="37" t="s">
        <v>5</v>
      </c>
      <c r="B4728" s="37" t="s">
        <v>973</v>
      </c>
      <c r="C4728" s="38">
        <v>7607</v>
      </c>
      <c r="D4728" s="37" t="s">
        <v>989</v>
      </c>
      <c r="E4728" s="37" t="s">
        <v>180</v>
      </c>
      <c r="F4728" s="37" t="s">
        <v>181</v>
      </c>
      <c r="G4728" s="37" t="s">
        <v>182</v>
      </c>
      <c r="H4728" s="41">
        <v>522.84149530713103</v>
      </c>
      <c r="I4728" s="39">
        <v>3</v>
      </c>
      <c r="J4728" s="39">
        <v>3206.0625628293801</v>
      </c>
      <c r="K4728" s="40">
        <v>19</v>
      </c>
    </row>
    <row r="4729" spans="1:11" x14ac:dyDescent="0.35">
      <c r="A4729" s="37" t="s">
        <v>5</v>
      </c>
      <c r="B4729" s="37" t="s">
        <v>973</v>
      </c>
      <c r="C4729" s="38">
        <v>7607</v>
      </c>
      <c r="D4729" s="37" t="s">
        <v>989</v>
      </c>
      <c r="E4729" s="37" t="s">
        <v>226</v>
      </c>
      <c r="F4729" s="37" t="s">
        <v>227</v>
      </c>
      <c r="G4729" s="37" t="s">
        <v>228</v>
      </c>
      <c r="H4729" s="20"/>
      <c r="I4729" s="20"/>
      <c r="J4729" s="39">
        <v>3363.6419424149299</v>
      </c>
      <c r="K4729" s="40">
        <v>20</v>
      </c>
    </row>
    <row r="4730" spans="1:11" x14ac:dyDescent="0.35">
      <c r="A4730" s="37" t="s">
        <v>5</v>
      </c>
      <c r="B4730" s="37" t="s">
        <v>973</v>
      </c>
      <c r="C4730" s="38">
        <v>7607</v>
      </c>
      <c r="D4730" s="37" t="s">
        <v>989</v>
      </c>
      <c r="E4730" s="37" t="s">
        <v>751</v>
      </c>
      <c r="F4730" s="37" t="s">
        <v>752</v>
      </c>
      <c r="G4730" s="37" t="s">
        <v>753</v>
      </c>
      <c r="H4730" s="41">
        <v>3081.6701218725598</v>
      </c>
      <c r="I4730" s="39">
        <v>22</v>
      </c>
      <c r="J4730" s="39">
        <v>14026.1654195463</v>
      </c>
      <c r="K4730" s="40">
        <v>100</v>
      </c>
    </row>
    <row r="4731" spans="1:11" x14ac:dyDescent="0.35">
      <c r="A4731" s="37" t="s">
        <v>5</v>
      </c>
      <c r="B4731" s="37" t="s">
        <v>973</v>
      </c>
      <c r="C4731" s="38">
        <v>7607</v>
      </c>
      <c r="D4731" s="37" t="s">
        <v>989</v>
      </c>
      <c r="E4731" s="37" t="s">
        <v>229</v>
      </c>
      <c r="F4731" s="37" t="s">
        <v>230</v>
      </c>
      <c r="G4731" s="37" t="s">
        <v>231</v>
      </c>
      <c r="H4731" s="41">
        <v>3179.39750417296</v>
      </c>
      <c r="I4731" s="39">
        <v>16</v>
      </c>
      <c r="J4731" s="39">
        <v>13718.391982319699</v>
      </c>
      <c r="K4731" s="40">
        <v>70</v>
      </c>
    </row>
    <row r="4732" spans="1:11" x14ac:dyDescent="0.35">
      <c r="A4732" s="37" t="s">
        <v>5</v>
      </c>
      <c r="B4732" s="37" t="s">
        <v>973</v>
      </c>
      <c r="C4732" s="38">
        <v>7607</v>
      </c>
      <c r="D4732" s="37" t="s">
        <v>989</v>
      </c>
      <c r="E4732" s="37" t="s">
        <v>232</v>
      </c>
      <c r="F4732" s="37" t="s">
        <v>233</v>
      </c>
      <c r="G4732" s="37" t="s">
        <v>234</v>
      </c>
      <c r="H4732" s="20"/>
      <c r="I4732" s="20"/>
      <c r="J4732" s="39">
        <v>2550.74725725285</v>
      </c>
      <c r="K4732" s="40">
        <v>17</v>
      </c>
    </row>
    <row r="4733" spans="1:11" x14ac:dyDescent="0.35">
      <c r="A4733" s="37" t="s">
        <v>5</v>
      </c>
      <c r="B4733" s="37" t="s">
        <v>973</v>
      </c>
      <c r="C4733" s="38">
        <v>7608</v>
      </c>
      <c r="D4733" s="37" t="s">
        <v>990</v>
      </c>
      <c r="E4733" s="37" t="s">
        <v>132</v>
      </c>
      <c r="F4733" s="37" t="s">
        <v>133</v>
      </c>
      <c r="G4733" s="37" t="s">
        <v>134</v>
      </c>
      <c r="H4733" s="41">
        <v>172.651708730704</v>
      </c>
      <c r="I4733" s="39">
        <v>1</v>
      </c>
      <c r="J4733" s="39">
        <v>989.53831170900696</v>
      </c>
      <c r="K4733" s="40">
        <v>6</v>
      </c>
    </row>
    <row r="4734" spans="1:11" x14ac:dyDescent="0.35">
      <c r="A4734" s="37" t="s">
        <v>5</v>
      </c>
      <c r="B4734" s="37" t="s">
        <v>973</v>
      </c>
      <c r="C4734" s="38">
        <v>7608</v>
      </c>
      <c r="D4734" s="37" t="s">
        <v>990</v>
      </c>
      <c r="E4734" s="37" t="s">
        <v>187</v>
      </c>
      <c r="F4734" s="37" t="s">
        <v>188</v>
      </c>
      <c r="G4734" s="37" t="s">
        <v>189</v>
      </c>
      <c r="H4734" s="20"/>
      <c r="I4734" s="20"/>
      <c r="J4734" s="39">
        <v>723.18874550995395</v>
      </c>
      <c r="K4734" s="40">
        <v>6</v>
      </c>
    </row>
    <row r="4735" spans="1:11" x14ac:dyDescent="0.35">
      <c r="A4735" s="37" t="s">
        <v>5</v>
      </c>
      <c r="B4735" s="37" t="s">
        <v>973</v>
      </c>
      <c r="C4735" s="38">
        <v>7608</v>
      </c>
      <c r="D4735" s="37" t="s">
        <v>990</v>
      </c>
      <c r="E4735" s="37" t="s">
        <v>135</v>
      </c>
      <c r="F4735" s="37" t="s">
        <v>136</v>
      </c>
      <c r="G4735" s="37" t="s">
        <v>137</v>
      </c>
      <c r="H4735" s="41">
        <v>781.819058403187</v>
      </c>
      <c r="I4735" s="39">
        <v>6</v>
      </c>
      <c r="J4735" s="39">
        <v>5728.4191277235896</v>
      </c>
      <c r="K4735" s="40">
        <v>46</v>
      </c>
    </row>
    <row r="4736" spans="1:11" x14ac:dyDescent="0.35">
      <c r="A4736" s="37" t="s">
        <v>5</v>
      </c>
      <c r="B4736" s="37" t="s">
        <v>973</v>
      </c>
      <c r="C4736" s="38">
        <v>7608</v>
      </c>
      <c r="D4736" s="37" t="s">
        <v>990</v>
      </c>
      <c r="E4736" s="37" t="s">
        <v>190</v>
      </c>
      <c r="F4736" s="37" t="s">
        <v>191</v>
      </c>
      <c r="G4736" s="37" t="s">
        <v>192</v>
      </c>
      <c r="H4736" s="41">
        <v>879.54644070358495</v>
      </c>
      <c r="I4736" s="39">
        <v>5</v>
      </c>
      <c r="J4736" s="39">
        <v>5448.91625691437</v>
      </c>
      <c r="K4736" s="40">
        <v>32</v>
      </c>
    </row>
    <row r="4737" spans="1:11" x14ac:dyDescent="0.35">
      <c r="A4737" s="37" t="s">
        <v>5</v>
      </c>
      <c r="B4737" s="37" t="s">
        <v>973</v>
      </c>
      <c r="C4737" s="38">
        <v>7608</v>
      </c>
      <c r="D4737" s="37" t="s">
        <v>990</v>
      </c>
      <c r="E4737" s="37" t="s">
        <v>138</v>
      </c>
      <c r="F4737" s="37" t="s">
        <v>139</v>
      </c>
      <c r="G4737" s="37" t="s">
        <v>140</v>
      </c>
      <c r="H4737" s="41">
        <v>127.04559699051801</v>
      </c>
      <c r="I4737" s="39">
        <v>1</v>
      </c>
      <c r="J4737" s="39">
        <v>2399.5192812150199</v>
      </c>
      <c r="K4737" s="40">
        <v>20</v>
      </c>
    </row>
    <row r="4738" spans="1:11" x14ac:dyDescent="0.35">
      <c r="A4738" s="37" t="s">
        <v>5</v>
      </c>
      <c r="B4738" s="37" t="s">
        <v>973</v>
      </c>
      <c r="C4738" s="38">
        <v>7608</v>
      </c>
      <c r="D4738" s="37" t="s">
        <v>990</v>
      </c>
      <c r="E4738" s="37" t="s">
        <v>193</v>
      </c>
      <c r="F4738" s="37" t="s">
        <v>194</v>
      </c>
      <c r="G4738" s="37" t="s">
        <v>195</v>
      </c>
      <c r="H4738" s="41">
        <v>527.72786442215101</v>
      </c>
      <c r="I4738" s="39">
        <v>3</v>
      </c>
      <c r="J4738" s="39">
        <v>2427.0658517891802</v>
      </c>
      <c r="K4738" s="40">
        <v>14</v>
      </c>
    </row>
    <row r="4739" spans="1:11" x14ac:dyDescent="0.35">
      <c r="A4739" s="37" t="s">
        <v>5</v>
      </c>
      <c r="B4739" s="37" t="s">
        <v>973</v>
      </c>
      <c r="C4739" s="38">
        <v>7608</v>
      </c>
      <c r="D4739" s="37" t="s">
        <v>990</v>
      </c>
      <c r="E4739" s="37" t="s">
        <v>141</v>
      </c>
      <c r="F4739" s="37" t="s">
        <v>142</v>
      </c>
      <c r="G4739" s="37" t="s">
        <v>143</v>
      </c>
      <c r="H4739" s="41">
        <v>547.27334088223097</v>
      </c>
      <c r="I4739" s="39">
        <v>6</v>
      </c>
      <c r="J4739" s="39">
        <v>997.38804886312096</v>
      </c>
      <c r="K4739" s="40">
        <v>11</v>
      </c>
    </row>
    <row r="4740" spans="1:11" x14ac:dyDescent="0.35">
      <c r="A4740" s="37" t="s">
        <v>5</v>
      </c>
      <c r="B4740" s="37" t="s">
        <v>973</v>
      </c>
      <c r="C4740" s="38">
        <v>7608</v>
      </c>
      <c r="D4740" s="37" t="s">
        <v>990</v>
      </c>
      <c r="E4740" s="37" t="s">
        <v>196</v>
      </c>
      <c r="F4740" s="37" t="s">
        <v>197</v>
      </c>
      <c r="G4740" s="37" t="s">
        <v>198</v>
      </c>
      <c r="H4740" s="41">
        <v>122.159227875498</v>
      </c>
      <c r="I4740" s="39">
        <v>1</v>
      </c>
      <c r="J4740" s="39">
        <v>1203.56579479264</v>
      </c>
      <c r="K4740" s="40">
        <v>10</v>
      </c>
    </row>
    <row r="4741" spans="1:11" x14ac:dyDescent="0.35">
      <c r="A4741" s="37" t="s">
        <v>5</v>
      </c>
      <c r="B4741" s="37" t="s">
        <v>973</v>
      </c>
      <c r="C4741" s="38">
        <v>7608</v>
      </c>
      <c r="D4741" s="37" t="s">
        <v>990</v>
      </c>
      <c r="E4741" s="37" t="s">
        <v>144</v>
      </c>
      <c r="F4741" s="37" t="s">
        <v>145</v>
      </c>
      <c r="G4741" s="37" t="s">
        <v>146</v>
      </c>
      <c r="H4741" s="41">
        <v>553.78849970225701</v>
      </c>
      <c r="I4741" s="39">
        <v>5</v>
      </c>
      <c r="J4741" s="39">
        <v>4081.3293398630599</v>
      </c>
      <c r="K4741" s="40">
        <v>38</v>
      </c>
    </row>
    <row r="4742" spans="1:11" x14ac:dyDescent="0.35">
      <c r="A4742" s="37" t="s">
        <v>5</v>
      </c>
      <c r="B4742" s="37" t="s">
        <v>973</v>
      </c>
      <c r="C4742" s="38">
        <v>7608</v>
      </c>
      <c r="D4742" s="37" t="s">
        <v>990</v>
      </c>
      <c r="E4742" s="37" t="s">
        <v>147</v>
      </c>
      <c r="F4742" s="37" t="s">
        <v>148</v>
      </c>
      <c r="G4742" s="37" t="s">
        <v>149</v>
      </c>
      <c r="H4742" s="41">
        <v>724.81141872795399</v>
      </c>
      <c r="I4742" s="39">
        <v>5</v>
      </c>
      <c r="J4742" s="39">
        <v>5495.7119562835996</v>
      </c>
      <c r="K4742" s="40">
        <v>38</v>
      </c>
    </row>
    <row r="4743" spans="1:11" x14ac:dyDescent="0.35">
      <c r="A4743" s="37" t="s">
        <v>5</v>
      </c>
      <c r="B4743" s="37" t="s">
        <v>973</v>
      </c>
      <c r="C4743" s="38">
        <v>7608</v>
      </c>
      <c r="D4743" s="37" t="s">
        <v>990</v>
      </c>
      <c r="E4743" s="37" t="s">
        <v>150</v>
      </c>
      <c r="F4743" s="37" t="s">
        <v>151</v>
      </c>
      <c r="G4743" s="37" t="s">
        <v>152</v>
      </c>
      <c r="H4743" s="41">
        <v>119.716043317988</v>
      </c>
      <c r="I4743" s="39">
        <v>1</v>
      </c>
      <c r="J4743" s="39">
        <v>239.59555706710799</v>
      </c>
      <c r="K4743" s="40">
        <v>2</v>
      </c>
    </row>
    <row r="4744" spans="1:11" x14ac:dyDescent="0.35">
      <c r="A4744" s="37" t="s">
        <v>5</v>
      </c>
      <c r="B4744" s="37" t="s">
        <v>973</v>
      </c>
      <c r="C4744" s="38">
        <v>7608</v>
      </c>
      <c r="D4744" s="37" t="s">
        <v>990</v>
      </c>
      <c r="E4744" s="37" t="s">
        <v>199</v>
      </c>
      <c r="F4744" s="37" t="s">
        <v>200</v>
      </c>
      <c r="G4744" s="37" t="s">
        <v>201</v>
      </c>
      <c r="H4744" s="20"/>
      <c r="I4744" s="20"/>
      <c r="J4744" s="39">
        <v>326.67141429122103</v>
      </c>
      <c r="K4744" s="40">
        <v>2</v>
      </c>
    </row>
    <row r="4745" spans="1:11" x14ac:dyDescent="0.35">
      <c r="A4745" s="37" t="s">
        <v>5</v>
      </c>
      <c r="B4745" s="37" t="s">
        <v>973</v>
      </c>
      <c r="C4745" s="38">
        <v>7608</v>
      </c>
      <c r="D4745" s="37" t="s">
        <v>990</v>
      </c>
      <c r="E4745" s="37" t="s">
        <v>202</v>
      </c>
      <c r="F4745" s="37" t="s">
        <v>203</v>
      </c>
      <c r="G4745" s="37" t="s">
        <v>204</v>
      </c>
      <c r="H4745" s="20"/>
      <c r="I4745" s="20"/>
      <c r="J4745" s="39">
        <v>352.40673212663</v>
      </c>
      <c r="K4745" s="40">
        <v>3</v>
      </c>
    </row>
    <row r="4746" spans="1:11" x14ac:dyDescent="0.35">
      <c r="A4746" s="37" t="s">
        <v>5</v>
      </c>
      <c r="B4746" s="37" t="s">
        <v>973</v>
      </c>
      <c r="C4746" s="38">
        <v>7608</v>
      </c>
      <c r="D4746" s="37" t="s">
        <v>990</v>
      </c>
      <c r="E4746" s="37" t="s">
        <v>153</v>
      </c>
      <c r="F4746" s="37" t="s">
        <v>154</v>
      </c>
      <c r="G4746" s="37" t="s">
        <v>155</v>
      </c>
      <c r="H4746" s="41">
        <v>176.72368299322</v>
      </c>
      <c r="I4746" s="39">
        <v>1</v>
      </c>
      <c r="J4746" s="39">
        <v>353.94292524620801</v>
      </c>
      <c r="K4746" s="40">
        <v>2</v>
      </c>
    </row>
    <row r="4747" spans="1:11" x14ac:dyDescent="0.35">
      <c r="A4747" s="37" t="s">
        <v>5</v>
      </c>
      <c r="B4747" s="37" t="s">
        <v>973</v>
      </c>
      <c r="C4747" s="38">
        <v>7608</v>
      </c>
      <c r="D4747" s="37" t="s">
        <v>990</v>
      </c>
      <c r="E4747" s="37" t="s">
        <v>205</v>
      </c>
      <c r="F4747" s="37" t="s">
        <v>206</v>
      </c>
      <c r="G4747" s="37" t="s">
        <v>207</v>
      </c>
      <c r="H4747" s="41">
        <v>312.72762336127499</v>
      </c>
      <c r="I4747" s="39">
        <v>3</v>
      </c>
      <c r="J4747" s="39">
        <v>1461.07221719323</v>
      </c>
      <c r="K4747" s="40">
        <v>14</v>
      </c>
    </row>
    <row r="4748" spans="1:11" x14ac:dyDescent="0.35">
      <c r="A4748" s="37" t="s">
        <v>5</v>
      </c>
      <c r="B4748" s="37" t="s">
        <v>973</v>
      </c>
      <c r="C4748" s="38">
        <v>7608</v>
      </c>
      <c r="D4748" s="37" t="s">
        <v>990</v>
      </c>
      <c r="E4748" s="37" t="s">
        <v>208</v>
      </c>
      <c r="F4748" s="37" t="s">
        <v>209</v>
      </c>
      <c r="G4748" s="37" t="s">
        <v>210</v>
      </c>
      <c r="H4748" s="41">
        <v>410.455005661673</v>
      </c>
      <c r="I4748" s="39">
        <v>3</v>
      </c>
      <c r="J4748" s="39">
        <v>3289.7935837233999</v>
      </c>
      <c r="K4748" s="40">
        <v>24</v>
      </c>
    </row>
    <row r="4749" spans="1:11" x14ac:dyDescent="0.35">
      <c r="A4749" s="37" t="s">
        <v>5</v>
      </c>
      <c r="B4749" s="37" t="s">
        <v>973</v>
      </c>
      <c r="C4749" s="38">
        <v>7608</v>
      </c>
      <c r="D4749" s="37" t="s">
        <v>990</v>
      </c>
      <c r="E4749" s="37" t="s">
        <v>211</v>
      </c>
      <c r="F4749" s="37" t="s">
        <v>212</v>
      </c>
      <c r="G4749" s="37" t="s">
        <v>213</v>
      </c>
      <c r="H4749" s="41">
        <v>338.78825864138099</v>
      </c>
      <c r="I4749" s="39">
        <v>2</v>
      </c>
      <c r="J4749" s="39">
        <v>1314.6219848805899</v>
      </c>
      <c r="K4749" s="40">
        <v>8</v>
      </c>
    </row>
    <row r="4750" spans="1:11" x14ac:dyDescent="0.35">
      <c r="A4750" s="37" t="s">
        <v>5</v>
      </c>
      <c r="B4750" s="37" t="s">
        <v>973</v>
      </c>
      <c r="C4750" s="38">
        <v>7608</v>
      </c>
      <c r="D4750" s="37" t="s">
        <v>990</v>
      </c>
      <c r="E4750" s="37" t="s">
        <v>220</v>
      </c>
      <c r="F4750" s="37" t="s">
        <v>221</v>
      </c>
      <c r="G4750" s="37" t="s">
        <v>222</v>
      </c>
      <c r="H4750" s="41">
        <v>322.50036159131503</v>
      </c>
      <c r="I4750" s="39">
        <v>3</v>
      </c>
      <c r="J4750" s="39">
        <v>1850.61607199844</v>
      </c>
      <c r="K4750" s="40">
        <v>16</v>
      </c>
    </row>
    <row r="4751" spans="1:11" x14ac:dyDescent="0.35">
      <c r="A4751" s="37" t="s">
        <v>5</v>
      </c>
      <c r="B4751" s="37" t="s">
        <v>973</v>
      </c>
      <c r="C4751" s="38">
        <v>7608</v>
      </c>
      <c r="D4751" s="37" t="s">
        <v>990</v>
      </c>
      <c r="E4751" s="37" t="s">
        <v>156</v>
      </c>
      <c r="F4751" s="37" t="s">
        <v>157</v>
      </c>
      <c r="G4751" s="37" t="s">
        <v>158</v>
      </c>
      <c r="H4751" s="41">
        <v>534.24302324217797</v>
      </c>
      <c r="I4751" s="39">
        <v>4</v>
      </c>
      <c r="J4751" s="39">
        <v>2100.62282053136</v>
      </c>
      <c r="K4751" s="40">
        <v>16</v>
      </c>
    </row>
    <row r="4752" spans="1:11" x14ac:dyDescent="0.35">
      <c r="A4752" s="37" t="s">
        <v>5</v>
      </c>
      <c r="B4752" s="37" t="s">
        <v>973</v>
      </c>
      <c r="C4752" s="38">
        <v>7608</v>
      </c>
      <c r="D4752" s="37" t="s">
        <v>990</v>
      </c>
      <c r="E4752" s="37" t="s">
        <v>159</v>
      </c>
      <c r="F4752" s="37" t="s">
        <v>160</v>
      </c>
      <c r="G4752" s="37" t="s">
        <v>161</v>
      </c>
      <c r="H4752" s="41">
        <v>1394.24398748568</v>
      </c>
      <c r="I4752" s="39">
        <v>8</v>
      </c>
      <c r="J4752" s="39">
        <v>9175.6652651926306</v>
      </c>
      <c r="K4752" s="40">
        <v>54</v>
      </c>
    </row>
    <row r="4753" spans="1:11" x14ac:dyDescent="0.35">
      <c r="A4753" s="37" t="s">
        <v>5</v>
      </c>
      <c r="B4753" s="37" t="s">
        <v>973</v>
      </c>
      <c r="C4753" s="38">
        <v>7608</v>
      </c>
      <c r="D4753" s="37" t="s">
        <v>990</v>
      </c>
      <c r="E4753" s="37" t="s">
        <v>162</v>
      </c>
      <c r="F4753" s="37" t="s">
        <v>163</v>
      </c>
      <c r="G4753" s="37" t="s">
        <v>164</v>
      </c>
      <c r="H4753" s="41">
        <v>1270.4559699051799</v>
      </c>
      <c r="I4753" s="39">
        <v>10</v>
      </c>
      <c r="J4753" s="39">
        <v>8972.4671773291593</v>
      </c>
      <c r="K4753" s="40">
        <v>73</v>
      </c>
    </row>
    <row r="4754" spans="1:11" x14ac:dyDescent="0.35">
      <c r="A4754" s="37" t="s">
        <v>5</v>
      </c>
      <c r="B4754" s="37" t="s">
        <v>973</v>
      </c>
      <c r="C4754" s="38">
        <v>7608</v>
      </c>
      <c r="D4754" s="37" t="s">
        <v>990</v>
      </c>
      <c r="E4754" s="37" t="s">
        <v>165</v>
      </c>
      <c r="F4754" s="37" t="s">
        <v>166</v>
      </c>
      <c r="G4754" s="37" t="s">
        <v>167</v>
      </c>
      <c r="H4754" s="41">
        <v>591.25066291740995</v>
      </c>
      <c r="I4754" s="39">
        <v>3</v>
      </c>
      <c r="J4754" s="39">
        <v>5509.4363205473201</v>
      </c>
      <c r="K4754" s="40">
        <v>29</v>
      </c>
    </row>
    <row r="4755" spans="1:11" x14ac:dyDescent="0.35">
      <c r="A4755" s="37" t="s">
        <v>5</v>
      </c>
      <c r="B4755" s="37" t="s">
        <v>973</v>
      </c>
      <c r="C4755" s="38">
        <v>7608</v>
      </c>
      <c r="D4755" s="37" t="s">
        <v>990</v>
      </c>
      <c r="E4755" s="37" t="s">
        <v>975</v>
      </c>
      <c r="F4755" s="37" t="s">
        <v>976</v>
      </c>
      <c r="G4755" s="37" t="s">
        <v>977</v>
      </c>
      <c r="H4755" s="20"/>
      <c r="I4755" s="20"/>
      <c r="J4755" s="39">
        <v>2632.0829435608398</v>
      </c>
      <c r="K4755" s="40">
        <v>15</v>
      </c>
    </row>
    <row r="4756" spans="1:11" x14ac:dyDescent="0.35">
      <c r="A4756" s="37" t="s">
        <v>5</v>
      </c>
      <c r="B4756" s="37" t="s">
        <v>973</v>
      </c>
      <c r="C4756" s="38">
        <v>7608</v>
      </c>
      <c r="D4756" s="37" t="s">
        <v>990</v>
      </c>
      <c r="E4756" s="37" t="s">
        <v>168</v>
      </c>
      <c r="F4756" s="37" t="s">
        <v>169</v>
      </c>
      <c r="G4756" s="37" t="s">
        <v>170</v>
      </c>
      <c r="H4756" s="41">
        <v>1282.6718926927299</v>
      </c>
      <c r="I4756" s="39">
        <v>9</v>
      </c>
      <c r="J4756" s="39">
        <v>6318.0745778918699</v>
      </c>
      <c r="K4756" s="40">
        <v>44</v>
      </c>
    </row>
    <row r="4757" spans="1:11" x14ac:dyDescent="0.35">
      <c r="A4757" s="37" t="s">
        <v>5</v>
      </c>
      <c r="B4757" s="37" t="s">
        <v>973</v>
      </c>
      <c r="C4757" s="38">
        <v>7608</v>
      </c>
      <c r="D4757" s="37" t="s">
        <v>990</v>
      </c>
      <c r="E4757" s="37" t="s">
        <v>171</v>
      </c>
      <c r="F4757" s="37" t="s">
        <v>172</v>
      </c>
      <c r="G4757" s="37" t="s">
        <v>173</v>
      </c>
      <c r="H4757" s="41">
        <v>758.20160768058997</v>
      </c>
      <c r="I4757" s="39">
        <v>7</v>
      </c>
      <c r="J4757" s="39">
        <v>1621.93366249677</v>
      </c>
      <c r="K4757" s="40">
        <v>15</v>
      </c>
    </row>
    <row r="4758" spans="1:11" x14ac:dyDescent="0.35">
      <c r="A4758" s="37" t="s">
        <v>5</v>
      </c>
      <c r="B4758" s="37" t="s">
        <v>973</v>
      </c>
      <c r="C4758" s="38">
        <v>7608</v>
      </c>
      <c r="D4758" s="37" t="s">
        <v>990</v>
      </c>
      <c r="E4758" s="37" t="s">
        <v>174</v>
      </c>
      <c r="F4758" s="37" t="s">
        <v>175</v>
      </c>
      <c r="G4758" s="37" t="s">
        <v>176</v>
      </c>
      <c r="H4758" s="41">
        <v>197.08355430580301</v>
      </c>
      <c r="I4758" s="39">
        <v>1</v>
      </c>
      <c r="J4758" s="39">
        <v>1951.9339786210501</v>
      </c>
      <c r="K4758" s="40">
        <v>11</v>
      </c>
    </row>
    <row r="4759" spans="1:11" x14ac:dyDescent="0.35">
      <c r="A4759" s="37" t="s">
        <v>5</v>
      </c>
      <c r="B4759" s="37" t="s">
        <v>973</v>
      </c>
      <c r="C4759" s="38">
        <v>7608</v>
      </c>
      <c r="D4759" s="37" t="s">
        <v>990</v>
      </c>
      <c r="E4759" s="37" t="s">
        <v>223</v>
      </c>
      <c r="F4759" s="37" t="s">
        <v>224</v>
      </c>
      <c r="G4759" s="37" t="s">
        <v>225</v>
      </c>
      <c r="H4759" s="41">
        <v>417.78455933420298</v>
      </c>
      <c r="I4759" s="39">
        <v>3</v>
      </c>
      <c r="J4759" s="39">
        <v>1953.6238616017299</v>
      </c>
      <c r="K4759" s="40">
        <v>15</v>
      </c>
    </row>
    <row r="4760" spans="1:11" x14ac:dyDescent="0.35">
      <c r="A4760" s="37" t="s">
        <v>5</v>
      </c>
      <c r="B4760" s="37" t="s">
        <v>973</v>
      </c>
      <c r="C4760" s="38">
        <v>7608</v>
      </c>
      <c r="D4760" s="37" t="s">
        <v>990</v>
      </c>
      <c r="E4760" s="37" t="s">
        <v>177</v>
      </c>
      <c r="F4760" s="37" t="s">
        <v>178</v>
      </c>
      <c r="G4760" s="37" t="s">
        <v>179</v>
      </c>
      <c r="H4760" s="41">
        <v>254.09119398103601</v>
      </c>
      <c r="I4760" s="39">
        <v>2</v>
      </c>
      <c r="J4760" s="39">
        <v>1712.3839255998801</v>
      </c>
      <c r="K4760" s="40">
        <v>14</v>
      </c>
    </row>
    <row r="4761" spans="1:11" x14ac:dyDescent="0.35">
      <c r="A4761" s="37" t="s">
        <v>5</v>
      </c>
      <c r="B4761" s="37" t="s">
        <v>973</v>
      </c>
      <c r="C4761" s="38">
        <v>7608</v>
      </c>
      <c r="D4761" s="37" t="s">
        <v>990</v>
      </c>
      <c r="E4761" s="37" t="s">
        <v>180</v>
      </c>
      <c r="F4761" s="37" t="s">
        <v>181</v>
      </c>
      <c r="G4761" s="37" t="s">
        <v>182</v>
      </c>
      <c r="H4761" s="41">
        <v>304.97458436544298</v>
      </c>
      <c r="I4761" s="39">
        <v>2</v>
      </c>
      <c r="J4761" s="39">
        <v>2104.0439428478999</v>
      </c>
      <c r="K4761" s="40">
        <v>13</v>
      </c>
    </row>
    <row r="4762" spans="1:11" x14ac:dyDescent="0.35">
      <c r="A4762" s="37" t="s">
        <v>5</v>
      </c>
      <c r="B4762" s="37" t="s">
        <v>973</v>
      </c>
      <c r="C4762" s="38">
        <v>7608</v>
      </c>
      <c r="D4762" s="37" t="s">
        <v>990</v>
      </c>
      <c r="E4762" s="37" t="s">
        <v>751</v>
      </c>
      <c r="F4762" s="37" t="s">
        <v>752</v>
      </c>
      <c r="G4762" s="37" t="s">
        <v>753</v>
      </c>
      <c r="H4762" s="41">
        <v>1400.7591463057099</v>
      </c>
      <c r="I4762" s="39">
        <v>10</v>
      </c>
      <c r="J4762" s="39">
        <v>6698.9591579471899</v>
      </c>
      <c r="K4762" s="40">
        <v>48</v>
      </c>
    </row>
    <row r="4763" spans="1:11" x14ac:dyDescent="0.35">
      <c r="A4763" s="37" t="s">
        <v>5</v>
      </c>
      <c r="B4763" s="37" t="s">
        <v>973</v>
      </c>
      <c r="C4763" s="38">
        <v>7608</v>
      </c>
      <c r="D4763" s="37" t="s">
        <v>990</v>
      </c>
      <c r="E4763" s="37" t="s">
        <v>229</v>
      </c>
      <c r="F4763" s="37" t="s">
        <v>230</v>
      </c>
      <c r="G4763" s="37" t="s">
        <v>231</v>
      </c>
      <c r="H4763" s="41">
        <v>2126.2220809156702</v>
      </c>
      <c r="I4763" s="39">
        <v>11</v>
      </c>
      <c r="J4763" s="39">
        <v>8298.3548358798107</v>
      </c>
      <c r="K4763" s="40">
        <v>42</v>
      </c>
    </row>
    <row r="4764" spans="1:11" x14ac:dyDescent="0.35">
      <c r="A4764" s="37" t="s">
        <v>5</v>
      </c>
      <c r="B4764" s="37" t="s">
        <v>973</v>
      </c>
      <c r="C4764" s="38">
        <v>7608</v>
      </c>
      <c r="D4764" s="37" t="s">
        <v>990</v>
      </c>
      <c r="E4764" s="37" t="s">
        <v>232</v>
      </c>
      <c r="F4764" s="37" t="s">
        <v>233</v>
      </c>
      <c r="G4764" s="37" t="s">
        <v>234</v>
      </c>
      <c r="H4764" s="20"/>
      <c r="I4764" s="20"/>
      <c r="J4764" s="39">
        <v>1606.92877172111</v>
      </c>
      <c r="K4764" s="40">
        <v>11</v>
      </c>
    </row>
    <row r="4765" spans="1:11" x14ac:dyDescent="0.35">
      <c r="A4765" s="37" t="s">
        <v>5</v>
      </c>
      <c r="B4765" s="37" t="s">
        <v>991</v>
      </c>
      <c r="C4765" s="38">
        <v>7587</v>
      </c>
      <c r="D4765" s="37" t="s">
        <v>992</v>
      </c>
      <c r="E4765" s="37" t="s">
        <v>236</v>
      </c>
      <c r="F4765" s="37" t="s">
        <v>237</v>
      </c>
      <c r="G4765" s="37" t="s">
        <v>238</v>
      </c>
      <c r="H4765" s="20"/>
      <c r="I4765" s="20"/>
      <c r="J4765" s="39">
        <v>99.925182453586501</v>
      </c>
      <c r="K4765" s="40">
        <v>2</v>
      </c>
    </row>
    <row r="4766" spans="1:11" x14ac:dyDescent="0.35">
      <c r="A4766" s="37" t="s">
        <v>5</v>
      </c>
      <c r="B4766" s="37" t="s">
        <v>991</v>
      </c>
      <c r="C4766" s="38">
        <v>7587</v>
      </c>
      <c r="D4766" s="37" t="s">
        <v>992</v>
      </c>
      <c r="E4766" s="37" t="s">
        <v>766</v>
      </c>
      <c r="F4766" s="37" t="s">
        <v>767</v>
      </c>
      <c r="G4766" s="37" t="s">
        <v>768</v>
      </c>
      <c r="H4766" s="41">
        <v>50.750338264720803</v>
      </c>
      <c r="I4766" s="39">
        <v>1</v>
      </c>
      <c r="J4766" s="39">
        <v>201.238686071807</v>
      </c>
      <c r="K4766" s="40">
        <v>4</v>
      </c>
    </row>
    <row r="4767" spans="1:11" x14ac:dyDescent="0.35">
      <c r="A4767" s="37" t="s">
        <v>5</v>
      </c>
      <c r="B4767" s="37" t="s">
        <v>991</v>
      </c>
      <c r="C4767" s="38">
        <v>7587</v>
      </c>
      <c r="D4767" s="37" t="s">
        <v>992</v>
      </c>
      <c r="E4767" s="37" t="s">
        <v>239</v>
      </c>
      <c r="F4767" s="37" t="s">
        <v>240</v>
      </c>
      <c r="G4767" s="37" t="s">
        <v>241</v>
      </c>
      <c r="H4767" s="20"/>
      <c r="I4767" s="20"/>
      <c r="J4767" s="39">
        <v>398.19734265176299</v>
      </c>
      <c r="K4767" s="40">
        <v>8</v>
      </c>
    </row>
    <row r="4768" spans="1:11" x14ac:dyDescent="0.35">
      <c r="A4768" s="37" t="s">
        <v>5</v>
      </c>
      <c r="B4768" s="37" t="s">
        <v>991</v>
      </c>
      <c r="C4768" s="38">
        <v>7587</v>
      </c>
      <c r="D4768" s="37" t="s">
        <v>992</v>
      </c>
      <c r="E4768" s="37" t="s">
        <v>242</v>
      </c>
      <c r="F4768" s="37" t="s">
        <v>243</v>
      </c>
      <c r="G4768" s="37" t="s">
        <v>244</v>
      </c>
      <c r="H4768" s="41">
        <v>50.750338264720803</v>
      </c>
      <c r="I4768" s="39">
        <v>1</v>
      </c>
      <c r="J4768" s="39">
        <v>551.54116100006195</v>
      </c>
      <c r="K4768" s="40">
        <v>11</v>
      </c>
    </row>
    <row r="4769" spans="1:11" x14ac:dyDescent="0.35">
      <c r="A4769" s="37" t="s">
        <v>5</v>
      </c>
      <c r="B4769" s="37" t="s">
        <v>991</v>
      </c>
      <c r="C4769" s="38">
        <v>7587</v>
      </c>
      <c r="D4769" s="37" t="s">
        <v>992</v>
      </c>
      <c r="E4769" s="37" t="s">
        <v>769</v>
      </c>
      <c r="F4769" s="37" t="s">
        <v>770</v>
      </c>
      <c r="G4769" s="37" t="s">
        <v>771</v>
      </c>
      <c r="H4769" s="20"/>
      <c r="I4769" s="20"/>
      <c r="J4769" s="39">
        <v>50.6236131353335</v>
      </c>
      <c r="K4769" s="40">
        <v>1</v>
      </c>
    </row>
    <row r="4770" spans="1:11" x14ac:dyDescent="0.35">
      <c r="A4770" s="37" t="s">
        <v>5</v>
      </c>
      <c r="B4770" s="37" t="s">
        <v>991</v>
      </c>
      <c r="C4770" s="38">
        <v>7587</v>
      </c>
      <c r="D4770" s="37" t="s">
        <v>992</v>
      </c>
      <c r="E4770" s="37" t="s">
        <v>667</v>
      </c>
      <c r="F4770" s="37" t="s">
        <v>668</v>
      </c>
      <c r="G4770" s="37" t="s">
        <v>669</v>
      </c>
      <c r="H4770" s="20"/>
      <c r="I4770" s="20"/>
      <c r="J4770" s="39">
        <v>98.603138636505903</v>
      </c>
      <c r="K4770" s="40">
        <v>2</v>
      </c>
    </row>
    <row r="4771" spans="1:11" x14ac:dyDescent="0.35">
      <c r="A4771" s="37" t="s">
        <v>5</v>
      </c>
      <c r="B4771" s="37" t="s">
        <v>991</v>
      </c>
      <c r="C4771" s="38">
        <v>7587</v>
      </c>
      <c r="D4771" s="37" t="s">
        <v>992</v>
      </c>
      <c r="E4771" s="37" t="s">
        <v>772</v>
      </c>
      <c r="F4771" s="37" t="s">
        <v>773</v>
      </c>
      <c r="G4771" s="37" t="s">
        <v>774</v>
      </c>
      <c r="H4771" s="41">
        <v>50.750338264720803</v>
      </c>
      <c r="I4771" s="39">
        <v>1</v>
      </c>
      <c r="J4771" s="39">
        <v>299.866034704144</v>
      </c>
      <c r="K4771" s="40">
        <v>6</v>
      </c>
    </row>
    <row r="4772" spans="1:11" x14ac:dyDescent="0.35">
      <c r="A4772" s="37" t="s">
        <v>5</v>
      </c>
      <c r="B4772" s="37" t="s">
        <v>991</v>
      </c>
      <c r="C4772" s="38">
        <v>7587</v>
      </c>
      <c r="D4772" s="37" t="s">
        <v>992</v>
      </c>
      <c r="E4772" s="37" t="s">
        <v>132</v>
      </c>
      <c r="F4772" s="37" t="s">
        <v>133</v>
      </c>
      <c r="G4772" s="37" t="s">
        <v>134</v>
      </c>
      <c r="H4772" s="41">
        <v>342.90769097784403</v>
      </c>
      <c r="I4772" s="39">
        <v>2</v>
      </c>
      <c r="J4772" s="39">
        <v>3547.2895827920302</v>
      </c>
      <c r="K4772" s="40">
        <v>22</v>
      </c>
    </row>
    <row r="4773" spans="1:11" x14ac:dyDescent="0.35">
      <c r="A4773" s="37" t="s">
        <v>5</v>
      </c>
      <c r="B4773" s="37" t="s">
        <v>991</v>
      </c>
      <c r="C4773" s="38">
        <v>7587</v>
      </c>
      <c r="D4773" s="37" t="s">
        <v>992</v>
      </c>
      <c r="E4773" s="37" t="s">
        <v>187</v>
      </c>
      <c r="F4773" s="37" t="s">
        <v>188</v>
      </c>
      <c r="G4773" s="37" t="s">
        <v>189</v>
      </c>
      <c r="H4773" s="20"/>
      <c r="I4773" s="20"/>
      <c r="J4773" s="39">
        <v>1205.4809949149101</v>
      </c>
      <c r="K4773" s="40">
        <v>10</v>
      </c>
    </row>
    <row r="4774" spans="1:11" x14ac:dyDescent="0.35">
      <c r="A4774" s="37" t="s">
        <v>5</v>
      </c>
      <c r="B4774" s="37" t="s">
        <v>991</v>
      </c>
      <c r="C4774" s="38">
        <v>7587</v>
      </c>
      <c r="D4774" s="37" t="s">
        <v>992</v>
      </c>
      <c r="E4774" s="37" t="s">
        <v>135</v>
      </c>
      <c r="F4774" s="37" t="s">
        <v>136</v>
      </c>
      <c r="G4774" s="37" t="s">
        <v>137</v>
      </c>
      <c r="H4774" s="41">
        <v>385.97689696466102</v>
      </c>
      <c r="I4774" s="39">
        <v>3</v>
      </c>
      <c r="J4774" s="39">
        <v>1494.07563565447</v>
      </c>
      <c r="K4774" s="40">
        <v>12</v>
      </c>
    </row>
    <row r="4775" spans="1:11" x14ac:dyDescent="0.35">
      <c r="A4775" s="37" t="s">
        <v>5</v>
      </c>
      <c r="B4775" s="37" t="s">
        <v>991</v>
      </c>
      <c r="C4775" s="38">
        <v>7587</v>
      </c>
      <c r="D4775" s="37" t="s">
        <v>992</v>
      </c>
      <c r="E4775" s="37" t="s">
        <v>190</v>
      </c>
      <c r="F4775" s="37" t="s">
        <v>191</v>
      </c>
      <c r="G4775" s="37" t="s">
        <v>192</v>
      </c>
      <c r="H4775" s="41">
        <v>342.90769097784403</v>
      </c>
      <c r="I4775" s="39">
        <v>2</v>
      </c>
      <c r="J4775" s="39">
        <v>3177.8118454492301</v>
      </c>
      <c r="K4775" s="40">
        <v>19</v>
      </c>
    </row>
    <row r="4776" spans="1:11" x14ac:dyDescent="0.35">
      <c r="A4776" s="37" t="s">
        <v>5</v>
      </c>
      <c r="B4776" s="37" t="s">
        <v>991</v>
      </c>
      <c r="C4776" s="38">
        <v>7587</v>
      </c>
      <c r="D4776" s="37" t="s">
        <v>992</v>
      </c>
      <c r="E4776" s="37" t="s">
        <v>193</v>
      </c>
      <c r="F4776" s="37" t="s">
        <v>194</v>
      </c>
      <c r="G4776" s="37" t="s">
        <v>195</v>
      </c>
      <c r="H4776" s="20"/>
      <c r="I4776" s="20"/>
      <c r="J4776" s="39">
        <v>963.464185749075</v>
      </c>
      <c r="K4776" s="40">
        <v>6</v>
      </c>
    </row>
    <row r="4777" spans="1:11" x14ac:dyDescent="0.35">
      <c r="A4777" s="37" t="s">
        <v>5</v>
      </c>
      <c r="B4777" s="37" t="s">
        <v>991</v>
      </c>
      <c r="C4777" s="38">
        <v>7587</v>
      </c>
      <c r="D4777" s="37" t="s">
        <v>992</v>
      </c>
      <c r="E4777" s="37" t="s">
        <v>196</v>
      </c>
      <c r="F4777" s="37" t="s">
        <v>197</v>
      </c>
      <c r="G4777" s="37" t="s">
        <v>198</v>
      </c>
      <c r="H4777" s="41">
        <v>598.03101306535905</v>
      </c>
      <c r="I4777" s="39">
        <v>5</v>
      </c>
      <c r="J4777" s="39">
        <v>3413.0864890901898</v>
      </c>
      <c r="K4777" s="40">
        <v>29</v>
      </c>
    </row>
    <row r="4778" spans="1:11" x14ac:dyDescent="0.35">
      <c r="A4778" s="37" t="s">
        <v>5</v>
      </c>
      <c r="B4778" s="37" t="s">
        <v>991</v>
      </c>
      <c r="C4778" s="38">
        <v>7587</v>
      </c>
      <c r="D4778" s="37" t="s">
        <v>992</v>
      </c>
      <c r="E4778" s="37" t="s">
        <v>248</v>
      </c>
      <c r="F4778" s="37" t="s">
        <v>249</v>
      </c>
      <c r="G4778" s="37" t="s">
        <v>250</v>
      </c>
      <c r="H4778" s="41">
        <v>719.83182490068896</v>
      </c>
      <c r="I4778" s="39">
        <v>2</v>
      </c>
      <c r="J4778" s="39">
        <v>3522.5347979936</v>
      </c>
      <c r="K4778" s="40">
        <v>10</v>
      </c>
    </row>
    <row r="4779" spans="1:11" x14ac:dyDescent="0.35">
      <c r="A4779" s="37" t="s">
        <v>5</v>
      </c>
      <c r="B4779" s="37" t="s">
        <v>991</v>
      </c>
      <c r="C4779" s="38">
        <v>7587</v>
      </c>
      <c r="D4779" s="37" t="s">
        <v>992</v>
      </c>
      <c r="E4779" s="37" t="s">
        <v>775</v>
      </c>
      <c r="F4779" s="37" t="s">
        <v>776</v>
      </c>
      <c r="G4779" s="37" t="s">
        <v>777</v>
      </c>
      <c r="H4779" s="20"/>
      <c r="I4779" s="20"/>
      <c r="J4779" s="39">
        <v>347.79648198655201</v>
      </c>
      <c r="K4779" s="40">
        <v>1</v>
      </c>
    </row>
    <row r="4780" spans="1:11" x14ac:dyDescent="0.35">
      <c r="A4780" s="37" t="s">
        <v>5</v>
      </c>
      <c r="B4780" s="37" t="s">
        <v>991</v>
      </c>
      <c r="C4780" s="38">
        <v>7587</v>
      </c>
      <c r="D4780" s="37" t="s">
        <v>992</v>
      </c>
      <c r="E4780" s="37" t="s">
        <v>251</v>
      </c>
      <c r="F4780" s="37" t="s">
        <v>252</v>
      </c>
      <c r="G4780" s="37" t="s">
        <v>253</v>
      </c>
      <c r="H4780" s="20"/>
      <c r="I4780" s="20"/>
      <c r="J4780" s="39">
        <v>2467.04288723739</v>
      </c>
      <c r="K4780" s="40">
        <v>7</v>
      </c>
    </row>
    <row r="4781" spans="1:11" x14ac:dyDescent="0.35">
      <c r="A4781" s="37" t="s">
        <v>5</v>
      </c>
      <c r="B4781" s="37" t="s">
        <v>991</v>
      </c>
      <c r="C4781" s="38">
        <v>7587</v>
      </c>
      <c r="D4781" s="37" t="s">
        <v>992</v>
      </c>
      <c r="E4781" s="37" t="s">
        <v>254</v>
      </c>
      <c r="F4781" s="37" t="s">
        <v>255</v>
      </c>
      <c r="G4781" s="37" t="s">
        <v>256</v>
      </c>
      <c r="H4781" s="20"/>
      <c r="I4781" s="20"/>
      <c r="J4781" s="39">
        <v>1402.0882585611</v>
      </c>
      <c r="K4781" s="40">
        <v>4</v>
      </c>
    </row>
    <row r="4782" spans="1:11" x14ac:dyDescent="0.35">
      <c r="A4782" s="37" t="s">
        <v>5</v>
      </c>
      <c r="B4782" s="37" t="s">
        <v>991</v>
      </c>
      <c r="C4782" s="38">
        <v>7587</v>
      </c>
      <c r="D4782" s="37" t="s">
        <v>992</v>
      </c>
      <c r="E4782" s="37" t="s">
        <v>778</v>
      </c>
      <c r="F4782" s="37" t="s">
        <v>779</v>
      </c>
      <c r="G4782" s="37" t="s">
        <v>780</v>
      </c>
      <c r="H4782" s="20"/>
      <c r="I4782" s="20"/>
      <c r="J4782" s="39">
        <v>347.19917433302498</v>
      </c>
      <c r="K4782" s="40">
        <v>1</v>
      </c>
    </row>
    <row r="4783" spans="1:11" x14ac:dyDescent="0.35">
      <c r="A4783" s="37" t="s">
        <v>5</v>
      </c>
      <c r="B4783" s="37" t="s">
        <v>991</v>
      </c>
      <c r="C4783" s="38">
        <v>7587</v>
      </c>
      <c r="D4783" s="37" t="s">
        <v>992</v>
      </c>
      <c r="E4783" s="37" t="s">
        <v>781</v>
      </c>
      <c r="F4783" s="37" t="s">
        <v>782</v>
      </c>
      <c r="G4783" s="37" t="s">
        <v>783</v>
      </c>
      <c r="H4783" s="41">
        <v>359.91591245034499</v>
      </c>
      <c r="I4783" s="39">
        <v>1</v>
      </c>
      <c r="J4783" s="39">
        <v>719.15855339085704</v>
      </c>
      <c r="K4783" s="40">
        <v>2</v>
      </c>
    </row>
    <row r="4784" spans="1:11" x14ac:dyDescent="0.35">
      <c r="A4784" s="37" t="s">
        <v>5</v>
      </c>
      <c r="B4784" s="37" t="s">
        <v>991</v>
      </c>
      <c r="C4784" s="38">
        <v>7587</v>
      </c>
      <c r="D4784" s="37" t="s">
        <v>992</v>
      </c>
      <c r="E4784" s="37" t="s">
        <v>257</v>
      </c>
      <c r="F4784" s="37" t="s">
        <v>258</v>
      </c>
      <c r="G4784" s="37" t="s">
        <v>259</v>
      </c>
      <c r="H4784" s="41">
        <v>719.83182490068896</v>
      </c>
      <c r="I4784" s="39">
        <v>2</v>
      </c>
      <c r="J4784" s="39">
        <v>11632.6945338975</v>
      </c>
      <c r="K4784" s="40">
        <v>33</v>
      </c>
    </row>
    <row r="4785" spans="1:11" x14ac:dyDescent="0.35">
      <c r="A4785" s="37" t="s">
        <v>5</v>
      </c>
      <c r="B4785" s="37" t="s">
        <v>991</v>
      </c>
      <c r="C4785" s="38">
        <v>7587</v>
      </c>
      <c r="D4785" s="37" t="s">
        <v>992</v>
      </c>
      <c r="E4785" s="37" t="s">
        <v>144</v>
      </c>
      <c r="F4785" s="37" t="s">
        <v>145</v>
      </c>
      <c r="G4785" s="37" t="s">
        <v>146</v>
      </c>
      <c r="H4785" s="41">
        <v>1333.7737548274199</v>
      </c>
      <c r="I4785" s="39">
        <v>13</v>
      </c>
      <c r="J4785" s="39">
        <v>7471.5074101382597</v>
      </c>
      <c r="K4785" s="40">
        <v>73</v>
      </c>
    </row>
    <row r="4786" spans="1:11" x14ac:dyDescent="0.35">
      <c r="A4786" s="37" t="s">
        <v>5</v>
      </c>
      <c r="B4786" s="37" t="s">
        <v>991</v>
      </c>
      <c r="C4786" s="38">
        <v>7587</v>
      </c>
      <c r="D4786" s="37" t="s">
        <v>992</v>
      </c>
      <c r="E4786" s="37" t="s">
        <v>147</v>
      </c>
      <c r="F4786" s="37" t="s">
        <v>148</v>
      </c>
      <c r="G4786" s="37" t="s">
        <v>149</v>
      </c>
      <c r="H4786" s="41">
        <v>1822.3486329326499</v>
      </c>
      <c r="I4786" s="39">
        <v>13</v>
      </c>
      <c r="J4786" s="39">
        <v>10496.212632847601</v>
      </c>
      <c r="K4786" s="40">
        <v>75</v>
      </c>
    </row>
    <row r="4787" spans="1:11" x14ac:dyDescent="0.35">
      <c r="A4787" s="37" t="s">
        <v>5</v>
      </c>
      <c r="B4787" s="37" t="s">
        <v>991</v>
      </c>
      <c r="C4787" s="38">
        <v>7587</v>
      </c>
      <c r="D4787" s="37" t="s">
        <v>992</v>
      </c>
      <c r="E4787" s="37" t="s">
        <v>670</v>
      </c>
      <c r="F4787" s="37" t="s">
        <v>671</v>
      </c>
      <c r="G4787" s="37" t="s">
        <v>672</v>
      </c>
      <c r="H4787" s="20"/>
      <c r="I4787" s="20"/>
      <c r="J4787" s="39">
        <v>440.15013439068503</v>
      </c>
      <c r="K4787" s="40">
        <v>1</v>
      </c>
    </row>
    <row r="4788" spans="1:11" x14ac:dyDescent="0.35">
      <c r="A4788" s="37" t="s">
        <v>5</v>
      </c>
      <c r="B4788" s="37" t="s">
        <v>991</v>
      </c>
      <c r="C4788" s="38">
        <v>7587</v>
      </c>
      <c r="D4788" s="37" t="s">
        <v>992</v>
      </c>
      <c r="E4788" s="37" t="s">
        <v>263</v>
      </c>
      <c r="F4788" s="37" t="s">
        <v>264</v>
      </c>
      <c r="G4788" s="37" t="s">
        <v>265</v>
      </c>
      <c r="H4788" s="20"/>
      <c r="I4788" s="20"/>
      <c r="J4788" s="39">
        <v>1335.93223055111</v>
      </c>
      <c r="K4788" s="40">
        <v>3</v>
      </c>
    </row>
    <row r="4789" spans="1:11" x14ac:dyDescent="0.35">
      <c r="A4789" s="37" t="s">
        <v>5</v>
      </c>
      <c r="B4789" s="37" t="s">
        <v>991</v>
      </c>
      <c r="C4789" s="38">
        <v>7587</v>
      </c>
      <c r="D4789" s="37" t="s">
        <v>992</v>
      </c>
      <c r="E4789" s="37" t="s">
        <v>266</v>
      </c>
      <c r="F4789" s="37" t="s">
        <v>267</v>
      </c>
      <c r="G4789" s="37" t="s">
        <v>268</v>
      </c>
      <c r="H4789" s="20"/>
      <c r="I4789" s="20"/>
      <c r="J4789" s="39">
        <v>440.15013439068503</v>
      </c>
      <c r="K4789" s="40">
        <v>1</v>
      </c>
    </row>
    <row r="4790" spans="1:11" x14ac:dyDescent="0.35">
      <c r="A4790" s="37" t="s">
        <v>5</v>
      </c>
      <c r="B4790" s="37" t="s">
        <v>991</v>
      </c>
      <c r="C4790" s="38">
        <v>7587</v>
      </c>
      <c r="D4790" s="37" t="s">
        <v>992</v>
      </c>
      <c r="E4790" s="37" t="s">
        <v>269</v>
      </c>
      <c r="F4790" s="37" t="s">
        <v>270</v>
      </c>
      <c r="G4790" s="37" t="s">
        <v>271</v>
      </c>
      <c r="H4790" s="20"/>
      <c r="I4790" s="20"/>
      <c r="J4790" s="39">
        <v>49.293989572897203</v>
      </c>
      <c r="K4790" s="40">
        <v>1</v>
      </c>
    </row>
    <row r="4791" spans="1:11" x14ac:dyDescent="0.35">
      <c r="A4791" s="37" t="s">
        <v>5</v>
      </c>
      <c r="B4791" s="37" t="s">
        <v>991</v>
      </c>
      <c r="C4791" s="38">
        <v>7587</v>
      </c>
      <c r="D4791" s="37" t="s">
        <v>992</v>
      </c>
      <c r="E4791" s="37" t="s">
        <v>919</v>
      </c>
      <c r="F4791" s="37" t="s">
        <v>920</v>
      </c>
      <c r="G4791" s="37" t="s">
        <v>921</v>
      </c>
      <c r="H4791" s="20"/>
      <c r="I4791" s="20"/>
      <c r="J4791" s="39">
        <v>50.6236131353335</v>
      </c>
      <c r="K4791" s="40">
        <v>1</v>
      </c>
    </row>
    <row r="4792" spans="1:11" x14ac:dyDescent="0.35">
      <c r="A4792" s="37" t="s">
        <v>5</v>
      </c>
      <c r="B4792" s="37" t="s">
        <v>991</v>
      </c>
      <c r="C4792" s="38">
        <v>7587</v>
      </c>
      <c r="D4792" s="37" t="s">
        <v>992</v>
      </c>
      <c r="E4792" s="37" t="s">
        <v>272</v>
      </c>
      <c r="F4792" s="37" t="s">
        <v>273</v>
      </c>
      <c r="G4792" s="37" t="s">
        <v>274</v>
      </c>
      <c r="H4792" s="20"/>
      <c r="I4792" s="20"/>
      <c r="J4792" s="39">
        <v>447.42775274228597</v>
      </c>
      <c r="K4792" s="40">
        <v>9</v>
      </c>
    </row>
    <row r="4793" spans="1:11" x14ac:dyDescent="0.35">
      <c r="A4793" s="37" t="s">
        <v>5</v>
      </c>
      <c r="B4793" s="37" t="s">
        <v>991</v>
      </c>
      <c r="C4793" s="38">
        <v>7587</v>
      </c>
      <c r="D4793" s="37" t="s">
        <v>992</v>
      </c>
      <c r="E4793" s="37" t="s">
        <v>679</v>
      </c>
      <c r="F4793" s="37" t="s">
        <v>680</v>
      </c>
      <c r="G4793" s="37" t="s">
        <v>681</v>
      </c>
      <c r="H4793" s="41">
        <v>203.00135305888301</v>
      </c>
      <c r="I4793" s="39">
        <v>4</v>
      </c>
      <c r="J4793" s="39">
        <v>352.043629784681</v>
      </c>
      <c r="K4793" s="40">
        <v>7</v>
      </c>
    </row>
    <row r="4794" spans="1:11" x14ac:dyDescent="0.35">
      <c r="A4794" s="37" t="s">
        <v>5</v>
      </c>
      <c r="B4794" s="37" t="s">
        <v>991</v>
      </c>
      <c r="C4794" s="38">
        <v>7587</v>
      </c>
      <c r="D4794" s="37" t="s">
        <v>992</v>
      </c>
      <c r="E4794" s="37" t="s">
        <v>787</v>
      </c>
      <c r="F4794" s="37" t="s">
        <v>788</v>
      </c>
      <c r="G4794" s="37" t="s">
        <v>789</v>
      </c>
      <c r="H4794" s="41">
        <v>101.500676529442</v>
      </c>
      <c r="I4794" s="39">
        <v>2</v>
      </c>
      <c r="J4794" s="39">
        <v>200.01157764292699</v>
      </c>
      <c r="K4794" s="40">
        <v>4</v>
      </c>
    </row>
    <row r="4795" spans="1:11" x14ac:dyDescent="0.35">
      <c r="A4795" s="37" t="s">
        <v>5</v>
      </c>
      <c r="B4795" s="37" t="s">
        <v>991</v>
      </c>
      <c r="C4795" s="38">
        <v>7587</v>
      </c>
      <c r="D4795" s="37" t="s">
        <v>992</v>
      </c>
      <c r="E4795" s="37" t="s">
        <v>790</v>
      </c>
      <c r="F4795" s="37" t="s">
        <v>791</v>
      </c>
      <c r="G4795" s="37" t="s">
        <v>792</v>
      </c>
      <c r="H4795" s="20"/>
      <c r="I4795" s="20"/>
      <c r="J4795" s="39">
        <v>49.293989572897203</v>
      </c>
      <c r="K4795" s="40">
        <v>1</v>
      </c>
    </row>
    <row r="4796" spans="1:11" x14ac:dyDescent="0.35">
      <c r="A4796" s="37" t="s">
        <v>5</v>
      </c>
      <c r="B4796" s="37" t="s">
        <v>991</v>
      </c>
      <c r="C4796" s="38">
        <v>7587</v>
      </c>
      <c r="D4796" s="37" t="s">
        <v>992</v>
      </c>
      <c r="E4796" s="37" t="s">
        <v>278</v>
      </c>
      <c r="F4796" s="37" t="s">
        <v>279</v>
      </c>
      <c r="G4796" s="37" t="s">
        <v>280</v>
      </c>
      <c r="H4796" s="20"/>
      <c r="I4796" s="20"/>
      <c r="J4796" s="39">
        <v>49.209331795231897</v>
      </c>
      <c r="K4796" s="40">
        <v>1</v>
      </c>
    </row>
    <row r="4797" spans="1:11" x14ac:dyDescent="0.35">
      <c r="A4797" s="37" t="s">
        <v>5</v>
      </c>
      <c r="B4797" s="37" t="s">
        <v>991</v>
      </c>
      <c r="C4797" s="38">
        <v>7587</v>
      </c>
      <c r="D4797" s="37" t="s">
        <v>992</v>
      </c>
      <c r="E4797" s="37" t="s">
        <v>796</v>
      </c>
      <c r="F4797" s="37" t="s">
        <v>797</v>
      </c>
      <c r="G4797" s="37" t="s">
        <v>798</v>
      </c>
      <c r="H4797" s="20"/>
      <c r="I4797" s="20"/>
      <c r="J4797" s="39">
        <v>99.917602708230703</v>
      </c>
      <c r="K4797" s="40">
        <v>2</v>
      </c>
    </row>
    <row r="4798" spans="1:11" x14ac:dyDescent="0.35">
      <c r="A4798" s="37" t="s">
        <v>5</v>
      </c>
      <c r="B4798" s="37" t="s">
        <v>991</v>
      </c>
      <c r="C4798" s="38">
        <v>7587</v>
      </c>
      <c r="D4798" s="37" t="s">
        <v>992</v>
      </c>
      <c r="E4798" s="37" t="s">
        <v>682</v>
      </c>
      <c r="F4798" s="37" t="s">
        <v>683</v>
      </c>
      <c r="G4798" s="37" t="s">
        <v>684</v>
      </c>
      <c r="H4798" s="41">
        <v>152.25101479416301</v>
      </c>
      <c r="I4798" s="39">
        <v>3</v>
      </c>
      <c r="J4798" s="39">
        <v>252.115749465915</v>
      </c>
      <c r="K4798" s="40">
        <v>5</v>
      </c>
    </row>
    <row r="4799" spans="1:11" x14ac:dyDescent="0.35">
      <c r="A4799" s="37" t="s">
        <v>5</v>
      </c>
      <c r="B4799" s="37" t="s">
        <v>991</v>
      </c>
      <c r="C4799" s="38">
        <v>7587</v>
      </c>
      <c r="D4799" s="37" t="s">
        <v>992</v>
      </c>
      <c r="E4799" s="37" t="s">
        <v>284</v>
      </c>
      <c r="F4799" s="37" t="s">
        <v>285</v>
      </c>
      <c r="G4799" s="37" t="s">
        <v>286</v>
      </c>
      <c r="H4799" s="20"/>
      <c r="I4799" s="20"/>
      <c r="J4799" s="39">
        <v>199.75054763879601</v>
      </c>
      <c r="K4799" s="40">
        <v>4</v>
      </c>
    </row>
    <row r="4800" spans="1:11" x14ac:dyDescent="0.35">
      <c r="A4800" s="37" t="s">
        <v>5</v>
      </c>
      <c r="B4800" s="37" t="s">
        <v>991</v>
      </c>
      <c r="C4800" s="38">
        <v>7587</v>
      </c>
      <c r="D4800" s="37" t="s">
        <v>992</v>
      </c>
      <c r="E4800" s="37" t="s">
        <v>287</v>
      </c>
      <c r="F4800" s="37" t="s">
        <v>288</v>
      </c>
      <c r="G4800" s="37" t="s">
        <v>289</v>
      </c>
      <c r="H4800" s="20"/>
      <c r="I4800" s="20"/>
      <c r="J4800" s="39">
        <v>500.83297932592501</v>
      </c>
      <c r="K4800" s="40">
        <v>10</v>
      </c>
    </row>
    <row r="4801" spans="1:11" x14ac:dyDescent="0.35">
      <c r="A4801" s="37" t="s">
        <v>5</v>
      </c>
      <c r="B4801" s="37" t="s">
        <v>991</v>
      </c>
      <c r="C4801" s="38">
        <v>7587</v>
      </c>
      <c r="D4801" s="37" t="s">
        <v>992</v>
      </c>
      <c r="E4801" s="37" t="s">
        <v>293</v>
      </c>
      <c r="F4801" s="37" t="s">
        <v>294</v>
      </c>
      <c r="G4801" s="37" t="s">
        <v>295</v>
      </c>
      <c r="H4801" s="41">
        <v>50.750338264720803</v>
      </c>
      <c r="I4801" s="39">
        <v>1</v>
      </c>
      <c r="J4801" s="39">
        <v>50.750338264720803</v>
      </c>
      <c r="K4801" s="40">
        <v>1</v>
      </c>
    </row>
    <row r="4802" spans="1:11" x14ac:dyDescent="0.35">
      <c r="A4802" s="37" t="s">
        <v>5</v>
      </c>
      <c r="B4802" s="37" t="s">
        <v>991</v>
      </c>
      <c r="C4802" s="38">
        <v>7587</v>
      </c>
      <c r="D4802" s="37" t="s">
        <v>992</v>
      </c>
      <c r="E4802" s="37" t="s">
        <v>305</v>
      </c>
      <c r="F4802" s="37" t="s">
        <v>306</v>
      </c>
      <c r="G4802" s="37" t="s">
        <v>307</v>
      </c>
      <c r="H4802" s="20"/>
      <c r="I4802" s="20"/>
      <c r="J4802" s="39">
        <v>199.906364644191</v>
      </c>
      <c r="K4802" s="40">
        <v>4</v>
      </c>
    </row>
    <row r="4803" spans="1:11" x14ac:dyDescent="0.35">
      <c r="A4803" s="37" t="s">
        <v>5</v>
      </c>
      <c r="B4803" s="37" t="s">
        <v>991</v>
      </c>
      <c r="C4803" s="38">
        <v>7587</v>
      </c>
      <c r="D4803" s="37" t="s">
        <v>992</v>
      </c>
      <c r="E4803" s="37" t="s">
        <v>311</v>
      </c>
      <c r="F4803" s="37" t="s">
        <v>312</v>
      </c>
      <c r="G4803" s="37" t="s">
        <v>313</v>
      </c>
      <c r="H4803" s="41">
        <v>883.33021195892502</v>
      </c>
      <c r="I4803" s="39">
        <v>20</v>
      </c>
      <c r="J4803" s="39">
        <v>4779.7096597956297</v>
      </c>
      <c r="K4803" s="40">
        <v>110</v>
      </c>
    </row>
    <row r="4804" spans="1:11" x14ac:dyDescent="0.35">
      <c r="A4804" s="37" t="s">
        <v>5</v>
      </c>
      <c r="B4804" s="37" t="s">
        <v>991</v>
      </c>
      <c r="C4804" s="38">
        <v>7587</v>
      </c>
      <c r="D4804" s="37" t="s">
        <v>992</v>
      </c>
      <c r="E4804" s="37" t="s">
        <v>150</v>
      </c>
      <c r="F4804" s="37" t="s">
        <v>151</v>
      </c>
      <c r="G4804" s="37" t="s">
        <v>152</v>
      </c>
      <c r="H4804" s="20"/>
      <c r="I4804" s="20"/>
      <c r="J4804" s="39">
        <v>768.13733691463597</v>
      </c>
      <c r="K4804" s="40">
        <v>6</v>
      </c>
    </row>
    <row r="4805" spans="1:11" x14ac:dyDescent="0.35">
      <c r="A4805" s="37" t="s">
        <v>5</v>
      </c>
      <c r="B4805" s="37" t="s">
        <v>991</v>
      </c>
      <c r="C4805" s="38">
        <v>7587</v>
      </c>
      <c r="D4805" s="37" t="s">
        <v>992</v>
      </c>
      <c r="E4805" s="37" t="s">
        <v>199</v>
      </c>
      <c r="F4805" s="37" t="s">
        <v>200</v>
      </c>
      <c r="G4805" s="37" t="s">
        <v>201</v>
      </c>
      <c r="H4805" s="41">
        <v>514.36153646676496</v>
      </c>
      <c r="I4805" s="39">
        <v>3</v>
      </c>
      <c r="J4805" s="39">
        <v>514.36153646676496</v>
      </c>
      <c r="K4805" s="40">
        <v>3</v>
      </c>
    </row>
    <row r="4806" spans="1:11" x14ac:dyDescent="0.35">
      <c r="A4806" s="37" t="s">
        <v>5</v>
      </c>
      <c r="B4806" s="37" t="s">
        <v>991</v>
      </c>
      <c r="C4806" s="38">
        <v>7587</v>
      </c>
      <c r="D4806" s="37" t="s">
        <v>992</v>
      </c>
      <c r="E4806" s="37" t="s">
        <v>202</v>
      </c>
      <c r="F4806" s="37" t="s">
        <v>203</v>
      </c>
      <c r="G4806" s="37" t="s">
        <v>204</v>
      </c>
      <c r="H4806" s="20"/>
      <c r="I4806" s="20"/>
      <c r="J4806" s="39">
        <v>116.66244198919</v>
      </c>
      <c r="K4806" s="40">
        <v>1</v>
      </c>
    </row>
    <row r="4807" spans="1:11" x14ac:dyDescent="0.35">
      <c r="A4807" s="37" t="s">
        <v>5</v>
      </c>
      <c r="B4807" s="37" t="s">
        <v>991</v>
      </c>
      <c r="C4807" s="38">
        <v>7587</v>
      </c>
      <c r="D4807" s="37" t="s">
        <v>992</v>
      </c>
      <c r="E4807" s="37" t="s">
        <v>314</v>
      </c>
      <c r="F4807" s="37" t="s">
        <v>315</v>
      </c>
      <c r="G4807" s="37" t="s">
        <v>316</v>
      </c>
      <c r="H4807" s="20"/>
      <c r="I4807" s="20"/>
      <c r="J4807" s="39">
        <v>49.209331795231897</v>
      </c>
      <c r="K4807" s="40">
        <v>1</v>
      </c>
    </row>
    <row r="4808" spans="1:11" x14ac:dyDescent="0.35">
      <c r="A4808" s="37" t="s">
        <v>5</v>
      </c>
      <c r="B4808" s="37" t="s">
        <v>991</v>
      </c>
      <c r="C4808" s="38">
        <v>7587</v>
      </c>
      <c r="D4808" s="37" t="s">
        <v>992</v>
      </c>
      <c r="E4808" s="37" t="s">
        <v>317</v>
      </c>
      <c r="F4808" s="37" t="s">
        <v>318</v>
      </c>
      <c r="G4808" s="37" t="s">
        <v>319</v>
      </c>
      <c r="H4808" s="41">
        <v>152.25101479416301</v>
      </c>
      <c r="I4808" s="39">
        <v>3</v>
      </c>
      <c r="J4808" s="39">
        <v>1106.0389261539899</v>
      </c>
      <c r="K4808" s="40">
        <v>22</v>
      </c>
    </row>
    <row r="4809" spans="1:11" x14ac:dyDescent="0.35">
      <c r="A4809" s="37" t="s">
        <v>5</v>
      </c>
      <c r="B4809" s="37" t="s">
        <v>991</v>
      </c>
      <c r="C4809" s="38">
        <v>7587</v>
      </c>
      <c r="D4809" s="37" t="s">
        <v>992</v>
      </c>
      <c r="E4809" s="37" t="s">
        <v>691</v>
      </c>
      <c r="F4809" s="37" t="s">
        <v>692</v>
      </c>
      <c r="G4809" s="37" t="s">
        <v>693</v>
      </c>
      <c r="H4809" s="41">
        <v>152.25101479416301</v>
      </c>
      <c r="I4809" s="39">
        <v>3</v>
      </c>
      <c r="J4809" s="39">
        <v>152.25101479416301</v>
      </c>
      <c r="K4809" s="40">
        <v>3</v>
      </c>
    </row>
    <row r="4810" spans="1:11" x14ac:dyDescent="0.35">
      <c r="A4810" s="37" t="s">
        <v>5</v>
      </c>
      <c r="B4810" s="37" t="s">
        <v>991</v>
      </c>
      <c r="C4810" s="38">
        <v>7587</v>
      </c>
      <c r="D4810" s="37" t="s">
        <v>992</v>
      </c>
      <c r="E4810" s="37" t="s">
        <v>320</v>
      </c>
      <c r="F4810" s="37" t="s">
        <v>321</v>
      </c>
      <c r="G4810" s="37" t="s">
        <v>322</v>
      </c>
      <c r="H4810" s="41">
        <v>50.750338264720803</v>
      </c>
      <c r="I4810" s="39">
        <v>1</v>
      </c>
      <c r="J4810" s="39">
        <v>101.373951400054</v>
      </c>
      <c r="K4810" s="40">
        <v>2</v>
      </c>
    </row>
    <row r="4811" spans="1:11" x14ac:dyDescent="0.35">
      <c r="A4811" s="37" t="s">
        <v>5</v>
      </c>
      <c r="B4811" s="37" t="s">
        <v>991</v>
      </c>
      <c r="C4811" s="38">
        <v>7587</v>
      </c>
      <c r="D4811" s="37" t="s">
        <v>992</v>
      </c>
      <c r="E4811" s="37" t="s">
        <v>329</v>
      </c>
      <c r="F4811" s="37" t="s">
        <v>330</v>
      </c>
      <c r="G4811" s="37" t="s">
        <v>331</v>
      </c>
      <c r="H4811" s="20"/>
      <c r="I4811" s="20"/>
      <c r="J4811" s="39">
        <v>98.510901113484806</v>
      </c>
      <c r="K4811" s="40">
        <v>2</v>
      </c>
    </row>
    <row r="4812" spans="1:11" x14ac:dyDescent="0.35">
      <c r="A4812" s="37" t="s">
        <v>5</v>
      </c>
      <c r="B4812" s="37" t="s">
        <v>991</v>
      </c>
      <c r="C4812" s="38">
        <v>7587</v>
      </c>
      <c r="D4812" s="37" t="s">
        <v>992</v>
      </c>
      <c r="E4812" s="37" t="s">
        <v>332</v>
      </c>
      <c r="F4812" s="37" t="s">
        <v>333</v>
      </c>
      <c r="G4812" s="37" t="s">
        <v>334</v>
      </c>
      <c r="H4812" s="20"/>
      <c r="I4812" s="20"/>
      <c r="J4812" s="39">
        <v>98.510901113484806</v>
      </c>
      <c r="K4812" s="40">
        <v>2</v>
      </c>
    </row>
    <row r="4813" spans="1:11" x14ac:dyDescent="0.35">
      <c r="A4813" s="37" t="s">
        <v>5</v>
      </c>
      <c r="B4813" s="37" t="s">
        <v>991</v>
      </c>
      <c r="C4813" s="38">
        <v>7587</v>
      </c>
      <c r="D4813" s="37" t="s">
        <v>992</v>
      </c>
      <c r="E4813" s="37" t="s">
        <v>802</v>
      </c>
      <c r="F4813" s="37" t="s">
        <v>803</v>
      </c>
      <c r="G4813" s="37" t="s">
        <v>804</v>
      </c>
      <c r="H4813" s="20"/>
      <c r="I4813" s="20"/>
      <c r="J4813" s="39">
        <v>98.603138636505903</v>
      </c>
      <c r="K4813" s="40">
        <v>2</v>
      </c>
    </row>
    <row r="4814" spans="1:11" x14ac:dyDescent="0.35">
      <c r="A4814" s="37" t="s">
        <v>5</v>
      </c>
      <c r="B4814" s="37" t="s">
        <v>991</v>
      </c>
      <c r="C4814" s="38">
        <v>7587</v>
      </c>
      <c r="D4814" s="37" t="s">
        <v>992</v>
      </c>
      <c r="E4814" s="37" t="s">
        <v>694</v>
      </c>
      <c r="F4814" s="37" t="s">
        <v>695</v>
      </c>
      <c r="G4814" s="37" t="s">
        <v>696</v>
      </c>
      <c r="H4814" s="20"/>
      <c r="I4814" s="20"/>
      <c r="J4814" s="39">
        <v>49.209331795231897</v>
      </c>
      <c r="K4814" s="40">
        <v>1</v>
      </c>
    </row>
    <row r="4815" spans="1:11" x14ac:dyDescent="0.35">
      <c r="A4815" s="37" t="s">
        <v>5</v>
      </c>
      <c r="B4815" s="37" t="s">
        <v>991</v>
      </c>
      <c r="C4815" s="38">
        <v>7587</v>
      </c>
      <c r="D4815" s="37" t="s">
        <v>992</v>
      </c>
      <c r="E4815" s="37" t="s">
        <v>338</v>
      </c>
      <c r="F4815" s="37" t="s">
        <v>339</v>
      </c>
      <c r="G4815" s="37" t="s">
        <v>340</v>
      </c>
      <c r="H4815" s="41">
        <v>304.502029588325</v>
      </c>
      <c r="I4815" s="39">
        <v>6</v>
      </c>
      <c r="J4815" s="39">
        <v>1459.72251451285</v>
      </c>
      <c r="K4815" s="40">
        <v>29</v>
      </c>
    </row>
    <row r="4816" spans="1:11" x14ac:dyDescent="0.35">
      <c r="A4816" s="37" t="s">
        <v>5</v>
      </c>
      <c r="B4816" s="37" t="s">
        <v>991</v>
      </c>
      <c r="C4816" s="38">
        <v>7587</v>
      </c>
      <c r="D4816" s="37" t="s">
        <v>992</v>
      </c>
      <c r="E4816" s="37" t="s">
        <v>344</v>
      </c>
      <c r="F4816" s="37" t="s">
        <v>345</v>
      </c>
      <c r="G4816" s="37" t="s">
        <v>346</v>
      </c>
      <c r="H4816" s="20"/>
      <c r="I4816" s="20"/>
      <c r="J4816" s="39">
        <v>49.209331795231897</v>
      </c>
      <c r="K4816" s="40">
        <v>1</v>
      </c>
    </row>
    <row r="4817" spans="1:11" x14ac:dyDescent="0.35">
      <c r="A4817" s="37" t="s">
        <v>5</v>
      </c>
      <c r="B4817" s="37" t="s">
        <v>991</v>
      </c>
      <c r="C4817" s="38">
        <v>7587</v>
      </c>
      <c r="D4817" s="37" t="s">
        <v>992</v>
      </c>
      <c r="E4817" s="37" t="s">
        <v>347</v>
      </c>
      <c r="F4817" s="37" t="s">
        <v>348</v>
      </c>
      <c r="G4817" s="37" t="s">
        <v>349</v>
      </c>
      <c r="H4817" s="41">
        <v>152.25101479416301</v>
      </c>
      <c r="I4817" s="39">
        <v>3</v>
      </c>
      <c r="J4817" s="39">
        <v>553.18468260310794</v>
      </c>
      <c r="K4817" s="40">
        <v>11</v>
      </c>
    </row>
    <row r="4818" spans="1:11" x14ac:dyDescent="0.35">
      <c r="A4818" s="37" t="s">
        <v>5</v>
      </c>
      <c r="B4818" s="37" t="s">
        <v>991</v>
      </c>
      <c r="C4818" s="38">
        <v>7587</v>
      </c>
      <c r="D4818" s="37" t="s">
        <v>992</v>
      </c>
      <c r="E4818" s="37" t="s">
        <v>350</v>
      </c>
      <c r="F4818" s="37" t="s">
        <v>351</v>
      </c>
      <c r="G4818" s="37" t="s">
        <v>352</v>
      </c>
      <c r="H4818" s="41">
        <v>50.750338264720803</v>
      </c>
      <c r="I4818" s="39">
        <v>1</v>
      </c>
      <c r="J4818" s="39">
        <v>150.58328319528599</v>
      </c>
      <c r="K4818" s="40">
        <v>3</v>
      </c>
    </row>
    <row r="4819" spans="1:11" x14ac:dyDescent="0.35">
      <c r="A4819" s="37" t="s">
        <v>5</v>
      </c>
      <c r="B4819" s="37" t="s">
        <v>991</v>
      </c>
      <c r="C4819" s="38">
        <v>7587</v>
      </c>
      <c r="D4819" s="37" t="s">
        <v>992</v>
      </c>
      <c r="E4819" s="37" t="s">
        <v>700</v>
      </c>
      <c r="F4819" s="37" t="s">
        <v>701</v>
      </c>
      <c r="G4819" s="37" t="s">
        <v>702</v>
      </c>
      <c r="H4819" s="20"/>
      <c r="I4819" s="20"/>
      <c r="J4819" s="39">
        <v>99.925182453586501</v>
      </c>
      <c r="K4819" s="40">
        <v>2</v>
      </c>
    </row>
    <row r="4820" spans="1:11" x14ac:dyDescent="0.35">
      <c r="A4820" s="37" t="s">
        <v>5</v>
      </c>
      <c r="B4820" s="37" t="s">
        <v>991</v>
      </c>
      <c r="C4820" s="38">
        <v>7587</v>
      </c>
      <c r="D4820" s="37" t="s">
        <v>992</v>
      </c>
      <c r="E4820" s="37" t="s">
        <v>353</v>
      </c>
      <c r="F4820" s="37" t="s">
        <v>354</v>
      </c>
      <c r="G4820" s="37" t="s">
        <v>355</v>
      </c>
      <c r="H4820" s="41">
        <v>50.750338264720803</v>
      </c>
      <c r="I4820" s="39">
        <v>1</v>
      </c>
      <c r="J4820" s="39">
        <v>350.36562057526902</v>
      </c>
      <c r="K4820" s="40">
        <v>7</v>
      </c>
    </row>
    <row r="4821" spans="1:11" x14ac:dyDescent="0.35">
      <c r="A4821" s="37" t="s">
        <v>5</v>
      </c>
      <c r="B4821" s="37" t="s">
        <v>991</v>
      </c>
      <c r="C4821" s="38">
        <v>7587</v>
      </c>
      <c r="D4821" s="37" t="s">
        <v>992</v>
      </c>
      <c r="E4821" s="37" t="s">
        <v>356</v>
      </c>
      <c r="F4821" s="37" t="s">
        <v>357</v>
      </c>
      <c r="G4821" s="37" t="s">
        <v>358</v>
      </c>
      <c r="H4821" s="20"/>
      <c r="I4821" s="20"/>
      <c r="J4821" s="39">
        <v>50.655402876520398</v>
      </c>
      <c r="K4821" s="40">
        <v>1</v>
      </c>
    </row>
    <row r="4822" spans="1:11" x14ac:dyDescent="0.35">
      <c r="A4822" s="37" t="s">
        <v>5</v>
      </c>
      <c r="B4822" s="37" t="s">
        <v>991</v>
      </c>
      <c r="C4822" s="38">
        <v>7587</v>
      </c>
      <c r="D4822" s="37" t="s">
        <v>992</v>
      </c>
      <c r="E4822" s="37" t="s">
        <v>359</v>
      </c>
      <c r="F4822" s="37" t="s">
        <v>360</v>
      </c>
      <c r="G4822" s="37" t="s">
        <v>361</v>
      </c>
      <c r="H4822" s="41">
        <v>152.25101479416301</v>
      </c>
      <c r="I4822" s="39">
        <v>3</v>
      </c>
      <c r="J4822" s="39">
        <v>201.55258411241499</v>
      </c>
      <c r="K4822" s="40">
        <v>4</v>
      </c>
    </row>
    <row r="4823" spans="1:11" x14ac:dyDescent="0.35">
      <c r="A4823" s="37" t="s">
        <v>5</v>
      </c>
      <c r="B4823" s="37" t="s">
        <v>991</v>
      </c>
      <c r="C4823" s="38">
        <v>7587</v>
      </c>
      <c r="D4823" s="37" t="s">
        <v>992</v>
      </c>
      <c r="E4823" s="37" t="s">
        <v>153</v>
      </c>
      <c r="F4823" s="37" t="s">
        <v>154</v>
      </c>
      <c r="G4823" s="37" t="s">
        <v>155</v>
      </c>
      <c r="H4823" s="41">
        <v>188.46206696142301</v>
      </c>
      <c r="I4823" s="39">
        <v>1</v>
      </c>
      <c r="J4823" s="39">
        <v>364.52212071769702</v>
      </c>
      <c r="K4823" s="40">
        <v>2</v>
      </c>
    </row>
    <row r="4824" spans="1:11" x14ac:dyDescent="0.35">
      <c r="A4824" s="37" t="s">
        <v>5</v>
      </c>
      <c r="B4824" s="37" t="s">
        <v>991</v>
      </c>
      <c r="C4824" s="38">
        <v>7587</v>
      </c>
      <c r="D4824" s="37" t="s">
        <v>992</v>
      </c>
      <c r="E4824" s="37" t="s">
        <v>362</v>
      </c>
      <c r="F4824" s="37" t="s">
        <v>363</v>
      </c>
      <c r="G4824" s="37" t="s">
        <v>364</v>
      </c>
      <c r="H4824" s="41">
        <v>472.38963509107703</v>
      </c>
      <c r="I4824" s="39">
        <v>7</v>
      </c>
      <c r="J4824" s="39">
        <v>2762.0533836381001</v>
      </c>
      <c r="K4824" s="40">
        <v>41</v>
      </c>
    </row>
    <row r="4825" spans="1:11" x14ac:dyDescent="0.35">
      <c r="A4825" s="37" t="s">
        <v>5</v>
      </c>
      <c r="B4825" s="37" t="s">
        <v>991</v>
      </c>
      <c r="C4825" s="38">
        <v>7587</v>
      </c>
      <c r="D4825" s="37" t="s">
        <v>992</v>
      </c>
      <c r="E4825" s="37" t="s">
        <v>205</v>
      </c>
      <c r="F4825" s="37" t="s">
        <v>206</v>
      </c>
      <c r="G4825" s="37" t="s">
        <v>207</v>
      </c>
      <c r="H4825" s="41">
        <v>1200.78043595857</v>
      </c>
      <c r="I4825" s="39">
        <v>13</v>
      </c>
      <c r="J4825" s="39">
        <v>3036.8930462871499</v>
      </c>
      <c r="K4825" s="40">
        <v>32</v>
      </c>
    </row>
    <row r="4826" spans="1:11" x14ac:dyDescent="0.35">
      <c r="A4826" s="37" t="s">
        <v>5</v>
      </c>
      <c r="B4826" s="37" t="s">
        <v>991</v>
      </c>
      <c r="C4826" s="38">
        <v>7587</v>
      </c>
      <c r="D4826" s="37" t="s">
        <v>992</v>
      </c>
      <c r="E4826" s="37" t="s">
        <v>208</v>
      </c>
      <c r="F4826" s="37" t="s">
        <v>209</v>
      </c>
      <c r="G4826" s="37" t="s">
        <v>210</v>
      </c>
      <c r="H4826" s="41">
        <v>1728.0353016061099</v>
      </c>
      <c r="I4826" s="39">
        <v>13</v>
      </c>
      <c r="J4826" s="39">
        <v>2813.33601375231</v>
      </c>
      <c r="K4826" s="40">
        <v>21</v>
      </c>
    </row>
    <row r="4827" spans="1:11" x14ac:dyDescent="0.35">
      <c r="A4827" s="37" t="s">
        <v>5</v>
      </c>
      <c r="B4827" s="37" t="s">
        <v>991</v>
      </c>
      <c r="C4827" s="38">
        <v>7587</v>
      </c>
      <c r="D4827" s="37" t="s">
        <v>992</v>
      </c>
      <c r="E4827" s="37" t="s">
        <v>211</v>
      </c>
      <c r="F4827" s="37" t="s">
        <v>212</v>
      </c>
      <c r="G4827" s="37" t="s">
        <v>213</v>
      </c>
      <c r="H4827" s="41">
        <v>502.83983804990999</v>
      </c>
      <c r="I4827" s="39">
        <v>3</v>
      </c>
      <c r="J4827" s="39">
        <v>4131.59375074935</v>
      </c>
      <c r="K4827" s="40">
        <v>25</v>
      </c>
    </row>
    <row r="4828" spans="1:11" x14ac:dyDescent="0.35">
      <c r="A4828" s="37" t="s">
        <v>5</v>
      </c>
      <c r="B4828" s="37" t="s">
        <v>991</v>
      </c>
      <c r="C4828" s="38">
        <v>7587</v>
      </c>
      <c r="D4828" s="37" t="s">
        <v>992</v>
      </c>
      <c r="E4828" s="37" t="s">
        <v>709</v>
      </c>
      <c r="F4828" s="37" t="s">
        <v>710</v>
      </c>
      <c r="G4828" s="37" t="s">
        <v>711</v>
      </c>
      <c r="H4828" s="20"/>
      <c r="I4828" s="20"/>
      <c r="J4828" s="39">
        <v>2.7381298852170001E-3</v>
      </c>
      <c r="K4828" s="40">
        <v>1</v>
      </c>
    </row>
    <row r="4829" spans="1:11" x14ac:dyDescent="0.35">
      <c r="A4829" s="37" t="s">
        <v>5</v>
      </c>
      <c r="B4829" s="37" t="s">
        <v>991</v>
      </c>
      <c r="C4829" s="38">
        <v>7587</v>
      </c>
      <c r="D4829" s="37" t="s">
        <v>992</v>
      </c>
      <c r="E4829" s="37" t="s">
        <v>365</v>
      </c>
      <c r="F4829" s="37" t="s">
        <v>366</v>
      </c>
      <c r="G4829" s="37" t="s">
        <v>367</v>
      </c>
      <c r="H4829" s="41">
        <v>33.742116792219797</v>
      </c>
      <c r="I4829" s="39">
        <v>1</v>
      </c>
      <c r="J4829" s="39">
        <v>234.375419694648</v>
      </c>
      <c r="K4829" s="40">
        <v>7</v>
      </c>
    </row>
    <row r="4830" spans="1:11" x14ac:dyDescent="0.35">
      <c r="A4830" s="37" t="s">
        <v>5</v>
      </c>
      <c r="B4830" s="37" t="s">
        <v>991</v>
      </c>
      <c r="C4830" s="38">
        <v>7587</v>
      </c>
      <c r="D4830" s="37" t="s">
        <v>992</v>
      </c>
      <c r="E4830" s="37" t="s">
        <v>368</v>
      </c>
      <c r="F4830" s="37" t="s">
        <v>369</v>
      </c>
      <c r="G4830" s="37" t="s">
        <v>370</v>
      </c>
      <c r="H4830" s="41">
        <v>33.742116792219797</v>
      </c>
      <c r="I4830" s="39">
        <v>1</v>
      </c>
      <c r="J4830" s="39">
        <v>101.100111968566</v>
      </c>
      <c r="K4830" s="40">
        <v>3</v>
      </c>
    </row>
    <row r="4831" spans="1:11" x14ac:dyDescent="0.35">
      <c r="A4831" s="37" t="s">
        <v>5</v>
      </c>
      <c r="B4831" s="37" t="s">
        <v>991</v>
      </c>
      <c r="C4831" s="38">
        <v>7587</v>
      </c>
      <c r="D4831" s="37" t="s">
        <v>992</v>
      </c>
      <c r="E4831" s="37" t="s">
        <v>374</v>
      </c>
      <c r="F4831" s="37" t="s">
        <v>375</v>
      </c>
      <c r="G4831" s="37" t="s">
        <v>376</v>
      </c>
      <c r="H4831" s="41">
        <v>101.226350376659</v>
      </c>
      <c r="I4831" s="39">
        <v>3</v>
      </c>
      <c r="J4831" s="39">
        <v>133.48580122019999</v>
      </c>
      <c r="K4831" s="40">
        <v>4</v>
      </c>
    </row>
    <row r="4832" spans="1:11" x14ac:dyDescent="0.35">
      <c r="A4832" s="37" t="s">
        <v>5</v>
      </c>
      <c r="B4832" s="37" t="s">
        <v>991</v>
      </c>
      <c r="C4832" s="38">
        <v>7587</v>
      </c>
      <c r="D4832" s="37" t="s">
        <v>992</v>
      </c>
      <c r="E4832" s="37" t="s">
        <v>377</v>
      </c>
      <c r="F4832" s="37" t="s">
        <v>378</v>
      </c>
      <c r="G4832" s="37" t="s">
        <v>379</v>
      </c>
      <c r="H4832" s="20"/>
      <c r="I4832" s="20"/>
      <c r="J4832" s="39">
        <v>65.993946308183396</v>
      </c>
      <c r="K4832" s="40">
        <v>2</v>
      </c>
    </row>
    <row r="4833" spans="1:11" x14ac:dyDescent="0.35">
      <c r="A4833" s="37" t="s">
        <v>5</v>
      </c>
      <c r="B4833" s="37" t="s">
        <v>991</v>
      </c>
      <c r="C4833" s="38">
        <v>7587</v>
      </c>
      <c r="D4833" s="37" t="s">
        <v>992</v>
      </c>
      <c r="E4833" s="37" t="s">
        <v>383</v>
      </c>
      <c r="F4833" s="37" t="s">
        <v>384</v>
      </c>
      <c r="G4833" s="37" t="s">
        <v>385</v>
      </c>
      <c r="H4833" s="41">
        <v>134.96846716887899</v>
      </c>
      <c r="I4833" s="39">
        <v>2</v>
      </c>
      <c r="J4833" s="39">
        <v>1010.54715757688</v>
      </c>
      <c r="K4833" s="40">
        <v>15</v>
      </c>
    </row>
    <row r="4834" spans="1:11" x14ac:dyDescent="0.35">
      <c r="A4834" s="37" t="s">
        <v>5</v>
      </c>
      <c r="B4834" s="37" t="s">
        <v>991</v>
      </c>
      <c r="C4834" s="38">
        <v>7587</v>
      </c>
      <c r="D4834" s="37" t="s">
        <v>992</v>
      </c>
      <c r="E4834" s="37" t="s">
        <v>386</v>
      </c>
      <c r="F4834" s="37" t="s">
        <v>387</v>
      </c>
      <c r="G4834" s="37" t="s">
        <v>388</v>
      </c>
      <c r="H4834" s="41">
        <v>202.45270075331899</v>
      </c>
      <c r="I4834" s="39">
        <v>3</v>
      </c>
      <c r="J4834" s="39">
        <v>741.19966479873995</v>
      </c>
      <c r="K4834" s="40">
        <v>11</v>
      </c>
    </row>
    <row r="4835" spans="1:11" x14ac:dyDescent="0.35">
      <c r="A4835" s="37" t="s">
        <v>5</v>
      </c>
      <c r="B4835" s="37" t="s">
        <v>991</v>
      </c>
      <c r="C4835" s="38">
        <v>7587</v>
      </c>
      <c r="D4835" s="37" t="s">
        <v>992</v>
      </c>
      <c r="E4835" s="37" t="s">
        <v>389</v>
      </c>
      <c r="F4835" s="37" t="s">
        <v>390</v>
      </c>
      <c r="G4835" s="37" t="s">
        <v>391</v>
      </c>
      <c r="H4835" s="20"/>
      <c r="I4835" s="20"/>
      <c r="J4835" s="39">
        <v>403.98957730283098</v>
      </c>
      <c r="K4835" s="40">
        <v>6</v>
      </c>
    </row>
    <row r="4836" spans="1:11" x14ac:dyDescent="0.35">
      <c r="A4836" s="37" t="s">
        <v>5</v>
      </c>
      <c r="B4836" s="37" t="s">
        <v>991</v>
      </c>
      <c r="C4836" s="38">
        <v>7587</v>
      </c>
      <c r="D4836" s="37" t="s">
        <v>992</v>
      </c>
      <c r="E4836" s="37" t="s">
        <v>392</v>
      </c>
      <c r="F4836" s="37" t="s">
        <v>393</v>
      </c>
      <c r="G4836" s="37" t="s">
        <v>394</v>
      </c>
      <c r="H4836" s="20"/>
      <c r="I4836" s="20"/>
      <c r="J4836" s="39">
        <v>942.88479240312301</v>
      </c>
      <c r="K4836" s="40">
        <v>14</v>
      </c>
    </row>
    <row r="4837" spans="1:11" x14ac:dyDescent="0.35">
      <c r="A4837" s="37" t="s">
        <v>5</v>
      </c>
      <c r="B4837" s="37" t="s">
        <v>991</v>
      </c>
      <c r="C4837" s="38">
        <v>7587</v>
      </c>
      <c r="D4837" s="37" t="s">
        <v>992</v>
      </c>
      <c r="E4837" s="37" t="s">
        <v>395</v>
      </c>
      <c r="F4837" s="37" t="s">
        <v>396</v>
      </c>
      <c r="G4837" s="37" t="s">
        <v>397</v>
      </c>
      <c r="H4837" s="41">
        <v>134.96846716887899</v>
      </c>
      <c r="I4837" s="39">
        <v>2</v>
      </c>
      <c r="J4837" s="39">
        <v>336.89493921109801</v>
      </c>
      <c r="K4837" s="40">
        <v>5</v>
      </c>
    </row>
    <row r="4838" spans="1:11" x14ac:dyDescent="0.35">
      <c r="A4838" s="37" t="s">
        <v>5</v>
      </c>
      <c r="B4838" s="37" t="s">
        <v>991</v>
      </c>
      <c r="C4838" s="38">
        <v>7587</v>
      </c>
      <c r="D4838" s="37" t="s">
        <v>992</v>
      </c>
      <c r="E4838" s="37" t="s">
        <v>398</v>
      </c>
      <c r="F4838" s="37" t="s">
        <v>399</v>
      </c>
      <c r="G4838" s="37" t="s">
        <v>400</v>
      </c>
      <c r="H4838" s="41">
        <v>67.484233584439593</v>
      </c>
      <c r="I4838" s="39">
        <v>1</v>
      </c>
      <c r="J4838" s="39">
        <v>269.41070562665902</v>
      </c>
      <c r="K4838" s="40">
        <v>4</v>
      </c>
    </row>
    <row r="4839" spans="1:11" x14ac:dyDescent="0.35">
      <c r="A4839" s="37" t="s">
        <v>5</v>
      </c>
      <c r="B4839" s="37" t="s">
        <v>991</v>
      </c>
      <c r="C4839" s="38">
        <v>7587</v>
      </c>
      <c r="D4839" s="37" t="s">
        <v>992</v>
      </c>
      <c r="E4839" s="37" t="s">
        <v>401</v>
      </c>
      <c r="F4839" s="37" t="s">
        <v>402</v>
      </c>
      <c r="G4839" s="37" t="s">
        <v>403</v>
      </c>
      <c r="H4839" s="20"/>
      <c r="I4839" s="20"/>
      <c r="J4839" s="39">
        <v>269.37882867300101</v>
      </c>
      <c r="K4839" s="40">
        <v>4</v>
      </c>
    </row>
    <row r="4840" spans="1:11" x14ac:dyDescent="0.35">
      <c r="A4840" s="37" t="s">
        <v>5</v>
      </c>
      <c r="B4840" s="37" t="s">
        <v>991</v>
      </c>
      <c r="C4840" s="38">
        <v>7587</v>
      </c>
      <c r="D4840" s="37" t="s">
        <v>992</v>
      </c>
      <c r="E4840" s="37" t="s">
        <v>404</v>
      </c>
      <c r="F4840" s="37" t="s">
        <v>405</v>
      </c>
      <c r="G4840" s="37" t="s">
        <v>406</v>
      </c>
      <c r="H4840" s="20"/>
      <c r="I4840" s="20"/>
      <c r="J4840" s="39">
        <v>67.368452416292797</v>
      </c>
      <c r="K4840" s="40">
        <v>1</v>
      </c>
    </row>
    <row r="4841" spans="1:11" x14ac:dyDescent="0.35">
      <c r="A4841" s="37" t="s">
        <v>5</v>
      </c>
      <c r="B4841" s="37" t="s">
        <v>991</v>
      </c>
      <c r="C4841" s="38">
        <v>7587</v>
      </c>
      <c r="D4841" s="37" t="s">
        <v>992</v>
      </c>
      <c r="E4841" s="37" t="s">
        <v>407</v>
      </c>
      <c r="F4841" s="37" t="s">
        <v>408</v>
      </c>
      <c r="G4841" s="37" t="s">
        <v>409</v>
      </c>
      <c r="H4841" s="20"/>
      <c r="I4841" s="20"/>
      <c r="J4841" s="39">
        <v>134.74726381790501</v>
      </c>
      <c r="K4841" s="40">
        <v>2</v>
      </c>
    </row>
    <row r="4842" spans="1:11" x14ac:dyDescent="0.35">
      <c r="A4842" s="37" t="s">
        <v>5</v>
      </c>
      <c r="B4842" s="37" t="s">
        <v>991</v>
      </c>
      <c r="C4842" s="38">
        <v>7587</v>
      </c>
      <c r="D4842" s="37" t="s">
        <v>992</v>
      </c>
      <c r="E4842" s="37" t="s">
        <v>410</v>
      </c>
      <c r="F4842" s="37" t="s">
        <v>411</v>
      </c>
      <c r="G4842" s="37" t="s">
        <v>412</v>
      </c>
      <c r="H4842" s="41">
        <v>67.484233584439593</v>
      </c>
      <c r="I4842" s="39">
        <v>1</v>
      </c>
      <c r="J4842" s="39">
        <v>471.70511055826199</v>
      </c>
      <c r="K4842" s="40">
        <v>7</v>
      </c>
    </row>
    <row r="4843" spans="1:11" x14ac:dyDescent="0.35">
      <c r="A4843" s="37" t="s">
        <v>5</v>
      </c>
      <c r="B4843" s="37" t="s">
        <v>991</v>
      </c>
      <c r="C4843" s="38">
        <v>7587</v>
      </c>
      <c r="D4843" s="37" t="s">
        <v>992</v>
      </c>
      <c r="E4843" s="37" t="s">
        <v>413</v>
      </c>
      <c r="F4843" s="37" t="s">
        <v>414</v>
      </c>
      <c r="G4843" s="37" t="s">
        <v>415</v>
      </c>
      <c r="H4843" s="20"/>
      <c r="I4843" s="20"/>
      <c r="J4843" s="39">
        <v>202.01037625670801</v>
      </c>
      <c r="K4843" s="40">
        <v>3</v>
      </c>
    </row>
    <row r="4844" spans="1:11" x14ac:dyDescent="0.35">
      <c r="A4844" s="37" t="s">
        <v>5</v>
      </c>
      <c r="B4844" s="37" t="s">
        <v>991</v>
      </c>
      <c r="C4844" s="38">
        <v>7587</v>
      </c>
      <c r="D4844" s="37" t="s">
        <v>992</v>
      </c>
      <c r="E4844" s="37" t="s">
        <v>416</v>
      </c>
      <c r="F4844" s="37" t="s">
        <v>417</v>
      </c>
      <c r="G4844" s="37" t="s">
        <v>418</v>
      </c>
      <c r="H4844" s="20"/>
      <c r="I4844" s="20"/>
      <c r="J4844" s="39">
        <v>67.357995176346094</v>
      </c>
      <c r="K4844" s="40">
        <v>1</v>
      </c>
    </row>
    <row r="4845" spans="1:11" x14ac:dyDescent="0.35">
      <c r="A4845" s="37" t="s">
        <v>5</v>
      </c>
      <c r="B4845" s="37" t="s">
        <v>991</v>
      </c>
      <c r="C4845" s="38">
        <v>7587</v>
      </c>
      <c r="D4845" s="37" t="s">
        <v>992</v>
      </c>
      <c r="E4845" s="37" t="s">
        <v>419</v>
      </c>
      <c r="F4845" s="37" t="s">
        <v>420</v>
      </c>
      <c r="G4845" s="37" t="s">
        <v>421</v>
      </c>
      <c r="H4845" s="41">
        <v>67.484233584439593</v>
      </c>
      <c r="I4845" s="39">
        <v>1</v>
      </c>
      <c r="J4845" s="39">
        <v>606.137072236059</v>
      </c>
      <c r="K4845" s="40">
        <v>9</v>
      </c>
    </row>
    <row r="4846" spans="1:11" x14ac:dyDescent="0.35">
      <c r="A4846" s="37" t="s">
        <v>5</v>
      </c>
      <c r="B4846" s="37" t="s">
        <v>991</v>
      </c>
      <c r="C4846" s="38">
        <v>7587</v>
      </c>
      <c r="D4846" s="37" t="s">
        <v>992</v>
      </c>
      <c r="E4846" s="37" t="s">
        <v>422</v>
      </c>
      <c r="F4846" s="37" t="s">
        <v>423</v>
      </c>
      <c r="G4846" s="37" t="s">
        <v>424</v>
      </c>
      <c r="H4846" s="20"/>
      <c r="I4846" s="20"/>
      <c r="J4846" s="39">
        <v>134.631446824779</v>
      </c>
      <c r="K4846" s="40">
        <v>2</v>
      </c>
    </row>
    <row r="4847" spans="1:11" x14ac:dyDescent="0.35">
      <c r="A4847" s="37" t="s">
        <v>5</v>
      </c>
      <c r="B4847" s="37" t="s">
        <v>991</v>
      </c>
      <c r="C4847" s="38">
        <v>7587</v>
      </c>
      <c r="D4847" s="37" t="s">
        <v>992</v>
      </c>
      <c r="E4847" s="37" t="s">
        <v>712</v>
      </c>
      <c r="F4847" s="37" t="s">
        <v>713</v>
      </c>
      <c r="G4847" s="37" t="s">
        <v>714</v>
      </c>
      <c r="H4847" s="41">
        <v>67.484233584439593</v>
      </c>
      <c r="I4847" s="39">
        <v>1</v>
      </c>
      <c r="J4847" s="39">
        <v>67.484233584439593</v>
      </c>
      <c r="K4847" s="40">
        <v>1</v>
      </c>
    </row>
    <row r="4848" spans="1:11" x14ac:dyDescent="0.35">
      <c r="A4848" s="37" t="s">
        <v>5</v>
      </c>
      <c r="B4848" s="37" t="s">
        <v>991</v>
      </c>
      <c r="C4848" s="38">
        <v>7587</v>
      </c>
      <c r="D4848" s="37" t="s">
        <v>992</v>
      </c>
      <c r="E4848" s="37" t="s">
        <v>428</v>
      </c>
      <c r="F4848" s="37" t="s">
        <v>429</v>
      </c>
      <c r="G4848" s="37" t="s">
        <v>430</v>
      </c>
      <c r="H4848" s="20"/>
      <c r="I4848" s="20"/>
      <c r="J4848" s="39">
        <v>67.315723412389403</v>
      </c>
      <c r="K4848" s="40">
        <v>1</v>
      </c>
    </row>
    <row r="4849" spans="1:11" x14ac:dyDescent="0.35">
      <c r="A4849" s="37" t="s">
        <v>5</v>
      </c>
      <c r="B4849" s="37" t="s">
        <v>991</v>
      </c>
      <c r="C4849" s="38">
        <v>7587</v>
      </c>
      <c r="D4849" s="37" t="s">
        <v>992</v>
      </c>
      <c r="E4849" s="37" t="s">
        <v>431</v>
      </c>
      <c r="F4849" s="37" t="s">
        <v>432</v>
      </c>
      <c r="G4849" s="37" t="s">
        <v>433</v>
      </c>
      <c r="H4849" s="20"/>
      <c r="I4849" s="20"/>
      <c r="J4849" s="39">
        <v>134.694534814002</v>
      </c>
      <c r="K4849" s="40">
        <v>2</v>
      </c>
    </row>
    <row r="4850" spans="1:11" x14ac:dyDescent="0.35">
      <c r="A4850" s="37" t="s">
        <v>5</v>
      </c>
      <c r="B4850" s="37" t="s">
        <v>991</v>
      </c>
      <c r="C4850" s="38">
        <v>7587</v>
      </c>
      <c r="D4850" s="37" t="s">
        <v>992</v>
      </c>
      <c r="E4850" s="37" t="s">
        <v>437</v>
      </c>
      <c r="F4850" s="37" t="s">
        <v>438</v>
      </c>
      <c r="G4850" s="37" t="s">
        <v>439</v>
      </c>
      <c r="H4850" s="20"/>
      <c r="I4850" s="20"/>
      <c r="J4850" s="39">
        <v>134.67371858873599</v>
      </c>
      <c r="K4850" s="40">
        <v>2</v>
      </c>
    </row>
    <row r="4851" spans="1:11" x14ac:dyDescent="0.35">
      <c r="A4851" s="37" t="s">
        <v>5</v>
      </c>
      <c r="B4851" s="37" t="s">
        <v>991</v>
      </c>
      <c r="C4851" s="38">
        <v>7587</v>
      </c>
      <c r="D4851" s="37" t="s">
        <v>992</v>
      </c>
      <c r="E4851" s="37" t="s">
        <v>440</v>
      </c>
      <c r="F4851" s="37" t="s">
        <v>441</v>
      </c>
      <c r="G4851" s="37" t="s">
        <v>442</v>
      </c>
      <c r="H4851" s="20"/>
      <c r="I4851" s="20"/>
      <c r="J4851" s="39">
        <v>404.168147969919</v>
      </c>
      <c r="K4851" s="40">
        <v>6</v>
      </c>
    </row>
    <row r="4852" spans="1:11" x14ac:dyDescent="0.35">
      <c r="A4852" s="37" t="s">
        <v>5</v>
      </c>
      <c r="B4852" s="37" t="s">
        <v>991</v>
      </c>
      <c r="C4852" s="38">
        <v>7587</v>
      </c>
      <c r="D4852" s="37" t="s">
        <v>992</v>
      </c>
      <c r="E4852" s="37" t="s">
        <v>808</v>
      </c>
      <c r="F4852" s="37" t="s">
        <v>809</v>
      </c>
      <c r="G4852" s="37" t="s">
        <v>810</v>
      </c>
      <c r="H4852" s="20"/>
      <c r="I4852" s="20"/>
      <c r="J4852" s="39">
        <v>67.368452416292797</v>
      </c>
      <c r="K4852" s="40">
        <v>1</v>
      </c>
    </row>
    <row r="4853" spans="1:11" x14ac:dyDescent="0.35">
      <c r="A4853" s="37" t="s">
        <v>5</v>
      </c>
      <c r="B4853" s="37" t="s">
        <v>991</v>
      </c>
      <c r="C4853" s="38">
        <v>7587</v>
      </c>
      <c r="D4853" s="37" t="s">
        <v>992</v>
      </c>
      <c r="E4853" s="37" t="s">
        <v>443</v>
      </c>
      <c r="F4853" s="37" t="s">
        <v>444</v>
      </c>
      <c r="G4853" s="37" t="s">
        <v>445</v>
      </c>
      <c r="H4853" s="20"/>
      <c r="I4853" s="20"/>
      <c r="J4853" s="39">
        <v>134.67371858873599</v>
      </c>
      <c r="K4853" s="40">
        <v>2</v>
      </c>
    </row>
    <row r="4854" spans="1:11" x14ac:dyDescent="0.35">
      <c r="A4854" s="37" t="s">
        <v>5</v>
      </c>
      <c r="B4854" s="37" t="s">
        <v>991</v>
      </c>
      <c r="C4854" s="38">
        <v>7587</v>
      </c>
      <c r="D4854" s="37" t="s">
        <v>992</v>
      </c>
      <c r="E4854" s="37" t="s">
        <v>446</v>
      </c>
      <c r="F4854" s="37" t="s">
        <v>447</v>
      </c>
      <c r="G4854" s="37" t="s">
        <v>448</v>
      </c>
      <c r="H4854" s="20"/>
      <c r="I4854" s="20"/>
      <c r="J4854" s="39">
        <v>134.694534814002</v>
      </c>
      <c r="K4854" s="40">
        <v>2</v>
      </c>
    </row>
    <row r="4855" spans="1:11" x14ac:dyDescent="0.35">
      <c r="A4855" s="37" t="s">
        <v>5</v>
      </c>
      <c r="B4855" s="37" t="s">
        <v>991</v>
      </c>
      <c r="C4855" s="38">
        <v>7587</v>
      </c>
      <c r="D4855" s="37" t="s">
        <v>992</v>
      </c>
      <c r="E4855" s="37" t="s">
        <v>449</v>
      </c>
      <c r="F4855" s="37" t="s">
        <v>450</v>
      </c>
      <c r="G4855" s="37" t="s">
        <v>451</v>
      </c>
      <c r="H4855" s="20"/>
      <c r="I4855" s="20"/>
      <c r="J4855" s="39">
        <v>67.357995176346094</v>
      </c>
      <c r="K4855" s="40">
        <v>1</v>
      </c>
    </row>
    <row r="4856" spans="1:11" x14ac:dyDescent="0.35">
      <c r="A4856" s="37" t="s">
        <v>5</v>
      </c>
      <c r="B4856" s="37" t="s">
        <v>991</v>
      </c>
      <c r="C4856" s="38">
        <v>7587</v>
      </c>
      <c r="D4856" s="37" t="s">
        <v>992</v>
      </c>
      <c r="E4856" s="37" t="s">
        <v>811</v>
      </c>
      <c r="F4856" s="37" t="s">
        <v>812</v>
      </c>
      <c r="G4856" s="37" t="s">
        <v>813</v>
      </c>
      <c r="H4856" s="20"/>
      <c r="I4856" s="20"/>
      <c r="J4856" s="39">
        <v>201.87395932326001</v>
      </c>
      <c r="K4856" s="40">
        <v>3</v>
      </c>
    </row>
    <row r="4857" spans="1:11" x14ac:dyDescent="0.35">
      <c r="A4857" s="37" t="s">
        <v>5</v>
      </c>
      <c r="B4857" s="37" t="s">
        <v>991</v>
      </c>
      <c r="C4857" s="38">
        <v>7587</v>
      </c>
      <c r="D4857" s="37" t="s">
        <v>992</v>
      </c>
      <c r="E4857" s="37" t="s">
        <v>452</v>
      </c>
      <c r="F4857" s="37" t="s">
        <v>453</v>
      </c>
      <c r="G4857" s="37" t="s">
        <v>454</v>
      </c>
      <c r="H4857" s="20"/>
      <c r="I4857" s="20"/>
      <c r="J4857" s="39">
        <v>1772.64453857134</v>
      </c>
      <c r="K4857" s="40">
        <v>5</v>
      </c>
    </row>
    <row r="4858" spans="1:11" x14ac:dyDescent="0.35">
      <c r="A4858" s="37" t="s">
        <v>5</v>
      </c>
      <c r="B4858" s="37" t="s">
        <v>991</v>
      </c>
      <c r="C4858" s="38">
        <v>7587</v>
      </c>
      <c r="D4858" s="37" t="s">
        <v>992</v>
      </c>
      <c r="E4858" s="37" t="s">
        <v>455</v>
      </c>
      <c r="F4858" s="37" t="s">
        <v>456</v>
      </c>
      <c r="G4858" s="37" t="s">
        <v>457</v>
      </c>
      <c r="H4858" s="20"/>
      <c r="I4858" s="20"/>
      <c r="J4858" s="39">
        <v>1748.4111965183699</v>
      </c>
      <c r="K4858" s="40">
        <v>5</v>
      </c>
    </row>
    <row r="4859" spans="1:11" x14ac:dyDescent="0.35">
      <c r="A4859" s="37" t="s">
        <v>5</v>
      </c>
      <c r="B4859" s="37" t="s">
        <v>991</v>
      </c>
      <c r="C4859" s="38">
        <v>7587</v>
      </c>
      <c r="D4859" s="37" t="s">
        <v>992</v>
      </c>
      <c r="E4859" s="37" t="s">
        <v>458</v>
      </c>
      <c r="F4859" s="37" t="s">
        <v>459</v>
      </c>
      <c r="G4859" s="37" t="s">
        <v>460</v>
      </c>
      <c r="H4859" s="20"/>
      <c r="I4859" s="20"/>
      <c r="J4859" s="39">
        <v>269.22149725965897</v>
      </c>
      <c r="K4859" s="40">
        <v>4</v>
      </c>
    </row>
    <row r="4860" spans="1:11" x14ac:dyDescent="0.35">
      <c r="A4860" s="37" t="s">
        <v>5</v>
      </c>
      <c r="B4860" s="37" t="s">
        <v>991</v>
      </c>
      <c r="C4860" s="38">
        <v>7587</v>
      </c>
      <c r="D4860" s="37" t="s">
        <v>992</v>
      </c>
      <c r="E4860" s="37" t="s">
        <v>461</v>
      </c>
      <c r="F4860" s="37" t="s">
        <v>462</v>
      </c>
      <c r="G4860" s="37" t="s">
        <v>463</v>
      </c>
      <c r="H4860" s="20"/>
      <c r="I4860" s="20"/>
      <c r="J4860" s="39">
        <v>605.80023235192402</v>
      </c>
      <c r="K4860" s="40">
        <v>9</v>
      </c>
    </row>
    <row r="4861" spans="1:11" x14ac:dyDescent="0.35">
      <c r="A4861" s="37" t="s">
        <v>5</v>
      </c>
      <c r="B4861" s="37" t="s">
        <v>991</v>
      </c>
      <c r="C4861" s="38">
        <v>7587</v>
      </c>
      <c r="D4861" s="37" t="s">
        <v>992</v>
      </c>
      <c r="E4861" s="37" t="s">
        <v>464</v>
      </c>
      <c r="F4861" s="37" t="s">
        <v>465</v>
      </c>
      <c r="G4861" s="37" t="s">
        <v>466</v>
      </c>
      <c r="H4861" s="41">
        <v>67.484233584439593</v>
      </c>
      <c r="I4861" s="39">
        <v>1</v>
      </c>
      <c r="J4861" s="39">
        <v>606.199924164648</v>
      </c>
      <c r="K4861" s="40">
        <v>9</v>
      </c>
    </row>
    <row r="4862" spans="1:11" x14ac:dyDescent="0.35">
      <c r="A4862" s="37" t="s">
        <v>5</v>
      </c>
      <c r="B4862" s="37" t="s">
        <v>991</v>
      </c>
      <c r="C4862" s="38">
        <v>7587</v>
      </c>
      <c r="D4862" s="37" t="s">
        <v>992</v>
      </c>
      <c r="E4862" s="37" t="s">
        <v>467</v>
      </c>
      <c r="F4862" s="37" t="s">
        <v>468</v>
      </c>
      <c r="G4862" s="37" t="s">
        <v>469</v>
      </c>
      <c r="H4862" s="41">
        <v>67.484233584439593</v>
      </c>
      <c r="I4862" s="39">
        <v>1</v>
      </c>
      <c r="J4862" s="39">
        <v>606.22159598828296</v>
      </c>
      <c r="K4862" s="40">
        <v>9</v>
      </c>
    </row>
    <row r="4863" spans="1:11" x14ac:dyDescent="0.35">
      <c r="A4863" s="37" t="s">
        <v>5</v>
      </c>
      <c r="B4863" s="37" t="s">
        <v>991</v>
      </c>
      <c r="C4863" s="38">
        <v>7587</v>
      </c>
      <c r="D4863" s="37" t="s">
        <v>992</v>
      </c>
      <c r="E4863" s="37" t="s">
        <v>214</v>
      </c>
      <c r="F4863" s="37" t="s">
        <v>215</v>
      </c>
      <c r="G4863" s="37" t="s">
        <v>216</v>
      </c>
      <c r="H4863" s="20"/>
      <c r="I4863" s="20"/>
      <c r="J4863" s="39">
        <v>606.10539179165596</v>
      </c>
      <c r="K4863" s="40">
        <v>9</v>
      </c>
    </row>
    <row r="4864" spans="1:11" x14ac:dyDescent="0.35">
      <c r="A4864" s="37" t="s">
        <v>5</v>
      </c>
      <c r="B4864" s="37" t="s">
        <v>991</v>
      </c>
      <c r="C4864" s="38">
        <v>7587</v>
      </c>
      <c r="D4864" s="37" t="s">
        <v>992</v>
      </c>
      <c r="E4864" s="37" t="s">
        <v>470</v>
      </c>
      <c r="F4864" s="37" t="s">
        <v>471</v>
      </c>
      <c r="G4864" s="37" t="s">
        <v>472</v>
      </c>
      <c r="H4864" s="41">
        <v>1675.5841411941301</v>
      </c>
      <c r="I4864" s="39">
        <v>6</v>
      </c>
      <c r="J4864" s="39">
        <v>8347.7214230193094</v>
      </c>
      <c r="K4864" s="40">
        <v>30</v>
      </c>
    </row>
    <row r="4865" spans="1:11" x14ac:dyDescent="0.35">
      <c r="A4865" s="37" t="s">
        <v>5</v>
      </c>
      <c r="B4865" s="37" t="s">
        <v>991</v>
      </c>
      <c r="C4865" s="38">
        <v>7587</v>
      </c>
      <c r="D4865" s="37" t="s">
        <v>992</v>
      </c>
      <c r="E4865" s="37" t="s">
        <v>473</v>
      </c>
      <c r="F4865" s="37" t="s">
        <v>474</v>
      </c>
      <c r="G4865" s="37" t="s">
        <v>475</v>
      </c>
      <c r="H4865" s="20"/>
      <c r="I4865" s="20"/>
      <c r="J4865" s="39">
        <v>33.689405700806198</v>
      </c>
      <c r="K4865" s="40">
        <v>1</v>
      </c>
    </row>
    <row r="4866" spans="1:11" x14ac:dyDescent="0.35">
      <c r="A4866" s="37" t="s">
        <v>5</v>
      </c>
      <c r="B4866" s="37" t="s">
        <v>991</v>
      </c>
      <c r="C4866" s="38">
        <v>7587</v>
      </c>
      <c r="D4866" s="37" t="s">
        <v>992</v>
      </c>
      <c r="E4866" s="37" t="s">
        <v>476</v>
      </c>
      <c r="F4866" s="37" t="s">
        <v>477</v>
      </c>
      <c r="G4866" s="37" t="s">
        <v>478</v>
      </c>
      <c r="H4866" s="41">
        <v>438.64751829885699</v>
      </c>
      <c r="I4866" s="39">
        <v>13</v>
      </c>
      <c r="J4866" s="39">
        <v>1549.82174715112</v>
      </c>
      <c r="K4866" s="40">
        <v>46</v>
      </c>
    </row>
    <row r="4867" spans="1:11" x14ac:dyDescent="0.35">
      <c r="A4867" s="37" t="s">
        <v>5</v>
      </c>
      <c r="B4867" s="37" t="s">
        <v>991</v>
      </c>
      <c r="C4867" s="38">
        <v>7587</v>
      </c>
      <c r="D4867" s="37" t="s">
        <v>992</v>
      </c>
      <c r="E4867" s="37" t="s">
        <v>479</v>
      </c>
      <c r="F4867" s="37" t="s">
        <v>480</v>
      </c>
      <c r="G4867" s="37" t="s">
        <v>481</v>
      </c>
      <c r="H4867" s="20"/>
      <c r="I4867" s="20"/>
      <c r="J4867" s="39">
        <v>100.994721000563</v>
      </c>
      <c r="K4867" s="40">
        <v>3</v>
      </c>
    </row>
    <row r="4868" spans="1:11" x14ac:dyDescent="0.35">
      <c r="A4868" s="37" t="s">
        <v>5</v>
      </c>
      <c r="B4868" s="37" t="s">
        <v>991</v>
      </c>
      <c r="C4868" s="38">
        <v>7587</v>
      </c>
      <c r="D4868" s="37" t="s">
        <v>992</v>
      </c>
      <c r="E4868" s="37" t="s">
        <v>715</v>
      </c>
      <c r="F4868" s="37" t="s">
        <v>716</v>
      </c>
      <c r="G4868" s="37" t="s">
        <v>717</v>
      </c>
      <c r="H4868" s="41">
        <v>33.742116792219797</v>
      </c>
      <c r="I4868" s="39">
        <v>1</v>
      </c>
      <c r="J4868" s="39">
        <v>67.399978498414498</v>
      </c>
      <c r="K4868" s="40">
        <v>2</v>
      </c>
    </row>
    <row r="4869" spans="1:11" x14ac:dyDescent="0.35">
      <c r="A4869" s="37" t="s">
        <v>5</v>
      </c>
      <c r="B4869" s="37" t="s">
        <v>991</v>
      </c>
      <c r="C4869" s="38">
        <v>7587</v>
      </c>
      <c r="D4869" s="37" t="s">
        <v>992</v>
      </c>
      <c r="E4869" s="37" t="s">
        <v>820</v>
      </c>
      <c r="F4869" s="37" t="s">
        <v>821</v>
      </c>
      <c r="G4869" s="37" t="s">
        <v>822</v>
      </c>
      <c r="H4869" s="20"/>
      <c r="I4869" s="20"/>
      <c r="J4869" s="39">
        <v>33.657861706194701</v>
      </c>
      <c r="K4869" s="40">
        <v>1</v>
      </c>
    </row>
    <row r="4870" spans="1:11" x14ac:dyDescent="0.35">
      <c r="A4870" s="37" t="s">
        <v>5</v>
      </c>
      <c r="B4870" s="37" t="s">
        <v>991</v>
      </c>
      <c r="C4870" s="38">
        <v>7587</v>
      </c>
      <c r="D4870" s="37" t="s">
        <v>992</v>
      </c>
      <c r="E4870" s="37" t="s">
        <v>482</v>
      </c>
      <c r="F4870" s="37" t="s">
        <v>483</v>
      </c>
      <c r="G4870" s="37" t="s">
        <v>484</v>
      </c>
      <c r="H4870" s="41">
        <v>33.742116792219797</v>
      </c>
      <c r="I4870" s="39">
        <v>1</v>
      </c>
      <c r="J4870" s="39">
        <v>370.421022257159</v>
      </c>
      <c r="K4870" s="40">
        <v>11</v>
      </c>
    </row>
    <row r="4871" spans="1:11" x14ac:dyDescent="0.35">
      <c r="A4871" s="37" t="s">
        <v>5</v>
      </c>
      <c r="B4871" s="37" t="s">
        <v>991</v>
      </c>
      <c r="C4871" s="38">
        <v>7587</v>
      </c>
      <c r="D4871" s="37" t="s">
        <v>992</v>
      </c>
      <c r="E4871" s="37" t="s">
        <v>217</v>
      </c>
      <c r="F4871" s="37" t="s">
        <v>218</v>
      </c>
      <c r="G4871" s="37" t="s">
        <v>219</v>
      </c>
      <c r="H4871" s="41">
        <v>691.85055731689704</v>
      </c>
      <c r="I4871" s="39">
        <v>13</v>
      </c>
      <c r="J4871" s="39">
        <v>3210.1863235222199</v>
      </c>
      <c r="K4871" s="40">
        <v>64</v>
      </c>
    </row>
    <row r="4872" spans="1:11" x14ac:dyDescent="0.35">
      <c r="A4872" s="37" t="s">
        <v>5</v>
      </c>
      <c r="B4872" s="37" t="s">
        <v>991</v>
      </c>
      <c r="C4872" s="38">
        <v>7587</v>
      </c>
      <c r="D4872" s="37" t="s">
        <v>992</v>
      </c>
      <c r="E4872" s="37" t="s">
        <v>485</v>
      </c>
      <c r="F4872" s="37" t="s">
        <v>486</v>
      </c>
      <c r="G4872" s="37" t="s">
        <v>487</v>
      </c>
      <c r="H4872" s="20"/>
      <c r="I4872" s="20"/>
      <c r="J4872" s="39">
        <v>33.684226208146399</v>
      </c>
      <c r="K4872" s="40">
        <v>1</v>
      </c>
    </row>
    <row r="4873" spans="1:11" x14ac:dyDescent="0.35">
      <c r="A4873" s="37" t="s">
        <v>5</v>
      </c>
      <c r="B4873" s="37" t="s">
        <v>991</v>
      </c>
      <c r="C4873" s="38">
        <v>7587</v>
      </c>
      <c r="D4873" s="37" t="s">
        <v>992</v>
      </c>
      <c r="E4873" s="37" t="s">
        <v>488</v>
      </c>
      <c r="F4873" s="37" t="s">
        <v>489</v>
      </c>
      <c r="G4873" s="37" t="s">
        <v>490</v>
      </c>
      <c r="H4873" s="41">
        <v>35.113747556131202</v>
      </c>
      <c r="I4873" s="39">
        <v>1</v>
      </c>
      <c r="J4873" s="39">
        <v>137.51862642435299</v>
      </c>
      <c r="K4873" s="40">
        <v>4</v>
      </c>
    </row>
    <row r="4874" spans="1:11" x14ac:dyDescent="0.35">
      <c r="A4874" s="37" t="s">
        <v>5</v>
      </c>
      <c r="B4874" s="37" t="s">
        <v>991</v>
      </c>
      <c r="C4874" s="38">
        <v>7587</v>
      </c>
      <c r="D4874" s="37" t="s">
        <v>992</v>
      </c>
      <c r="E4874" s="37" t="s">
        <v>491</v>
      </c>
      <c r="F4874" s="37" t="s">
        <v>492</v>
      </c>
      <c r="G4874" s="37" t="s">
        <v>493</v>
      </c>
      <c r="H4874" s="41">
        <v>70.227495112262403</v>
      </c>
      <c r="I4874" s="39">
        <v>2</v>
      </c>
      <c r="J4874" s="39">
        <v>482.39205289441901</v>
      </c>
      <c r="K4874" s="40">
        <v>14</v>
      </c>
    </row>
    <row r="4875" spans="1:11" x14ac:dyDescent="0.35">
      <c r="A4875" s="37" t="s">
        <v>5</v>
      </c>
      <c r="B4875" s="37" t="s">
        <v>991</v>
      </c>
      <c r="C4875" s="38">
        <v>7587</v>
      </c>
      <c r="D4875" s="37" t="s">
        <v>992</v>
      </c>
      <c r="E4875" s="37" t="s">
        <v>220</v>
      </c>
      <c r="F4875" s="37" t="s">
        <v>221</v>
      </c>
      <c r="G4875" s="37" t="s">
        <v>222</v>
      </c>
      <c r="H4875" s="41">
        <v>230.433968337111</v>
      </c>
      <c r="I4875" s="39">
        <v>2</v>
      </c>
      <c r="J4875" s="39">
        <v>2070.02277888976</v>
      </c>
      <c r="K4875" s="40">
        <v>18</v>
      </c>
    </row>
    <row r="4876" spans="1:11" x14ac:dyDescent="0.35">
      <c r="A4876" s="37" t="s">
        <v>5</v>
      </c>
      <c r="B4876" s="37" t="s">
        <v>991</v>
      </c>
      <c r="C4876" s="38">
        <v>7587</v>
      </c>
      <c r="D4876" s="37" t="s">
        <v>992</v>
      </c>
      <c r="E4876" s="37" t="s">
        <v>156</v>
      </c>
      <c r="F4876" s="37" t="s">
        <v>157</v>
      </c>
      <c r="G4876" s="37" t="s">
        <v>158</v>
      </c>
      <c r="H4876" s="41">
        <v>301.75876806050201</v>
      </c>
      <c r="I4876" s="39">
        <v>2</v>
      </c>
      <c r="J4876" s="39">
        <v>903.76983042068696</v>
      </c>
      <c r="K4876" s="40">
        <v>6</v>
      </c>
    </row>
    <row r="4877" spans="1:11" x14ac:dyDescent="0.35">
      <c r="A4877" s="37" t="s">
        <v>5</v>
      </c>
      <c r="B4877" s="37" t="s">
        <v>991</v>
      </c>
      <c r="C4877" s="38">
        <v>7587</v>
      </c>
      <c r="D4877" s="37" t="s">
        <v>992</v>
      </c>
      <c r="E4877" s="37" t="s">
        <v>497</v>
      </c>
      <c r="F4877" s="37" t="s">
        <v>498</v>
      </c>
      <c r="G4877" s="37" t="s">
        <v>499</v>
      </c>
      <c r="H4877" s="41">
        <v>50.750338264720803</v>
      </c>
      <c r="I4877" s="39">
        <v>1</v>
      </c>
      <c r="J4877" s="39">
        <v>298.38059413631203</v>
      </c>
      <c r="K4877" s="40">
        <v>6</v>
      </c>
    </row>
    <row r="4878" spans="1:11" x14ac:dyDescent="0.35">
      <c r="A4878" s="37" t="s">
        <v>5</v>
      </c>
      <c r="B4878" s="37" t="s">
        <v>991</v>
      </c>
      <c r="C4878" s="38">
        <v>7587</v>
      </c>
      <c r="D4878" s="37" t="s">
        <v>992</v>
      </c>
      <c r="E4878" s="37" t="s">
        <v>500</v>
      </c>
      <c r="F4878" s="37" t="s">
        <v>501</v>
      </c>
      <c r="G4878" s="37" t="s">
        <v>502</v>
      </c>
      <c r="H4878" s="20"/>
      <c r="I4878" s="20"/>
      <c r="J4878" s="39">
        <v>50.6236131353335</v>
      </c>
      <c r="K4878" s="40">
        <v>1</v>
      </c>
    </row>
    <row r="4879" spans="1:11" x14ac:dyDescent="0.35">
      <c r="A4879" s="37" t="s">
        <v>5</v>
      </c>
      <c r="B4879" s="37" t="s">
        <v>991</v>
      </c>
      <c r="C4879" s="38">
        <v>7587</v>
      </c>
      <c r="D4879" s="37" t="s">
        <v>992</v>
      </c>
      <c r="E4879" s="37" t="s">
        <v>721</v>
      </c>
      <c r="F4879" s="37" t="s">
        <v>722</v>
      </c>
      <c r="G4879" s="37" t="s">
        <v>723</v>
      </c>
      <c r="H4879" s="20"/>
      <c r="I4879" s="20"/>
      <c r="J4879" s="39">
        <v>241.552811731682</v>
      </c>
      <c r="K4879" s="40">
        <v>3</v>
      </c>
    </row>
    <row r="4880" spans="1:11" x14ac:dyDescent="0.35">
      <c r="A4880" s="37" t="s">
        <v>5</v>
      </c>
      <c r="B4880" s="37" t="s">
        <v>991</v>
      </c>
      <c r="C4880" s="38">
        <v>7587</v>
      </c>
      <c r="D4880" s="37" t="s">
        <v>992</v>
      </c>
      <c r="E4880" s="37" t="s">
        <v>724</v>
      </c>
      <c r="F4880" s="37" t="s">
        <v>725</v>
      </c>
      <c r="G4880" s="37" t="s">
        <v>726</v>
      </c>
      <c r="H4880" s="41">
        <v>80.651888917988799</v>
      </c>
      <c r="I4880" s="39">
        <v>1</v>
      </c>
      <c r="J4880" s="39">
        <v>161.10238763035699</v>
      </c>
      <c r="K4880" s="40">
        <v>2</v>
      </c>
    </row>
    <row r="4881" spans="1:11" x14ac:dyDescent="0.35">
      <c r="A4881" s="37" t="s">
        <v>5</v>
      </c>
      <c r="B4881" s="37" t="s">
        <v>991</v>
      </c>
      <c r="C4881" s="38">
        <v>7587</v>
      </c>
      <c r="D4881" s="37" t="s">
        <v>992</v>
      </c>
      <c r="E4881" s="37" t="s">
        <v>727</v>
      </c>
      <c r="F4881" s="37" t="s">
        <v>728</v>
      </c>
      <c r="G4881" s="37" t="s">
        <v>729</v>
      </c>
      <c r="H4881" s="20"/>
      <c r="I4881" s="20"/>
      <c r="J4881" s="39">
        <v>80.375241932212106</v>
      </c>
      <c r="K4881" s="40">
        <v>1</v>
      </c>
    </row>
    <row r="4882" spans="1:11" x14ac:dyDescent="0.35">
      <c r="A4882" s="37" t="s">
        <v>5</v>
      </c>
      <c r="B4882" s="37" t="s">
        <v>991</v>
      </c>
      <c r="C4882" s="38">
        <v>7587</v>
      </c>
      <c r="D4882" s="37" t="s">
        <v>992</v>
      </c>
      <c r="E4882" s="37" t="s">
        <v>503</v>
      </c>
      <c r="F4882" s="37" t="s">
        <v>504</v>
      </c>
      <c r="G4882" s="37" t="s">
        <v>505</v>
      </c>
      <c r="H4882" s="20"/>
      <c r="I4882" s="20"/>
      <c r="J4882" s="39">
        <v>697.50258659997098</v>
      </c>
      <c r="K4882" s="40">
        <v>2</v>
      </c>
    </row>
    <row r="4883" spans="1:11" x14ac:dyDescent="0.35">
      <c r="A4883" s="37" t="s">
        <v>5</v>
      </c>
      <c r="B4883" s="37" t="s">
        <v>991</v>
      </c>
      <c r="C4883" s="38">
        <v>7587</v>
      </c>
      <c r="D4883" s="37" t="s">
        <v>992</v>
      </c>
      <c r="E4883" s="37" t="s">
        <v>506</v>
      </c>
      <c r="F4883" s="37" t="s">
        <v>507</v>
      </c>
      <c r="G4883" s="37" t="s">
        <v>508</v>
      </c>
      <c r="H4883" s="41">
        <v>3959.07503695379</v>
      </c>
      <c r="I4883" s="39">
        <v>11</v>
      </c>
      <c r="J4883" s="39">
        <v>21515.610431220499</v>
      </c>
      <c r="K4883" s="40">
        <v>60</v>
      </c>
    </row>
    <row r="4884" spans="1:11" x14ac:dyDescent="0.35">
      <c r="A4884" s="37" t="s">
        <v>5</v>
      </c>
      <c r="B4884" s="37" t="s">
        <v>991</v>
      </c>
      <c r="C4884" s="38">
        <v>7587</v>
      </c>
      <c r="D4884" s="37" t="s">
        <v>992</v>
      </c>
      <c r="E4884" s="37" t="s">
        <v>826</v>
      </c>
      <c r="F4884" s="37" t="s">
        <v>827</v>
      </c>
      <c r="G4884" s="37" t="s">
        <v>828</v>
      </c>
      <c r="H4884" s="41">
        <v>50.750338264720803</v>
      </c>
      <c r="I4884" s="39">
        <v>1</v>
      </c>
      <c r="J4884" s="39">
        <v>50.750338264720803</v>
      </c>
      <c r="K4884" s="40">
        <v>1</v>
      </c>
    </row>
    <row r="4885" spans="1:11" x14ac:dyDescent="0.35">
      <c r="A4885" s="37" t="s">
        <v>5</v>
      </c>
      <c r="B4885" s="37" t="s">
        <v>991</v>
      </c>
      <c r="C4885" s="38">
        <v>7587</v>
      </c>
      <c r="D4885" s="37" t="s">
        <v>992</v>
      </c>
      <c r="E4885" s="37" t="s">
        <v>730</v>
      </c>
      <c r="F4885" s="37" t="s">
        <v>731</v>
      </c>
      <c r="G4885" s="37" t="s">
        <v>732</v>
      </c>
      <c r="H4885" s="41">
        <v>0</v>
      </c>
      <c r="I4885" s="39">
        <v>0</v>
      </c>
      <c r="J4885" s="39">
        <v>0</v>
      </c>
      <c r="K4885" s="40">
        <v>0</v>
      </c>
    </row>
    <row r="4886" spans="1:11" x14ac:dyDescent="0.35">
      <c r="A4886" s="37" t="s">
        <v>5</v>
      </c>
      <c r="B4886" s="37" t="s">
        <v>991</v>
      </c>
      <c r="C4886" s="38">
        <v>7587</v>
      </c>
      <c r="D4886" s="37" t="s">
        <v>992</v>
      </c>
      <c r="E4886" s="37" t="s">
        <v>509</v>
      </c>
      <c r="F4886" s="37" t="s">
        <v>510</v>
      </c>
      <c r="G4886" s="37" t="s">
        <v>511</v>
      </c>
      <c r="H4886" s="41">
        <v>50.750338264720803</v>
      </c>
      <c r="I4886" s="39">
        <v>1</v>
      </c>
      <c r="J4886" s="39">
        <v>199.96951029120399</v>
      </c>
      <c r="K4886" s="40">
        <v>4</v>
      </c>
    </row>
    <row r="4887" spans="1:11" x14ac:dyDescent="0.35">
      <c r="A4887" s="37" t="s">
        <v>5</v>
      </c>
      <c r="B4887" s="37" t="s">
        <v>991</v>
      </c>
      <c r="C4887" s="38">
        <v>7587</v>
      </c>
      <c r="D4887" s="37" t="s">
        <v>992</v>
      </c>
      <c r="E4887" s="37" t="s">
        <v>512</v>
      </c>
      <c r="F4887" s="37" t="s">
        <v>513</v>
      </c>
      <c r="G4887" s="37" t="s">
        <v>514</v>
      </c>
      <c r="H4887" s="20"/>
      <c r="I4887" s="20"/>
      <c r="J4887" s="39">
        <v>253.14985541785501</v>
      </c>
      <c r="K4887" s="40">
        <v>5</v>
      </c>
    </row>
    <row r="4888" spans="1:11" x14ac:dyDescent="0.35">
      <c r="A4888" s="37" t="s">
        <v>5</v>
      </c>
      <c r="B4888" s="37" t="s">
        <v>991</v>
      </c>
      <c r="C4888" s="38">
        <v>7587</v>
      </c>
      <c r="D4888" s="37" t="s">
        <v>992</v>
      </c>
      <c r="E4888" s="37" t="s">
        <v>515</v>
      </c>
      <c r="F4888" s="37" t="s">
        <v>516</v>
      </c>
      <c r="G4888" s="37" t="s">
        <v>517</v>
      </c>
      <c r="H4888" s="41">
        <v>50.750338264720803</v>
      </c>
      <c r="I4888" s="39">
        <v>1</v>
      </c>
      <c r="J4888" s="39">
        <v>451.78974214662298</v>
      </c>
      <c r="K4888" s="40">
        <v>9</v>
      </c>
    </row>
    <row r="4889" spans="1:11" x14ac:dyDescent="0.35">
      <c r="A4889" s="37" t="s">
        <v>5</v>
      </c>
      <c r="B4889" s="37" t="s">
        <v>991</v>
      </c>
      <c r="C4889" s="38">
        <v>7587</v>
      </c>
      <c r="D4889" s="37" t="s">
        <v>992</v>
      </c>
      <c r="E4889" s="37" t="s">
        <v>518</v>
      </c>
      <c r="F4889" s="37" t="s">
        <v>519</v>
      </c>
      <c r="G4889" s="37" t="s">
        <v>520</v>
      </c>
      <c r="H4889" s="20"/>
      <c r="I4889" s="20"/>
      <c r="J4889" s="39">
        <v>49.209331795231897</v>
      </c>
      <c r="K4889" s="40">
        <v>1</v>
      </c>
    </row>
    <row r="4890" spans="1:11" x14ac:dyDescent="0.35">
      <c r="A4890" s="37" t="s">
        <v>5</v>
      </c>
      <c r="B4890" s="37" t="s">
        <v>991</v>
      </c>
      <c r="C4890" s="38">
        <v>7587</v>
      </c>
      <c r="D4890" s="37" t="s">
        <v>992</v>
      </c>
      <c r="E4890" s="37" t="s">
        <v>521</v>
      </c>
      <c r="F4890" s="37" t="s">
        <v>522</v>
      </c>
      <c r="G4890" s="37" t="s">
        <v>523</v>
      </c>
      <c r="H4890" s="41">
        <v>152.25101479416301</v>
      </c>
      <c r="I4890" s="39">
        <v>3</v>
      </c>
      <c r="J4890" s="39">
        <v>349.34989505344203</v>
      </c>
      <c r="K4890" s="40">
        <v>7</v>
      </c>
    </row>
    <row r="4891" spans="1:11" x14ac:dyDescent="0.35">
      <c r="A4891" s="37" t="s">
        <v>5</v>
      </c>
      <c r="B4891" s="37" t="s">
        <v>991</v>
      </c>
      <c r="C4891" s="38">
        <v>7587</v>
      </c>
      <c r="D4891" s="37" t="s">
        <v>992</v>
      </c>
      <c r="E4891" s="37" t="s">
        <v>524</v>
      </c>
      <c r="F4891" s="37" t="s">
        <v>525</v>
      </c>
      <c r="G4891" s="37" t="s">
        <v>526</v>
      </c>
      <c r="H4891" s="41">
        <v>50.750338264720803</v>
      </c>
      <c r="I4891" s="39">
        <v>1</v>
      </c>
      <c r="J4891" s="39">
        <v>399.62774851335001</v>
      </c>
      <c r="K4891" s="40">
        <v>8</v>
      </c>
    </row>
    <row r="4892" spans="1:11" x14ac:dyDescent="0.35">
      <c r="A4892" s="37" t="s">
        <v>5</v>
      </c>
      <c r="B4892" s="37" t="s">
        <v>991</v>
      </c>
      <c r="C4892" s="38">
        <v>7587</v>
      </c>
      <c r="D4892" s="37" t="s">
        <v>992</v>
      </c>
      <c r="E4892" s="37" t="s">
        <v>527</v>
      </c>
      <c r="F4892" s="37" t="s">
        <v>528</v>
      </c>
      <c r="G4892" s="37" t="s">
        <v>529</v>
      </c>
      <c r="H4892" s="20"/>
      <c r="I4892" s="20"/>
      <c r="J4892" s="39">
        <v>149.21159228112799</v>
      </c>
      <c r="K4892" s="40">
        <v>3</v>
      </c>
    </row>
    <row r="4893" spans="1:11" x14ac:dyDescent="0.35">
      <c r="A4893" s="37" t="s">
        <v>5</v>
      </c>
      <c r="B4893" s="37" t="s">
        <v>991</v>
      </c>
      <c r="C4893" s="38">
        <v>7587</v>
      </c>
      <c r="D4893" s="37" t="s">
        <v>992</v>
      </c>
      <c r="E4893" s="37" t="s">
        <v>533</v>
      </c>
      <c r="F4893" s="37" t="s">
        <v>534</v>
      </c>
      <c r="G4893" s="37" t="s">
        <v>535</v>
      </c>
      <c r="H4893" s="20"/>
      <c r="I4893" s="20"/>
      <c r="J4893" s="39">
        <v>495.39204685911699</v>
      </c>
      <c r="K4893" s="40">
        <v>10</v>
      </c>
    </row>
    <row r="4894" spans="1:11" x14ac:dyDescent="0.35">
      <c r="A4894" s="37" t="s">
        <v>5</v>
      </c>
      <c r="B4894" s="37" t="s">
        <v>991</v>
      </c>
      <c r="C4894" s="38">
        <v>7587</v>
      </c>
      <c r="D4894" s="37" t="s">
        <v>992</v>
      </c>
      <c r="E4894" s="37" t="s">
        <v>536</v>
      </c>
      <c r="F4894" s="37" t="s">
        <v>537</v>
      </c>
      <c r="G4894" s="37" t="s">
        <v>538</v>
      </c>
      <c r="H4894" s="41">
        <v>161.303777835978</v>
      </c>
      <c r="I4894" s="39">
        <v>2</v>
      </c>
      <c r="J4894" s="39">
        <v>704.46846878277699</v>
      </c>
      <c r="K4894" s="40">
        <v>9</v>
      </c>
    </row>
    <row r="4895" spans="1:11" x14ac:dyDescent="0.35">
      <c r="A4895" s="37" t="s">
        <v>5</v>
      </c>
      <c r="B4895" s="37" t="s">
        <v>991</v>
      </c>
      <c r="C4895" s="38">
        <v>7587</v>
      </c>
      <c r="D4895" s="37" t="s">
        <v>992</v>
      </c>
      <c r="E4895" s="37" t="s">
        <v>539</v>
      </c>
      <c r="F4895" s="37" t="s">
        <v>540</v>
      </c>
      <c r="G4895" s="37" t="s">
        <v>541</v>
      </c>
      <c r="H4895" s="41">
        <v>80.651888917988799</v>
      </c>
      <c r="I4895" s="39">
        <v>1</v>
      </c>
      <c r="J4895" s="39">
        <v>1046.3854827279299</v>
      </c>
      <c r="K4895" s="40">
        <v>13</v>
      </c>
    </row>
    <row r="4896" spans="1:11" x14ac:dyDescent="0.35">
      <c r="A4896" s="37" t="s">
        <v>5</v>
      </c>
      <c r="B4896" s="37" t="s">
        <v>991</v>
      </c>
      <c r="C4896" s="38">
        <v>7587</v>
      </c>
      <c r="D4896" s="37" t="s">
        <v>992</v>
      </c>
      <c r="E4896" s="37" t="s">
        <v>542</v>
      </c>
      <c r="F4896" s="37" t="s">
        <v>543</v>
      </c>
      <c r="G4896" s="37" t="s">
        <v>544</v>
      </c>
      <c r="H4896" s="41">
        <v>603.51753612100504</v>
      </c>
      <c r="I4896" s="39">
        <v>8</v>
      </c>
      <c r="J4896" s="39">
        <v>2323.3412585593301</v>
      </c>
      <c r="K4896" s="40">
        <v>32</v>
      </c>
    </row>
    <row r="4897" spans="1:11" x14ac:dyDescent="0.35">
      <c r="A4897" s="37" t="s">
        <v>5</v>
      </c>
      <c r="B4897" s="37" t="s">
        <v>991</v>
      </c>
      <c r="C4897" s="38">
        <v>7587</v>
      </c>
      <c r="D4897" s="37" t="s">
        <v>992</v>
      </c>
      <c r="E4897" s="37" t="s">
        <v>545</v>
      </c>
      <c r="F4897" s="37" t="s">
        <v>546</v>
      </c>
      <c r="G4897" s="37" t="s">
        <v>547</v>
      </c>
      <c r="H4897" s="41">
        <v>359.91591245034499</v>
      </c>
      <c r="I4897" s="39">
        <v>1</v>
      </c>
      <c r="J4897" s="39">
        <v>719.15855339085704</v>
      </c>
      <c r="K4897" s="40">
        <v>2</v>
      </c>
    </row>
    <row r="4898" spans="1:11" x14ac:dyDescent="0.35">
      <c r="A4898" s="37" t="s">
        <v>5</v>
      </c>
      <c r="B4898" s="37" t="s">
        <v>991</v>
      </c>
      <c r="C4898" s="38">
        <v>7587</v>
      </c>
      <c r="D4898" s="37" t="s">
        <v>992</v>
      </c>
      <c r="E4898" s="37" t="s">
        <v>548</v>
      </c>
      <c r="F4898" s="37" t="s">
        <v>549</v>
      </c>
      <c r="G4898" s="37" t="s">
        <v>550</v>
      </c>
      <c r="H4898" s="20"/>
      <c r="I4898" s="20"/>
      <c r="J4898" s="39">
        <v>2096.5400865416</v>
      </c>
      <c r="K4898" s="40">
        <v>6</v>
      </c>
    </row>
    <row r="4899" spans="1:11" x14ac:dyDescent="0.35">
      <c r="A4899" s="37" t="s">
        <v>5</v>
      </c>
      <c r="B4899" s="37" t="s">
        <v>991</v>
      </c>
      <c r="C4899" s="38">
        <v>7587</v>
      </c>
      <c r="D4899" s="37" t="s">
        <v>992</v>
      </c>
      <c r="E4899" s="37" t="s">
        <v>159</v>
      </c>
      <c r="F4899" s="37" t="s">
        <v>160</v>
      </c>
      <c r="G4899" s="37" t="s">
        <v>161</v>
      </c>
      <c r="H4899" s="41">
        <v>2417.4992213937999</v>
      </c>
      <c r="I4899" s="39">
        <v>15</v>
      </c>
      <c r="J4899" s="39">
        <v>17932.3299914651</v>
      </c>
      <c r="K4899" s="40">
        <v>110</v>
      </c>
    </row>
    <row r="4900" spans="1:11" x14ac:dyDescent="0.35">
      <c r="A4900" s="37" t="s">
        <v>5</v>
      </c>
      <c r="B4900" s="37" t="s">
        <v>991</v>
      </c>
      <c r="C4900" s="38">
        <v>7587</v>
      </c>
      <c r="D4900" s="37" t="s">
        <v>992</v>
      </c>
      <c r="E4900" s="37" t="s">
        <v>162</v>
      </c>
      <c r="F4900" s="37" t="s">
        <v>163</v>
      </c>
      <c r="G4900" s="37" t="s">
        <v>164</v>
      </c>
      <c r="H4900" s="41">
        <v>2746.0047893505698</v>
      </c>
      <c r="I4900" s="39">
        <v>22</v>
      </c>
      <c r="J4900" s="39">
        <v>12224.6278637949</v>
      </c>
      <c r="K4900" s="40">
        <v>101</v>
      </c>
    </row>
    <row r="4901" spans="1:11" x14ac:dyDescent="0.35">
      <c r="A4901" s="37" t="s">
        <v>5</v>
      </c>
      <c r="B4901" s="37" t="s">
        <v>991</v>
      </c>
      <c r="C4901" s="38">
        <v>7587</v>
      </c>
      <c r="D4901" s="37" t="s">
        <v>992</v>
      </c>
      <c r="E4901" s="37" t="s">
        <v>165</v>
      </c>
      <c r="F4901" s="37" t="s">
        <v>166</v>
      </c>
      <c r="G4901" s="37" t="s">
        <v>167</v>
      </c>
      <c r="H4901" s="41">
        <v>779.08627390165998</v>
      </c>
      <c r="I4901" s="39">
        <v>4</v>
      </c>
      <c r="J4901" s="39">
        <v>2316.1791662554901</v>
      </c>
      <c r="K4901" s="40">
        <v>12</v>
      </c>
    </row>
    <row r="4902" spans="1:11" x14ac:dyDescent="0.35">
      <c r="A4902" s="37" t="s">
        <v>5</v>
      </c>
      <c r="B4902" s="37" t="s">
        <v>991</v>
      </c>
      <c r="C4902" s="38">
        <v>7587</v>
      </c>
      <c r="D4902" s="37" t="s">
        <v>992</v>
      </c>
      <c r="E4902" s="37" t="s">
        <v>993</v>
      </c>
      <c r="F4902" s="37" t="s">
        <v>994</v>
      </c>
      <c r="G4902" s="37" t="s">
        <v>995</v>
      </c>
      <c r="H4902" s="20"/>
      <c r="I4902" s="20"/>
      <c r="J4902" s="39">
        <v>98.595558891150105</v>
      </c>
      <c r="K4902" s="40">
        <v>2</v>
      </c>
    </row>
    <row r="4903" spans="1:11" x14ac:dyDescent="0.35">
      <c r="A4903" s="37" t="s">
        <v>5</v>
      </c>
      <c r="B4903" s="37" t="s">
        <v>991</v>
      </c>
      <c r="C4903" s="38">
        <v>7587</v>
      </c>
      <c r="D4903" s="37" t="s">
        <v>992</v>
      </c>
      <c r="E4903" s="37" t="s">
        <v>996</v>
      </c>
      <c r="F4903" s="37" t="s">
        <v>997</v>
      </c>
      <c r="G4903" s="37" t="s">
        <v>998</v>
      </c>
      <c r="H4903" s="20"/>
      <c r="I4903" s="20"/>
      <c r="J4903" s="39">
        <v>50.6236131353335</v>
      </c>
      <c r="K4903" s="40">
        <v>1</v>
      </c>
    </row>
    <row r="4904" spans="1:11" x14ac:dyDescent="0.35">
      <c r="A4904" s="37" t="s">
        <v>5</v>
      </c>
      <c r="B4904" s="37" t="s">
        <v>991</v>
      </c>
      <c r="C4904" s="38">
        <v>7587</v>
      </c>
      <c r="D4904" s="37" t="s">
        <v>992</v>
      </c>
      <c r="E4904" s="37" t="s">
        <v>869</v>
      </c>
      <c r="F4904" s="37" t="s">
        <v>870</v>
      </c>
      <c r="G4904" s="37" t="s">
        <v>871</v>
      </c>
      <c r="H4904" s="20"/>
      <c r="I4904" s="20"/>
      <c r="J4904" s="39">
        <v>199.906364644191</v>
      </c>
      <c r="K4904" s="40">
        <v>4</v>
      </c>
    </row>
    <row r="4905" spans="1:11" x14ac:dyDescent="0.35">
      <c r="A4905" s="37" t="s">
        <v>5</v>
      </c>
      <c r="B4905" s="37" t="s">
        <v>991</v>
      </c>
      <c r="C4905" s="38">
        <v>7587</v>
      </c>
      <c r="D4905" s="37" t="s">
        <v>992</v>
      </c>
      <c r="E4905" s="37" t="s">
        <v>551</v>
      </c>
      <c r="F4905" s="37" t="s">
        <v>552</v>
      </c>
      <c r="G4905" s="37" t="s">
        <v>553</v>
      </c>
      <c r="H4905" s="20"/>
      <c r="I4905" s="20"/>
      <c r="J4905" s="39">
        <v>116.59553156162499</v>
      </c>
      <c r="K4905" s="40">
        <v>3</v>
      </c>
    </row>
    <row r="4906" spans="1:11" x14ac:dyDescent="0.35">
      <c r="A4906" s="37" t="s">
        <v>5</v>
      </c>
      <c r="B4906" s="37" t="s">
        <v>991</v>
      </c>
      <c r="C4906" s="38">
        <v>7587</v>
      </c>
      <c r="D4906" s="37" t="s">
        <v>992</v>
      </c>
      <c r="E4906" s="37" t="s">
        <v>554</v>
      </c>
      <c r="F4906" s="37" t="s">
        <v>555</v>
      </c>
      <c r="G4906" s="37" t="s">
        <v>556</v>
      </c>
      <c r="H4906" s="20"/>
      <c r="I4906" s="20"/>
      <c r="J4906" s="39">
        <v>38.8874806630633</v>
      </c>
      <c r="K4906" s="40">
        <v>1</v>
      </c>
    </row>
    <row r="4907" spans="1:11" x14ac:dyDescent="0.35">
      <c r="A4907" s="37" t="s">
        <v>5</v>
      </c>
      <c r="B4907" s="37" t="s">
        <v>991</v>
      </c>
      <c r="C4907" s="38">
        <v>7587</v>
      </c>
      <c r="D4907" s="37" t="s">
        <v>992</v>
      </c>
      <c r="E4907" s="37" t="s">
        <v>557</v>
      </c>
      <c r="F4907" s="37" t="s">
        <v>558</v>
      </c>
      <c r="G4907" s="37" t="s">
        <v>559</v>
      </c>
      <c r="H4907" s="41">
        <v>38.954313695083002</v>
      </c>
      <c r="I4907" s="39">
        <v>1</v>
      </c>
      <c r="J4907" s="39">
        <v>233.373551415382</v>
      </c>
      <c r="K4907" s="40">
        <v>6</v>
      </c>
    </row>
    <row r="4908" spans="1:11" x14ac:dyDescent="0.35">
      <c r="A4908" s="37" t="s">
        <v>5</v>
      </c>
      <c r="B4908" s="37" t="s">
        <v>991</v>
      </c>
      <c r="C4908" s="38">
        <v>7587</v>
      </c>
      <c r="D4908" s="37" t="s">
        <v>992</v>
      </c>
      <c r="E4908" s="37" t="s">
        <v>975</v>
      </c>
      <c r="F4908" s="37" t="s">
        <v>976</v>
      </c>
      <c r="G4908" s="37" t="s">
        <v>977</v>
      </c>
      <c r="H4908" s="20"/>
      <c r="I4908" s="20"/>
      <c r="J4908" s="39">
        <v>2205.6562568624399</v>
      </c>
      <c r="K4908" s="40">
        <v>13</v>
      </c>
    </row>
    <row r="4909" spans="1:11" x14ac:dyDescent="0.35">
      <c r="A4909" s="37" t="s">
        <v>5</v>
      </c>
      <c r="B4909" s="37" t="s">
        <v>991</v>
      </c>
      <c r="C4909" s="38">
        <v>7587</v>
      </c>
      <c r="D4909" s="37" t="s">
        <v>992</v>
      </c>
      <c r="E4909" s="37" t="s">
        <v>168</v>
      </c>
      <c r="F4909" s="37" t="s">
        <v>169</v>
      </c>
      <c r="G4909" s="37" t="s">
        <v>170</v>
      </c>
      <c r="H4909" s="20"/>
      <c r="I4909" s="20"/>
      <c r="J4909" s="39">
        <v>2408.2956362827299</v>
      </c>
      <c r="K4909" s="40">
        <v>17</v>
      </c>
    </row>
    <row r="4910" spans="1:11" x14ac:dyDescent="0.35">
      <c r="A4910" s="37" t="s">
        <v>5</v>
      </c>
      <c r="B4910" s="37" t="s">
        <v>991</v>
      </c>
      <c r="C4910" s="38">
        <v>7587</v>
      </c>
      <c r="D4910" s="37" t="s">
        <v>992</v>
      </c>
      <c r="E4910" s="37" t="s">
        <v>171</v>
      </c>
      <c r="F4910" s="37" t="s">
        <v>172</v>
      </c>
      <c r="G4910" s="37" t="s">
        <v>173</v>
      </c>
      <c r="H4910" s="20"/>
      <c r="I4910" s="20"/>
      <c r="J4910" s="39">
        <v>3048.0937510990402</v>
      </c>
      <c r="K4910" s="40">
        <v>29</v>
      </c>
    </row>
    <row r="4911" spans="1:11" x14ac:dyDescent="0.35">
      <c r="A4911" s="37" t="s">
        <v>5</v>
      </c>
      <c r="B4911" s="37" t="s">
        <v>991</v>
      </c>
      <c r="C4911" s="38">
        <v>7587</v>
      </c>
      <c r="D4911" s="37" t="s">
        <v>992</v>
      </c>
      <c r="E4911" s="37" t="s">
        <v>174</v>
      </c>
      <c r="F4911" s="37" t="s">
        <v>175</v>
      </c>
      <c r="G4911" s="37" t="s">
        <v>176</v>
      </c>
      <c r="H4911" s="20"/>
      <c r="I4911" s="20"/>
      <c r="J4911" s="39">
        <v>1042.7323866346101</v>
      </c>
      <c r="K4911" s="40">
        <v>6</v>
      </c>
    </row>
    <row r="4912" spans="1:11" x14ac:dyDescent="0.35">
      <c r="A4912" s="37" t="s">
        <v>5</v>
      </c>
      <c r="B4912" s="37" t="s">
        <v>991</v>
      </c>
      <c r="C4912" s="38">
        <v>7587</v>
      </c>
      <c r="D4912" s="37" t="s">
        <v>992</v>
      </c>
      <c r="E4912" s="37" t="s">
        <v>223</v>
      </c>
      <c r="F4912" s="37" t="s">
        <v>224</v>
      </c>
      <c r="G4912" s="37" t="s">
        <v>225</v>
      </c>
      <c r="H4912" s="20"/>
      <c r="I4912" s="20"/>
      <c r="J4912" s="39">
        <v>1245.94243722025</v>
      </c>
      <c r="K4912" s="40">
        <v>10</v>
      </c>
    </row>
    <row r="4913" spans="1:11" x14ac:dyDescent="0.35">
      <c r="A4913" s="37" t="s">
        <v>5</v>
      </c>
      <c r="B4913" s="37" t="s">
        <v>991</v>
      </c>
      <c r="C4913" s="38">
        <v>7587</v>
      </c>
      <c r="D4913" s="37" t="s">
        <v>992</v>
      </c>
      <c r="E4913" s="37" t="s">
        <v>560</v>
      </c>
      <c r="F4913" s="37" t="s">
        <v>561</v>
      </c>
      <c r="G4913" s="37" t="s">
        <v>562</v>
      </c>
      <c r="H4913" s="20"/>
      <c r="I4913" s="20"/>
      <c r="J4913" s="39">
        <v>170.01860842555499</v>
      </c>
      <c r="K4913" s="40">
        <v>3</v>
      </c>
    </row>
    <row r="4914" spans="1:11" x14ac:dyDescent="0.35">
      <c r="A4914" s="37" t="s">
        <v>5</v>
      </c>
      <c r="B4914" s="37" t="s">
        <v>991</v>
      </c>
      <c r="C4914" s="38">
        <v>7587</v>
      </c>
      <c r="D4914" s="37" t="s">
        <v>992</v>
      </c>
      <c r="E4914" s="37" t="s">
        <v>563</v>
      </c>
      <c r="F4914" s="37" t="s">
        <v>564</v>
      </c>
      <c r="G4914" s="37" t="s">
        <v>565</v>
      </c>
      <c r="H4914" s="20"/>
      <c r="I4914" s="20"/>
      <c r="J4914" s="39">
        <v>2.7389760732359999E-3</v>
      </c>
      <c r="K4914" s="40">
        <v>1</v>
      </c>
    </row>
    <row r="4915" spans="1:11" x14ac:dyDescent="0.35">
      <c r="A4915" s="37" t="s">
        <v>5</v>
      </c>
      <c r="B4915" s="37" t="s">
        <v>991</v>
      </c>
      <c r="C4915" s="38">
        <v>7587</v>
      </c>
      <c r="D4915" s="37" t="s">
        <v>992</v>
      </c>
      <c r="E4915" s="37" t="s">
        <v>566</v>
      </c>
      <c r="F4915" s="37" t="s">
        <v>567</v>
      </c>
      <c r="G4915" s="37" t="s">
        <v>568</v>
      </c>
      <c r="H4915" s="41">
        <v>-67.484233584439593</v>
      </c>
      <c r="I4915" s="39">
        <v>-1</v>
      </c>
      <c r="J4915" s="39">
        <v>605.90517558450404</v>
      </c>
      <c r="K4915" s="40">
        <v>9</v>
      </c>
    </row>
    <row r="4916" spans="1:11" x14ac:dyDescent="0.35">
      <c r="A4916" s="37" t="s">
        <v>5</v>
      </c>
      <c r="B4916" s="37" t="s">
        <v>991</v>
      </c>
      <c r="C4916" s="38">
        <v>7587</v>
      </c>
      <c r="D4916" s="37" t="s">
        <v>992</v>
      </c>
      <c r="E4916" s="37" t="s">
        <v>575</v>
      </c>
      <c r="F4916" s="37" t="s">
        <v>576</v>
      </c>
      <c r="G4916" s="37" t="s">
        <v>577</v>
      </c>
      <c r="H4916" s="41">
        <v>50.750338264720803</v>
      </c>
      <c r="I4916" s="39">
        <v>1</v>
      </c>
      <c r="J4916" s="39">
        <v>249.29528960528901</v>
      </c>
      <c r="K4916" s="40">
        <v>5</v>
      </c>
    </row>
    <row r="4917" spans="1:11" x14ac:dyDescent="0.35">
      <c r="A4917" s="37" t="s">
        <v>5</v>
      </c>
      <c r="B4917" s="37" t="s">
        <v>991</v>
      </c>
      <c r="C4917" s="38">
        <v>7587</v>
      </c>
      <c r="D4917" s="37" t="s">
        <v>992</v>
      </c>
      <c r="E4917" s="37" t="s">
        <v>177</v>
      </c>
      <c r="F4917" s="37" t="s">
        <v>178</v>
      </c>
      <c r="G4917" s="37" t="s">
        <v>179</v>
      </c>
      <c r="H4917" s="41">
        <v>624.09199757967497</v>
      </c>
      <c r="I4917" s="39">
        <v>5</v>
      </c>
      <c r="J4917" s="39">
        <v>3136.3037836015201</v>
      </c>
      <c r="K4917" s="40">
        <v>26</v>
      </c>
    </row>
    <row r="4918" spans="1:11" x14ac:dyDescent="0.35">
      <c r="A4918" s="37" t="s">
        <v>5</v>
      </c>
      <c r="B4918" s="37" t="s">
        <v>991</v>
      </c>
      <c r="C4918" s="38">
        <v>7587</v>
      </c>
      <c r="D4918" s="37" t="s">
        <v>992</v>
      </c>
      <c r="E4918" s="37" t="s">
        <v>838</v>
      </c>
      <c r="F4918" s="37" t="s">
        <v>839</v>
      </c>
      <c r="G4918" s="37" t="s">
        <v>840</v>
      </c>
      <c r="H4918" s="20"/>
      <c r="I4918" s="20"/>
      <c r="J4918" s="39">
        <v>71.146699541549793</v>
      </c>
      <c r="K4918" s="40">
        <v>1</v>
      </c>
    </row>
    <row r="4919" spans="1:11" x14ac:dyDescent="0.35">
      <c r="A4919" s="37" t="s">
        <v>5</v>
      </c>
      <c r="B4919" s="37" t="s">
        <v>991</v>
      </c>
      <c r="C4919" s="38">
        <v>7587</v>
      </c>
      <c r="D4919" s="37" t="s">
        <v>992</v>
      </c>
      <c r="E4919" s="37" t="s">
        <v>578</v>
      </c>
      <c r="F4919" s="37" t="s">
        <v>579</v>
      </c>
      <c r="G4919" s="37" t="s">
        <v>580</v>
      </c>
      <c r="H4919" s="41">
        <v>71.324799723391493</v>
      </c>
      <c r="I4919" s="39">
        <v>1</v>
      </c>
      <c r="J4919" s="39">
        <v>569.35169651423996</v>
      </c>
      <c r="K4919" s="40">
        <v>8</v>
      </c>
    </row>
    <row r="4920" spans="1:11" x14ac:dyDescent="0.35">
      <c r="A4920" s="37" t="s">
        <v>5</v>
      </c>
      <c r="B4920" s="37" t="s">
        <v>991</v>
      </c>
      <c r="C4920" s="38">
        <v>7587</v>
      </c>
      <c r="D4920" s="37" t="s">
        <v>992</v>
      </c>
      <c r="E4920" s="37" t="s">
        <v>180</v>
      </c>
      <c r="F4920" s="37" t="s">
        <v>181</v>
      </c>
      <c r="G4920" s="37" t="s">
        <v>182</v>
      </c>
      <c r="H4920" s="20"/>
      <c r="I4920" s="20"/>
      <c r="J4920" s="39">
        <v>3430.0712765834801</v>
      </c>
      <c r="K4920" s="40">
        <v>21</v>
      </c>
    </row>
    <row r="4921" spans="1:11" x14ac:dyDescent="0.35">
      <c r="A4921" s="37" t="s">
        <v>5</v>
      </c>
      <c r="B4921" s="37" t="s">
        <v>991</v>
      </c>
      <c r="C4921" s="38">
        <v>7587</v>
      </c>
      <c r="D4921" s="37" t="s">
        <v>992</v>
      </c>
      <c r="E4921" s="37" t="s">
        <v>581</v>
      </c>
      <c r="F4921" s="37" t="s">
        <v>582</v>
      </c>
      <c r="G4921" s="37" t="s">
        <v>583</v>
      </c>
      <c r="H4921" s="41">
        <v>50.750338264720803</v>
      </c>
      <c r="I4921" s="39">
        <v>1</v>
      </c>
      <c r="J4921" s="39">
        <v>250.585543681182</v>
      </c>
      <c r="K4921" s="40">
        <v>5</v>
      </c>
    </row>
    <row r="4922" spans="1:11" x14ac:dyDescent="0.35">
      <c r="A4922" s="37" t="s">
        <v>5</v>
      </c>
      <c r="B4922" s="37" t="s">
        <v>991</v>
      </c>
      <c r="C4922" s="38">
        <v>7587</v>
      </c>
      <c r="D4922" s="37" t="s">
        <v>992</v>
      </c>
      <c r="E4922" s="37" t="s">
        <v>584</v>
      </c>
      <c r="F4922" s="37" t="s">
        <v>585</v>
      </c>
      <c r="G4922" s="37" t="s">
        <v>586</v>
      </c>
      <c r="H4922" s="41">
        <v>50.750338264720803</v>
      </c>
      <c r="I4922" s="39">
        <v>1</v>
      </c>
      <c r="J4922" s="39">
        <v>399.61432185704399</v>
      </c>
      <c r="K4922" s="40">
        <v>8</v>
      </c>
    </row>
    <row r="4923" spans="1:11" x14ac:dyDescent="0.35">
      <c r="A4923" s="37" t="s">
        <v>5</v>
      </c>
      <c r="B4923" s="37" t="s">
        <v>991</v>
      </c>
      <c r="C4923" s="38">
        <v>7587</v>
      </c>
      <c r="D4923" s="37" t="s">
        <v>992</v>
      </c>
      <c r="E4923" s="37" t="s">
        <v>844</v>
      </c>
      <c r="F4923" s="37" t="s">
        <v>845</v>
      </c>
      <c r="G4923" s="37" t="s">
        <v>846</v>
      </c>
      <c r="H4923" s="41">
        <v>50.750338264720803</v>
      </c>
      <c r="I4923" s="39">
        <v>1</v>
      </c>
      <c r="J4923" s="39">
        <v>349.16002427704097</v>
      </c>
      <c r="K4923" s="40">
        <v>7</v>
      </c>
    </row>
    <row r="4924" spans="1:11" x14ac:dyDescent="0.35">
      <c r="A4924" s="37" t="s">
        <v>5</v>
      </c>
      <c r="B4924" s="37" t="s">
        <v>991</v>
      </c>
      <c r="C4924" s="38">
        <v>7587</v>
      </c>
      <c r="D4924" s="37" t="s">
        <v>992</v>
      </c>
      <c r="E4924" s="37" t="s">
        <v>587</v>
      </c>
      <c r="F4924" s="37" t="s">
        <v>588</v>
      </c>
      <c r="G4924" s="37" t="s">
        <v>589</v>
      </c>
      <c r="H4924" s="41">
        <v>253.75169132360401</v>
      </c>
      <c r="I4924" s="39">
        <v>5</v>
      </c>
      <c r="J4924" s="39">
        <v>947.73397781441201</v>
      </c>
      <c r="K4924" s="40">
        <v>19</v>
      </c>
    </row>
    <row r="4925" spans="1:11" x14ac:dyDescent="0.35">
      <c r="A4925" s="37" t="s">
        <v>5</v>
      </c>
      <c r="B4925" s="37" t="s">
        <v>991</v>
      </c>
      <c r="C4925" s="38">
        <v>7587</v>
      </c>
      <c r="D4925" s="37" t="s">
        <v>992</v>
      </c>
      <c r="E4925" s="37" t="s">
        <v>593</v>
      </c>
      <c r="F4925" s="37" t="s">
        <v>594</v>
      </c>
      <c r="G4925" s="37" t="s">
        <v>595</v>
      </c>
      <c r="H4925" s="41">
        <v>152.25101479416301</v>
      </c>
      <c r="I4925" s="39">
        <v>3</v>
      </c>
      <c r="J4925" s="39">
        <v>751.72963394367503</v>
      </c>
      <c r="K4925" s="40">
        <v>15</v>
      </c>
    </row>
    <row r="4926" spans="1:11" x14ac:dyDescent="0.35">
      <c r="A4926" s="37" t="s">
        <v>5</v>
      </c>
      <c r="B4926" s="37" t="s">
        <v>991</v>
      </c>
      <c r="C4926" s="38">
        <v>7587</v>
      </c>
      <c r="D4926" s="37" t="s">
        <v>992</v>
      </c>
      <c r="E4926" s="37" t="s">
        <v>596</v>
      </c>
      <c r="F4926" s="37" t="s">
        <v>597</v>
      </c>
      <c r="G4926" s="37" t="s">
        <v>598</v>
      </c>
      <c r="H4926" s="41">
        <v>203.00135305888301</v>
      </c>
      <c r="I4926" s="39">
        <v>4</v>
      </c>
      <c r="J4926" s="39">
        <v>996.98763286999304</v>
      </c>
      <c r="K4926" s="40">
        <v>20</v>
      </c>
    </row>
    <row r="4927" spans="1:11" x14ac:dyDescent="0.35">
      <c r="A4927" s="37" t="s">
        <v>5</v>
      </c>
      <c r="B4927" s="37" t="s">
        <v>991</v>
      </c>
      <c r="C4927" s="38">
        <v>7587</v>
      </c>
      <c r="D4927" s="37" t="s">
        <v>992</v>
      </c>
      <c r="E4927" s="37" t="s">
        <v>599</v>
      </c>
      <c r="F4927" s="37" t="s">
        <v>600</v>
      </c>
      <c r="G4927" s="37" t="s">
        <v>601</v>
      </c>
      <c r="H4927" s="41">
        <v>101.500676529442</v>
      </c>
      <c r="I4927" s="39">
        <v>2</v>
      </c>
      <c r="J4927" s="39">
        <v>1148.6292320130499</v>
      </c>
      <c r="K4927" s="40">
        <v>23</v>
      </c>
    </row>
    <row r="4928" spans="1:11" x14ac:dyDescent="0.35">
      <c r="A4928" s="37" t="s">
        <v>5</v>
      </c>
      <c r="B4928" s="37" t="s">
        <v>991</v>
      </c>
      <c r="C4928" s="38">
        <v>7587</v>
      </c>
      <c r="D4928" s="37" t="s">
        <v>992</v>
      </c>
      <c r="E4928" s="37" t="s">
        <v>602</v>
      </c>
      <c r="F4928" s="37" t="s">
        <v>603</v>
      </c>
      <c r="G4928" s="37" t="s">
        <v>604</v>
      </c>
      <c r="H4928" s="41">
        <v>101.500676529442</v>
      </c>
      <c r="I4928" s="39">
        <v>2</v>
      </c>
      <c r="J4928" s="39">
        <v>351.93841678594498</v>
      </c>
      <c r="K4928" s="40">
        <v>7</v>
      </c>
    </row>
    <row r="4929" spans="1:11" x14ac:dyDescent="0.35">
      <c r="A4929" s="37" t="s">
        <v>5</v>
      </c>
      <c r="B4929" s="37" t="s">
        <v>991</v>
      </c>
      <c r="C4929" s="38">
        <v>7587</v>
      </c>
      <c r="D4929" s="37" t="s">
        <v>992</v>
      </c>
      <c r="E4929" s="37" t="s">
        <v>605</v>
      </c>
      <c r="F4929" s="37" t="s">
        <v>606</v>
      </c>
      <c r="G4929" s="37" t="s">
        <v>607</v>
      </c>
      <c r="H4929" s="41">
        <v>57.059839778713197</v>
      </c>
      <c r="I4929" s="39">
        <v>1</v>
      </c>
      <c r="J4929" s="39">
        <v>958.42530447089405</v>
      </c>
      <c r="K4929" s="40">
        <v>17</v>
      </c>
    </row>
    <row r="4930" spans="1:11" x14ac:dyDescent="0.35">
      <c r="A4930" s="37" t="s">
        <v>5</v>
      </c>
      <c r="B4930" s="37" t="s">
        <v>991</v>
      </c>
      <c r="C4930" s="38">
        <v>7587</v>
      </c>
      <c r="D4930" s="37" t="s">
        <v>992</v>
      </c>
      <c r="E4930" s="37" t="s">
        <v>608</v>
      </c>
      <c r="F4930" s="37" t="s">
        <v>609</v>
      </c>
      <c r="G4930" s="37" t="s">
        <v>610</v>
      </c>
      <c r="H4930" s="20"/>
      <c r="I4930" s="20"/>
      <c r="J4930" s="39">
        <v>336.15419842705802</v>
      </c>
      <c r="K4930" s="40">
        <v>6</v>
      </c>
    </row>
    <row r="4931" spans="1:11" x14ac:dyDescent="0.35">
      <c r="A4931" s="37" t="s">
        <v>5</v>
      </c>
      <c r="B4931" s="37" t="s">
        <v>991</v>
      </c>
      <c r="C4931" s="38">
        <v>7587</v>
      </c>
      <c r="D4931" s="37" t="s">
        <v>992</v>
      </c>
      <c r="E4931" s="37" t="s">
        <v>611</v>
      </c>
      <c r="F4931" s="37" t="s">
        <v>612</v>
      </c>
      <c r="G4931" s="37" t="s">
        <v>613</v>
      </c>
      <c r="H4931" s="41">
        <v>228.23935911485299</v>
      </c>
      <c r="I4931" s="39">
        <v>4</v>
      </c>
      <c r="J4931" s="39">
        <v>398.991438014572</v>
      </c>
      <c r="K4931" s="40">
        <v>7</v>
      </c>
    </row>
    <row r="4932" spans="1:11" x14ac:dyDescent="0.35">
      <c r="A4932" s="37" t="s">
        <v>5</v>
      </c>
      <c r="B4932" s="37" t="s">
        <v>991</v>
      </c>
      <c r="C4932" s="38">
        <v>7587</v>
      </c>
      <c r="D4932" s="37" t="s">
        <v>992</v>
      </c>
      <c r="E4932" s="37" t="s">
        <v>614</v>
      </c>
      <c r="F4932" s="37" t="s">
        <v>615</v>
      </c>
      <c r="G4932" s="37" t="s">
        <v>616</v>
      </c>
      <c r="H4932" s="41">
        <v>228.23935911485299</v>
      </c>
      <c r="I4932" s="39">
        <v>4</v>
      </c>
      <c r="J4932" s="39">
        <v>906.13615841883905</v>
      </c>
      <c r="K4932" s="40">
        <v>16</v>
      </c>
    </row>
    <row r="4933" spans="1:11" x14ac:dyDescent="0.35">
      <c r="A4933" s="37" t="s">
        <v>5</v>
      </c>
      <c r="B4933" s="37" t="s">
        <v>991</v>
      </c>
      <c r="C4933" s="38">
        <v>7587</v>
      </c>
      <c r="D4933" s="37" t="s">
        <v>992</v>
      </c>
      <c r="E4933" s="37" t="s">
        <v>617</v>
      </c>
      <c r="F4933" s="37" t="s">
        <v>618</v>
      </c>
      <c r="G4933" s="37" t="s">
        <v>619</v>
      </c>
      <c r="H4933" s="41">
        <v>285.29919889356597</v>
      </c>
      <c r="I4933" s="39">
        <v>5</v>
      </c>
      <c r="J4933" s="39">
        <v>2479.7481690265799</v>
      </c>
      <c r="K4933" s="40">
        <v>44</v>
      </c>
    </row>
    <row r="4934" spans="1:11" x14ac:dyDescent="0.35">
      <c r="A4934" s="37" t="s">
        <v>5</v>
      </c>
      <c r="B4934" s="37" t="s">
        <v>991</v>
      </c>
      <c r="C4934" s="38">
        <v>7587</v>
      </c>
      <c r="D4934" s="37" t="s">
        <v>992</v>
      </c>
      <c r="E4934" s="37" t="s">
        <v>620</v>
      </c>
      <c r="F4934" s="37" t="s">
        <v>621</v>
      </c>
      <c r="G4934" s="37" t="s">
        <v>622</v>
      </c>
      <c r="H4934" s="20"/>
      <c r="I4934" s="20"/>
      <c r="J4934" s="39">
        <v>787.45236680208097</v>
      </c>
      <c r="K4934" s="40">
        <v>14</v>
      </c>
    </row>
    <row r="4935" spans="1:11" x14ac:dyDescent="0.35">
      <c r="A4935" s="37" t="s">
        <v>5</v>
      </c>
      <c r="B4935" s="37" t="s">
        <v>991</v>
      </c>
      <c r="C4935" s="38">
        <v>7587</v>
      </c>
      <c r="D4935" s="37" t="s">
        <v>992</v>
      </c>
      <c r="E4935" s="37" t="s">
        <v>733</v>
      </c>
      <c r="F4935" s="37" t="s">
        <v>734</v>
      </c>
      <c r="G4935" s="37" t="s">
        <v>735</v>
      </c>
      <c r="H4935" s="20"/>
      <c r="I4935" s="20"/>
      <c r="J4935" s="39">
        <v>616.71750569039295</v>
      </c>
      <c r="K4935" s="40">
        <v>4</v>
      </c>
    </row>
    <row r="4936" spans="1:11" x14ac:dyDescent="0.35">
      <c r="A4936" s="37" t="s">
        <v>5</v>
      </c>
      <c r="B4936" s="37" t="s">
        <v>991</v>
      </c>
      <c r="C4936" s="38">
        <v>7587</v>
      </c>
      <c r="D4936" s="37" t="s">
        <v>992</v>
      </c>
      <c r="E4936" s="37" t="s">
        <v>623</v>
      </c>
      <c r="F4936" s="37" t="s">
        <v>624</v>
      </c>
      <c r="G4936" s="37" t="s">
        <v>625</v>
      </c>
      <c r="H4936" s="20"/>
      <c r="I4936" s="20"/>
      <c r="J4936" s="39">
        <v>199.66588986113101</v>
      </c>
      <c r="K4936" s="40">
        <v>4</v>
      </c>
    </row>
    <row r="4937" spans="1:11" x14ac:dyDescent="0.35">
      <c r="A4937" s="37" t="s">
        <v>5</v>
      </c>
      <c r="B4937" s="37" t="s">
        <v>991</v>
      </c>
      <c r="C4937" s="38">
        <v>7587</v>
      </c>
      <c r="D4937" s="37" t="s">
        <v>992</v>
      </c>
      <c r="E4937" s="37" t="s">
        <v>626</v>
      </c>
      <c r="F4937" s="37" t="s">
        <v>627</v>
      </c>
      <c r="G4937" s="37" t="s">
        <v>628</v>
      </c>
      <c r="H4937" s="41">
        <v>35.113747556131202</v>
      </c>
      <c r="I4937" s="39">
        <v>1</v>
      </c>
      <c r="J4937" s="39">
        <v>586.11762227338602</v>
      </c>
      <c r="K4937" s="40">
        <v>17</v>
      </c>
    </row>
    <row r="4938" spans="1:11" x14ac:dyDescent="0.35">
      <c r="A4938" s="37" t="s">
        <v>5</v>
      </c>
      <c r="B4938" s="37" t="s">
        <v>991</v>
      </c>
      <c r="C4938" s="38">
        <v>7587</v>
      </c>
      <c r="D4938" s="37" t="s">
        <v>992</v>
      </c>
      <c r="E4938" s="37" t="s">
        <v>629</v>
      </c>
      <c r="F4938" s="37" t="s">
        <v>630</v>
      </c>
      <c r="G4938" s="37" t="s">
        <v>631</v>
      </c>
      <c r="H4938" s="20"/>
      <c r="I4938" s="20"/>
      <c r="J4938" s="39">
        <v>101.06303760975899</v>
      </c>
      <c r="K4938" s="40">
        <v>3</v>
      </c>
    </row>
    <row r="4939" spans="1:11" x14ac:dyDescent="0.35">
      <c r="A4939" s="37" t="s">
        <v>5</v>
      </c>
      <c r="B4939" s="37" t="s">
        <v>991</v>
      </c>
      <c r="C4939" s="38">
        <v>7587</v>
      </c>
      <c r="D4939" s="37" t="s">
        <v>992</v>
      </c>
      <c r="E4939" s="37" t="s">
        <v>739</v>
      </c>
      <c r="F4939" s="37" t="s">
        <v>740</v>
      </c>
      <c r="G4939" s="37" t="s">
        <v>741</v>
      </c>
      <c r="H4939" s="20"/>
      <c r="I4939" s="20"/>
      <c r="J4939" s="39">
        <v>68.6839291728039</v>
      </c>
      <c r="K4939" s="40">
        <v>1</v>
      </c>
    </row>
    <row r="4940" spans="1:11" x14ac:dyDescent="0.35">
      <c r="A4940" s="37" t="s">
        <v>5</v>
      </c>
      <c r="B4940" s="37" t="s">
        <v>991</v>
      </c>
      <c r="C4940" s="38">
        <v>7587</v>
      </c>
      <c r="D4940" s="37" t="s">
        <v>992</v>
      </c>
      <c r="E4940" s="37" t="s">
        <v>745</v>
      </c>
      <c r="F4940" s="37" t="s">
        <v>746</v>
      </c>
      <c r="G4940" s="37" t="s">
        <v>747</v>
      </c>
      <c r="H4940" s="20"/>
      <c r="I4940" s="20"/>
      <c r="J4940" s="39">
        <v>68.727060118954796</v>
      </c>
      <c r="K4940" s="40">
        <v>1</v>
      </c>
    </row>
    <row r="4941" spans="1:11" x14ac:dyDescent="0.35">
      <c r="A4941" s="37" t="s">
        <v>5</v>
      </c>
      <c r="B4941" s="37" t="s">
        <v>991</v>
      </c>
      <c r="C4941" s="38">
        <v>7587</v>
      </c>
      <c r="D4941" s="37" t="s">
        <v>992</v>
      </c>
      <c r="E4941" s="37" t="s">
        <v>632</v>
      </c>
      <c r="F4941" s="37" t="s">
        <v>633</v>
      </c>
      <c r="G4941" s="37" t="s">
        <v>634</v>
      </c>
      <c r="H4941" s="20"/>
      <c r="I4941" s="20"/>
      <c r="J4941" s="39">
        <v>0</v>
      </c>
      <c r="K4941" s="40">
        <v>0</v>
      </c>
    </row>
    <row r="4942" spans="1:11" x14ac:dyDescent="0.35">
      <c r="A4942" s="37" t="s">
        <v>5</v>
      </c>
      <c r="B4942" s="37" t="s">
        <v>991</v>
      </c>
      <c r="C4942" s="38">
        <v>7587</v>
      </c>
      <c r="D4942" s="37" t="s">
        <v>992</v>
      </c>
      <c r="E4942" s="37" t="s">
        <v>847</v>
      </c>
      <c r="F4942" s="37" t="s">
        <v>848</v>
      </c>
      <c r="G4942" s="37" t="s">
        <v>849</v>
      </c>
      <c r="H4942" s="20"/>
      <c r="I4942" s="20"/>
      <c r="J4942" s="39">
        <v>68.6839291728039</v>
      </c>
      <c r="K4942" s="40">
        <v>1</v>
      </c>
    </row>
    <row r="4943" spans="1:11" x14ac:dyDescent="0.35">
      <c r="A4943" s="37" t="s">
        <v>5</v>
      </c>
      <c r="B4943" s="37" t="s">
        <v>991</v>
      </c>
      <c r="C4943" s="38">
        <v>7587</v>
      </c>
      <c r="D4943" s="37" t="s">
        <v>992</v>
      </c>
      <c r="E4943" s="37" t="s">
        <v>748</v>
      </c>
      <c r="F4943" s="37" t="s">
        <v>749</v>
      </c>
      <c r="G4943" s="37" t="s">
        <v>750</v>
      </c>
      <c r="H4943" s="41">
        <v>137.71172869670201</v>
      </c>
      <c r="I4943" s="39">
        <v>2</v>
      </c>
      <c r="J4943" s="39">
        <v>206.43878881565701</v>
      </c>
      <c r="K4943" s="40">
        <v>3</v>
      </c>
    </row>
    <row r="4944" spans="1:11" x14ac:dyDescent="0.35">
      <c r="A4944" s="37" t="s">
        <v>5</v>
      </c>
      <c r="B4944" s="37" t="s">
        <v>991</v>
      </c>
      <c r="C4944" s="38">
        <v>7587</v>
      </c>
      <c r="D4944" s="37" t="s">
        <v>992</v>
      </c>
      <c r="E4944" s="37" t="s">
        <v>872</v>
      </c>
      <c r="F4944" s="37" t="s">
        <v>873</v>
      </c>
      <c r="G4944" s="37" t="s">
        <v>874</v>
      </c>
      <c r="H4944" s="41">
        <v>68.855864348351005</v>
      </c>
      <c r="I4944" s="39">
        <v>1</v>
      </c>
      <c r="J4944" s="39">
        <v>68.855864348351005</v>
      </c>
      <c r="K4944" s="40">
        <v>1</v>
      </c>
    </row>
    <row r="4945" spans="1:11" x14ac:dyDescent="0.35">
      <c r="A4945" s="37" t="s">
        <v>5</v>
      </c>
      <c r="B4945" s="37" t="s">
        <v>991</v>
      </c>
      <c r="C4945" s="38">
        <v>7587</v>
      </c>
      <c r="D4945" s="37" t="s">
        <v>992</v>
      </c>
      <c r="E4945" s="37" t="s">
        <v>635</v>
      </c>
      <c r="F4945" s="37" t="s">
        <v>636</v>
      </c>
      <c r="G4945" s="37" t="s">
        <v>637</v>
      </c>
      <c r="H4945" s="41">
        <v>68.855864348351005</v>
      </c>
      <c r="I4945" s="39">
        <v>1</v>
      </c>
      <c r="J4945" s="39">
        <v>343.67784293186799</v>
      </c>
      <c r="K4945" s="40">
        <v>5</v>
      </c>
    </row>
    <row r="4946" spans="1:11" x14ac:dyDescent="0.35">
      <c r="A4946" s="37" t="s">
        <v>5</v>
      </c>
      <c r="B4946" s="37" t="s">
        <v>991</v>
      </c>
      <c r="C4946" s="38">
        <v>7587</v>
      </c>
      <c r="D4946" s="37" t="s">
        <v>992</v>
      </c>
      <c r="E4946" s="37" t="s">
        <v>638</v>
      </c>
      <c r="F4946" s="37" t="s">
        <v>639</v>
      </c>
      <c r="G4946" s="37" t="s">
        <v>640</v>
      </c>
      <c r="H4946" s="20"/>
      <c r="I4946" s="20"/>
      <c r="J4946" s="39">
        <v>137.45412023790999</v>
      </c>
      <c r="K4946" s="40">
        <v>2</v>
      </c>
    </row>
    <row r="4947" spans="1:11" x14ac:dyDescent="0.35">
      <c r="A4947" s="37" t="s">
        <v>5</v>
      </c>
      <c r="B4947" s="37" t="s">
        <v>991</v>
      </c>
      <c r="C4947" s="38">
        <v>7587</v>
      </c>
      <c r="D4947" s="37" t="s">
        <v>992</v>
      </c>
      <c r="E4947" s="37" t="s">
        <v>641</v>
      </c>
      <c r="F4947" s="37" t="s">
        <v>642</v>
      </c>
      <c r="G4947" s="37" t="s">
        <v>643</v>
      </c>
      <c r="H4947" s="41">
        <v>275.42345739340402</v>
      </c>
      <c r="I4947" s="39">
        <v>4</v>
      </c>
      <c r="J4947" s="39">
        <v>1443.5246937387301</v>
      </c>
      <c r="K4947" s="40">
        <v>21</v>
      </c>
    </row>
    <row r="4948" spans="1:11" x14ac:dyDescent="0.35">
      <c r="A4948" s="37" t="s">
        <v>5</v>
      </c>
      <c r="B4948" s="37" t="s">
        <v>991</v>
      </c>
      <c r="C4948" s="38">
        <v>7587</v>
      </c>
      <c r="D4948" s="37" t="s">
        <v>992</v>
      </c>
      <c r="E4948" s="37" t="s">
        <v>644</v>
      </c>
      <c r="F4948" s="37" t="s">
        <v>645</v>
      </c>
      <c r="G4948" s="37" t="s">
        <v>646</v>
      </c>
      <c r="H4948" s="41">
        <v>137.71172869670201</v>
      </c>
      <c r="I4948" s="39">
        <v>2</v>
      </c>
      <c r="J4948" s="39">
        <v>687.40948659536105</v>
      </c>
      <c r="K4948" s="40">
        <v>10</v>
      </c>
    </row>
    <row r="4949" spans="1:11" x14ac:dyDescent="0.35">
      <c r="A4949" s="37" t="s">
        <v>5</v>
      </c>
      <c r="B4949" s="37" t="s">
        <v>991</v>
      </c>
      <c r="C4949" s="38">
        <v>7587</v>
      </c>
      <c r="D4949" s="37" t="s">
        <v>992</v>
      </c>
      <c r="E4949" s="37" t="s">
        <v>647</v>
      </c>
      <c r="F4949" s="37" t="s">
        <v>648</v>
      </c>
      <c r="G4949" s="37" t="s">
        <v>649</v>
      </c>
      <c r="H4949" s="41">
        <v>68.855864348351005</v>
      </c>
      <c r="I4949" s="39">
        <v>1</v>
      </c>
      <c r="J4949" s="39">
        <v>275.00458354453798</v>
      </c>
      <c r="K4949" s="40">
        <v>4</v>
      </c>
    </row>
    <row r="4950" spans="1:11" x14ac:dyDescent="0.35">
      <c r="A4950" s="37" t="s">
        <v>5</v>
      </c>
      <c r="B4950" s="37" t="s">
        <v>991</v>
      </c>
      <c r="C4950" s="38">
        <v>7587</v>
      </c>
      <c r="D4950" s="37" t="s">
        <v>992</v>
      </c>
      <c r="E4950" s="37" t="s">
        <v>850</v>
      </c>
      <c r="F4950" s="37" t="s">
        <v>851</v>
      </c>
      <c r="G4950" s="37" t="s">
        <v>852</v>
      </c>
      <c r="H4950" s="20"/>
      <c r="I4950" s="20"/>
      <c r="J4950" s="39">
        <v>68.6839291728039</v>
      </c>
      <c r="K4950" s="40">
        <v>1</v>
      </c>
    </row>
    <row r="4951" spans="1:11" x14ac:dyDescent="0.35">
      <c r="A4951" s="37" t="s">
        <v>5</v>
      </c>
      <c r="B4951" s="37" t="s">
        <v>991</v>
      </c>
      <c r="C4951" s="38">
        <v>7587</v>
      </c>
      <c r="D4951" s="37" t="s">
        <v>992</v>
      </c>
      <c r="E4951" s="37" t="s">
        <v>880</v>
      </c>
      <c r="F4951" s="37" t="s">
        <v>881</v>
      </c>
      <c r="G4951" s="37" t="s">
        <v>882</v>
      </c>
      <c r="H4951" s="41">
        <v>68.855864348351005</v>
      </c>
      <c r="I4951" s="39">
        <v>1</v>
      </c>
      <c r="J4951" s="39">
        <v>275.03704470521501</v>
      </c>
      <c r="K4951" s="40">
        <v>4</v>
      </c>
    </row>
    <row r="4952" spans="1:11" x14ac:dyDescent="0.35">
      <c r="A4952" s="37" t="s">
        <v>5</v>
      </c>
      <c r="B4952" s="37" t="s">
        <v>991</v>
      </c>
      <c r="C4952" s="38">
        <v>7587</v>
      </c>
      <c r="D4952" s="37" t="s">
        <v>992</v>
      </c>
      <c r="E4952" s="37" t="s">
        <v>856</v>
      </c>
      <c r="F4952" s="37" t="s">
        <v>857</v>
      </c>
      <c r="G4952" s="37" t="s">
        <v>858</v>
      </c>
      <c r="H4952" s="41">
        <v>68.855864348351005</v>
      </c>
      <c r="I4952" s="39">
        <v>1</v>
      </c>
      <c r="J4952" s="39">
        <v>137.58292446730599</v>
      </c>
      <c r="K4952" s="40">
        <v>2</v>
      </c>
    </row>
    <row r="4953" spans="1:11" x14ac:dyDescent="0.35">
      <c r="A4953" s="37" t="s">
        <v>5</v>
      </c>
      <c r="B4953" s="37" t="s">
        <v>991</v>
      </c>
      <c r="C4953" s="38">
        <v>7587</v>
      </c>
      <c r="D4953" s="37" t="s">
        <v>992</v>
      </c>
      <c r="E4953" s="37" t="s">
        <v>999</v>
      </c>
      <c r="F4953" s="37" t="s">
        <v>1000</v>
      </c>
      <c r="G4953" s="37" t="s">
        <v>1001</v>
      </c>
      <c r="H4953" s="20"/>
      <c r="I4953" s="20"/>
      <c r="J4953" s="39">
        <v>68.727060118954796</v>
      </c>
      <c r="K4953" s="40">
        <v>1</v>
      </c>
    </row>
    <row r="4954" spans="1:11" x14ac:dyDescent="0.35">
      <c r="A4954" s="37" t="s">
        <v>5</v>
      </c>
      <c r="B4954" s="37" t="s">
        <v>991</v>
      </c>
      <c r="C4954" s="38">
        <v>7587</v>
      </c>
      <c r="D4954" s="37" t="s">
        <v>992</v>
      </c>
      <c r="E4954" s="37" t="s">
        <v>226</v>
      </c>
      <c r="F4954" s="37" t="s">
        <v>227</v>
      </c>
      <c r="G4954" s="37" t="s">
        <v>228</v>
      </c>
      <c r="H4954" s="20"/>
      <c r="I4954" s="20"/>
      <c r="J4954" s="39">
        <v>964.50290318654504</v>
      </c>
      <c r="K4954" s="40">
        <v>6</v>
      </c>
    </row>
    <row r="4955" spans="1:11" x14ac:dyDescent="0.35">
      <c r="A4955" s="37" t="s">
        <v>5</v>
      </c>
      <c r="B4955" s="37" t="s">
        <v>991</v>
      </c>
      <c r="C4955" s="38">
        <v>7587</v>
      </c>
      <c r="D4955" s="37" t="s">
        <v>992</v>
      </c>
      <c r="E4955" s="37" t="s">
        <v>650</v>
      </c>
      <c r="F4955" s="37" t="s">
        <v>651</v>
      </c>
      <c r="G4955" s="37" t="s">
        <v>652</v>
      </c>
      <c r="H4955" s="41">
        <v>359.91591245034499</v>
      </c>
      <c r="I4955" s="39">
        <v>1</v>
      </c>
      <c r="J4955" s="39">
        <v>3857.83999127061</v>
      </c>
      <c r="K4955" s="40">
        <v>11</v>
      </c>
    </row>
    <row r="4956" spans="1:11" x14ac:dyDescent="0.35">
      <c r="A4956" s="37" t="s">
        <v>5</v>
      </c>
      <c r="B4956" s="37" t="s">
        <v>991</v>
      </c>
      <c r="C4956" s="38">
        <v>7587</v>
      </c>
      <c r="D4956" s="37" t="s">
        <v>992</v>
      </c>
      <c r="E4956" s="37" t="s">
        <v>751</v>
      </c>
      <c r="F4956" s="37" t="s">
        <v>752</v>
      </c>
      <c r="G4956" s="37" t="s">
        <v>753</v>
      </c>
      <c r="H4956" s="41">
        <v>1377.1172869670199</v>
      </c>
      <c r="I4956" s="39">
        <v>10</v>
      </c>
      <c r="J4956" s="39">
        <v>5638.7071640449703</v>
      </c>
      <c r="K4956" s="40">
        <v>41</v>
      </c>
    </row>
    <row r="4957" spans="1:11" x14ac:dyDescent="0.35">
      <c r="A4957" s="37" t="s">
        <v>5</v>
      </c>
      <c r="B4957" s="37" t="s">
        <v>991</v>
      </c>
      <c r="C4957" s="38">
        <v>7587</v>
      </c>
      <c r="D4957" s="37" t="s">
        <v>992</v>
      </c>
      <c r="E4957" s="37" t="s">
        <v>229</v>
      </c>
      <c r="F4957" s="37" t="s">
        <v>230</v>
      </c>
      <c r="G4957" s="37" t="s">
        <v>231</v>
      </c>
      <c r="H4957" s="41">
        <v>1363.4009793279099</v>
      </c>
      <c r="I4957" s="39">
        <v>7</v>
      </c>
      <c r="J4957" s="39">
        <v>10052.8175680889</v>
      </c>
      <c r="K4957" s="40">
        <v>52</v>
      </c>
    </row>
    <row r="4958" spans="1:11" x14ac:dyDescent="0.35">
      <c r="A4958" s="37" t="s">
        <v>5</v>
      </c>
      <c r="B4958" s="37" t="s">
        <v>991</v>
      </c>
      <c r="C4958" s="38">
        <v>7587</v>
      </c>
      <c r="D4958" s="37" t="s">
        <v>992</v>
      </c>
      <c r="E4958" s="37" t="s">
        <v>653</v>
      </c>
      <c r="F4958" s="37" t="s">
        <v>654</v>
      </c>
      <c r="G4958" s="37" t="s">
        <v>655</v>
      </c>
      <c r="H4958" s="41">
        <v>359.91591245034499</v>
      </c>
      <c r="I4958" s="39">
        <v>1</v>
      </c>
      <c r="J4958" s="39">
        <v>2514.92085927788</v>
      </c>
      <c r="K4958" s="40">
        <v>7</v>
      </c>
    </row>
    <row r="4959" spans="1:11" x14ac:dyDescent="0.35">
      <c r="A4959" s="37" t="s">
        <v>5</v>
      </c>
      <c r="B4959" s="37" t="s">
        <v>991</v>
      </c>
      <c r="C4959" s="38">
        <v>7587</v>
      </c>
      <c r="D4959" s="37" t="s">
        <v>992</v>
      </c>
      <c r="E4959" s="37" t="s">
        <v>183</v>
      </c>
      <c r="F4959" s="37" t="s">
        <v>184</v>
      </c>
      <c r="G4959" s="37" t="s">
        <v>185</v>
      </c>
      <c r="H4959" s="20"/>
      <c r="I4959" s="20"/>
      <c r="J4959" s="39">
        <v>3381.1427636824201</v>
      </c>
      <c r="K4959" s="40">
        <v>21</v>
      </c>
    </row>
    <row r="4960" spans="1:11" x14ac:dyDescent="0.35">
      <c r="A4960" s="37" t="s">
        <v>5</v>
      </c>
      <c r="B4960" s="37" t="s">
        <v>991</v>
      </c>
      <c r="C4960" s="38">
        <v>7587</v>
      </c>
      <c r="D4960" s="37" t="s">
        <v>992</v>
      </c>
      <c r="E4960" s="37" t="s">
        <v>232</v>
      </c>
      <c r="F4960" s="37" t="s">
        <v>233</v>
      </c>
      <c r="G4960" s="37" t="s">
        <v>234</v>
      </c>
      <c r="H4960" s="20"/>
      <c r="I4960" s="20"/>
      <c r="J4960" s="39">
        <v>3012.0278919500001</v>
      </c>
      <c r="K4960" s="40">
        <v>22</v>
      </c>
    </row>
    <row r="4961" spans="1:11" x14ac:dyDescent="0.35">
      <c r="A4961" s="37" t="s">
        <v>5</v>
      </c>
      <c r="B4961" s="37" t="s">
        <v>991</v>
      </c>
      <c r="C4961" s="38">
        <v>7587</v>
      </c>
      <c r="D4961" s="37" t="s">
        <v>992</v>
      </c>
      <c r="E4961" s="37" t="s">
        <v>754</v>
      </c>
      <c r="F4961" s="37" t="s">
        <v>755</v>
      </c>
      <c r="G4961" s="37" t="s">
        <v>756</v>
      </c>
      <c r="H4961" s="41">
        <v>480.07076736898102</v>
      </c>
      <c r="I4961" s="39">
        <v>10</v>
      </c>
      <c r="J4961" s="39">
        <v>527.95796898348601</v>
      </c>
      <c r="K4961" s="40">
        <v>11</v>
      </c>
    </row>
    <row r="4962" spans="1:11" x14ac:dyDescent="0.35">
      <c r="A4962" s="37" t="s">
        <v>5</v>
      </c>
      <c r="B4962" s="37" t="s">
        <v>991</v>
      </c>
      <c r="C4962" s="38">
        <v>7588</v>
      </c>
      <c r="D4962" s="37" t="s">
        <v>1002</v>
      </c>
      <c r="E4962" s="37" t="s">
        <v>132</v>
      </c>
      <c r="F4962" s="37" t="s">
        <v>133</v>
      </c>
      <c r="G4962" s="37" t="s">
        <v>134</v>
      </c>
      <c r="H4962" s="41">
        <v>342.90769097784403</v>
      </c>
      <c r="I4962" s="39">
        <v>2</v>
      </c>
      <c r="J4962" s="39">
        <v>1820.2654260532599</v>
      </c>
      <c r="K4962" s="40">
        <v>11</v>
      </c>
    </row>
    <row r="4963" spans="1:11" x14ac:dyDescent="0.35">
      <c r="A4963" s="37" t="s">
        <v>5</v>
      </c>
      <c r="B4963" s="37" t="s">
        <v>991</v>
      </c>
      <c r="C4963" s="38">
        <v>7588</v>
      </c>
      <c r="D4963" s="37" t="s">
        <v>1002</v>
      </c>
      <c r="E4963" s="37" t="s">
        <v>187</v>
      </c>
      <c r="F4963" s="37" t="s">
        <v>188</v>
      </c>
      <c r="G4963" s="37" t="s">
        <v>189</v>
      </c>
      <c r="H4963" s="41">
        <v>374.45519854780503</v>
      </c>
      <c r="I4963" s="39">
        <v>3</v>
      </c>
      <c r="J4963" s="39">
        <v>856.47100302033596</v>
      </c>
      <c r="K4963" s="40">
        <v>7</v>
      </c>
    </row>
    <row r="4964" spans="1:11" x14ac:dyDescent="0.35">
      <c r="A4964" s="37" t="s">
        <v>5</v>
      </c>
      <c r="B4964" s="37" t="s">
        <v>991</v>
      </c>
      <c r="C4964" s="38">
        <v>7588</v>
      </c>
      <c r="D4964" s="37" t="s">
        <v>1002</v>
      </c>
      <c r="E4964" s="37" t="s">
        <v>135</v>
      </c>
      <c r="F4964" s="37" t="s">
        <v>136</v>
      </c>
      <c r="G4964" s="37" t="s">
        <v>137</v>
      </c>
      <c r="H4964" s="41">
        <v>128.658965654887</v>
      </c>
      <c r="I4964" s="39">
        <v>1</v>
      </c>
      <c r="J4964" s="39">
        <v>490.42007998063502</v>
      </c>
      <c r="K4964" s="40">
        <v>4</v>
      </c>
    </row>
    <row r="4965" spans="1:11" x14ac:dyDescent="0.35">
      <c r="A4965" s="37" t="s">
        <v>5</v>
      </c>
      <c r="B4965" s="37" t="s">
        <v>991</v>
      </c>
      <c r="C4965" s="38">
        <v>7588</v>
      </c>
      <c r="D4965" s="37" t="s">
        <v>1002</v>
      </c>
      <c r="E4965" s="37" t="s">
        <v>190</v>
      </c>
      <c r="F4965" s="37" t="s">
        <v>191</v>
      </c>
      <c r="G4965" s="37" t="s">
        <v>192</v>
      </c>
      <c r="H4965" s="41">
        <v>171.45384548892201</v>
      </c>
      <c r="I4965" s="39">
        <v>1</v>
      </c>
      <c r="J4965" s="39">
        <v>1145.8748471874801</v>
      </c>
      <c r="K4965" s="40">
        <v>7</v>
      </c>
    </row>
    <row r="4966" spans="1:11" x14ac:dyDescent="0.35">
      <c r="A4966" s="37" t="s">
        <v>5</v>
      </c>
      <c r="B4966" s="37" t="s">
        <v>991</v>
      </c>
      <c r="C4966" s="38">
        <v>7588</v>
      </c>
      <c r="D4966" s="37" t="s">
        <v>1002</v>
      </c>
      <c r="E4966" s="37" t="s">
        <v>193</v>
      </c>
      <c r="F4966" s="37" t="s">
        <v>194</v>
      </c>
      <c r="G4966" s="37" t="s">
        <v>195</v>
      </c>
      <c r="H4966" s="20"/>
      <c r="I4966" s="20"/>
      <c r="J4966" s="39">
        <v>171.13311782608301</v>
      </c>
      <c r="K4966" s="40">
        <v>1</v>
      </c>
    </row>
    <row r="4967" spans="1:11" x14ac:dyDescent="0.35">
      <c r="A4967" s="37" t="s">
        <v>5</v>
      </c>
      <c r="B4967" s="37" t="s">
        <v>991</v>
      </c>
      <c r="C4967" s="38">
        <v>7588</v>
      </c>
      <c r="D4967" s="37" t="s">
        <v>1002</v>
      </c>
      <c r="E4967" s="37" t="s">
        <v>196</v>
      </c>
      <c r="F4967" s="37" t="s">
        <v>197</v>
      </c>
      <c r="G4967" s="37" t="s">
        <v>198</v>
      </c>
      <c r="H4967" s="20"/>
      <c r="I4967" s="20"/>
      <c r="J4967" s="39">
        <v>358.14738898642599</v>
      </c>
      <c r="K4967" s="40">
        <v>3</v>
      </c>
    </row>
    <row r="4968" spans="1:11" x14ac:dyDescent="0.35">
      <c r="A4968" s="37" t="s">
        <v>5</v>
      </c>
      <c r="B4968" s="37" t="s">
        <v>991</v>
      </c>
      <c r="C4968" s="38">
        <v>7588</v>
      </c>
      <c r="D4968" s="37" t="s">
        <v>1002</v>
      </c>
      <c r="E4968" s="37" t="s">
        <v>144</v>
      </c>
      <c r="F4968" s="37" t="s">
        <v>145</v>
      </c>
      <c r="G4968" s="37" t="s">
        <v>146</v>
      </c>
      <c r="H4968" s="41">
        <v>615.58788684342505</v>
      </c>
      <c r="I4968" s="39">
        <v>6</v>
      </c>
      <c r="J4968" s="39">
        <v>2252.0993721961399</v>
      </c>
      <c r="K4968" s="40">
        <v>22</v>
      </c>
    </row>
    <row r="4969" spans="1:11" x14ac:dyDescent="0.35">
      <c r="A4969" s="37" t="s">
        <v>5</v>
      </c>
      <c r="B4969" s="37" t="s">
        <v>991</v>
      </c>
      <c r="C4969" s="38">
        <v>7588</v>
      </c>
      <c r="D4969" s="37" t="s">
        <v>1002</v>
      </c>
      <c r="E4969" s="37" t="s">
        <v>147</v>
      </c>
      <c r="F4969" s="37" t="s">
        <v>148</v>
      </c>
      <c r="G4969" s="37" t="s">
        <v>149</v>
      </c>
      <c r="H4969" s="41">
        <v>560.72265628697005</v>
      </c>
      <c r="I4969" s="39">
        <v>4</v>
      </c>
      <c r="J4969" s="39">
        <v>3218.777364049</v>
      </c>
      <c r="K4969" s="40">
        <v>23</v>
      </c>
    </row>
    <row r="4970" spans="1:11" x14ac:dyDescent="0.35">
      <c r="A4970" s="37" t="s">
        <v>5</v>
      </c>
      <c r="B4970" s="37" t="s">
        <v>991</v>
      </c>
      <c r="C4970" s="38">
        <v>7588</v>
      </c>
      <c r="D4970" s="37" t="s">
        <v>1002</v>
      </c>
      <c r="E4970" s="37" t="s">
        <v>150</v>
      </c>
      <c r="F4970" s="37" t="s">
        <v>151</v>
      </c>
      <c r="G4970" s="37" t="s">
        <v>152</v>
      </c>
      <c r="H4970" s="41">
        <v>137.71172869670201</v>
      </c>
      <c r="I4970" s="39">
        <v>1</v>
      </c>
      <c r="J4970" s="39">
        <v>137.71172869670201</v>
      </c>
      <c r="K4970" s="40">
        <v>1</v>
      </c>
    </row>
    <row r="4971" spans="1:11" x14ac:dyDescent="0.35">
      <c r="A4971" s="37" t="s">
        <v>5</v>
      </c>
      <c r="B4971" s="37" t="s">
        <v>991</v>
      </c>
      <c r="C4971" s="38">
        <v>7588</v>
      </c>
      <c r="D4971" s="37" t="s">
        <v>1002</v>
      </c>
      <c r="E4971" s="37" t="s">
        <v>199</v>
      </c>
      <c r="F4971" s="37" t="s">
        <v>200</v>
      </c>
      <c r="G4971" s="37" t="s">
        <v>201</v>
      </c>
      <c r="H4971" s="41">
        <v>171.45384548892201</v>
      </c>
      <c r="I4971" s="39">
        <v>1</v>
      </c>
      <c r="J4971" s="39">
        <v>853.25846777751894</v>
      </c>
      <c r="K4971" s="40">
        <v>5</v>
      </c>
    </row>
    <row r="4972" spans="1:11" x14ac:dyDescent="0.35">
      <c r="A4972" s="37" t="s">
        <v>5</v>
      </c>
      <c r="B4972" s="37" t="s">
        <v>991</v>
      </c>
      <c r="C4972" s="38">
        <v>7588</v>
      </c>
      <c r="D4972" s="37" t="s">
        <v>1002</v>
      </c>
      <c r="E4972" s="37" t="s">
        <v>205</v>
      </c>
      <c r="F4972" s="37" t="s">
        <v>206</v>
      </c>
      <c r="G4972" s="37" t="s">
        <v>207</v>
      </c>
      <c r="H4972" s="20"/>
      <c r="I4972" s="20"/>
      <c r="J4972" s="39">
        <v>483.29401306631399</v>
      </c>
      <c r="K4972" s="40">
        <v>5</v>
      </c>
    </row>
    <row r="4973" spans="1:11" x14ac:dyDescent="0.35">
      <c r="A4973" s="37" t="s">
        <v>5</v>
      </c>
      <c r="B4973" s="37" t="s">
        <v>991</v>
      </c>
      <c r="C4973" s="38">
        <v>7588</v>
      </c>
      <c r="D4973" s="37" t="s">
        <v>1002</v>
      </c>
      <c r="E4973" s="37" t="s">
        <v>208</v>
      </c>
      <c r="F4973" s="37" t="s">
        <v>209</v>
      </c>
      <c r="G4973" s="37" t="s">
        <v>210</v>
      </c>
      <c r="H4973" s="41">
        <v>272.13154356001701</v>
      </c>
      <c r="I4973" s="39">
        <v>2</v>
      </c>
      <c r="J4973" s="39">
        <v>679.67029684814997</v>
      </c>
      <c r="K4973" s="40">
        <v>5</v>
      </c>
    </row>
    <row r="4974" spans="1:11" x14ac:dyDescent="0.35">
      <c r="A4974" s="37" t="s">
        <v>5</v>
      </c>
      <c r="B4974" s="37" t="s">
        <v>991</v>
      </c>
      <c r="C4974" s="38">
        <v>7588</v>
      </c>
      <c r="D4974" s="37" t="s">
        <v>1002</v>
      </c>
      <c r="E4974" s="37" t="s">
        <v>211</v>
      </c>
      <c r="F4974" s="37" t="s">
        <v>212</v>
      </c>
      <c r="G4974" s="37" t="s">
        <v>213</v>
      </c>
      <c r="H4974" s="20"/>
      <c r="I4974" s="20"/>
      <c r="J4974" s="39">
        <v>1003.16904984905</v>
      </c>
      <c r="K4974" s="40">
        <v>6</v>
      </c>
    </row>
    <row r="4975" spans="1:11" x14ac:dyDescent="0.35">
      <c r="A4975" s="37" t="s">
        <v>5</v>
      </c>
      <c r="B4975" s="37" t="s">
        <v>991</v>
      </c>
      <c r="C4975" s="38">
        <v>7588</v>
      </c>
      <c r="D4975" s="37" t="s">
        <v>1002</v>
      </c>
      <c r="E4975" s="37" t="s">
        <v>220</v>
      </c>
      <c r="F4975" s="37" t="s">
        <v>221</v>
      </c>
      <c r="G4975" s="37" t="s">
        <v>222</v>
      </c>
      <c r="H4975" s="41">
        <v>115.216984168555</v>
      </c>
      <c r="I4975" s="39">
        <v>1</v>
      </c>
      <c r="J4975" s="39">
        <v>345.25560217540902</v>
      </c>
      <c r="K4975" s="40">
        <v>3</v>
      </c>
    </row>
    <row r="4976" spans="1:11" x14ac:dyDescent="0.35">
      <c r="A4976" s="37" t="s">
        <v>5</v>
      </c>
      <c r="B4976" s="37" t="s">
        <v>991</v>
      </c>
      <c r="C4976" s="38">
        <v>7588</v>
      </c>
      <c r="D4976" s="37" t="s">
        <v>1002</v>
      </c>
      <c r="E4976" s="37" t="s">
        <v>156</v>
      </c>
      <c r="F4976" s="37" t="s">
        <v>157</v>
      </c>
      <c r="G4976" s="37" t="s">
        <v>158</v>
      </c>
      <c r="H4976" s="20"/>
      <c r="I4976" s="20"/>
      <c r="J4976" s="39">
        <v>301.19428737390501</v>
      </c>
      <c r="K4976" s="40">
        <v>2</v>
      </c>
    </row>
    <row r="4977" spans="1:11" x14ac:dyDescent="0.35">
      <c r="A4977" s="37" t="s">
        <v>5</v>
      </c>
      <c r="B4977" s="37" t="s">
        <v>991</v>
      </c>
      <c r="C4977" s="38">
        <v>7588</v>
      </c>
      <c r="D4977" s="37" t="s">
        <v>1002</v>
      </c>
      <c r="E4977" s="37" t="s">
        <v>159</v>
      </c>
      <c r="F4977" s="37" t="s">
        <v>160</v>
      </c>
      <c r="G4977" s="37" t="s">
        <v>161</v>
      </c>
      <c r="H4977" s="41">
        <v>514.36153646676496</v>
      </c>
      <c r="I4977" s="39">
        <v>3</v>
      </c>
      <c r="J4977" s="39">
        <v>3390.3752165114402</v>
      </c>
      <c r="K4977" s="40">
        <v>21</v>
      </c>
    </row>
    <row r="4978" spans="1:11" x14ac:dyDescent="0.35">
      <c r="A4978" s="37" t="s">
        <v>5</v>
      </c>
      <c r="B4978" s="37" t="s">
        <v>991</v>
      </c>
      <c r="C4978" s="38">
        <v>7588</v>
      </c>
      <c r="D4978" s="37" t="s">
        <v>1002</v>
      </c>
      <c r="E4978" s="37" t="s">
        <v>162</v>
      </c>
      <c r="F4978" s="37" t="s">
        <v>163</v>
      </c>
      <c r="G4978" s="37" t="s">
        <v>164</v>
      </c>
      <c r="H4978" s="41">
        <v>374.45519854780503</v>
      </c>
      <c r="I4978" s="39">
        <v>3</v>
      </c>
      <c r="J4978" s="39">
        <v>1961.5514662712801</v>
      </c>
      <c r="K4978" s="40">
        <v>16</v>
      </c>
    </row>
    <row r="4979" spans="1:11" x14ac:dyDescent="0.35">
      <c r="A4979" s="37" t="s">
        <v>5</v>
      </c>
      <c r="B4979" s="37" t="s">
        <v>991</v>
      </c>
      <c r="C4979" s="38">
        <v>7588</v>
      </c>
      <c r="D4979" s="37" t="s">
        <v>1002</v>
      </c>
      <c r="E4979" s="37" t="s">
        <v>165</v>
      </c>
      <c r="F4979" s="37" t="s">
        <v>166</v>
      </c>
      <c r="G4979" s="37" t="s">
        <v>167</v>
      </c>
      <c r="H4979" s="20"/>
      <c r="I4979" s="20"/>
      <c r="J4979" s="39">
        <v>565.23607390214397</v>
      </c>
      <c r="K4979" s="40">
        <v>3</v>
      </c>
    </row>
    <row r="4980" spans="1:11" x14ac:dyDescent="0.35">
      <c r="A4980" s="37" t="s">
        <v>5</v>
      </c>
      <c r="B4980" s="37" t="s">
        <v>991</v>
      </c>
      <c r="C4980" s="38">
        <v>7588</v>
      </c>
      <c r="D4980" s="37" t="s">
        <v>1002</v>
      </c>
      <c r="E4980" s="37" t="s">
        <v>975</v>
      </c>
      <c r="F4980" s="37" t="s">
        <v>976</v>
      </c>
      <c r="G4980" s="37" t="s">
        <v>977</v>
      </c>
      <c r="H4980" s="41">
        <v>178.03767315569601</v>
      </c>
      <c r="I4980" s="39">
        <v>1</v>
      </c>
      <c r="J4980" s="39">
        <v>1204.6872555489499</v>
      </c>
      <c r="K4980" s="40">
        <v>7</v>
      </c>
    </row>
    <row r="4981" spans="1:11" x14ac:dyDescent="0.35">
      <c r="A4981" s="37" t="s">
        <v>5</v>
      </c>
      <c r="B4981" s="37" t="s">
        <v>991</v>
      </c>
      <c r="C4981" s="38">
        <v>7588</v>
      </c>
      <c r="D4981" s="37" t="s">
        <v>1002</v>
      </c>
      <c r="E4981" s="37" t="s">
        <v>168</v>
      </c>
      <c r="F4981" s="37" t="s">
        <v>169</v>
      </c>
      <c r="G4981" s="37" t="s">
        <v>170</v>
      </c>
      <c r="H4981" s="41">
        <v>428.77177679869601</v>
      </c>
      <c r="I4981" s="39">
        <v>3</v>
      </c>
      <c r="J4981" s="39">
        <v>1553.4140692440601</v>
      </c>
      <c r="K4981" s="40">
        <v>11</v>
      </c>
    </row>
    <row r="4982" spans="1:11" x14ac:dyDescent="0.35">
      <c r="A4982" s="37" t="s">
        <v>5</v>
      </c>
      <c r="B4982" s="37" t="s">
        <v>991</v>
      </c>
      <c r="C4982" s="38">
        <v>7588</v>
      </c>
      <c r="D4982" s="37" t="s">
        <v>1002</v>
      </c>
      <c r="E4982" s="37" t="s">
        <v>171</v>
      </c>
      <c r="F4982" s="37" t="s">
        <v>172</v>
      </c>
      <c r="G4982" s="37" t="s">
        <v>173</v>
      </c>
      <c r="H4982" s="41">
        <v>73.738869867875493</v>
      </c>
      <c r="I4982" s="39">
        <v>1</v>
      </c>
      <c r="J4982" s="39">
        <v>704.50370494662297</v>
      </c>
      <c r="K4982" s="40">
        <v>7</v>
      </c>
    </row>
    <row r="4983" spans="1:11" x14ac:dyDescent="0.35">
      <c r="A4983" s="37" t="s">
        <v>5</v>
      </c>
      <c r="B4983" s="37" t="s">
        <v>991</v>
      </c>
      <c r="C4983" s="38">
        <v>7588</v>
      </c>
      <c r="D4983" s="37" t="s">
        <v>1002</v>
      </c>
      <c r="E4983" s="37" t="s">
        <v>174</v>
      </c>
      <c r="F4983" s="37" t="s">
        <v>175</v>
      </c>
      <c r="G4983" s="37" t="s">
        <v>176</v>
      </c>
      <c r="H4983" s="20"/>
      <c r="I4983" s="20"/>
      <c r="J4983" s="39">
        <v>703.80455544881499</v>
      </c>
      <c r="K4983" s="40">
        <v>4</v>
      </c>
    </row>
    <row r="4984" spans="1:11" x14ac:dyDescent="0.35">
      <c r="A4984" s="37" t="s">
        <v>5</v>
      </c>
      <c r="B4984" s="37" t="s">
        <v>991</v>
      </c>
      <c r="C4984" s="38">
        <v>7588</v>
      </c>
      <c r="D4984" s="37" t="s">
        <v>1002</v>
      </c>
      <c r="E4984" s="37" t="s">
        <v>223</v>
      </c>
      <c r="F4984" s="37" t="s">
        <v>224</v>
      </c>
      <c r="G4984" s="37" t="s">
        <v>225</v>
      </c>
      <c r="H4984" s="41">
        <v>137.71172869670201</v>
      </c>
      <c r="I4984" s="39">
        <v>1</v>
      </c>
      <c r="J4984" s="39">
        <v>361.19591768396498</v>
      </c>
      <c r="K4984" s="40">
        <v>3</v>
      </c>
    </row>
    <row r="4985" spans="1:11" x14ac:dyDescent="0.35">
      <c r="A4985" s="37" t="s">
        <v>5</v>
      </c>
      <c r="B4985" s="37" t="s">
        <v>991</v>
      </c>
      <c r="C4985" s="38">
        <v>7588</v>
      </c>
      <c r="D4985" s="37" t="s">
        <v>1002</v>
      </c>
      <c r="E4985" s="37" t="s">
        <v>177</v>
      </c>
      <c r="F4985" s="37" t="s">
        <v>178</v>
      </c>
      <c r="G4985" s="37" t="s">
        <v>179</v>
      </c>
      <c r="H4985" s="20"/>
      <c r="I4985" s="20"/>
      <c r="J4985" s="39">
        <v>588.42105818857101</v>
      </c>
      <c r="K4985" s="40">
        <v>5</v>
      </c>
    </row>
    <row r="4986" spans="1:11" x14ac:dyDescent="0.35">
      <c r="A4986" s="37" t="s">
        <v>5</v>
      </c>
      <c r="B4986" s="37" t="s">
        <v>991</v>
      </c>
      <c r="C4986" s="38">
        <v>7588</v>
      </c>
      <c r="D4986" s="37" t="s">
        <v>1002</v>
      </c>
      <c r="E4986" s="37" t="s">
        <v>180</v>
      </c>
      <c r="F4986" s="37" t="s">
        <v>181</v>
      </c>
      <c r="G4986" s="37" t="s">
        <v>182</v>
      </c>
      <c r="H4986" s="41">
        <v>514.36153646676496</v>
      </c>
      <c r="I4986" s="39">
        <v>3</v>
      </c>
      <c r="J4986" s="39">
        <v>1500.3519560234699</v>
      </c>
      <c r="K4986" s="40">
        <v>9</v>
      </c>
    </row>
    <row r="4987" spans="1:11" x14ac:dyDescent="0.35">
      <c r="A4987" s="37" t="s">
        <v>5</v>
      </c>
      <c r="B4987" s="37" t="s">
        <v>991</v>
      </c>
      <c r="C4987" s="38">
        <v>7588</v>
      </c>
      <c r="D4987" s="37" t="s">
        <v>1002</v>
      </c>
      <c r="E4987" s="37" t="s">
        <v>587</v>
      </c>
      <c r="F4987" s="37" t="s">
        <v>588</v>
      </c>
      <c r="G4987" s="37" t="s">
        <v>589</v>
      </c>
      <c r="H4987" s="20"/>
      <c r="I4987" s="20"/>
      <c r="J4987" s="39">
        <v>-50.6236131353335</v>
      </c>
      <c r="K4987" s="40">
        <v>-1</v>
      </c>
    </row>
    <row r="4988" spans="1:11" x14ac:dyDescent="0.35">
      <c r="A4988" s="37" t="s">
        <v>5</v>
      </c>
      <c r="B4988" s="37" t="s">
        <v>991</v>
      </c>
      <c r="C4988" s="38">
        <v>7588</v>
      </c>
      <c r="D4988" s="37" t="s">
        <v>1002</v>
      </c>
      <c r="E4988" s="37" t="s">
        <v>226</v>
      </c>
      <c r="F4988" s="37" t="s">
        <v>227</v>
      </c>
      <c r="G4988" s="37" t="s">
        <v>228</v>
      </c>
      <c r="H4988" s="20"/>
      <c r="I4988" s="20"/>
      <c r="J4988" s="39">
        <v>483.155379318879</v>
      </c>
      <c r="K4988" s="40">
        <v>3</v>
      </c>
    </row>
    <row r="4989" spans="1:11" x14ac:dyDescent="0.35">
      <c r="A4989" s="37" t="s">
        <v>5</v>
      </c>
      <c r="B4989" s="37" t="s">
        <v>991</v>
      </c>
      <c r="C4989" s="38">
        <v>7588</v>
      </c>
      <c r="D4989" s="37" t="s">
        <v>1002</v>
      </c>
      <c r="E4989" s="37" t="s">
        <v>751</v>
      </c>
      <c r="F4989" s="37" t="s">
        <v>752</v>
      </c>
      <c r="G4989" s="37" t="s">
        <v>753</v>
      </c>
      <c r="H4989" s="20"/>
      <c r="I4989" s="20"/>
      <c r="J4989" s="39">
        <v>824.74515738989601</v>
      </c>
      <c r="K4989" s="40">
        <v>6</v>
      </c>
    </row>
    <row r="4990" spans="1:11" x14ac:dyDescent="0.35">
      <c r="A4990" s="37" t="s">
        <v>5</v>
      </c>
      <c r="B4990" s="37" t="s">
        <v>991</v>
      </c>
      <c r="C4990" s="38">
        <v>7588</v>
      </c>
      <c r="D4990" s="37" t="s">
        <v>1002</v>
      </c>
      <c r="E4990" s="37" t="s">
        <v>229</v>
      </c>
      <c r="F4990" s="37" t="s">
        <v>230</v>
      </c>
      <c r="G4990" s="37" t="s">
        <v>231</v>
      </c>
      <c r="H4990" s="41">
        <v>584.31470542624504</v>
      </c>
      <c r="I4990" s="39">
        <v>3</v>
      </c>
      <c r="J4990" s="39">
        <v>1167.6269153722001</v>
      </c>
      <c r="K4990" s="40">
        <v>6</v>
      </c>
    </row>
    <row r="4991" spans="1:11" x14ac:dyDescent="0.35">
      <c r="A4991" s="37" t="s">
        <v>5</v>
      </c>
      <c r="B4991" s="37" t="s">
        <v>991</v>
      </c>
      <c r="C4991" s="38">
        <v>7588</v>
      </c>
      <c r="D4991" s="37" t="s">
        <v>1002</v>
      </c>
      <c r="E4991" s="37" t="s">
        <v>653</v>
      </c>
      <c r="F4991" s="37" t="s">
        <v>654</v>
      </c>
      <c r="G4991" s="37" t="s">
        <v>655</v>
      </c>
      <c r="H4991" s="20"/>
      <c r="I4991" s="20"/>
      <c r="J4991" s="39">
        <v>718.25983247325598</v>
      </c>
      <c r="K4991" s="40">
        <v>2</v>
      </c>
    </row>
    <row r="4992" spans="1:11" x14ac:dyDescent="0.35">
      <c r="A4992" s="37" t="s">
        <v>5</v>
      </c>
      <c r="B4992" s="37" t="s">
        <v>991</v>
      </c>
      <c r="C4992" s="38">
        <v>7588</v>
      </c>
      <c r="D4992" s="37" t="s">
        <v>1002</v>
      </c>
      <c r="E4992" s="37" t="s">
        <v>183</v>
      </c>
      <c r="F4992" s="37" t="s">
        <v>184</v>
      </c>
      <c r="G4992" s="37" t="s">
        <v>185</v>
      </c>
      <c r="H4992" s="41">
        <v>322.60755567195503</v>
      </c>
      <c r="I4992" s="39">
        <v>2</v>
      </c>
      <c r="J4992" s="39">
        <v>2367.3584241108601</v>
      </c>
      <c r="K4992" s="40">
        <v>15</v>
      </c>
    </row>
    <row r="4993" spans="1:11" x14ac:dyDescent="0.35">
      <c r="A4993" s="37" t="s">
        <v>5</v>
      </c>
      <c r="B4993" s="37" t="s">
        <v>991</v>
      </c>
      <c r="C4993" s="38">
        <v>7588</v>
      </c>
      <c r="D4993" s="37" t="s">
        <v>1002</v>
      </c>
      <c r="E4993" s="37" t="s">
        <v>232</v>
      </c>
      <c r="F4993" s="37" t="s">
        <v>233</v>
      </c>
      <c r="G4993" s="37" t="s">
        <v>234</v>
      </c>
      <c r="H4993" s="41">
        <v>137.163076391137</v>
      </c>
      <c r="I4993" s="39">
        <v>1</v>
      </c>
      <c r="J4993" s="39">
        <v>1643.02644048003</v>
      </c>
      <c r="K4993" s="40">
        <v>12</v>
      </c>
    </row>
    <row r="4994" spans="1:11" x14ac:dyDescent="0.35">
      <c r="A4994" s="37" t="s">
        <v>5</v>
      </c>
      <c r="B4994" s="37" t="s">
        <v>991</v>
      </c>
      <c r="C4994" s="38">
        <v>7590</v>
      </c>
      <c r="D4994" s="37" t="s">
        <v>1003</v>
      </c>
      <c r="E4994" s="37" t="s">
        <v>766</v>
      </c>
      <c r="F4994" s="37" t="s">
        <v>767</v>
      </c>
      <c r="G4994" s="37" t="s">
        <v>768</v>
      </c>
      <c r="H4994" s="20"/>
      <c r="I4994" s="20"/>
      <c r="J4994" s="39">
        <v>50.655402876520398</v>
      </c>
      <c r="K4994" s="40">
        <v>1</v>
      </c>
    </row>
    <row r="4995" spans="1:11" x14ac:dyDescent="0.35">
      <c r="A4995" s="37" t="s">
        <v>5</v>
      </c>
      <c r="B4995" s="37" t="s">
        <v>991</v>
      </c>
      <c r="C4995" s="38">
        <v>7590</v>
      </c>
      <c r="D4995" s="37" t="s">
        <v>1003</v>
      </c>
      <c r="E4995" s="37" t="s">
        <v>239</v>
      </c>
      <c r="F4995" s="37" t="s">
        <v>240</v>
      </c>
      <c r="G4995" s="37" t="s">
        <v>241</v>
      </c>
      <c r="H4995" s="20"/>
      <c r="I4995" s="20"/>
      <c r="J4995" s="39">
        <v>598.18836507361902</v>
      </c>
      <c r="K4995" s="40">
        <v>12</v>
      </c>
    </row>
    <row r="4996" spans="1:11" x14ac:dyDescent="0.35">
      <c r="A4996" s="37" t="s">
        <v>5</v>
      </c>
      <c r="B4996" s="37" t="s">
        <v>991</v>
      </c>
      <c r="C4996" s="38">
        <v>7590</v>
      </c>
      <c r="D4996" s="37" t="s">
        <v>1003</v>
      </c>
      <c r="E4996" s="37" t="s">
        <v>242</v>
      </c>
      <c r="F4996" s="37" t="s">
        <v>243</v>
      </c>
      <c r="G4996" s="37" t="s">
        <v>244</v>
      </c>
      <c r="H4996" s="41">
        <v>152.25101479416301</v>
      </c>
      <c r="I4996" s="39">
        <v>3</v>
      </c>
      <c r="J4996" s="39">
        <v>300.14814300356602</v>
      </c>
      <c r="K4996" s="40">
        <v>6</v>
      </c>
    </row>
    <row r="4997" spans="1:11" x14ac:dyDescent="0.35">
      <c r="A4997" s="37" t="s">
        <v>5</v>
      </c>
      <c r="B4997" s="37" t="s">
        <v>991</v>
      </c>
      <c r="C4997" s="38">
        <v>7590</v>
      </c>
      <c r="D4997" s="37" t="s">
        <v>1003</v>
      </c>
      <c r="E4997" s="37" t="s">
        <v>667</v>
      </c>
      <c r="F4997" s="37" t="s">
        <v>668</v>
      </c>
      <c r="G4997" s="37" t="s">
        <v>669</v>
      </c>
      <c r="H4997" s="20"/>
      <c r="I4997" s="20"/>
      <c r="J4997" s="39">
        <v>50.6236131353335</v>
      </c>
      <c r="K4997" s="40">
        <v>1</v>
      </c>
    </row>
    <row r="4998" spans="1:11" x14ac:dyDescent="0.35">
      <c r="A4998" s="37" t="s">
        <v>5</v>
      </c>
      <c r="B4998" s="37" t="s">
        <v>991</v>
      </c>
      <c r="C4998" s="38">
        <v>7590</v>
      </c>
      <c r="D4998" s="37" t="s">
        <v>1003</v>
      </c>
      <c r="E4998" s="37" t="s">
        <v>132</v>
      </c>
      <c r="F4998" s="37" t="s">
        <v>133</v>
      </c>
      <c r="G4998" s="37" t="s">
        <v>134</v>
      </c>
      <c r="H4998" s="41">
        <v>342.90769097784403</v>
      </c>
      <c r="I4998" s="39">
        <v>2</v>
      </c>
      <c r="J4998" s="39">
        <v>1627.5774341300701</v>
      </c>
      <c r="K4998" s="40">
        <v>10</v>
      </c>
    </row>
    <row r="4999" spans="1:11" x14ac:dyDescent="0.35">
      <c r="A4999" s="37" t="s">
        <v>5</v>
      </c>
      <c r="B4999" s="37" t="s">
        <v>991</v>
      </c>
      <c r="C4999" s="38">
        <v>7590</v>
      </c>
      <c r="D4999" s="37" t="s">
        <v>1003</v>
      </c>
      <c r="E4999" s="37" t="s">
        <v>187</v>
      </c>
      <c r="F4999" s="37" t="s">
        <v>188</v>
      </c>
      <c r="G4999" s="37" t="s">
        <v>189</v>
      </c>
      <c r="H4999" s="41">
        <v>124.818399515935</v>
      </c>
      <c r="I4999" s="39">
        <v>1</v>
      </c>
      <c r="J4999" s="39">
        <v>598.71137945979399</v>
      </c>
      <c r="K4999" s="40">
        <v>5</v>
      </c>
    </row>
    <row r="5000" spans="1:11" x14ac:dyDescent="0.35">
      <c r="A5000" s="37" t="s">
        <v>5</v>
      </c>
      <c r="B5000" s="37" t="s">
        <v>991</v>
      </c>
      <c r="C5000" s="38">
        <v>7590</v>
      </c>
      <c r="D5000" s="37" t="s">
        <v>1003</v>
      </c>
      <c r="E5000" s="37" t="s">
        <v>135</v>
      </c>
      <c r="F5000" s="37" t="s">
        <v>136</v>
      </c>
      <c r="G5000" s="37" t="s">
        <v>137</v>
      </c>
      <c r="H5000" s="41">
        <v>257.317931309774</v>
      </c>
      <c r="I5000" s="39">
        <v>2</v>
      </c>
      <c r="J5000" s="39">
        <v>607.12283926754503</v>
      </c>
      <c r="K5000" s="40">
        <v>5</v>
      </c>
    </row>
    <row r="5001" spans="1:11" x14ac:dyDescent="0.35">
      <c r="A5001" s="37" t="s">
        <v>5</v>
      </c>
      <c r="B5001" s="37" t="s">
        <v>991</v>
      </c>
      <c r="C5001" s="38">
        <v>7590</v>
      </c>
      <c r="D5001" s="37" t="s">
        <v>1003</v>
      </c>
      <c r="E5001" s="37" t="s">
        <v>190</v>
      </c>
      <c r="F5001" s="37" t="s">
        <v>191</v>
      </c>
      <c r="G5001" s="37" t="s">
        <v>192</v>
      </c>
      <c r="H5001" s="41">
        <v>171.45384548892201</v>
      </c>
      <c r="I5001" s="39">
        <v>1</v>
      </c>
      <c r="J5001" s="39">
        <v>1649.0629405919201</v>
      </c>
      <c r="K5001" s="40">
        <v>10</v>
      </c>
    </row>
    <row r="5002" spans="1:11" x14ac:dyDescent="0.35">
      <c r="A5002" s="37" t="s">
        <v>5</v>
      </c>
      <c r="B5002" s="37" t="s">
        <v>991</v>
      </c>
      <c r="C5002" s="38">
        <v>7590</v>
      </c>
      <c r="D5002" s="37" t="s">
        <v>1003</v>
      </c>
      <c r="E5002" s="37" t="s">
        <v>193</v>
      </c>
      <c r="F5002" s="37" t="s">
        <v>194</v>
      </c>
      <c r="G5002" s="37" t="s">
        <v>195</v>
      </c>
      <c r="H5002" s="20"/>
      <c r="I5002" s="20"/>
      <c r="J5002" s="39">
        <v>320.95419737556801</v>
      </c>
      <c r="K5002" s="40">
        <v>2</v>
      </c>
    </row>
    <row r="5003" spans="1:11" x14ac:dyDescent="0.35">
      <c r="A5003" s="37" t="s">
        <v>5</v>
      </c>
      <c r="B5003" s="37" t="s">
        <v>991</v>
      </c>
      <c r="C5003" s="38">
        <v>7590</v>
      </c>
      <c r="D5003" s="37" t="s">
        <v>1003</v>
      </c>
      <c r="E5003" s="37" t="s">
        <v>141</v>
      </c>
      <c r="F5003" s="37" t="s">
        <v>142</v>
      </c>
      <c r="G5003" s="37" t="s">
        <v>143</v>
      </c>
      <c r="H5003" s="20"/>
      <c r="I5003" s="20"/>
      <c r="J5003" s="39">
        <v>260.15174351146197</v>
      </c>
      <c r="K5003" s="40">
        <v>3</v>
      </c>
    </row>
    <row r="5004" spans="1:11" x14ac:dyDescent="0.35">
      <c r="A5004" s="37" t="s">
        <v>5</v>
      </c>
      <c r="B5004" s="37" t="s">
        <v>991</v>
      </c>
      <c r="C5004" s="38">
        <v>7590</v>
      </c>
      <c r="D5004" s="37" t="s">
        <v>1003</v>
      </c>
      <c r="E5004" s="37" t="s">
        <v>196</v>
      </c>
      <c r="F5004" s="37" t="s">
        <v>197</v>
      </c>
      <c r="G5004" s="37" t="s">
        <v>198</v>
      </c>
      <c r="H5004" s="41">
        <v>358.81860783921502</v>
      </c>
      <c r="I5004" s="39">
        <v>3</v>
      </c>
      <c r="J5004" s="39">
        <v>1427.5959707239101</v>
      </c>
      <c r="K5004" s="40">
        <v>12</v>
      </c>
    </row>
    <row r="5005" spans="1:11" x14ac:dyDescent="0.35">
      <c r="A5005" s="37" t="s">
        <v>5</v>
      </c>
      <c r="B5005" s="37" t="s">
        <v>991</v>
      </c>
      <c r="C5005" s="38">
        <v>7590</v>
      </c>
      <c r="D5005" s="37" t="s">
        <v>1003</v>
      </c>
      <c r="E5005" s="37" t="s">
        <v>248</v>
      </c>
      <c r="F5005" s="37" t="s">
        <v>249</v>
      </c>
      <c r="G5005" s="37" t="s">
        <v>250</v>
      </c>
      <c r="H5005" s="41">
        <v>359.91591245034499</v>
      </c>
      <c r="I5005" s="39">
        <v>1</v>
      </c>
      <c r="J5005" s="39">
        <v>719.15855339085704</v>
      </c>
      <c r="K5005" s="40">
        <v>2</v>
      </c>
    </row>
    <row r="5006" spans="1:11" x14ac:dyDescent="0.35">
      <c r="A5006" s="37" t="s">
        <v>5</v>
      </c>
      <c r="B5006" s="37" t="s">
        <v>991</v>
      </c>
      <c r="C5006" s="38">
        <v>7590</v>
      </c>
      <c r="D5006" s="37" t="s">
        <v>1003</v>
      </c>
      <c r="E5006" s="37" t="s">
        <v>251</v>
      </c>
      <c r="F5006" s="37" t="s">
        <v>252</v>
      </c>
      <c r="G5006" s="37" t="s">
        <v>253</v>
      </c>
      <c r="H5006" s="20"/>
      <c r="I5006" s="20"/>
      <c r="J5006" s="39">
        <v>718.485281881025</v>
      </c>
      <c r="K5006" s="40">
        <v>2</v>
      </c>
    </row>
    <row r="5007" spans="1:11" x14ac:dyDescent="0.35">
      <c r="A5007" s="37" t="s">
        <v>5</v>
      </c>
      <c r="B5007" s="37" t="s">
        <v>991</v>
      </c>
      <c r="C5007" s="38">
        <v>7590</v>
      </c>
      <c r="D5007" s="37" t="s">
        <v>1003</v>
      </c>
      <c r="E5007" s="37" t="s">
        <v>778</v>
      </c>
      <c r="F5007" s="37" t="s">
        <v>779</v>
      </c>
      <c r="G5007" s="37" t="s">
        <v>780</v>
      </c>
      <c r="H5007" s="41">
        <v>359.91591245034499</v>
      </c>
      <c r="I5007" s="39">
        <v>1</v>
      </c>
      <c r="J5007" s="39">
        <v>359.91591245034499</v>
      </c>
      <c r="K5007" s="40">
        <v>1</v>
      </c>
    </row>
    <row r="5008" spans="1:11" x14ac:dyDescent="0.35">
      <c r="A5008" s="37" t="s">
        <v>5</v>
      </c>
      <c r="B5008" s="37" t="s">
        <v>991</v>
      </c>
      <c r="C5008" s="38">
        <v>7590</v>
      </c>
      <c r="D5008" s="37" t="s">
        <v>1003</v>
      </c>
      <c r="E5008" s="37" t="s">
        <v>257</v>
      </c>
      <c r="F5008" s="37" t="s">
        <v>258</v>
      </c>
      <c r="G5008" s="37" t="s">
        <v>259</v>
      </c>
      <c r="H5008" s="41">
        <v>719.83182490068896</v>
      </c>
      <c r="I5008" s="39">
        <v>2</v>
      </c>
      <c r="J5008" s="39">
        <v>1797.55974772223</v>
      </c>
      <c r="K5008" s="40">
        <v>5</v>
      </c>
    </row>
    <row r="5009" spans="1:11" x14ac:dyDescent="0.35">
      <c r="A5009" s="37" t="s">
        <v>5</v>
      </c>
      <c r="B5009" s="37" t="s">
        <v>991</v>
      </c>
      <c r="C5009" s="38">
        <v>7590</v>
      </c>
      <c r="D5009" s="37" t="s">
        <v>1003</v>
      </c>
      <c r="E5009" s="37" t="s">
        <v>144</v>
      </c>
      <c r="F5009" s="37" t="s">
        <v>145</v>
      </c>
      <c r="G5009" s="37" t="s">
        <v>146</v>
      </c>
      <c r="H5009" s="41">
        <v>307.79394342171202</v>
      </c>
      <c r="I5009" s="39">
        <v>3</v>
      </c>
      <c r="J5009" s="39">
        <v>1944.5929921100801</v>
      </c>
      <c r="K5009" s="40">
        <v>19</v>
      </c>
    </row>
    <row r="5010" spans="1:11" x14ac:dyDescent="0.35">
      <c r="A5010" s="37" t="s">
        <v>5</v>
      </c>
      <c r="B5010" s="37" t="s">
        <v>991</v>
      </c>
      <c r="C5010" s="38">
        <v>7590</v>
      </c>
      <c r="D5010" s="37" t="s">
        <v>1003</v>
      </c>
      <c r="E5010" s="37" t="s">
        <v>147</v>
      </c>
      <c r="F5010" s="37" t="s">
        <v>148</v>
      </c>
      <c r="G5010" s="37" t="s">
        <v>149</v>
      </c>
      <c r="H5010" s="41">
        <v>981.26464850219702</v>
      </c>
      <c r="I5010" s="39">
        <v>7</v>
      </c>
      <c r="J5010" s="39">
        <v>3639.0342088505799</v>
      </c>
      <c r="K5010" s="40">
        <v>26</v>
      </c>
    </row>
    <row r="5011" spans="1:11" x14ac:dyDescent="0.35">
      <c r="A5011" s="37" t="s">
        <v>5</v>
      </c>
      <c r="B5011" s="37" t="s">
        <v>991</v>
      </c>
      <c r="C5011" s="38">
        <v>7590</v>
      </c>
      <c r="D5011" s="37" t="s">
        <v>1003</v>
      </c>
      <c r="E5011" s="37" t="s">
        <v>269</v>
      </c>
      <c r="F5011" s="37" t="s">
        <v>270</v>
      </c>
      <c r="G5011" s="37" t="s">
        <v>271</v>
      </c>
      <c r="H5011" s="20"/>
      <c r="I5011" s="20"/>
      <c r="J5011" s="39">
        <v>50.6236131353335</v>
      </c>
      <c r="K5011" s="40">
        <v>1</v>
      </c>
    </row>
    <row r="5012" spans="1:11" x14ac:dyDescent="0.35">
      <c r="A5012" s="37" t="s">
        <v>5</v>
      </c>
      <c r="B5012" s="37" t="s">
        <v>991</v>
      </c>
      <c r="C5012" s="38">
        <v>7590</v>
      </c>
      <c r="D5012" s="37" t="s">
        <v>1003</v>
      </c>
      <c r="E5012" s="37" t="s">
        <v>272</v>
      </c>
      <c r="F5012" s="37" t="s">
        <v>273</v>
      </c>
      <c r="G5012" s="37" t="s">
        <v>274</v>
      </c>
      <c r="H5012" s="41">
        <v>203.00135305888301</v>
      </c>
      <c r="I5012" s="39">
        <v>4</v>
      </c>
      <c r="J5012" s="39">
        <v>552.034580312907</v>
      </c>
      <c r="K5012" s="40">
        <v>11</v>
      </c>
    </row>
    <row r="5013" spans="1:11" x14ac:dyDescent="0.35">
      <c r="A5013" s="37" t="s">
        <v>5</v>
      </c>
      <c r="B5013" s="37" t="s">
        <v>991</v>
      </c>
      <c r="C5013" s="38">
        <v>7590</v>
      </c>
      <c r="D5013" s="37" t="s">
        <v>1003</v>
      </c>
      <c r="E5013" s="37" t="s">
        <v>679</v>
      </c>
      <c r="F5013" s="37" t="s">
        <v>680</v>
      </c>
      <c r="G5013" s="37" t="s">
        <v>681</v>
      </c>
      <c r="H5013" s="20"/>
      <c r="I5013" s="20"/>
      <c r="J5013" s="39">
        <v>50.6236131353335</v>
      </c>
      <c r="K5013" s="40">
        <v>1</v>
      </c>
    </row>
    <row r="5014" spans="1:11" x14ac:dyDescent="0.35">
      <c r="A5014" s="37" t="s">
        <v>5</v>
      </c>
      <c r="B5014" s="37" t="s">
        <v>991</v>
      </c>
      <c r="C5014" s="38">
        <v>7590</v>
      </c>
      <c r="D5014" s="37" t="s">
        <v>1003</v>
      </c>
      <c r="E5014" s="37" t="s">
        <v>796</v>
      </c>
      <c r="F5014" s="37" t="s">
        <v>797</v>
      </c>
      <c r="G5014" s="37" t="s">
        <v>798</v>
      </c>
      <c r="H5014" s="20"/>
      <c r="I5014" s="20"/>
      <c r="J5014" s="39">
        <v>49.301569318253001</v>
      </c>
      <c r="K5014" s="40">
        <v>1</v>
      </c>
    </row>
    <row r="5015" spans="1:11" x14ac:dyDescent="0.35">
      <c r="A5015" s="37" t="s">
        <v>5</v>
      </c>
      <c r="B5015" s="37" t="s">
        <v>991</v>
      </c>
      <c r="C5015" s="38">
        <v>7590</v>
      </c>
      <c r="D5015" s="37" t="s">
        <v>1003</v>
      </c>
      <c r="E5015" s="37" t="s">
        <v>284</v>
      </c>
      <c r="F5015" s="37" t="s">
        <v>285</v>
      </c>
      <c r="G5015" s="37" t="s">
        <v>286</v>
      </c>
      <c r="H5015" s="41">
        <v>50.750338264720803</v>
      </c>
      <c r="I5015" s="39">
        <v>1</v>
      </c>
      <c r="J5015" s="39">
        <v>101.40574114124099</v>
      </c>
      <c r="K5015" s="40">
        <v>2</v>
      </c>
    </row>
    <row r="5016" spans="1:11" x14ac:dyDescent="0.35">
      <c r="A5016" s="37" t="s">
        <v>5</v>
      </c>
      <c r="B5016" s="37" t="s">
        <v>991</v>
      </c>
      <c r="C5016" s="38">
        <v>7590</v>
      </c>
      <c r="D5016" s="37" t="s">
        <v>1003</v>
      </c>
      <c r="E5016" s="37" t="s">
        <v>287</v>
      </c>
      <c r="F5016" s="37" t="s">
        <v>288</v>
      </c>
      <c r="G5016" s="37" t="s">
        <v>289</v>
      </c>
      <c r="H5016" s="20"/>
      <c r="I5016" s="20"/>
      <c r="J5016" s="39">
        <v>101.310805753041</v>
      </c>
      <c r="K5016" s="40">
        <v>2</v>
      </c>
    </row>
    <row r="5017" spans="1:11" x14ac:dyDescent="0.35">
      <c r="A5017" s="37" t="s">
        <v>5</v>
      </c>
      <c r="B5017" s="37" t="s">
        <v>991</v>
      </c>
      <c r="C5017" s="38">
        <v>7590</v>
      </c>
      <c r="D5017" s="37" t="s">
        <v>1003</v>
      </c>
      <c r="E5017" s="37" t="s">
        <v>688</v>
      </c>
      <c r="F5017" s="37" t="s">
        <v>689</v>
      </c>
      <c r="G5017" s="37" t="s">
        <v>690</v>
      </c>
      <c r="H5017" s="20"/>
      <c r="I5017" s="20"/>
      <c r="J5017" s="39">
        <v>49.293989572897203</v>
      </c>
      <c r="K5017" s="40">
        <v>1</v>
      </c>
    </row>
    <row r="5018" spans="1:11" x14ac:dyDescent="0.35">
      <c r="A5018" s="37" t="s">
        <v>5</v>
      </c>
      <c r="B5018" s="37" t="s">
        <v>991</v>
      </c>
      <c r="C5018" s="38">
        <v>7590</v>
      </c>
      <c r="D5018" s="37" t="s">
        <v>1003</v>
      </c>
      <c r="E5018" s="37" t="s">
        <v>299</v>
      </c>
      <c r="F5018" s="37" t="s">
        <v>300</v>
      </c>
      <c r="G5018" s="37" t="s">
        <v>301</v>
      </c>
      <c r="H5018" s="20"/>
      <c r="I5018" s="20"/>
      <c r="J5018" s="39">
        <v>49.301569318253001</v>
      </c>
      <c r="K5018" s="40">
        <v>1</v>
      </c>
    </row>
    <row r="5019" spans="1:11" x14ac:dyDescent="0.35">
      <c r="A5019" s="37" t="s">
        <v>5</v>
      </c>
      <c r="B5019" s="37" t="s">
        <v>991</v>
      </c>
      <c r="C5019" s="38">
        <v>7590</v>
      </c>
      <c r="D5019" s="37" t="s">
        <v>1003</v>
      </c>
      <c r="E5019" s="37" t="s">
        <v>305</v>
      </c>
      <c r="F5019" s="37" t="s">
        <v>306</v>
      </c>
      <c r="G5019" s="37" t="s">
        <v>307</v>
      </c>
      <c r="H5019" s="41">
        <v>50.750338264720803</v>
      </c>
      <c r="I5019" s="39">
        <v>1</v>
      </c>
      <c r="J5019" s="39">
        <v>199.99372028703601</v>
      </c>
      <c r="K5019" s="40">
        <v>4</v>
      </c>
    </row>
    <row r="5020" spans="1:11" x14ac:dyDescent="0.35">
      <c r="A5020" s="37" t="s">
        <v>5</v>
      </c>
      <c r="B5020" s="37" t="s">
        <v>991</v>
      </c>
      <c r="C5020" s="38">
        <v>7590</v>
      </c>
      <c r="D5020" s="37" t="s">
        <v>1003</v>
      </c>
      <c r="E5020" s="37" t="s">
        <v>311</v>
      </c>
      <c r="F5020" s="37" t="s">
        <v>312</v>
      </c>
      <c r="G5020" s="37" t="s">
        <v>313</v>
      </c>
      <c r="H5020" s="41">
        <v>529.99812717535497</v>
      </c>
      <c r="I5020" s="39">
        <v>12</v>
      </c>
      <c r="J5020" s="39">
        <v>2354.7163700466999</v>
      </c>
      <c r="K5020" s="40">
        <v>54</v>
      </c>
    </row>
    <row r="5021" spans="1:11" x14ac:dyDescent="0.35">
      <c r="A5021" s="37" t="s">
        <v>5</v>
      </c>
      <c r="B5021" s="37" t="s">
        <v>991</v>
      </c>
      <c r="C5021" s="38">
        <v>7590</v>
      </c>
      <c r="D5021" s="37" t="s">
        <v>1003</v>
      </c>
      <c r="E5021" s="37" t="s">
        <v>150</v>
      </c>
      <c r="F5021" s="37" t="s">
        <v>151</v>
      </c>
      <c r="G5021" s="37" t="s">
        <v>152</v>
      </c>
      <c r="H5021" s="20"/>
      <c r="I5021" s="20"/>
      <c r="J5021" s="39">
        <v>237.502452632044</v>
      </c>
      <c r="K5021" s="40">
        <v>2</v>
      </c>
    </row>
    <row r="5022" spans="1:11" x14ac:dyDescent="0.35">
      <c r="A5022" s="37" t="s">
        <v>5</v>
      </c>
      <c r="B5022" s="37" t="s">
        <v>991</v>
      </c>
      <c r="C5022" s="38">
        <v>7590</v>
      </c>
      <c r="D5022" s="37" t="s">
        <v>1003</v>
      </c>
      <c r="E5022" s="37" t="s">
        <v>202</v>
      </c>
      <c r="F5022" s="37" t="s">
        <v>203</v>
      </c>
      <c r="G5022" s="37" t="s">
        <v>204</v>
      </c>
      <c r="H5022" s="41">
        <v>124.818399515935</v>
      </c>
      <c r="I5022" s="39">
        <v>1</v>
      </c>
      <c r="J5022" s="39">
        <v>366.06575128251302</v>
      </c>
      <c r="K5022" s="40">
        <v>3</v>
      </c>
    </row>
    <row r="5023" spans="1:11" x14ac:dyDescent="0.35">
      <c r="A5023" s="37" t="s">
        <v>5</v>
      </c>
      <c r="B5023" s="37" t="s">
        <v>991</v>
      </c>
      <c r="C5023" s="38">
        <v>7590</v>
      </c>
      <c r="D5023" s="37" t="s">
        <v>1003</v>
      </c>
      <c r="E5023" s="37" t="s">
        <v>314</v>
      </c>
      <c r="F5023" s="37" t="s">
        <v>315</v>
      </c>
      <c r="G5023" s="37" t="s">
        <v>316</v>
      </c>
      <c r="H5023" s="20"/>
      <c r="I5023" s="20"/>
      <c r="J5023" s="39">
        <v>99.925182453586501</v>
      </c>
      <c r="K5023" s="40">
        <v>2</v>
      </c>
    </row>
    <row r="5024" spans="1:11" x14ac:dyDescent="0.35">
      <c r="A5024" s="37" t="s">
        <v>5</v>
      </c>
      <c r="B5024" s="37" t="s">
        <v>991</v>
      </c>
      <c r="C5024" s="38">
        <v>7590</v>
      </c>
      <c r="D5024" s="37" t="s">
        <v>1003</v>
      </c>
      <c r="E5024" s="37" t="s">
        <v>317</v>
      </c>
      <c r="F5024" s="37" t="s">
        <v>318</v>
      </c>
      <c r="G5024" s="37" t="s">
        <v>319</v>
      </c>
      <c r="H5024" s="41">
        <v>50.750338264720803</v>
      </c>
      <c r="I5024" s="39">
        <v>1</v>
      </c>
      <c r="J5024" s="39">
        <v>198.647466474124</v>
      </c>
      <c r="K5024" s="40">
        <v>4</v>
      </c>
    </row>
    <row r="5025" spans="1:11" x14ac:dyDescent="0.35">
      <c r="A5025" s="37" t="s">
        <v>5</v>
      </c>
      <c r="B5025" s="37" t="s">
        <v>991</v>
      </c>
      <c r="C5025" s="38">
        <v>7590</v>
      </c>
      <c r="D5025" s="37" t="s">
        <v>1003</v>
      </c>
      <c r="E5025" s="37" t="s">
        <v>691</v>
      </c>
      <c r="F5025" s="37" t="s">
        <v>692</v>
      </c>
      <c r="G5025" s="37" t="s">
        <v>693</v>
      </c>
      <c r="H5025" s="20"/>
      <c r="I5025" s="20"/>
      <c r="J5025" s="39">
        <v>49.301569318253001</v>
      </c>
      <c r="K5025" s="40">
        <v>1</v>
      </c>
    </row>
    <row r="5026" spans="1:11" x14ac:dyDescent="0.35">
      <c r="A5026" s="37" t="s">
        <v>5</v>
      </c>
      <c r="B5026" s="37" t="s">
        <v>991</v>
      </c>
      <c r="C5026" s="38">
        <v>7590</v>
      </c>
      <c r="D5026" s="37" t="s">
        <v>1003</v>
      </c>
      <c r="E5026" s="37" t="s">
        <v>326</v>
      </c>
      <c r="F5026" s="37" t="s">
        <v>327</v>
      </c>
      <c r="G5026" s="37" t="s">
        <v>328</v>
      </c>
      <c r="H5026" s="20"/>
      <c r="I5026" s="20"/>
      <c r="J5026" s="39">
        <v>50.6236131353335</v>
      </c>
      <c r="K5026" s="40">
        <v>1</v>
      </c>
    </row>
    <row r="5027" spans="1:11" x14ac:dyDescent="0.35">
      <c r="A5027" s="37" t="s">
        <v>5</v>
      </c>
      <c r="B5027" s="37" t="s">
        <v>991</v>
      </c>
      <c r="C5027" s="38">
        <v>7590</v>
      </c>
      <c r="D5027" s="37" t="s">
        <v>1003</v>
      </c>
      <c r="E5027" s="37" t="s">
        <v>329</v>
      </c>
      <c r="F5027" s="37" t="s">
        <v>330</v>
      </c>
      <c r="G5027" s="37" t="s">
        <v>331</v>
      </c>
      <c r="H5027" s="20"/>
      <c r="I5027" s="20"/>
      <c r="J5027" s="39">
        <v>49.301569318253001</v>
      </c>
      <c r="K5027" s="40">
        <v>1</v>
      </c>
    </row>
    <row r="5028" spans="1:11" x14ac:dyDescent="0.35">
      <c r="A5028" s="37" t="s">
        <v>5</v>
      </c>
      <c r="B5028" s="37" t="s">
        <v>991</v>
      </c>
      <c r="C5028" s="38">
        <v>7590</v>
      </c>
      <c r="D5028" s="37" t="s">
        <v>1003</v>
      </c>
      <c r="E5028" s="37" t="s">
        <v>802</v>
      </c>
      <c r="F5028" s="37" t="s">
        <v>803</v>
      </c>
      <c r="G5028" s="37" t="s">
        <v>804</v>
      </c>
      <c r="H5028" s="20"/>
      <c r="I5028" s="20"/>
      <c r="J5028" s="39">
        <v>50.6236131353335</v>
      </c>
      <c r="K5028" s="40">
        <v>1</v>
      </c>
    </row>
    <row r="5029" spans="1:11" x14ac:dyDescent="0.35">
      <c r="A5029" s="37" t="s">
        <v>5</v>
      </c>
      <c r="B5029" s="37" t="s">
        <v>991</v>
      </c>
      <c r="C5029" s="38">
        <v>7590</v>
      </c>
      <c r="D5029" s="37" t="s">
        <v>1003</v>
      </c>
      <c r="E5029" s="37" t="s">
        <v>335</v>
      </c>
      <c r="F5029" s="37" t="s">
        <v>336</v>
      </c>
      <c r="G5029" s="37" t="s">
        <v>337</v>
      </c>
      <c r="H5029" s="41">
        <v>101.500676529442</v>
      </c>
      <c r="I5029" s="39">
        <v>2</v>
      </c>
      <c r="J5029" s="39">
        <v>250.75163829711201</v>
      </c>
      <c r="K5029" s="40">
        <v>5</v>
      </c>
    </row>
    <row r="5030" spans="1:11" x14ac:dyDescent="0.35">
      <c r="A5030" s="37" t="s">
        <v>5</v>
      </c>
      <c r="B5030" s="37" t="s">
        <v>991</v>
      </c>
      <c r="C5030" s="38">
        <v>7590</v>
      </c>
      <c r="D5030" s="37" t="s">
        <v>1003</v>
      </c>
      <c r="E5030" s="37" t="s">
        <v>338</v>
      </c>
      <c r="F5030" s="37" t="s">
        <v>339</v>
      </c>
      <c r="G5030" s="37" t="s">
        <v>340</v>
      </c>
      <c r="H5030" s="20"/>
      <c r="I5030" s="20"/>
      <c r="J5030" s="39">
        <v>348.95622111534402</v>
      </c>
      <c r="K5030" s="40">
        <v>7</v>
      </c>
    </row>
    <row r="5031" spans="1:11" x14ac:dyDescent="0.35">
      <c r="A5031" s="37" t="s">
        <v>5</v>
      </c>
      <c r="B5031" s="37" t="s">
        <v>991</v>
      </c>
      <c r="C5031" s="38">
        <v>7590</v>
      </c>
      <c r="D5031" s="37" t="s">
        <v>1003</v>
      </c>
      <c r="E5031" s="37" t="s">
        <v>344</v>
      </c>
      <c r="F5031" s="37" t="s">
        <v>345</v>
      </c>
      <c r="G5031" s="37" t="s">
        <v>346</v>
      </c>
      <c r="H5031" s="41">
        <v>50.750338264720803</v>
      </c>
      <c r="I5031" s="39">
        <v>1</v>
      </c>
      <c r="J5031" s="39">
        <v>50.750338264720803</v>
      </c>
      <c r="K5031" s="40">
        <v>1</v>
      </c>
    </row>
    <row r="5032" spans="1:11" x14ac:dyDescent="0.35">
      <c r="A5032" s="37" t="s">
        <v>5</v>
      </c>
      <c r="B5032" s="37" t="s">
        <v>991</v>
      </c>
      <c r="C5032" s="38">
        <v>7590</v>
      </c>
      <c r="D5032" s="37" t="s">
        <v>1003</v>
      </c>
      <c r="E5032" s="37" t="s">
        <v>350</v>
      </c>
      <c r="F5032" s="37" t="s">
        <v>351</v>
      </c>
      <c r="G5032" s="37" t="s">
        <v>352</v>
      </c>
      <c r="H5032" s="20"/>
      <c r="I5032" s="20"/>
      <c r="J5032" s="39">
        <v>151.96620862956101</v>
      </c>
      <c r="K5032" s="40">
        <v>3</v>
      </c>
    </row>
    <row r="5033" spans="1:11" x14ac:dyDescent="0.35">
      <c r="A5033" s="37" t="s">
        <v>5</v>
      </c>
      <c r="B5033" s="37" t="s">
        <v>991</v>
      </c>
      <c r="C5033" s="38">
        <v>7590</v>
      </c>
      <c r="D5033" s="37" t="s">
        <v>1003</v>
      </c>
      <c r="E5033" s="37" t="s">
        <v>353</v>
      </c>
      <c r="F5033" s="37" t="s">
        <v>354</v>
      </c>
      <c r="G5033" s="37" t="s">
        <v>355</v>
      </c>
      <c r="H5033" s="41">
        <v>50.750338264720803</v>
      </c>
      <c r="I5033" s="39">
        <v>1</v>
      </c>
      <c r="J5033" s="39">
        <v>50.750338264720803</v>
      </c>
      <c r="K5033" s="40">
        <v>1</v>
      </c>
    </row>
    <row r="5034" spans="1:11" x14ac:dyDescent="0.35">
      <c r="A5034" s="37" t="s">
        <v>5</v>
      </c>
      <c r="B5034" s="37" t="s">
        <v>991</v>
      </c>
      <c r="C5034" s="38">
        <v>7590</v>
      </c>
      <c r="D5034" s="37" t="s">
        <v>1003</v>
      </c>
      <c r="E5034" s="37" t="s">
        <v>356</v>
      </c>
      <c r="F5034" s="37" t="s">
        <v>357</v>
      </c>
      <c r="G5034" s="37" t="s">
        <v>358</v>
      </c>
      <c r="H5034" s="20"/>
      <c r="I5034" s="20"/>
      <c r="J5034" s="39">
        <v>150.520137548273</v>
      </c>
      <c r="K5034" s="40">
        <v>3</v>
      </c>
    </row>
    <row r="5035" spans="1:11" x14ac:dyDescent="0.35">
      <c r="A5035" s="37" t="s">
        <v>5</v>
      </c>
      <c r="B5035" s="37" t="s">
        <v>991</v>
      </c>
      <c r="C5035" s="38">
        <v>7590</v>
      </c>
      <c r="D5035" s="37" t="s">
        <v>1003</v>
      </c>
      <c r="E5035" s="37" t="s">
        <v>153</v>
      </c>
      <c r="F5035" s="37" t="s">
        <v>154</v>
      </c>
      <c r="G5035" s="37" t="s">
        <v>155</v>
      </c>
      <c r="H5035" s="20"/>
      <c r="I5035" s="20"/>
      <c r="J5035" s="39">
        <v>364.35441195286199</v>
      </c>
      <c r="K5035" s="40">
        <v>2</v>
      </c>
    </row>
    <row r="5036" spans="1:11" x14ac:dyDescent="0.35">
      <c r="A5036" s="37" t="s">
        <v>5</v>
      </c>
      <c r="B5036" s="37" t="s">
        <v>991</v>
      </c>
      <c r="C5036" s="38">
        <v>7590</v>
      </c>
      <c r="D5036" s="37" t="s">
        <v>1003</v>
      </c>
      <c r="E5036" s="37" t="s">
        <v>362</v>
      </c>
      <c r="F5036" s="37" t="s">
        <v>363</v>
      </c>
      <c r="G5036" s="37" t="s">
        <v>364</v>
      </c>
      <c r="H5036" s="41">
        <v>67.484233584439593</v>
      </c>
      <c r="I5036" s="39">
        <v>1</v>
      </c>
      <c r="J5036" s="39">
        <v>471.35811192446101</v>
      </c>
      <c r="K5036" s="40">
        <v>7</v>
      </c>
    </row>
    <row r="5037" spans="1:11" x14ac:dyDescent="0.35">
      <c r="A5037" s="37" t="s">
        <v>5</v>
      </c>
      <c r="B5037" s="37" t="s">
        <v>991</v>
      </c>
      <c r="C5037" s="38">
        <v>7590</v>
      </c>
      <c r="D5037" s="37" t="s">
        <v>1003</v>
      </c>
      <c r="E5037" s="37" t="s">
        <v>205</v>
      </c>
      <c r="F5037" s="37" t="s">
        <v>206</v>
      </c>
      <c r="G5037" s="37" t="s">
        <v>207</v>
      </c>
      <c r="H5037" s="41">
        <v>290.51139579642899</v>
      </c>
      <c r="I5037" s="39">
        <v>3</v>
      </c>
      <c r="J5037" s="39">
        <v>1063.6980100902099</v>
      </c>
      <c r="K5037" s="40">
        <v>11</v>
      </c>
    </row>
    <row r="5038" spans="1:11" x14ac:dyDescent="0.35">
      <c r="A5038" s="37" t="s">
        <v>5</v>
      </c>
      <c r="B5038" s="37" t="s">
        <v>991</v>
      </c>
      <c r="C5038" s="38">
        <v>7590</v>
      </c>
      <c r="D5038" s="37" t="s">
        <v>1003</v>
      </c>
      <c r="E5038" s="37" t="s">
        <v>208</v>
      </c>
      <c r="F5038" s="37" t="s">
        <v>209</v>
      </c>
      <c r="G5038" s="37" t="s">
        <v>210</v>
      </c>
      <c r="H5038" s="41">
        <v>816.39463068005</v>
      </c>
      <c r="I5038" s="39">
        <v>6</v>
      </c>
      <c r="J5038" s="39">
        <v>1223.4459391396199</v>
      </c>
      <c r="K5038" s="40">
        <v>9</v>
      </c>
    </row>
    <row r="5039" spans="1:11" x14ac:dyDescent="0.35">
      <c r="A5039" s="37" t="s">
        <v>5</v>
      </c>
      <c r="B5039" s="37" t="s">
        <v>991</v>
      </c>
      <c r="C5039" s="38">
        <v>7590</v>
      </c>
      <c r="D5039" s="37" t="s">
        <v>1003</v>
      </c>
      <c r="E5039" s="37" t="s">
        <v>211</v>
      </c>
      <c r="F5039" s="37" t="s">
        <v>212</v>
      </c>
      <c r="G5039" s="37" t="s">
        <v>213</v>
      </c>
      <c r="H5039" s="41">
        <v>452.55585424491898</v>
      </c>
      <c r="I5039" s="39">
        <v>3</v>
      </c>
      <c r="J5039" s="39">
        <v>1456.45767434151</v>
      </c>
      <c r="K5039" s="40">
        <v>9</v>
      </c>
    </row>
    <row r="5040" spans="1:11" x14ac:dyDescent="0.35">
      <c r="A5040" s="37" t="s">
        <v>5</v>
      </c>
      <c r="B5040" s="37" t="s">
        <v>991</v>
      </c>
      <c r="C5040" s="38">
        <v>7590</v>
      </c>
      <c r="D5040" s="37" t="s">
        <v>1003</v>
      </c>
      <c r="E5040" s="37" t="s">
        <v>365</v>
      </c>
      <c r="F5040" s="37" t="s">
        <v>366</v>
      </c>
      <c r="G5040" s="37" t="s">
        <v>367</v>
      </c>
      <c r="H5040" s="20"/>
      <c r="I5040" s="20"/>
      <c r="J5040" s="39">
        <v>131.997830504722</v>
      </c>
      <c r="K5040" s="40">
        <v>4</v>
      </c>
    </row>
    <row r="5041" spans="1:11" x14ac:dyDescent="0.35">
      <c r="A5041" s="37" t="s">
        <v>5</v>
      </c>
      <c r="B5041" s="37" t="s">
        <v>991</v>
      </c>
      <c r="C5041" s="38">
        <v>7590</v>
      </c>
      <c r="D5041" s="37" t="s">
        <v>1003</v>
      </c>
      <c r="E5041" s="37" t="s">
        <v>377</v>
      </c>
      <c r="F5041" s="37" t="s">
        <v>378</v>
      </c>
      <c r="G5041" s="37" t="s">
        <v>379</v>
      </c>
      <c r="H5041" s="41">
        <v>33.742116792219797</v>
      </c>
      <c r="I5041" s="39">
        <v>1</v>
      </c>
      <c r="J5041" s="39">
        <v>98.381952120595898</v>
      </c>
      <c r="K5041" s="40">
        <v>3</v>
      </c>
    </row>
    <row r="5042" spans="1:11" x14ac:dyDescent="0.35">
      <c r="A5042" s="37" t="s">
        <v>5</v>
      </c>
      <c r="B5042" s="37" t="s">
        <v>991</v>
      </c>
      <c r="C5042" s="38">
        <v>7590</v>
      </c>
      <c r="D5042" s="37" t="s">
        <v>1003</v>
      </c>
      <c r="E5042" s="37" t="s">
        <v>380</v>
      </c>
      <c r="F5042" s="37" t="s">
        <v>381</v>
      </c>
      <c r="G5042" s="37" t="s">
        <v>382</v>
      </c>
      <c r="H5042" s="20"/>
      <c r="I5042" s="20"/>
      <c r="J5042" s="39">
        <v>32.309932645564402</v>
      </c>
      <c r="K5042" s="40">
        <v>1</v>
      </c>
    </row>
    <row r="5043" spans="1:11" x14ac:dyDescent="0.35">
      <c r="A5043" s="37" t="s">
        <v>5</v>
      </c>
      <c r="B5043" s="37" t="s">
        <v>991</v>
      </c>
      <c r="C5043" s="38">
        <v>7590</v>
      </c>
      <c r="D5043" s="37" t="s">
        <v>1003</v>
      </c>
      <c r="E5043" s="37" t="s">
        <v>383</v>
      </c>
      <c r="F5043" s="37" t="s">
        <v>384</v>
      </c>
      <c r="G5043" s="37" t="s">
        <v>385</v>
      </c>
      <c r="H5043" s="41">
        <v>134.96846716887899</v>
      </c>
      <c r="I5043" s="39">
        <v>2</v>
      </c>
      <c r="J5043" s="39">
        <v>673.86316098606403</v>
      </c>
      <c r="K5043" s="40">
        <v>10</v>
      </c>
    </row>
    <row r="5044" spans="1:11" x14ac:dyDescent="0.35">
      <c r="A5044" s="37" t="s">
        <v>5</v>
      </c>
      <c r="B5044" s="37" t="s">
        <v>991</v>
      </c>
      <c r="C5044" s="38">
        <v>7590</v>
      </c>
      <c r="D5044" s="37" t="s">
        <v>1003</v>
      </c>
      <c r="E5044" s="37" t="s">
        <v>386</v>
      </c>
      <c r="F5044" s="37" t="s">
        <v>387</v>
      </c>
      <c r="G5044" s="37" t="s">
        <v>388</v>
      </c>
      <c r="H5044" s="41">
        <v>134.96846716887899</v>
      </c>
      <c r="I5044" s="39">
        <v>2</v>
      </c>
      <c r="J5044" s="39">
        <v>316.83673737545701</v>
      </c>
      <c r="K5044" s="40">
        <v>5</v>
      </c>
    </row>
    <row r="5045" spans="1:11" x14ac:dyDescent="0.35">
      <c r="A5045" s="37" t="s">
        <v>5</v>
      </c>
      <c r="B5045" s="37" t="s">
        <v>991</v>
      </c>
      <c r="C5045" s="38">
        <v>7590</v>
      </c>
      <c r="D5045" s="37" t="s">
        <v>1003</v>
      </c>
      <c r="E5045" s="37" t="s">
        <v>389</v>
      </c>
      <c r="F5045" s="37" t="s">
        <v>390</v>
      </c>
      <c r="G5045" s="37" t="s">
        <v>391</v>
      </c>
      <c r="H5045" s="20"/>
      <c r="I5045" s="20"/>
      <c r="J5045" s="39">
        <v>403.74791864652002</v>
      </c>
      <c r="K5045" s="40">
        <v>6</v>
      </c>
    </row>
    <row r="5046" spans="1:11" x14ac:dyDescent="0.35">
      <c r="A5046" s="37" t="s">
        <v>5</v>
      </c>
      <c r="B5046" s="37" t="s">
        <v>991</v>
      </c>
      <c r="C5046" s="38">
        <v>7590</v>
      </c>
      <c r="D5046" s="37" t="s">
        <v>1003</v>
      </c>
      <c r="E5046" s="37" t="s">
        <v>392</v>
      </c>
      <c r="F5046" s="37" t="s">
        <v>393</v>
      </c>
      <c r="G5046" s="37" t="s">
        <v>394</v>
      </c>
      <c r="H5046" s="41">
        <v>134.96846716887899</v>
      </c>
      <c r="I5046" s="39">
        <v>2</v>
      </c>
      <c r="J5046" s="39">
        <v>134.96846716887899</v>
      </c>
      <c r="K5046" s="40">
        <v>2</v>
      </c>
    </row>
    <row r="5047" spans="1:11" x14ac:dyDescent="0.35">
      <c r="A5047" s="37" t="s">
        <v>5</v>
      </c>
      <c r="B5047" s="37" t="s">
        <v>991</v>
      </c>
      <c r="C5047" s="38">
        <v>7590</v>
      </c>
      <c r="D5047" s="37" t="s">
        <v>1003</v>
      </c>
      <c r="E5047" s="37" t="s">
        <v>395</v>
      </c>
      <c r="F5047" s="37" t="s">
        <v>396</v>
      </c>
      <c r="G5047" s="37" t="s">
        <v>397</v>
      </c>
      <c r="H5047" s="20"/>
      <c r="I5047" s="20"/>
      <c r="J5047" s="39">
        <v>201.96874380617601</v>
      </c>
      <c r="K5047" s="40">
        <v>3</v>
      </c>
    </row>
    <row r="5048" spans="1:11" x14ac:dyDescent="0.35">
      <c r="A5048" s="37" t="s">
        <v>5</v>
      </c>
      <c r="B5048" s="37" t="s">
        <v>991</v>
      </c>
      <c r="C5048" s="38">
        <v>7590</v>
      </c>
      <c r="D5048" s="37" t="s">
        <v>1003</v>
      </c>
      <c r="E5048" s="37" t="s">
        <v>401</v>
      </c>
      <c r="F5048" s="37" t="s">
        <v>402</v>
      </c>
      <c r="G5048" s="37" t="s">
        <v>403</v>
      </c>
      <c r="H5048" s="41">
        <v>134.96846716887899</v>
      </c>
      <c r="I5048" s="39">
        <v>2</v>
      </c>
      <c r="J5048" s="39">
        <v>134.96846716887899</v>
      </c>
      <c r="K5048" s="40">
        <v>2</v>
      </c>
    </row>
    <row r="5049" spans="1:11" x14ac:dyDescent="0.35">
      <c r="A5049" s="37" t="s">
        <v>5</v>
      </c>
      <c r="B5049" s="37" t="s">
        <v>991</v>
      </c>
      <c r="C5049" s="38">
        <v>7590</v>
      </c>
      <c r="D5049" s="37" t="s">
        <v>1003</v>
      </c>
      <c r="E5049" s="37" t="s">
        <v>404</v>
      </c>
      <c r="F5049" s="37" t="s">
        <v>405</v>
      </c>
      <c r="G5049" s="37" t="s">
        <v>406</v>
      </c>
      <c r="H5049" s="20"/>
      <c r="I5049" s="20"/>
      <c r="J5049" s="39">
        <v>134.631564855096</v>
      </c>
      <c r="K5049" s="40">
        <v>2</v>
      </c>
    </row>
    <row r="5050" spans="1:11" x14ac:dyDescent="0.35">
      <c r="A5050" s="37" t="s">
        <v>5</v>
      </c>
      <c r="B5050" s="37" t="s">
        <v>991</v>
      </c>
      <c r="C5050" s="38">
        <v>7590</v>
      </c>
      <c r="D5050" s="37" t="s">
        <v>1003</v>
      </c>
      <c r="E5050" s="37" t="s">
        <v>410</v>
      </c>
      <c r="F5050" s="37" t="s">
        <v>411</v>
      </c>
      <c r="G5050" s="37" t="s">
        <v>412</v>
      </c>
      <c r="H5050" s="20"/>
      <c r="I5050" s="20"/>
      <c r="J5050" s="39">
        <v>269.35801244773501</v>
      </c>
      <c r="K5050" s="40">
        <v>4</v>
      </c>
    </row>
    <row r="5051" spans="1:11" x14ac:dyDescent="0.35">
      <c r="A5051" s="37" t="s">
        <v>5</v>
      </c>
      <c r="B5051" s="37" t="s">
        <v>991</v>
      </c>
      <c r="C5051" s="38">
        <v>7590</v>
      </c>
      <c r="D5051" s="37" t="s">
        <v>1003</v>
      </c>
      <c r="E5051" s="37" t="s">
        <v>419</v>
      </c>
      <c r="F5051" s="37" t="s">
        <v>420</v>
      </c>
      <c r="G5051" s="37" t="s">
        <v>421</v>
      </c>
      <c r="H5051" s="20"/>
      <c r="I5051" s="20"/>
      <c r="J5051" s="39">
        <v>114.489458804965</v>
      </c>
      <c r="K5051" s="40">
        <v>2</v>
      </c>
    </row>
    <row r="5052" spans="1:11" x14ac:dyDescent="0.35">
      <c r="A5052" s="37" t="s">
        <v>5</v>
      </c>
      <c r="B5052" s="37" t="s">
        <v>991</v>
      </c>
      <c r="C5052" s="38">
        <v>7590</v>
      </c>
      <c r="D5052" s="37" t="s">
        <v>1003</v>
      </c>
      <c r="E5052" s="37" t="s">
        <v>422</v>
      </c>
      <c r="F5052" s="37" t="s">
        <v>423</v>
      </c>
      <c r="G5052" s="37" t="s">
        <v>424</v>
      </c>
      <c r="H5052" s="20"/>
      <c r="I5052" s="20"/>
      <c r="J5052" s="39">
        <v>67.252753453483606</v>
      </c>
      <c r="K5052" s="40">
        <v>1</v>
      </c>
    </row>
    <row r="5053" spans="1:11" x14ac:dyDescent="0.35">
      <c r="A5053" s="37" t="s">
        <v>5</v>
      </c>
      <c r="B5053" s="37" t="s">
        <v>991</v>
      </c>
      <c r="C5053" s="38">
        <v>7590</v>
      </c>
      <c r="D5053" s="37" t="s">
        <v>1003</v>
      </c>
      <c r="E5053" s="37" t="s">
        <v>425</v>
      </c>
      <c r="F5053" s="37" t="s">
        <v>426</v>
      </c>
      <c r="G5053" s="37" t="s">
        <v>427</v>
      </c>
      <c r="H5053" s="41">
        <v>67.484233584439593</v>
      </c>
      <c r="I5053" s="39">
        <v>1</v>
      </c>
      <c r="J5053" s="39">
        <v>67.484233584439593</v>
      </c>
      <c r="K5053" s="40">
        <v>1</v>
      </c>
    </row>
    <row r="5054" spans="1:11" x14ac:dyDescent="0.35">
      <c r="A5054" s="37" t="s">
        <v>5</v>
      </c>
      <c r="B5054" s="37" t="s">
        <v>991</v>
      </c>
      <c r="C5054" s="38">
        <v>7590</v>
      </c>
      <c r="D5054" s="37" t="s">
        <v>1003</v>
      </c>
      <c r="E5054" s="37" t="s">
        <v>446</v>
      </c>
      <c r="F5054" s="37" t="s">
        <v>447</v>
      </c>
      <c r="G5054" s="37" t="s">
        <v>448</v>
      </c>
      <c r="H5054" s="20"/>
      <c r="I5054" s="20"/>
      <c r="J5054" s="39">
        <v>201.98956003144201</v>
      </c>
      <c r="K5054" s="40">
        <v>3</v>
      </c>
    </row>
    <row r="5055" spans="1:11" x14ac:dyDescent="0.35">
      <c r="A5055" s="37" t="s">
        <v>5</v>
      </c>
      <c r="B5055" s="37" t="s">
        <v>991</v>
      </c>
      <c r="C5055" s="38">
        <v>7590</v>
      </c>
      <c r="D5055" s="37" t="s">
        <v>1003</v>
      </c>
      <c r="E5055" s="37" t="s">
        <v>904</v>
      </c>
      <c r="F5055" s="37" t="s">
        <v>905</v>
      </c>
      <c r="G5055" s="37" t="s">
        <v>906</v>
      </c>
      <c r="H5055" s="20"/>
      <c r="I5055" s="20"/>
      <c r="J5055" s="39">
        <v>67.252753453483606</v>
      </c>
      <c r="K5055" s="40">
        <v>1</v>
      </c>
    </row>
    <row r="5056" spans="1:11" x14ac:dyDescent="0.35">
      <c r="A5056" s="37" t="s">
        <v>5</v>
      </c>
      <c r="B5056" s="37" t="s">
        <v>991</v>
      </c>
      <c r="C5056" s="38">
        <v>7590</v>
      </c>
      <c r="D5056" s="37" t="s">
        <v>1003</v>
      </c>
      <c r="E5056" s="37" t="s">
        <v>455</v>
      </c>
      <c r="F5056" s="37" t="s">
        <v>456</v>
      </c>
      <c r="G5056" s="37" t="s">
        <v>457</v>
      </c>
      <c r="H5056" s="20"/>
      <c r="I5056" s="20"/>
      <c r="J5056" s="39">
        <v>1413.5344175150601</v>
      </c>
      <c r="K5056" s="40">
        <v>4</v>
      </c>
    </row>
    <row r="5057" spans="1:11" x14ac:dyDescent="0.35">
      <c r="A5057" s="37" t="s">
        <v>5</v>
      </c>
      <c r="B5057" s="37" t="s">
        <v>991</v>
      </c>
      <c r="C5057" s="38">
        <v>7590</v>
      </c>
      <c r="D5057" s="37" t="s">
        <v>1003</v>
      </c>
      <c r="E5057" s="37" t="s">
        <v>461</v>
      </c>
      <c r="F5057" s="37" t="s">
        <v>462</v>
      </c>
      <c r="G5057" s="37" t="s">
        <v>463</v>
      </c>
      <c r="H5057" s="41">
        <v>67.484233584439593</v>
      </c>
      <c r="I5057" s="39">
        <v>1</v>
      </c>
      <c r="J5057" s="39">
        <v>269.53676357478798</v>
      </c>
      <c r="K5057" s="40">
        <v>4</v>
      </c>
    </row>
    <row r="5058" spans="1:11" x14ac:dyDescent="0.35">
      <c r="A5058" s="37" t="s">
        <v>5</v>
      </c>
      <c r="B5058" s="37" t="s">
        <v>991</v>
      </c>
      <c r="C5058" s="38">
        <v>7590</v>
      </c>
      <c r="D5058" s="37" t="s">
        <v>1003</v>
      </c>
      <c r="E5058" s="37" t="s">
        <v>464</v>
      </c>
      <c r="F5058" s="37" t="s">
        <v>465</v>
      </c>
      <c r="G5058" s="37" t="s">
        <v>466</v>
      </c>
      <c r="H5058" s="20"/>
      <c r="I5058" s="20"/>
      <c r="J5058" s="39">
        <v>202.073985529038</v>
      </c>
      <c r="K5058" s="40">
        <v>3</v>
      </c>
    </row>
    <row r="5059" spans="1:11" x14ac:dyDescent="0.35">
      <c r="A5059" s="37" t="s">
        <v>5</v>
      </c>
      <c r="B5059" s="37" t="s">
        <v>991</v>
      </c>
      <c r="C5059" s="38">
        <v>7590</v>
      </c>
      <c r="D5059" s="37" t="s">
        <v>1003</v>
      </c>
      <c r="E5059" s="37" t="s">
        <v>467</v>
      </c>
      <c r="F5059" s="37" t="s">
        <v>468</v>
      </c>
      <c r="G5059" s="37" t="s">
        <v>469</v>
      </c>
      <c r="H5059" s="41">
        <v>67.484233584439593</v>
      </c>
      <c r="I5059" s="39">
        <v>1</v>
      </c>
      <c r="J5059" s="39">
        <v>336.88439976581401</v>
      </c>
      <c r="K5059" s="40">
        <v>5</v>
      </c>
    </row>
    <row r="5060" spans="1:11" x14ac:dyDescent="0.35">
      <c r="A5060" s="37" t="s">
        <v>5</v>
      </c>
      <c r="B5060" s="37" t="s">
        <v>991</v>
      </c>
      <c r="C5060" s="38">
        <v>7590</v>
      </c>
      <c r="D5060" s="37" t="s">
        <v>1003</v>
      </c>
      <c r="E5060" s="37" t="s">
        <v>214</v>
      </c>
      <c r="F5060" s="37" t="s">
        <v>215</v>
      </c>
      <c r="G5060" s="37" t="s">
        <v>216</v>
      </c>
      <c r="H5060" s="41">
        <v>134.96846716887899</v>
      </c>
      <c r="I5060" s="39">
        <v>2</v>
      </c>
      <c r="J5060" s="39">
        <v>471.57933132472499</v>
      </c>
      <c r="K5060" s="40">
        <v>7</v>
      </c>
    </row>
    <row r="5061" spans="1:11" x14ac:dyDescent="0.35">
      <c r="A5061" s="37" t="s">
        <v>5</v>
      </c>
      <c r="B5061" s="37" t="s">
        <v>991</v>
      </c>
      <c r="C5061" s="38">
        <v>7590</v>
      </c>
      <c r="D5061" s="37" t="s">
        <v>1003</v>
      </c>
      <c r="E5061" s="37" t="s">
        <v>476</v>
      </c>
      <c r="F5061" s="37" t="s">
        <v>477</v>
      </c>
      <c r="G5061" s="37" t="s">
        <v>478</v>
      </c>
      <c r="H5061" s="41">
        <v>67.484233584439593</v>
      </c>
      <c r="I5061" s="39">
        <v>2</v>
      </c>
      <c r="J5061" s="39">
        <v>269.46861412322198</v>
      </c>
      <c r="K5061" s="40">
        <v>8</v>
      </c>
    </row>
    <row r="5062" spans="1:11" x14ac:dyDescent="0.35">
      <c r="A5062" s="37" t="s">
        <v>5</v>
      </c>
      <c r="B5062" s="37" t="s">
        <v>991</v>
      </c>
      <c r="C5062" s="38">
        <v>7590</v>
      </c>
      <c r="D5062" s="37" t="s">
        <v>1003</v>
      </c>
      <c r="E5062" s="37" t="s">
        <v>482</v>
      </c>
      <c r="F5062" s="37" t="s">
        <v>483</v>
      </c>
      <c r="G5062" s="37" t="s">
        <v>484</v>
      </c>
      <c r="H5062" s="20"/>
      <c r="I5062" s="20"/>
      <c r="J5062" s="39">
        <v>67.378811401612396</v>
      </c>
      <c r="K5062" s="40">
        <v>2</v>
      </c>
    </row>
    <row r="5063" spans="1:11" x14ac:dyDescent="0.35">
      <c r="A5063" s="37" t="s">
        <v>5</v>
      </c>
      <c r="B5063" s="37" t="s">
        <v>991</v>
      </c>
      <c r="C5063" s="38">
        <v>7590</v>
      </c>
      <c r="D5063" s="37" t="s">
        <v>1003</v>
      </c>
      <c r="E5063" s="37" t="s">
        <v>217</v>
      </c>
      <c r="F5063" s="37" t="s">
        <v>218</v>
      </c>
      <c r="G5063" s="37" t="s">
        <v>219</v>
      </c>
      <c r="H5063" s="20"/>
      <c r="I5063" s="20"/>
      <c r="J5063" s="39">
        <v>370.55668521757798</v>
      </c>
      <c r="K5063" s="40">
        <v>8</v>
      </c>
    </row>
    <row r="5064" spans="1:11" x14ac:dyDescent="0.35">
      <c r="A5064" s="37" t="s">
        <v>5</v>
      </c>
      <c r="B5064" s="37" t="s">
        <v>991</v>
      </c>
      <c r="C5064" s="38">
        <v>7590</v>
      </c>
      <c r="D5064" s="37" t="s">
        <v>1003</v>
      </c>
      <c r="E5064" s="37" t="s">
        <v>488</v>
      </c>
      <c r="F5064" s="37" t="s">
        <v>489</v>
      </c>
      <c r="G5064" s="37" t="s">
        <v>490</v>
      </c>
      <c r="H5064" s="20"/>
      <c r="I5064" s="20"/>
      <c r="J5064" s="39">
        <v>35.048062530781699</v>
      </c>
      <c r="K5064" s="40">
        <v>1</v>
      </c>
    </row>
    <row r="5065" spans="1:11" x14ac:dyDescent="0.35">
      <c r="A5065" s="37" t="s">
        <v>5</v>
      </c>
      <c r="B5065" s="37" t="s">
        <v>991</v>
      </c>
      <c r="C5065" s="38">
        <v>7590</v>
      </c>
      <c r="D5065" s="37" t="s">
        <v>1003</v>
      </c>
      <c r="E5065" s="37" t="s">
        <v>491</v>
      </c>
      <c r="F5065" s="37" t="s">
        <v>492</v>
      </c>
      <c r="G5065" s="37" t="s">
        <v>493</v>
      </c>
      <c r="H5065" s="41">
        <v>35.113747556131202</v>
      </c>
      <c r="I5065" s="39">
        <v>1</v>
      </c>
      <c r="J5065" s="39">
        <v>103.788186813655</v>
      </c>
      <c r="K5065" s="40">
        <v>3</v>
      </c>
    </row>
    <row r="5066" spans="1:11" x14ac:dyDescent="0.35">
      <c r="A5066" s="37" t="s">
        <v>5</v>
      </c>
      <c r="B5066" s="37" t="s">
        <v>991</v>
      </c>
      <c r="C5066" s="38">
        <v>7590</v>
      </c>
      <c r="D5066" s="37" t="s">
        <v>1003</v>
      </c>
      <c r="E5066" s="37" t="s">
        <v>494</v>
      </c>
      <c r="F5066" s="37" t="s">
        <v>495</v>
      </c>
      <c r="G5066" s="37" t="s">
        <v>496</v>
      </c>
      <c r="H5066" s="20"/>
      <c r="I5066" s="20"/>
      <c r="J5066" s="39">
        <v>33.626376726741803</v>
      </c>
      <c r="K5066" s="40">
        <v>1</v>
      </c>
    </row>
    <row r="5067" spans="1:11" x14ac:dyDescent="0.35">
      <c r="A5067" s="37" t="s">
        <v>5</v>
      </c>
      <c r="B5067" s="37" t="s">
        <v>991</v>
      </c>
      <c r="C5067" s="38">
        <v>7590</v>
      </c>
      <c r="D5067" s="37" t="s">
        <v>1003</v>
      </c>
      <c r="E5067" s="37" t="s">
        <v>220</v>
      </c>
      <c r="F5067" s="37" t="s">
        <v>221</v>
      </c>
      <c r="G5067" s="37" t="s">
        <v>222</v>
      </c>
      <c r="H5067" s="41">
        <v>345.650952505666</v>
      </c>
      <c r="I5067" s="39">
        <v>3</v>
      </c>
      <c r="J5067" s="39">
        <v>1035.47907883126</v>
      </c>
      <c r="K5067" s="40">
        <v>9</v>
      </c>
    </row>
    <row r="5068" spans="1:11" x14ac:dyDescent="0.35">
      <c r="A5068" s="37" t="s">
        <v>5</v>
      </c>
      <c r="B5068" s="37" t="s">
        <v>991</v>
      </c>
      <c r="C5068" s="38">
        <v>7590</v>
      </c>
      <c r="D5068" s="37" t="s">
        <v>1003</v>
      </c>
      <c r="E5068" s="37" t="s">
        <v>156</v>
      </c>
      <c r="F5068" s="37" t="s">
        <v>157</v>
      </c>
      <c r="G5068" s="37" t="s">
        <v>158</v>
      </c>
      <c r="H5068" s="41">
        <v>905.27630418150704</v>
      </c>
      <c r="I5068" s="39">
        <v>6</v>
      </c>
      <c r="J5068" s="39">
        <v>1658.2374329239599</v>
      </c>
      <c r="K5068" s="40">
        <v>11</v>
      </c>
    </row>
    <row r="5069" spans="1:11" x14ac:dyDescent="0.35">
      <c r="A5069" s="37" t="s">
        <v>5</v>
      </c>
      <c r="B5069" s="37" t="s">
        <v>991</v>
      </c>
      <c r="C5069" s="38">
        <v>7590</v>
      </c>
      <c r="D5069" s="37" t="s">
        <v>1003</v>
      </c>
      <c r="E5069" s="37" t="s">
        <v>497</v>
      </c>
      <c r="F5069" s="37" t="s">
        <v>498</v>
      </c>
      <c r="G5069" s="37" t="s">
        <v>499</v>
      </c>
      <c r="H5069" s="20"/>
      <c r="I5069" s="20"/>
      <c r="J5069" s="39">
        <v>201.26019820245801</v>
      </c>
      <c r="K5069" s="40">
        <v>4</v>
      </c>
    </row>
    <row r="5070" spans="1:11" x14ac:dyDescent="0.35">
      <c r="A5070" s="37" t="s">
        <v>5</v>
      </c>
      <c r="B5070" s="37" t="s">
        <v>991</v>
      </c>
      <c r="C5070" s="38">
        <v>7590</v>
      </c>
      <c r="D5070" s="37" t="s">
        <v>1003</v>
      </c>
      <c r="E5070" s="37" t="s">
        <v>500</v>
      </c>
      <c r="F5070" s="37" t="s">
        <v>501</v>
      </c>
      <c r="G5070" s="37" t="s">
        <v>502</v>
      </c>
      <c r="H5070" s="20"/>
      <c r="I5070" s="20"/>
      <c r="J5070" s="39">
        <v>50.655402876520398</v>
      </c>
      <c r="K5070" s="40">
        <v>1</v>
      </c>
    </row>
    <row r="5071" spans="1:11" x14ac:dyDescent="0.35">
      <c r="A5071" s="37" t="s">
        <v>5</v>
      </c>
      <c r="B5071" s="37" t="s">
        <v>991</v>
      </c>
      <c r="C5071" s="38">
        <v>7590</v>
      </c>
      <c r="D5071" s="37" t="s">
        <v>1003</v>
      </c>
      <c r="E5071" s="37" t="s">
        <v>721</v>
      </c>
      <c r="F5071" s="37" t="s">
        <v>722</v>
      </c>
      <c r="G5071" s="37" t="s">
        <v>723</v>
      </c>
      <c r="H5071" s="20"/>
      <c r="I5071" s="20"/>
      <c r="J5071" s="39">
        <v>160.888758234611</v>
      </c>
      <c r="K5071" s="40">
        <v>2</v>
      </c>
    </row>
    <row r="5072" spans="1:11" x14ac:dyDescent="0.35">
      <c r="A5072" s="37" t="s">
        <v>5</v>
      </c>
      <c r="B5072" s="37" t="s">
        <v>991</v>
      </c>
      <c r="C5072" s="38">
        <v>7590</v>
      </c>
      <c r="D5072" s="37" t="s">
        <v>1003</v>
      </c>
      <c r="E5072" s="37" t="s">
        <v>506</v>
      </c>
      <c r="F5072" s="37" t="s">
        <v>507</v>
      </c>
      <c r="G5072" s="37" t="s">
        <v>508</v>
      </c>
      <c r="H5072" s="41">
        <v>719.83182490068896</v>
      </c>
      <c r="I5072" s="39">
        <v>2</v>
      </c>
      <c r="J5072" s="39">
        <v>1078.8490164334301</v>
      </c>
      <c r="K5072" s="40">
        <v>3</v>
      </c>
    </row>
    <row r="5073" spans="1:11" x14ac:dyDescent="0.35">
      <c r="A5073" s="37" t="s">
        <v>5</v>
      </c>
      <c r="B5073" s="37" t="s">
        <v>991</v>
      </c>
      <c r="C5073" s="38">
        <v>7590</v>
      </c>
      <c r="D5073" s="37" t="s">
        <v>1003</v>
      </c>
      <c r="E5073" s="37" t="s">
        <v>730</v>
      </c>
      <c r="F5073" s="37" t="s">
        <v>731</v>
      </c>
      <c r="G5073" s="37" t="s">
        <v>732</v>
      </c>
      <c r="H5073" s="20"/>
      <c r="I5073" s="20"/>
      <c r="J5073" s="39">
        <v>50.6236131353335</v>
      </c>
      <c r="K5073" s="40">
        <v>1</v>
      </c>
    </row>
    <row r="5074" spans="1:11" x14ac:dyDescent="0.35">
      <c r="A5074" s="37" t="s">
        <v>5</v>
      </c>
      <c r="B5074" s="37" t="s">
        <v>991</v>
      </c>
      <c r="C5074" s="38">
        <v>7590</v>
      </c>
      <c r="D5074" s="37" t="s">
        <v>1003</v>
      </c>
      <c r="E5074" s="37" t="s">
        <v>509</v>
      </c>
      <c r="F5074" s="37" t="s">
        <v>510</v>
      </c>
      <c r="G5074" s="37" t="s">
        <v>511</v>
      </c>
      <c r="H5074" s="41">
        <v>50.750338264720803</v>
      </c>
      <c r="I5074" s="39">
        <v>1</v>
      </c>
      <c r="J5074" s="39">
        <v>50.750338264720803</v>
      </c>
      <c r="K5074" s="40">
        <v>1</v>
      </c>
    </row>
    <row r="5075" spans="1:11" x14ac:dyDescent="0.35">
      <c r="A5075" s="37" t="s">
        <v>5</v>
      </c>
      <c r="B5075" s="37" t="s">
        <v>991</v>
      </c>
      <c r="C5075" s="38">
        <v>7590</v>
      </c>
      <c r="D5075" s="37" t="s">
        <v>1003</v>
      </c>
      <c r="E5075" s="37" t="s">
        <v>512</v>
      </c>
      <c r="F5075" s="37" t="s">
        <v>513</v>
      </c>
      <c r="G5075" s="37" t="s">
        <v>514</v>
      </c>
      <c r="H5075" s="20"/>
      <c r="I5075" s="20"/>
      <c r="J5075" s="39">
        <v>249.123276184779</v>
      </c>
      <c r="K5075" s="40">
        <v>5</v>
      </c>
    </row>
    <row r="5076" spans="1:11" x14ac:dyDescent="0.35">
      <c r="A5076" s="37" t="s">
        <v>5</v>
      </c>
      <c r="B5076" s="37" t="s">
        <v>991</v>
      </c>
      <c r="C5076" s="38">
        <v>7590</v>
      </c>
      <c r="D5076" s="37" t="s">
        <v>1003</v>
      </c>
      <c r="E5076" s="37" t="s">
        <v>518</v>
      </c>
      <c r="F5076" s="37" t="s">
        <v>519</v>
      </c>
      <c r="G5076" s="37" t="s">
        <v>520</v>
      </c>
      <c r="H5076" s="20"/>
      <c r="I5076" s="20"/>
      <c r="J5076" s="39">
        <v>101.279016011854</v>
      </c>
      <c r="K5076" s="40">
        <v>2</v>
      </c>
    </row>
    <row r="5077" spans="1:11" x14ac:dyDescent="0.35">
      <c r="A5077" s="37" t="s">
        <v>5</v>
      </c>
      <c r="B5077" s="37" t="s">
        <v>991</v>
      </c>
      <c r="C5077" s="38">
        <v>7590</v>
      </c>
      <c r="D5077" s="37" t="s">
        <v>1003</v>
      </c>
      <c r="E5077" s="37" t="s">
        <v>829</v>
      </c>
      <c r="F5077" s="37" t="s">
        <v>830</v>
      </c>
      <c r="G5077" s="37" t="s">
        <v>831</v>
      </c>
      <c r="H5077" s="20"/>
      <c r="I5077" s="20"/>
      <c r="J5077" s="39">
        <v>99.864734671752302</v>
      </c>
      <c r="K5077" s="40">
        <v>2</v>
      </c>
    </row>
    <row r="5078" spans="1:11" x14ac:dyDescent="0.35">
      <c r="A5078" s="37" t="s">
        <v>5</v>
      </c>
      <c r="B5078" s="37" t="s">
        <v>991</v>
      </c>
      <c r="C5078" s="38">
        <v>7590</v>
      </c>
      <c r="D5078" s="37" t="s">
        <v>1003</v>
      </c>
      <c r="E5078" s="37" t="s">
        <v>521</v>
      </c>
      <c r="F5078" s="37" t="s">
        <v>522</v>
      </c>
      <c r="G5078" s="37" t="s">
        <v>523</v>
      </c>
      <c r="H5078" s="41">
        <v>101.500676529442</v>
      </c>
      <c r="I5078" s="39">
        <v>2</v>
      </c>
      <c r="J5078" s="39">
        <v>101.500676529442</v>
      </c>
      <c r="K5078" s="40">
        <v>2</v>
      </c>
    </row>
    <row r="5079" spans="1:11" x14ac:dyDescent="0.35">
      <c r="A5079" s="37" t="s">
        <v>5</v>
      </c>
      <c r="B5079" s="37" t="s">
        <v>991</v>
      </c>
      <c r="C5079" s="38">
        <v>7590</v>
      </c>
      <c r="D5079" s="37" t="s">
        <v>1003</v>
      </c>
      <c r="E5079" s="37" t="s">
        <v>524</v>
      </c>
      <c r="F5079" s="37" t="s">
        <v>525</v>
      </c>
      <c r="G5079" s="37" t="s">
        <v>526</v>
      </c>
      <c r="H5079" s="20"/>
      <c r="I5079" s="20"/>
      <c r="J5079" s="39">
        <v>98.418663590463794</v>
      </c>
      <c r="K5079" s="40">
        <v>2</v>
      </c>
    </row>
    <row r="5080" spans="1:11" x14ac:dyDescent="0.35">
      <c r="A5080" s="37" t="s">
        <v>5</v>
      </c>
      <c r="B5080" s="37" t="s">
        <v>991</v>
      </c>
      <c r="C5080" s="38">
        <v>7590</v>
      </c>
      <c r="D5080" s="37" t="s">
        <v>1003</v>
      </c>
      <c r="E5080" s="37" t="s">
        <v>527</v>
      </c>
      <c r="F5080" s="37" t="s">
        <v>528</v>
      </c>
      <c r="G5080" s="37" t="s">
        <v>529</v>
      </c>
      <c r="H5080" s="41">
        <v>50.750338264720803</v>
      </c>
      <c r="I5080" s="39">
        <v>1</v>
      </c>
      <c r="J5080" s="39">
        <v>149.345897155871</v>
      </c>
      <c r="K5080" s="40">
        <v>3</v>
      </c>
    </row>
    <row r="5081" spans="1:11" x14ac:dyDescent="0.35">
      <c r="A5081" s="37" t="s">
        <v>5</v>
      </c>
      <c r="B5081" s="37" t="s">
        <v>991</v>
      </c>
      <c r="C5081" s="38">
        <v>7590</v>
      </c>
      <c r="D5081" s="37" t="s">
        <v>1003</v>
      </c>
      <c r="E5081" s="37" t="s">
        <v>533</v>
      </c>
      <c r="F5081" s="37" t="s">
        <v>534</v>
      </c>
      <c r="G5081" s="37" t="s">
        <v>535</v>
      </c>
      <c r="H5081" s="20"/>
      <c r="I5081" s="20"/>
      <c r="J5081" s="39">
        <v>396.86458738878702</v>
      </c>
      <c r="K5081" s="40">
        <v>8</v>
      </c>
    </row>
    <row r="5082" spans="1:11" x14ac:dyDescent="0.35">
      <c r="A5082" s="37" t="s">
        <v>5</v>
      </c>
      <c r="B5082" s="37" t="s">
        <v>991</v>
      </c>
      <c r="C5082" s="38">
        <v>7590</v>
      </c>
      <c r="D5082" s="37" t="s">
        <v>1003</v>
      </c>
      <c r="E5082" s="37" t="s">
        <v>536</v>
      </c>
      <c r="F5082" s="37" t="s">
        <v>537</v>
      </c>
      <c r="G5082" s="37" t="s">
        <v>538</v>
      </c>
      <c r="H5082" s="20"/>
      <c r="I5082" s="20"/>
      <c r="J5082" s="39">
        <v>241.25150248981299</v>
      </c>
      <c r="K5082" s="40">
        <v>3</v>
      </c>
    </row>
    <row r="5083" spans="1:11" x14ac:dyDescent="0.35">
      <c r="A5083" s="37" t="s">
        <v>5</v>
      </c>
      <c r="B5083" s="37" t="s">
        <v>991</v>
      </c>
      <c r="C5083" s="38">
        <v>7590</v>
      </c>
      <c r="D5083" s="37" t="s">
        <v>1003</v>
      </c>
      <c r="E5083" s="37" t="s">
        <v>539</v>
      </c>
      <c r="F5083" s="37" t="s">
        <v>540</v>
      </c>
      <c r="G5083" s="37" t="s">
        <v>541</v>
      </c>
      <c r="H5083" s="20"/>
      <c r="I5083" s="20"/>
      <c r="J5083" s="39">
        <v>482.779436293738</v>
      </c>
      <c r="K5083" s="40">
        <v>6</v>
      </c>
    </row>
    <row r="5084" spans="1:11" x14ac:dyDescent="0.35">
      <c r="A5084" s="37" t="s">
        <v>5</v>
      </c>
      <c r="B5084" s="37" t="s">
        <v>991</v>
      </c>
      <c r="C5084" s="38">
        <v>7590</v>
      </c>
      <c r="D5084" s="37" t="s">
        <v>1003</v>
      </c>
      <c r="E5084" s="37" t="s">
        <v>542</v>
      </c>
      <c r="F5084" s="37" t="s">
        <v>543</v>
      </c>
      <c r="G5084" s="37" t="s">
        <v>544</v>
      </c>
      <c r="H5084" s="41">
        <v>75.439692015125601</v>
      </c>
      <c r="I5084" s="39">
        <v>1</v>
      </c>
      <c r="J5084" s="39">
        <v>1200.2633603541401</v>
      </c>
      <c r="K5084" s="40">
        <v>17</v>
      </c>
    </row>
    <row r="5085" spans="1:11" x14ac:dyDescent="0.35">
      <c r="A5085" s="37" t="s">
        <v>5</v>
      </c>
      <c r="B5085" s="37" t="s">
        <v>991</v>
      </c>
      <c r="C5085" s="38">
        <v>7590</v>
      </c>
      <c r="D5085" s="37" t="s">
        <v>1003</v>
      </c>
      <c r="E5085" s="37" t="s">
        <v>159</v>
      </c>
      <c r="F5085" s="37" t="s">
        <v>160</v>
      </c>
      <c r="G5085" s="37" t="s">
        <v>161</v>
      </c>
      <c r="H5085" s="41">
        <v>2228.8999913559801</v>
      </c>
      <c r="I5085" s="39">
        <v>13</v>
      </c>
      <c r="J5085" s="39">
        <v>7109.7756171066003</v>
      </c>
      <c r="K5085" s="40">
        <v>43</v>
      </c>
    </row>
    <row r="5086" spans="1:11" x14ac:dyDescent="0.35">
      <c r="A5086" s="37" t="s">
        <v>5</v>
      </c>
      <c r="B5086" s="37" t="s">
        <v>991</v>
      </c>
      <c r="C5086" s="38">
        <v>7590</v>
      </c>
      <c r="D5086" s="37" t="s">
        <v>1003</v>
      </c>
      <c r="E5086" s="37" t="s">
        <v>162</v>
      </c>
      <c r="F5086" s="37" t="s">
        <v>163</v>
      </c>
      <c r="G5086" s="37" t="s">
        <v>164</v>
      </c>
      <c r="H5086" s="41">
        <v>1997.09439225496</v>
      </c>
      <c r="I5086" s="39">
        <v>16</v>
      </c>
      <c r="J5086" s="39">
        <v>6188.8975472331504</v>
      </c>
      <c r="K5086" s="40">
        <v>51</v>
      </c>
    </row>
    <row r="5087" spans="1:11" x14ac:dyDescent="0.35">
      <c r="A5087" s="37" t="s">
        <v>5</v>
      </c>
      <c r="B5087" s="37" t="s">
        <v>991</v>
      </c>
      <c r="C5087" s="38">
        <v>7590</v>
      </c>
      <c r="D5087" s="37" t="s">
        <v>1003</v>
      </c>
      <c r="E5087" s="37" t="s">
        <v>165</v>
      </c>
      <c r="F5087" s="37" t="s">
        <v>166</v>
      </c>
      <c r="G5087" s="37" t="s">
        <v>167</v>
      </c>
      <c r="H5087" s="41">
        <v>535.62181330739202</v>
      </c>
      <c r="I5087" s="39">
        <v>3</v>
      </c>
      <c r="J5087" s="39">
        <v>2387.06407681259</v>
      </c>
      <c r="K5087" s="40">
        <v>13</v>
      </c>
    </row>
    <row r="5088" spans="1:11" x14ac:dyDescent="0.35">
      <c r="A5088" s="37" t="s">
        <v>5</v>
      </c>
      <c r="B5088" s="37" t="s">
        <v>991</v>
      </c>
      <c r="C5088" s="38">
        <v>7590</v>
      </c>
      <c r="D5088" s="37" t="s">
        <v>1003</v>
      </c>
      <c r="E5088" s="37" t="s">
        <v>869</v>
      </c>
      <c r="F5088" s="37" t="s">
        <v>870</v>
      </c>
      <c r="G5088" s="37" t="s">
        <v>871</v>
      </c>
      <c r="H5088" s="41">
        <v>50.750338264720803</v>
      </c>
      <c r="I5088" s="39">
        <v>1</v>
      </c>
      <c r="J5088" s="39">
        <v>199.90906250936999</v>
      </c>
      <c r="K5088" s="40">
        <v>4</v>
      </c>
    </row>
    <row r="5089" spans="1:11" x14ac:dyDescent="0.35">
      <c r="A5089" s="37" t="s">
        <v>5</v>
      </c>
      <c r="B5089" s="37" t="s">
        <v>991</v>
      </c>
      <c r="C5089" s="38">
        <v>7590</v>
      </c>
      <c r="D5089" s="37" t="s">
        <v>1003</v>
      </c>
      <c r="E5089" s="37" t="s">
        <v>554</v>
      </c>
      <c r="F5089" s="37" t="s">
        <v>555</v>
      </c>
      <c r="G5089" s="37" t="s">
        <v>556</v>
      </c>
      <c r="H5089" s="41">
        <v>38.954313695083002</v>
      </c>
      <c r="I5089" s="39">
        <v>1</v>
      </c>
      <c r="J5089" s="39">
        <v>77.811357290852499</v>
      </c>
      <c r="K5089" s="40">
        <v>2</v>
      </c>
    </row>
    <row r="5090" spans="1:11" x14ac:dyDescent="0.35">
      <c r="A5090" s="37" t="s">
        <v>5</v>
      </c>
      <c r="B5090" s="37" t="s">
        <v>991</v>
      </c>
      <c r="C5090" s="38">
        <v>7590</v>
      </c>
      <c r="D5090" s="37" t="s">
        <v>1003</v>
      </c>
      <c r="E5090" s="37" t="s">
        <v>557</v>
      </c>
      <c r="F5090" s="37" t="s">
        <v>558</v>
      </c>
      <c r="G5090" s="37" t="s">
        <v>559</v>
      </c>
      <c r="H5090" s="20"/>
      <c r="I5090" s="20"/>
      <c r="J5090" s="39">
        <v>77.774904610041105</v>
      </c>
      <c r="K5090" s="40">
        <v>2</v>
      </c>
    </row>
    <row r="5091" spans="1:11" x14ac:dyDescent="0.35">
      <c r="A5091" s="37" t="s">
        <v>5</v>
      </c>
      <c r="B5091" s="37" t="s">
        <v>991</v>
      </c>
      <c r="C5091" s="38">
        <v>7590</v>
      </c>
      <c r="D5091" s="37" t="s">
        <v>1003</v>
      </c>
      <c r="E5091" s="37" t="s">
        <v>835</v>
      </c>
      <c r="F5091" s="37" t="s">
        <v>836</v>
      </c>
      <c r="G5091" s="37" t="s">
        <v>837</v>
      </c>
      <c r="H5091" s="20"/>
      <c r="I5091" s="20"/>
      <c r="J5091" s="39">
        <v>77.714155322860293</v>
      </c>
      <c r="K5091" s="40">
        <v>2</v>
      </c>
    </row>
    <row r="5092" spans="1:11" x14ac:dyDescent="0.35">
      <c r="A5092" s="37" t="s">
        <v>5</v>
      </c>
      <c r="B5092" s="37" t="s">
        <v>991</v>
      </c>
      <c r="C5092" s="38">
        <v>7590</v>
      </c>
      <c r="D5092" s="37" t="s">
        <v>1003</v>
      </c>
      <c r="E5092" s="37" t="s">
        <v>975</v>
      </c>
      <c r="F5092" s="37" t="s">
        <v>976</v>
      </c>
      <c r="G5092" s="37" t="s">
        <v>977</v>
      </c>
      <c r="H5092" s="20"/>
      <c r="I5092" s="20"/>
      <c r="J5092" s="39">
        <v>516.88232574756898</v>
      </c>
      <c r="K5092" s="40">
        <v>3</v>
      </c>
    </row>
    <row r="5093" spans="1:11" x14ac:dyDescent="0.35">
      <c r="A5093" s="37" t="s">
        <v>5</v>
      </c>
      <c r="B5093" s="37" t="s">
        <v>991</v>
      </c>
      <c r="C5093" s="38">
        <v>7590</v>
      </c>
      <c r="D5093" s="37" t="s">
        <v>1003</v>
      </c>
      <c r="E5093" s="37" t="s">
        <v>168</v>
      </c>
      <c r="F5093" s="37" t="s">
        <v>169</v>
      </c>
      <c r="G5093" s="37" t="s">
        <v>170</v>
      </c>
      <c r="H5093" s="41">
        <v>142.923925599565</v>
      </c>
      <c r="I5093" s="39">
        <v>1</v>
      </c>
      <c r="J5093" s="39">
        <v>1802.1563110918</v>
      </c>
      <c r="K5093" s="40">
        <v>13</v>
      </c>
    </row>
    <row r="5094" spans="1:11" x14ac:dyDescent="0.35">
      <c r="A5094" s="37" t="s">
        <v>5</v>
      </c>
      <c r="B5094" s="37" t="s">
        <v>991</v>
      </c>
      <c r="C5094" s="38">
        <v>7590</v>
      </c>
      <c r="D5094" s="37" t="s">
        <v>1003</v>
      </c>
      <c r="E5094" s="37" t="s">
        <v>171</v>
      </c>
      <c r="F5094" s="37" t="s">
        <v>172</v>
      </c>
      <c r="G5094" s="37" t="s">
        <v>173</v>
      </c>
      <c r="H5094" s="41">
        <v>316.023728005181</v>
      </c>
      <c r="I5094" s="39">
        <v>3</v>
      </c>
      <c r="J5094" s="39">
        <v>736.33653760448999</v>
      </c>
      <c r="K5094" s="40">
        <v>7</v>
      </c>
    </row>
    <row r="5095" spans="1:11" x14ac:dyDescent="0.35">
      <c r="A5095" s="37" t="s">
        <v>5</v>
      </c>
      <c r="B5095" s="37" t="s">
        <v>991</v>
      </c>
      <c r="C5095" s="38">
        <v>7590</v>
      </c>
      <c r="D5095" s="37" t="s">
        <v>1003</v>
      </c>
      <c r="E5095" s="37" t="s">
        <v>174</v>
      </c>
      <c r="F5095" s="37" t="s">
        <v>175</v>
      </c>
      <c r="G5095" s="37" t="s">
        <v>176</v>
      </c>
      <c r="H5095" s="20"/>
      <c r="I5095" s="20"/>
      <c r="J5095" s="39">
        <v>388.69243982927702</v>
      </c>
      <c r="K5095" s="40">
        <v>2</v>
      </c>
    </row>
    <row r="5096" spans="1:11" x14ac:dyDescent="0.35">
      <c r="A5096" s="37" t="s">
        <v>5</v>
      </c>
      <c r="B5096" s="37" t="s">
        <v>991</v>
      </c>
      <c r="C5096" s="38">
        <v>7590</v>
      </c>
      <c r="D5096" s="37" t="s">
        <v>1003</v>
      </c>
      <c r="E5096" s="37" t="s">
        <v>223</v>
      </c>
      <c r="F5096" s="37" t="s">
        <v>224</v>
      </c>
      <c r="G5096" s="37" t="s">
        <v>225</v>
      </c>
      <c r="H5096" s="41">
        <v>137.71172869670201</v>
      </c>
      <c r="I5096" s="39">
        <v>1</v>
      </c>
      <c r="J5096" s="39">
        <v>398.18917842269099</v>
      </c>
      <c r="K5096" s="40">
        <v>3</v>
      </c>
    </row>
    <row r="5097" spans="1:11" x14ac:dyDescent="0.35">
      <c r="A5097" s="37" t="s">
        <v>5</v>
      </c>
      <c r="B5097" s="37" t="s">
        <v>991</v>
      </c>
      <c r="C5097" s="38">
        <v>7590</v>
      </c>
      <c r="D5097" s="37" t="s">
        <v>1003</v>
      </c>
      <c r="E5097" s="37" t="s">
        <v>560</v>
      </c>
      <c r="F5097" s="37" t="s">
        <v>561</v>
      </c>
      <c r="G5097" s="37" t="s">
        <v>562</v>
      </c>
      <c r="H5097" s="41">
        <v>58.431470542624503</v>
      </c>
      <c r="I5097" s="39">
        <v>1</v>
      </c>
      <c r="J5097" s="39">
        <v>340.21972316155399</v>
      </c>
      <c r="K5097" s="40">
        <v>6</v>
      </c>
    </row>
    <row r="5098" spans="1:11" x14ac:dyDescent="0.35">
      <c r="A5098" s="37" t="s">
        <v>5</v>
      </c>
      <c r="B5098" s="37" t="s">
        <v>991</v>
      </c>
      <c r="C5098" s="38">
        <v>7590</v>
      </c>
      <c r="D5098" s="37" t="s">
        <v>1003</v>
      </c>
      <c r="E5098" s="37" t="s">
        <v>563</v>
      </c>
      <c r="F5098" s="37" t="s">
        <v>564</v>
      </c>
      <c r="G5098" s="37" t="s">
        <v>565</v>
      </c>
      <c r="H5098" s="20"/>
      <c r="I5098" s="20"/>
      <c r="J5098" s="39">
        <v>2.7338517664019998E-3</v>
      </c>
      <c r="K5098" s="40">
        <v>1</v>
      </c>
    </row>
    <row r="5099" spans="1:11" x14ac:dyDescent="0.35">
      <c r="A5099" s="37" t="s">
        <v>5</v>
      </c>
      <c r="B5099" s="37" t="s">
        <v>991</v>
      </c>
      <c r="C5099" s="38">
        <v>7590</v>
      </c>
      <c r="D5099" s="37" t="s">
        <v>1003</v>
      </c>
      <c r="E5099" s="37" t="s">
        <v>566</v>
      </c>
      <c r="F5099" s="37" t="s">
        <v>567</v>
      </c>
      <c r="G5099" s="37" t="s">
        <v>568</v>
      </c>
      <c r="H5099" s="20"/>
      <c r="I5099" s="20"/>
      <c r="J5099" s="39">
        <v>201.96874380617601</v>
      </c>
      <c r="K5099" s="40">
        <v>3</v>
      </c>
    </row>
    <row r="5100" spans="1:11" x14ac:dyDescent="0.35">
      <c r="A5100" s="37" t="s">
        <v>5</v>
      </c>
      <c r="B5100" s="37" t="s">
        <v>991</v>
      </c>
      <c r="C5100" s="38">
        <v>7590</v>
      </c>
      <c r="D5100" s="37" t="s">
        <v>1003</v>
      </c>
      <c r="E5100" s="37" t="s">
        <v>575</v>
      </c>
      <c r="F5100" s="37" t="s">
        <v>576</v>
      </c>
      <c r="G5100" s="37" t="s">
        <v>577</v>
      </c>
      <c r="H5100" s="20"/>
      <c r="I5100" s="20"/>
      <c r="J5100" s="39">
        <v>99.925182453586501</v>
      </c>
      <c r="K5100" s="40">
        <v>2</v>
      </c>
    </row>
    <row r="5101" spans="1:11" x14ac:dyDescent="0.35">
      <c r="A5101" s="37" t="s">
        <v>5</v>
      </c>
      <c r="B5101" s="37" t="s">
        <v>991</v>
      </c>
      <c r="C5101" s="38">
        <v>7590</v>
      </c>
      <c r="D5101" s="37" t="s">
        <v>1003</v>
      </c>
      <c r="E5101" s="37" t="s">
        <v>177</v>
      </c>
      <c r="F5101" s="37" t="s">
        <v>178</v>
      </c>
      <c r="G5101" s="37" t="s">
        <v>179</v>
      </c>
      <c r="H5101" s="41">
        <v>249.63679903187</v>
      </c>
      <c r="I5101" s="39">
        <v>2</v>
      </c>
      <c r="J5101" s="39">
        <v>1453.83872236667</v>
      </c>
      <c r="K5101" s="40">
        <v>12</v>
      </c>
    </row>
    <row r="5102" spans="1:11" x14ac:dyDescent="0.35">
      <c r="A5102" s="37" t="s">
        <v>5</v>
      </c>
      <c r="B5102" s="37" t="s">
        <v>991</v>
      </c>
      <c r="C5102" s="38">
        <v>7590</v>
      </c>
      <c r="D5102" s="37" t="s">
        <v>1003</v>
      </c>
      <c r="E5102" s="37" t="s">
        <v>838</v>
      </c>
      <c r="F5102" s="37" t="s">
        <v>839</v>
      </c>
      <c r="G5102" s="37" t="s">
        <v>840</v>
      </c>
      <c r="H5102" s="20"/>
      <c r="I5102" s="20"/>
      <c r="J5102" s="39">
        <v>71.146699541549793</v>
      </c>
      <c r="K5102" s="40">
        <v>1</v>
      </c>
    </row>
    <row r="5103" spans="1:11" x14ac:dyDescent="0.35">
      <c r="A5103" s="37" t="s">
        <v>5</v>
      </c>
      <c r="B5103" s="37" t="s">
        <v>991</v>
      </c>
      <c r="C5103" s="38">
        <v>7590</v>
      </c>
      <c r="D5103" s="37" t="s">
        <v>1003</v>
      </c>
      <c r="E5103" s="37" t="s">
        <v>578</v>
      </c>
      <c r="F5103" s="37" t="s">
        <v>579</v>
      </c>
      <c r="G5103" s="37" t="s">
        <v>580</v>
      </c>
      <c r="H5103" s="20"/>
      <c r="I5103" s="20"/>
      <c r="J5103" s="39">
        <v>71.146699541549793</v>
      </c>
      <c r="K5103" s="40">
        <v>1</v>
      </c>
    </row>
    <row r="5104" spans="1:11" x14ac:dyDescent="0.35">
      <c r="A5104" s="37" t="s">
        <v>5</v>
      </c>
      <c r="B5104" s="37" t="s">
        <v>991</v>
      </c>
      <c r="C5104" s="38">
        <v>7590</v>
      </c>
      <c r="D5104" s="37" t="s">
        <v>1003</v>
      </c>
      <c r="E5104" s="37" t="s">
        <v>841</v>
      </c>
      <c r="F5104" s="37" t="s">
        <v>842</v>
      </c>
      <c r="G5104" s="37" t="s">
        <v>843</v>
      </c>
      <c r="H5104" s="41">
        <v>71.324799723391493</v>
      </c>
      <c r="I5104" s="39">
        <v>1</v>
      </c>
      <c r="J5104" s="39">
        <v>142.471499264941</v>
      </c>
      <c r="K5104" s="40">
        <v>2</v>
      </c>
    </row>
    <row r="5105" spans="1:11" x14ac:dyDescent="0.35">
      <c r="A5105" s="37" t="s">
        <v>5</v>
      </c>
      <c r="B5105" s="37" t="s">
        <v>991</v>
      </c>
      <c r="C5105" s="38">
        <v>7590</v>
      </c>
      <c r="D5105" s="37" t="s">
        <v>1003</v>
      </c>
      <c r="E5105" s="37" t="s">
        <v>180</v>
      </c>
      <c r="F5105" s="37" t="s">
        <v>181</v>
      </c>
      <c r="G5105" s="37" t="s">
        <v>182</v>
      </c>
      <c r="H5105" s="41">
        <v>462.925382820089</v>
      </c>
      <c r="I5105" s="39">
        <v>3</v>
      </c>
      <c r="J5105" s="39">
        <v>1609.9923559845799</v>
      </c>
      <c r="K5105" s="40">
        <v>10</v>
      </c>
    </row>
    <row r="5106" spans="1:11" x14ac:dyDescent="0.35">
      <c r="A5106" s="37" t="s">
        <v>5</v>
      </c>
      <c r="B5106" s="37" t="s">
        <v>991</v>
      </c>
      <c r="C5106" s="38">
        <v>7590</v>
      </c>
      <c r="D5106" s="37" t="s">
        <v>1003</v>
      </c>
      <c r="E5106" s="37" t="s">
        <v>581</v>
      </c>
      <c r="F5106" s="37" t="s">
        <v>582</v>
      </c>
      <c r="G5106" s="37" t="s">
        <v>583</v>
      </c>
      <c r="H5106" s="41">
        <v>50.750338264720803</v>
      </c>
      <c r="I5106" s="39">
        <v>1</v>
      </c>
      <c r="J5106" s="39">
        <v>199.82440473170499</v>
      </c>
      <c r="K5106" s="40">
        <v>4</v>
      </c>
    </row>
    <row r="5107" spans="1:11" x14ac:dyDescent="0.35">
      <c r="A5107" s="37" t="s">
        <v>5</v>
      </c>
      <c r="B5107" s="37" t="s">
        <v>991</v>
      </c>
      <c r="C5107" s="38">
        <v>7590</v>
      </c>
      <c r="D5107" s="37" t="s">
        <v>1003</v>
      </c>
      <c r="E5107" s="37" t="s">
        <v>584</v>
      </c>
      <c r="F5107" s="37" t="s">
        <v>585</v>
      </c>
      <c r="G5107" s="37" t="s">
        <v>586</v>
      </c>
      <c r="H5107" s="20"/>
      <c r="I5107" s="20"/>
      <c r="J5107" s="39">
        <v>150.612375071294</v>
      </c>
      <c r="K5107" s="40">
        <v>3</v>
      </c>
    </row>
    <row r="5108" spans="1:11" x14ac:dyDescent="0.35">
      <c r="A5108" s="37" t="s">
        <v>5</v>
      </c>
      <c r="B5108" s="37" t="s">
        <v>991</v>
      </c>
      <c r="C5108" s="38">
        <v>7590</v>
      </c>
      <c r="D5108" s="37" t="s">
        <v>1003</v>
      </c>
      <c r="E5108" s="37" t="s">
        <v>587</v>
      </c>
      <c r="F5108" s="37" t="s">
        <v>588</v>
      </c>
      <c r="G5108" s="37" t="s">
        <v>589</v>
      </c>
      <c r="H5108" s="41">
        <v>50.750338264720803</v>
      </c>
      <c r="I5108" s="39">
        <v>1</v>
      </c>
      <c r="J5108" s="39">
        <v>698.11624539238505</v>
      </c>
      <c r="K5108" s="40">
        <v>14</v>
      </c>
    </row>
    <row r="5109" spans="1:11" x14ac:dyDescent="0.35">
      <c r="A5109" s="37" t="s">
        <v>5</v>
      </c>
      <c r="B5109" s="37" t="s">
        <v>991</v>
      </c>
      <c r="C5109" s="38">
        <v>7590</v>
      </c>
      <c r="D5109" s="37" t="s">
        <v>1003</v>
      </c>
      <c r="E5109" s="37" t="s">
        <v>593</v>
      </c>
      <c r="F5109" s="37" t="s">
        <v>594</v>
      </c>
      <c r="G5109" s="37" t="s">
        <v>595</v>
      </c>
      <c r="H5109" s="20"/>
      <c r="I5109" s="20"/>
      <c r="J5109" s="39">
        <v>249.115696439423</v>
      </c>
      <c r="K5109" s="40">
        <v>5</v>
      </c>
    </row>
    <row r="5110" spans="1:11" x14ac:dyDescent="0.35">
      <c r="A5110" s="37" t="s">
        <v>5</v>
      </c>
      <c r="B5110" s="37" t="s">
        <v>991</v>
      </c>
      <c r="C5110" s="38">
        <v>7590</v>
      </c>
      <c r="D5110" s="37" t="s">
        <v>1003</v>
      </c>
      <c r="E5110" s="37" t="s">
        <v>596</v>
      </c>
      <c r="F5110" s="37" t="s">
        <v>597</v>
      </c>
      <c r="G5110" s="37" t="s">
        <v>598</v>
      </c>
      <c r="H5110" s="41">
        <v>50.750338264720803</v>
      </c>
      <c r="I5110" s="39">
        <v>1</v>
      </c>
      <c r="J5110" s="39">
        <v>447.39414092783301</v>
      </c>
      <c r="K5110" s="40">
        <v>9</v>
      </c>
    </row>
    <row r="5111" spans="1:11" x14ac:dyDescent="0.35">
      <c r="A5111" s="37" t="s">
        <v>5</v>
      </c>
      <c r="B5111" s="37" t="s">
        <v>991</v>
      </c>
      <c r="C5111" s="38">
        <v>7590</v>
      </c>
      <c r="D5111" s="37" t="s">
        <v>1003</v>
      </c>
      <c r="E5111" s="37" t="s">
        <v>599</v>
      </c>
      <c r="F5111" s="37" t="s">
        <v>600</v>
      </c>
      <c r="G5111" s="37" t="s">
        <v>601</v>
      </c>
      <c r="H5111" s="41">
        <v>50.750338264720803</v>
      </c>
      <c r="I5111" s="39">
        <v>1</v>
      </c>
      <c r="J5111" s="39">
        <v>249.28770985993299</v>
      </c>
      <c r="K5111" s="40">
        <v>5</v>
      </c>
    </row>
    <row r="5112" spans="1:11" x14ac:dyDescent="0.35">
      <c r="A5112" s="37" t="s">
        <v>5</v>
      </c>
      <c r="B5112" s="37" t="s">
        <v>991</v>
      </c>
      <c r="C5112" s="38">
        <v>7590</v>
      </c>
      <c r="D5112" s="37" t="s">
        <v>1003</v>
      </c>
      <c r="E5112" s="37" t="s">
        <v>602</v>
      </c>
      <c r="F5112" s="37" t="s">
        <v>603</v>
      </c>
      <c r="G5112" s="37" t="s">
        <v>604</v>
      </c>
      <c r="H5112" s="20"/>
      <c r="I5112" s="20"/>
      <c r="J5112" s="39">
        <v>49.293989572897203</v>
      </c>
      <c r="K5112" s="40">
        <v>1</v>
      </c>
    </row>
    <row r="5113" spans="1:11" x14ac:dyDescent="0.35">
      <c r="A5113" s="37" t="s">
        <v>5</v>
      </c>
      <c r="B5113" s="37" t="s">
        <v>991</v>
      </c>
      <c r="C5113" s="38">
        <v>7590</v>
      </c>
      <c r="D5113" s="37" t="s">
        <v>1003</v>
      </c>
      <c r="E5113" s="37" t="s">
        <v>605</v>
      </c>
      <c r="F5113" s="37" t="s">
        <v>606</v>
      </c>
      <c r="G5113" s="37" t="s">
        <v>607</v>
      </c>
      <c r="H5113" s="20"/>
      <c r="I5113" s="20"/>
      <c r="J5113" s="39">
        <v>391.55591412464702</v>
      </c>
      <c r="K5113" s="40">
        <v>7</v>
      </c>
    </row>
    <row r="5114" spans="1:11" x14ac:dyDescent="0.35">
      <c r="A5114" s="37" t="s">
        <v>5</v>
      </c>
      <c r="B5114" s="37" t="s">
        <v>991</v>
      </c>
      <c r="C5114" s="38">
        <v>7590</v>
      </c>
      <c r="D5114" s="37" t="s">
        <v>1003</v>
      </c>
      <c r="E5114" s="37" t="s">
        <v>608</v>
      </c>
      <c r="F5114" s="37" t="s">
        <v>609</v>
      </c>
      <c r="G5114" s="37" t="s">
        <v>610</v>
      </c>
      <c r="H5114" s="41">
        <v>57.059839778713197</v>
      </c>
      <c r="I5114" s="39">
        <v>1</v>
      </c>
      <c r="J5114" s="39">
        <v>169.51013224918901</v>
      </c>
      <c r="K5114" s="40">
        <v>3</v>
      </c>
    </row>
    <row r="5115" spans="1:11" x14ac:dyDescent="0.35">
      <c r="A5115" s="37" t="s">
        <v>5</v>
      </c>
      <c r="B5115" s="37" t="s">
        <v>991</v>
      </c>
      <c r="C5115" s="38">
        <v>7590</v>
      </c>
      <c r="D5115" s="37" t="s">
        <v>1003</v>
      </c>
      <c r="E5115" s="37" t="s">
        <v>611</v>
      </c>
      <c r="F5115" s="37" t="s">
        <v>612</v>
      </c>
      <c r="G5115" s="37" t="s">
        <v>613</v>
      </c>
      <c r="H5115" s="41">
        <v>114.119679557426</v>
      </c>
      <c r="I5115" s="39">
        <v>2</v>
      </c>
      <c r="J5115" s="39">
        <v>114.119679557426</v>
      </c>
      <c r="K5115" s="40">
        <v>2</v>
      </c>
    </row>
    <row r="5116" spans="1:11" x14ac:dyDescent="0.35">
      <c r="A5116" s="37" t="s">
        <v>5</v>
      </c>
      <c r="B5116" s="37" t="s">
        <v>991</v>
      </c>
      <c r="C5116" s="38">
        <v>7590</v>
      </c>
      <c r="D5116" s="37" t="s">
        <v>1003</v>
      </c>
      <c r="E5116" s="37" t="s">
        <v>614</v>
      </c>
      <c r="F5116" s="37" t="s">
        <v>615</v>
      </c>
      <c r="G5116" s="37" t="s">
        <v>616</v>
      </c>
      <c r="H5116" s="41">
        <v>171.17951933613901</v>
      </c>
      <c r="I5116" s="39">
        <v>3</v>
      </c>
      <c r="J5116" s="39">
        <v>397.59574821274299</v>
      </c>
      <c r="K5116" s="40">
        <v>7</v>
      </c>
    </row>
    <row r="5117" spans="1:11" x14ac:dyDescent="0.35">
      <c r="A5117" s="37" t="s">
        <v>5</v>
      </c>
      <c r="B5117" s="37" t="s">
        <v>991</v>
      </c>
      <c r="C5117" s="38">
        <v>7590</v>
      </c>
      <c r="D5117" s="37" t="s">
        <v>1003</v>
      </c>
      <c r="E5117" s="37" t="s">
        <v>617</v>
      </c>
      <c r="F5117" s="37" t="s">
        <v>618</v>
      </c>
      <c r="G5117" s="37" t="s">
        <v>619</v>
      </c>
      <c r="H5117" s="41">
        <v>114.119679557426</v>
      </c>
      <c r="I5117" s="39">
        <v>2</v>
      </c>
      <c r="J5117" s="39">
        <v>451.57458039759501</v>
      </c>
      <c r="K5117" s="40">
        <v>8</v>
      </c>
    </row>
    <row r="5118" spans="1:11" x14ac:dyDescent="0.35">
      <c r="A5118" s="37" t="s">
        <v>5</v>
      </c>
      <c r="B5118" s="37" t="s">
        <v>991</v>
      </c>
      <c r="C5118" s="38">
        <v>7590</v>
      </c>
      <c r="D5118" s="37" t="s">
        <v>1003</v>
      </c>
      <c r="E5118" s="37" t="s">
        <v>620</v>
      </c>
      <c r="F5118" s="37" t="s">
        <v>621</v>
      </c>
      <c r="G5118" s="37" t="s">
        <v>622</v>
      </c>
      <c r="H5118" s="20"/>
      <c r="I5118" s="20"/>
      <c r="J5118" s="39">
        <v>222.19681028930501</v>
      </c>
      <c r="K5118" s="40">
        <v>4</v>
      </c>
    </row>
    <row r="5119" spans="1:11" x14ac:dyDescent="0.35">
      <c r="A5119" s="37" t="s">
        <v>5</v>
      </c>
      <c r="B5119" s="37" t="s">
        <v>991</v>
      </c>
      <c r="C5119" s="38">
        <v>7590</v>
      </c>
      <c r="D5119" s="37" t="s">
        <v>1003</v>
      </c>
      <c r="E5119" s="37" t="s">
        <v>733</v>
      </c>
      <c r="F5119" s="37" t="s">
        <v>734</v>
      </c>
      <c r="G5119" s="37" t="s">
        <v>735</v>
      </c>
      <c r="H5119" s="20"/>
      <c r="I5119" s="20"/>
      <c r="J5119" s="39">
        <v>153.90678966649</v>
      </c>
      <c r="K5119" s="40">
        <v>1</v>
      </c>
    </row>
    <row r="5120" spans="1:11" x14ac:dyDescent="0.35">
      <c r="A5120" s="37" t="s">
        <v>5</v>
      </c>
      <c r="B5120" s="37" t="s">
        <v>991</v>
      </c>
      <c r="C5120" s="38">
        <v>7590</v>
      </c>
      <c r="D5120" s="37" t="s">
        <v>1003</v>
      </c>
      <c r="E5120" s="37" t="s">
        <v>623</v>
      </c>
      <c r="F5120" s="37" t="s">
        <v>624</v>
      </c>
      <c r="G5120" s="37" t="s">
        <v>625</v>
      </c>
      <c r="H5120" s="20"/>
      <c r="I5120" s="20"/>
      <c r="J5120" s="39">
        <v>49.209331795231897</v>
      </c>
      <c r="K5120" s="40">
        <v>1</v>
      </c>
    </row>
    <row r="5121" spans="1:11" x14ac:dyDescent="0.35">
      <c r="A5121" s="37" t="s">
        <v>5</v>
      </c>
      <c r="B5121" s="37" t="s">
        <v>991</v>
      </c>
      <c r="C5121" s="38">
        <v>7590</v>
      </c>
      <c r="D5121" s="37" t="s">
        <v>1003</v>
      </c>
      <c r="E5121" s="37" t="s">
        <v>626</v>
      </c>
      <c r="F5121" s="37" t="s">
        <v>627</v>
      </c>
      <c r="G5121" s="37" t="s">
        <v>628</v>
      </c>
      <c r="H5121" s="20"/>
      <c r="I5121" s="20"/>
      <c r="J5121" s="39">
        <v>346.35548519688598</v>
      </c>
      <c r="K5121" s="40">
        <v>10</v>
      </c>
    </row>
    <row r="5122" spans="1:11" x14ac:dyDescent="0.35">
      <c r="A5122" s="37" t="s">
        <v>5</v>
      </c>
      <c r="B5122" s="37" t="s">
        <v>991</v>
      </c>
      <c r="C5122" s="38">
        <v>7590</v>
      </c>
      <c r="D5122" s="37" t="s">
        <v>1003</v>
      </c>
      <c r="E5122" s="37" t="s">
        <v>629</v>
      </c>
      <c r="F5122" s="37" t="s">
        <v>630</v>
      </c>
      <c r="G5122" s="37" t="s">
        <v>631</v>
      </c>
      <c r="H5122" s="41">
        <v>35.113747556131202</v>
      </c>
      <c r="I5122" s="39">
        <v>1</v>
      </c>
      <c r="J5122" s="39">
        <v>138.89927831850099</v>
      </c>
      <c r="K5122" s="40">
        <v>4</v>
      </c>
    </row>
    <row r="5123" spans="1:11" x14ac:dyDescent="0.35">
      <c r="A5123" s="37" t="s">
        <v>5</v>
      </c>
      <c r="B5123" s="37" t="s">
        <v>991</v>
      </c>
      <c r="C5123" s="38">
        <v>7590</v>
      </c>
      <c r="D5123" s="37" t="s">
        <v>1003</v>
      </c>
      <c r="E5123" s="37" t="s">
        <v>736</v>
      </c>
      <c r="F5123" s="37" t="s">
        <v>737</v>
      </c>
      <c r="G5123" s="37" t="s">
        <v>738</v>
      </c>
      <c r="H5123" s="20"/>
      <c r="I5123" s="20"/>
      <c r="J5123" s="39">
        <v>68.727060118954796</v>
      </c>
      <c r="K5123" s="40">
        <v>1</v>
      </c>
    </row>
    <row r="5124" spans="1:11" x14ac:dyDescent="0.35">
      <c r="A5124" s="37" t="s">
        <v>5</v>
      </c>
      <c r="B5124" s="37" t="s">
        <v>991</v>
      </c>
      <c r="C5124" s="38">
        <v>7590</v>
      </c>
      <c r="D5124" s="37" t="s">
        <v>1003</v>
      </c>
      <c r="E5124" s="37" t="s">
        <v>745</v>
      </c>
      <c r="F5124" s="37" t="s">
        <v>746</v>
      </c>
      <c r="G5124" s="37" t="s">
        <v>747</v>
      </c>
      <c r="H5124" s="41">
        <v>68.855864348351005</v>
      </c>
      <c r="I5124" s="39">
        <v>1</v>
      </c>
      <c r="J5124" s="39">
        <v>68.855864348351005</v>
      </c>
      <c r="K5124" s="40">
        <v>1</v>
      </c>
    </row>
    <row r="5125" spans="1:11" x14ac:dyDescent="0.35">
      <c r="A5125" s="37" t="s">
        <v>5</v>
      </c>
      <c r="B5125" s="37" t="s">
        <v>991</v>
      </c>
      <c r="C5125" s="38">
        <v>7590</v>
      </c>
      <c r="D5125" s="37" t="s">
        <v>1003</v>
      </c>
      <c r="E5125" s="37" t="s">
        <v>641</v>
      </c>
      <c r="F5125" s="37" t="s">
        <v>642</v>
      </c>
      <c r="G5125" s="37" t="s">
        <v>643</v>
      </c>
      <c r="H5125" s="41">
        <v>137.71172869670201</v>
      </c>
      <c r="I5125" s="39">
        <v>2</v>
      </c>
      <c r="J5125" s="39">
        <v>460.70938937895801</v>
      </c>
      <c r="K5125" s="40">
        <v>7</v>
      </c>
    </row>
    <row r="5126" spans="1:11" x14ac:dyDescent="0.35">
      <c r="A5126" s="37" t="s">
        <v>5</v>
      </c>
      <c r="B5126" s="37" t="s">
        <v>991</v>
      </c>
      <c r="C5126" s="38">
        <v>7590</v>
      </c>
      <c r="D5126" s="37" t="s">
        <v>1003</v>
      </c>
      <c r="E5126" s="37" t="s">
        <v>644</v>
      </c>
      <c r="F5126" s="37" t="s">
        <v>645</v>
      </c>
      <c r="G5126" s="37" t="s">
        <v>646</v>
      </c>
      <c r="H5126" s="20"/>
      <c r="I5126" s="20"/>
      <c r="J5126" s="39">
        <v>68.6839291728039</v>
      </c>
      <c r="K5126" s="40">
        <v>1</v>
      </c>
    </row>
    <row r="5127" spans="1:11" x14ac:dyDescent="0.35">
      <c r="A5127" s="37" t="s">
        <v>5</v>
      </c>
      <c r="B5127" s="37" t="s">
        <v>991</v>
      </c>
      <c r="C5127" s="38">
        <v>7590</v>
      </c>
      <c r="D5127" s="37" t="s">
        <v>1003</v>
      </c>
      <c r="E5127" s="37" t="s">
        <v>647</v>
      </c>
      <c r="F5127" s="37" t="s">
        <v>648</v>
      </c>
      <c r="G5127" s="37" t="s">
        <v>649</v>
      </c>
      <c r="H5127" s="20"/>
      <c r="I5127" s="20"/>
      <c r="J5127" s="39">
        <v>68.727060118954796</v>
      </c>
      <c r="K5127" s="40">
        <v>1</v>
      </c>
    </row>
    <row r="5128" spans="1:11" x14ac:dyDescent="0.35">
      <c r="A5128" s="37" t="s">
        <v>5</v>
      </c>
      <c r="B5128" s="37" t="s">
        <v>991</v>
      </c>
      <c r="C5128" s="38">
        <v>7590</v>
      </c>
      <c r="D5128" s="37" t="s">
        <v>1003</v>
      </c>
      <c r="E5128" s="37" t="s">
        <v>880</v>
      </c>
      <c r="F5128" s="37" t="s">
        <v>881</v>
      </c>
      <c r="G5128" s="37" t="s">
        <v>882</v>
      </c>
      <c r="H5128" s="20"/>
      <c r="I5128" s="20"/>
      <c r="J5128" s="39">
        <v>68.727060118954796</v>
      </c>
      <c r="K5128" s="40">
        <v>1</v>
      </c>
    </row>
    <row r="5129" spans="1:11" x14ac:dyDescent="0.35">
      <c r="A5129" s="37" t="s">
        <v>5</v>
      </c>
      <c r="B5129" s="37" t="s">
        <v>991</v>
      </c>
      <c r="C5129" s="38">
        <v>7590</v>
      </c>
      <c r="D5129" s="37" t="s">
        <v>1003</v>
      </c>
      <c r="E5129" s="37" t="s">
        <v>856</v>
      </c>
      <c r="F5129" s="37" t="s">
        <v>857</v>
      </c>
      <c r="G5129" s="37" t="s">
        <v>858</v>
      </c>
      <c r="H5129" s="20"/>
      <c r="I5129" s="20"/>
      <c r="J5129" s="39">
        <v>137.41098929175899</v>
      </c>
      <c r="K5129" s="40">
        <v>2</v>
      </c>
    </row>
    <row r="5130" spans="1:11" x14ac:dyDescent="0.35">
      <c r="A5130" s="37" t="s">
        <v>5</v>
      </c>
      <c r="B5130" s="37" t="s">
        <v>991</v>
      </c>
      <c r="C5130" s="38">
        <v>7590</v>
      </c>
      <c r="D5130" s="37" t="s">
        <v>1003</v>
      </c>
      <c r="E5130" s="37" t="s">
        <v>226</v>
      </c>
      <c r="F5130" s="37" t="s">
        <v>227</v>
      </c>
      <c r="G5130" s="37" t="s">
        <v>228</v>
      </c>
      <c r="H5130" s="20"/>
      <c r="I5130" s="20"/>
      <c r="J5130" s="39">
        <v>804.35503780585805</v>
      </c>
      <c r="K5130" s="40">
        <v>5</v>
      </c>
    </row>
    <row r="5131" spans="1:11" x14ac:dyDescent="0.35">
      <c r="A5131" s="37" t="s">
        <v>5</v>
      </c>
      <c r="B5131" s="37" t="s">
        <v>991</v>
      </c>
      <c r="C5131" s="38">
        <v>7590</v>
      </c>
      <c r="D5131" s="37" t="s">
        <v>1003</v>
      </c>
      <c r="E5131" s="37" t="s">
        <v>650</v>
      </c>
      <c r="F5131" s="37" t="s">
        <v>651</v>
      </c>
      <c r="G5131" s="37" t="s">
        <v>652</v>
      </c>
      <c r="H5131" s="20"/>
      <c r="I5131" s="20"/>
      <c r="J5131" s="39">
        <v>3186.20401009222</v>
      </c>
      <c r="K5131" s="40">
        <v>9</v>
      </c>
    </row>
    <row r="5132" spans="1:11" x14ac:dyDescent="0.35">
      <c r="A5132" s="37" t="s">
        <v>5</v>
      </c>
      <c r="B5132" s="37" t="s">
        <v>991</v>
      </c>
      <c r="C5132" s="38">
        <v>7590</v>
      </c>
      <c r="D5132" s="37" t="s">
        <v>1003</v>
      </c>
      <c r="E5132" s="37" t="s">
        <v>751</v>
      </c>
      <c r="F5132" s="37" t="s">
        <v>752</v>
      </c>
      <c r="G5132" s="37" t="s">
        <v>753</v>
      </c>
      <c r="H5132" s="41">
        <v>275.42345739340402</v>
      </c>
      <c r="I5132" s="39">
        <v>2</v>
      </c>
      <c r="J5132" s="39">
        <v>2199.5427910096701</v>
      </c>
      <c r="K5132" s="40">
        <v>16</v>
      </c>
    </row>
    <row r="5133" spans="1:11" x14ac:dyDescent="0.35">
      <c r="A5133" s="37" t="s">
        <v>5</v>
      </c>
      <c r="B5133" s="37" t="s">
        <v>991</v>
      </c>
      <c r="C5133" s="38">
        <v>7590</v>
      </c>
      <c r="D5133" s="37" t="s">
        <v>1003</v>
      </c>
      <c r="E5133" s="37" t="s">
        <v>229</v>
      </c>
      <c r="F5133" s="37" t="s">
        <v>230</v>
      </c>
      <c r="G5133" s="37" t="s">
        <v>231</v>
      </c>
      <c r="H5133" s="41">
        <v>1558.17254780332</v>
      </c>
      <c r="I5133" s="39">
        <v>8</v>
      </c>
      <c r="J5133" s="39">
        <v>5786.3122822387904</v>
      </c>
      <c r="K5133" s="40">
        <v>30</v>
      </c>
    </row>
    <row r="5134" spans="1:11" x14ac:dyDescent="0.35">
      <c r="A5134" s="37" t="s">
        <v>5</v>
      </c>
      <c r="B5134" s="37" t="s">
        <v>991</v>
      </c>
      <c r="C5134" s="38">
        <v>7590</v>
      </c>
      <c r="D5134" s="37" t="s">
        <v>1003</v>
      </c>
      <c r="E5134" s="37" t="s">
        <v>653</v>
      </c>
      <c r="F5134" s="37" t="s">
        <v>654</v>
      </c>
      <c r="G5134" s="37" t="s">
        <v>655</v>
      </c>
      <c r="H5134" s="20"/>
      <c r="I5134" s="20"/>
      <c r="J5134" s="39">
        <v>359.01719153274399</v>
      </c>
      <c r="K5134" s="40">
        <v>1</v>
      </c>
    </row>
    <row r="5135" spans="1:11" x14ac:dyDescent="0.35">
      <c r="A5135" s="37" t="s">
        <v>5</v>
      </c>
      <c r="B5135" s="37" t="s">
        <v>991</v>
      </c>
      <c r="C5135" s="38">
        <v>7590</v>
      </c>
      <c r="D5135" s="37" t="s">
        <v>1003</v>
      </c>
      <c r="E5135" s="37" t="s">
        <v>183</v>
      </c>
      <c r="F5135" s="37" t="s">
        <v>184</v>
      </c>
      <c r="G5135" s="37" t="s">
        <v>185</v>
      </c>
      <c r="H5135" s="20"/>
      <c r="I5135" s="20"/>
      <c r="J5135" s="39">
        <v>2648.6334848994202</v>
      </c>
      <c r="K5135" s="40">
        <v>17</v>
      </c>
    </row>
    <row r="5136" spans="1:11" x14ac:dyDescent="0.35">
      <c r="A5136" s="37" t="s">
        <v>5</v>
      </c>
      <c r="B5136" s="37" t="s">
        <v>991</v>
      </c>
      <c r="C5136" s="38">
        <v>7590</v>
      </c>
      <c r="D5136" s="37" t="s">
        <v>1003</v>
      </c>
      <c r="E5136" s="37" t="s">
        <v>232</v>
      </c>
      <c r="F5136" s="37" t="s">
        <v>233</v>
      </c>
      <c r="G5136" s="37" t="s">
        <v>234</v>
      </c>
      <c r="H5136" s="20"/>
      <c r="I5136" s="20"/>
      <c r="J5136" s="39">
        <v>1369.1074517141301</v>
      </c>
      <c r="K5136" s="40">
        <v>10</v>
      </c>
    </row>
    <row r="5137" spans="1:11" x14ac:dyDescent="0.35">
      <c r="A5137" s="37" t="s">
        <v>5</v>
      </c>
      <c r="B5137" s="37" t="s">
        <v>991</v>
      </c>
      <c r="C5137" s="38">
        <v>7590</v>
      </c>
      <c r="D5137" s="37" t="s">
        <v>1003</v>
      </c>
      <c r="E5137" s="37" t="s">
        <v>754</v>
      </c>
      <c r="F5137" s="37" t="s">
        <v>755</v>
      </c>
      <c r="G5137" s="37" t="s">
        <v>756</v>
      </c>
      <c r="H5137" s="41">
        <v>336.04953715828702</v>
      </c>
      <c r="I5137" s="39">
        <v>7</v>
      </c>
      <c r="J5137" s="39">
        <v>431.82394038729598</v>
      </c>
      <c r="K5137" s="40">
        <v>9</v>
      </c>
    </row>
    <row r="5138" spans="1:11" x14ac:dyDescent="0.35">
      <c r="A5138" s="37" t="s">
        <v>5</v>
      </c>
      <c r="B5138" s="37" t="s">
        <v>991</v>
      </c>
      <c r="C5138" s="38">
        <v>7591</v>
      </c>
      <c r="D5138" s="37" t="s">
        <v>1004</v>
      </c>
      <c r="E5138" s="37" t="s">
        <v>763</v>
      </c>
      <c r="F5138" s="37" t="s">
        <v>764</v>
      </c>
      <c r="G5138" s="37" t="s">
        <v>765</v>
      </c>
      <c r="H5138" s="20"/>
      <c r="I5138" s="20"/>
      <c r="J5138" s="39">
        <v>247.761862881155</v>
      </c>
      <c r="K5138" s="40">
        <v>5</v>
      </c>
    </row>
    <row r="5139" spans="1:11" x14ac:dyDescent="0.35">
      <c r="A5139" s="37" t="s">
        <v>5</v>
      </c>
      <c r="B5139" s="37" t="s">
        <v>991</v>
      </c>
      <c r="C5139" s="38">
        <v>7591</v>
      </c>
      <c r="D5139" s="37" t="s">
        <v>1004</v>
      </c>
      <c r="E5139" s="37" t="s">
        <v>239</v>
      </c>
      <c r="F5139" s="37" t="s">
        <v>240</v>
      </c>
      <c r="G5139" s="37" t="s">
        <v>241</v>
      </c>
      <c r="H5139" s="20"/>
      <c r="I5139" s="20"/>
      <c r="J5139" s="39">
        <v>299.73172982940099</v>
      </c>
      <c r="K5139" s="40">
        <v>6</v>
      </c>
    </row>
    <row r="5140" spans="1:11" x14ac:dyDescent="0.35">
      <c r="A5140" s="37" t="s">
        <v>5</v>
      </c>
      <c r="B5140" s="37" t="s">
        <v>991</v>
      </c>
      <c r="C5140" s="38">
        <v>7591</v>
      </c>
      <c r="D5140" s="37" t="s">
        <v>1004</v>
      </c>
      <c r="E5140" s="37" t="s">
        <v>242</v>
      </c>
      <c r="F5140" s="37" t="s">
        <v>243</v>
      </c>
      <c r="G5140" s="37" t="s">
        <v>244</v>
      </c>
      <c r="H5140" s="20"/>
      <c r="I5140" s="20"/>
      <c r="J5140" s="39">
        <v>399.64926064400203</v>
      </c>
      <c r="K5140" s="40">
        <v>8</v>
      </c>
    </row>
    <row r="5141" spans="1:11" x14ac:dyDescent="0.35">
      <c r="A5141" s="37" t="s">
        <v>5</v>
      </c>
      <c r="B5141" s="37" t="s">
        <v>991</v>
      </c>
      <c r="C5141" s="38">
        <v>7591</v>
      </c>
      <c r="D5141" s="37" t="s">
        <v>1004</v>
      </c>
      <c r="E5141" s="37" t="s">
        <v>667</v>
      </c>
      <c r="F5141" s="37" t="s">
        <v>668</v>
      </c>
      <c r="G5141" s="37" t="s">
        <v>669</v>
      </c>
      <c r="H5141" s="20"/>
      <c r="I5141" s="20"/>
      <c r="J5141" s="39">
        <v>147.80489068638201</v>
      </c>
      <c r="K5141" s="40">
        <v>3</v>
      </c>
    </row>
    <row r="5142" spans="1:11" x14ac:dyDescent="0.35">
      <c r="A5142" s="37" t="s">
        <v>5</v>
      </c>
      <c r="B5142" s="37" t="s">
        <v>991</v>
      </c>
      <c r="C5142" s="38">
        <v>7591</v>
      </c>
      <c r="D5142" s="37" t="s">
        <v>1004</v>
      </c>
      <c r="E5142" s="37" t="s">
        <v>772</v>
      </c>
      <c r="F5142" s="37" t="s">
        <v>773</v>
      </c>
      <c r="G5142" s="37" t="s">
        <v>774</v>
      </c>
      <c r="H5142" s="20"/>
      <c r="I5142" s="20"/>
      <c r="J5142" s="39">
        <v>98.587907252164797</v>
      </c>
      <c r="K5142" s="40">
        <v>2</v>
      </c>
    </row>
    <row r="5143" spans="1:11" x14ac:dyDescent="0.35">
      <c r="A5143" s="37" t="s">
        <v>5</v>
      </c>
      <c r="B5143" s="37" t="s">
        <v>991</v>
      </c>
      <c r="C5143" s="38">
        <v>7591</v>
      </c>
      <c r="D5143" s="37" t="s">
        <v>1004</v>
      </c>
      <c r="E5143" s="37" t="s">
        <v>132</v>
      </c>
      <c r="F5143" s="37" t="s">
        <v>133</v>
      </c>
      <c r="G5143" s="37" t="s">
        <v>134</v>
      </c>
      <c r="H5143" s="41">
        <v>857.26922744460899</v>
      </c>
      <c r="I5143" s="39">
        <v>5</v>
      </c>
      <c r="J5143" s="39">
        <v>2163.6460967012199</v>
      </c>
      <c r="K5143" s="40">
        <v>13</v>
      </c>
    </row>
    <row r="5144" spans="1:11" x14ac:dyDescent="0.35">
      <c r="A5144" s="37" t="s">
        <v>5</v>
      </c>
      <c r="B5144" s="37" t="s">
        <v>991</v>
      </c>
      <c r="C5144" s="38">
        <v>7591</v>
      </c>
      <c r="D5144" s="37" t="s">
        <v>1004</v>
      </c>
      <c r="E5144" s="37" t="s">
        <v>187</v>
      </c>
      <c r="F5144" s="37" t="s">
        <v>188</v>
      </c>
      <c r="G5144" s="37" t="s">
        <v>189</v>
      </c>
      <c r="H5144" s="41">
        <v>499.27359806374</v>
      </c>
      <c r="I5144" s="39">
        <v>4</v>
      </c>
      <c r="J5144" s="39">
        <v>1222.8592822041201</v>
      </c>
      <c r="K5144" s="40">
        <v>10</v>
      </c>
    </row>
    <row r="5145" spans="1:11" x14ac:dyDescent="0.35">
      <c r="A5145" s="37" t="s">
        <v>5</v>
      </c>
      <c r="B5145" s="37" t="s">
        <v>991</v>
      </c>
      <c r="C5145" s="38">
        <v>7591</v>
      </c>
      <c r="D5145" s="37" t="s">
        <v>1004</v>
      </c>
      <c r="E5145" s="37" t="s">
        <v>135</v>
      </c>
      <c r="F5145" s="37" t="s">
        <v>136</v>
      </c>
      <c r="G5145" s="37" t="s">
        <v>137</v>
      </c>
      <c r="H5145" s="41">
        <v>257.317931309774</v>
      </c>
      <c r="I5145" s="39">
        <v>2</v>
      </c>
      <c r="J5145" s="39">
        <v>840.48360070727495</v>
      </c>
      <c r="K5145" s="40">
        <v>7</v>
      </c>
    </row>
    <row r="5146" spans="1:11" x14ac:dyDescent="0.35">
      <c r="A5146" s="37" t="s">
        <v>5</v>
      </c>
      <c r="B5146" s="37" t="s">
        <v>991</v>
      </c>
      <c r="C5146" s="38">
        <v>7591</v>
      </c>
      <c r="D5146" s="37" t="s">
        <v>1004</v>
      </c>
      <c r="E5146" s="37" t="s">
        <v>190</v>
      </c>
      <c r="F5146" s="37" t="s">
        <v>191</v>
      </c>
      <c r="G5146" s="37" t="s">
        <v>192</v>
      </c>
      <c r="H5146" s="41">
        <v>685.81538195568703</v>
      </c>
      <c r="I5146" s="39">
        <v>4</v>
      </c>
      <c r="J5146" s="39">
        <v>2002.53894933232</v>
      </c>
      <c r="K5146" s="40">
        <v>12</v>
      </c>
    </row>
    <row r="5147" spans="1:11" x14ac:dyDescent="0.35">
      <c r="A5147" s="37" t="s">
        <v>5</v>
      </c>
      <c r="B5147" s="37" t="s">
        <v>991</v>
      </c>
      <c r="C5147" s="38">
        <v>7591</v>
      </c>
      <c r="D5147" s="37" t="s">
        <v>1004</v>
      </c>
      <c r="E5147" s="37" t="s">
        <v>193</v>
      </c>
      <c r="F5147" s="37" t="s">
        <v>194</v>
      </c>
      <c r="G5147" s="37" t="s">
        <v>195</v>
      </c>
      <c r="H5147" s="41">
        <v>171.45384548892201</v>
      </c>
      <c r="I5147" s="39">
        <v>1</v>
      </c>
      <c r="J5147" s="39">
        <v>331.93094417670602</v>
      </c>
      <c r="K5147" s="40">
        <v>2</v>
      </c>
    </row>
    <row r="5148" spans="1:11" x14ac:dyDescent="0.35">
      <c r="A5148" s="37" t="s">
        <v>5</v>
      </c>
      <c r="B5148" s="37" t="s">
        <v>991</v>
      </c>
      <c r="C5148" s="38">
        <v>7591</v>
      </c>
      <c r="D5148" s="37" t="s">
        <v>1004</v>
      </c>
      <c r="E5148" s="37" t="s">
        <v>196</v>
      </c>
      <c r="F5148" s="37" t="s">
        <v>197</v>
      </c>
      <c r="G5148" s="37" t="s">
        <v>198</v>
      </c>
      <c r="H5148" s="41">
        <v>478.42481045228698</v>
      </c>
      <c r="I5148" s="39">
        <v>4</v>
      </c>
      <c r="J5148" s="39">
        <v>1067.04515976681</v>
      </c>
      <c r="K5148" s="40">
        <v>9</v>
      </c>
    </row>
    <row r="5149" spans="1:11" x14ac:dyDescent="0.35">
      <c r="A5149" s="37" t="s">
        <v>5</v>
      </c>
      <c r="B5149" s="37" t="s">
        <v>991</v>
      </c>
      <c r="C5149" s="38">
        <v>7591</v>
      </c>
      <c r="D5149" s="37" t="s">
        <v>1004</v>
      </c>
      <c r="E5149" s="37" t="s">
        <v>248</v>
      </c>
      <c r="F5149" s="37" t="s">
        <v>249</v>
      </c>
      <c r="G5149" s="37" t="s">
        <v>250</v>
      </c>
      <c r="H5149" s="41">
        <v>359.91591245034499</v>
      </c>
      <c r="I5149" s="39">
        <v>1</v>
      </c>
      <c r="J5149" s="39">
        <v>1761.18141395015</v>
      </c>
      <c r="K5149" s="40">
        <v>5</v>
      </c>
    </row>
    <row r="5150" spans="1:11" x14ac:dyDescent="0.35">
      <c r="A5150" s="37" t="s">
        <v>5</v>
      </c>
      <c r="B5150" s="37" t="s">
        <v>991</v>
      </c>
      <c r="C5150" s="38">
        <v>7591</v>
      </c>
      <c r="D5150" s="37" t="s">
        <v>1004</v>
      </c>
      <c r="E5150" s="37" t="s">
        <v>251</v>
      </c>
      <c r="F5150" s="37" t="s">
        <v>252</v>
      </c>
      <c r="G5150" s="37" t="s">
        <v>253</v>
      </c>
      <c r="H5150" s="20"/>
      <c r="I5150" s="20"/>
      <c r="J5150" s="39">
        <v>4553.6638381687599</v>
      </c>
      <c r="K5150" s="40">
        <v>13</v>
      </c>
    </row>
    <row r="5151" spans="1:11" x14ac:dyDescent="0.35">
      <c r="A5151" s="37" t="s">
        <v>5</v>
      </c>
      <c r="B5151" s="37" t="s">
        <v>991</v>
      </c>
      <c r="C5151" s="38">
        <v>7591</v>
      </c>
      <c r="D5151" s="37" t="s">
        <v>1004</v>
      </c>
      <c r="E5151" s="37" t="s">
        <v>254</v>
      </c>
      <c r="F5151" s="37" t="s">
        <v>255</v>
      </c>
      <c r="G5151" s="37" t="s">
        <v>256</v>
      </c>
      <c r="H5151" s="41">
        <v>359.91591245034499</v>
      </c>
      <c r="I5151" s="39">
        <v>1</v>
      </c>
      <c r="J5151" s="39">
        <v>3858.21184951636</v>
      </c>
      <c r="K5151" s="40">
        <v>11</v>
      </c>
    </row>
    <row r="5152" spans="1:11" x14ac:dyDescent="0.35">
      <c r="A5152" s="37" t="s">
        <v>5</v>
      </c>
      <c r="B5152" s="37" t="s">
        <v>991</v>
      </c>
      <c r="C5152" s="38">
        <v>7591</v>
      </c>
      <c r="D5152" s="37" t="s">
        <v>1004</v>
      </c>
      <c r="E5152" s="37" t="s">
        <v>781</v>
      </c>
      <c r="F5152" s="37" t="s">
        <v>782</v>
      </c>
      <c r="G5152" s="37" t="s">
        <v>783</v>
      </c>
      <c r="H5152" s="20"/>
      <c r="I5152" s="20"/>
      <c r="J5152" s="39">
        <v>347.849961301007</v>
      </c>
      <c r="K5152" s="40">
        <v>1</v>
      </c>
    </row>
    <row r="5153" spans="1:11" x14ac:dyDescent="0.35">
      <c r="A5153" s="37" t="s">
        <v>5</v>
      </c>
      <c r="B5153" s="37" t="s">
        <v>991</v>
      </c>
      <c r="C5153" s="38">
        <v>7591</v>
      </c>
      <c r="D5153" s="37" t="s">
        <v>1004</v>
      </c>
      <c r="E5153" s="37" t="s">
        <v>257</v>
      </c>
      <c r="F5153" s="37" t="s">
        <v>258</v>
      </c>
      <c r="G5153" s="37" t="s">
        <v>259</v>
      </c>
      <c r="H5153" s="41">
        <v>1079.7477373510301</v>
      </c>
      <c r="I5153" s="39">
        <v>3</v>
      </c>
      <c r="J5153" s="39">
        <v>7103.9628705468303</v>
      </c>
      <c r="K5153" s="40">
        <v>20</v>
      </c>
    </row>
    <row r="5154" spans="1:11" x14ac:dyDescent="0.35">
      <c r="A5154" s="37" t="s">
        <v>5</v>
      </c>
      <c r="B5154" s="37" t="s">
        <v>991</v>
      </c>
      <c r="C5154" s="38">
        <v>7591</v>
      </c>
      <c r="D5154" s="37" t="s">
        <v>1004</v>
      </c>
      <c r="E5154" s="37" t="s">
        <v>144</v>
      </c>
      <c r="F5154" s="37" t="s">
        <v>145</v>
      </c>
      <c r="G5154" s="37" t="s">
        <v>146</v>
      </c>
      <c r="H5154" s="41">
        <v>923.38183026513695</v>
      </c>
      <c r="I5154" s="39">
        <v>9</v>
      </c>
      <c r="J5154" s="39">
        <v>2866.2483651013799</v>
      </c>
      <c r="K5154" s="40">
        <v>28</v>
      </c>
    </row>
    <row r="5155" spans="1:11" x14ac:dyDescent="0.35">
      <c r="A5155" s="37" t="s">
        <v>5</v>
      </c>
      <c r="B5155" s="37" t="s">
        <v>991</v>
      </c>
      <c r="C5155" s="38">
        <v>7591</v>
      </c>
      <c r="D5155" s="37" t="s">
        <v>1004</v>
      </c>
      <c r="E5155" s="37" t="s">
        <v>147</v>
      </c>
      <c r="F5155" s="37" t="s">
        <v>148</v>
      </c>
      <c r="G5155" s="37" t="s">
        <v>149</v>
      </c>
      <c r="H5155" s="41">
        <v>2067.6647950582001</v>
      </c>
      <c r="I5155" s="39">
        <v>15</v>
      </c>
      <c r="J5155" s="39">
        <v>6404.6293782450202</v>
      </c>
      <c r="K5155" s="40">
        <v>46</v>
      </c>
    </row>
    <row r="5156" spans="1:11" x14ac:dyDescent="0.35">
      <c r="A5156" s="37" t="s">
        <v>5</v>
      </c>
      <c r="B5156" s="37" t="s">
        <v>991</v>
      </c>
      <c r="C5156" s="38">
        <v>7591</v>
      </c>
      <c r="D5156" s="37" t="s">
        <v>1004</v>
      </c>
      <c r="E5156" s="37" t="s">
        <v>260</v>
      </c>
      <c r="F5156" s="37" t="s">
        <v>261</v>
      </c>
      <c r="G5156" s="37" t="s">
        <v>262</v>
      </c>
      <c r="H5156" s="20"/>
      <c r="I5156" s="20"/>
      <c r="J5156" s="39">
        <v>278.56669282037598</v>
      </c>
      <c r="K5156" s="40">
        <v>1</v>
      </c>
    </row>
    <row r="5157" spans="1:11" x14ac:dyDescent="0.35">
      <c r="A5157" s="37" t="s">
        <v>5</v>
      </c>
      <c r="B5157" s="37" t="s">
        <v>991</v>
      </c>
      <c r="C5157" s="38">
        <v>7591</v>
      </c>
      <c r="D5157" s="37" t="s">
        <v>1004</v>
      </c>
      <c r="E5157" s="37" t="s">
        <v>784</v>
      </c>
      <c r="F5157" s="37" t="s">
        <v>785</v>
      </c>
      <c r="G5157" s="37" t="s">
        <v>786</v>
      </c>
      <c r="H5157" s="41">
        <v>279.26402353235602</v>
      </c>
      <c r="I5157" s="39">
        <v>1</v>
      </c>
      <c r="J5157" s="39">
        <v>558.00564584747895</v>
      </c>
      <c r="K5157" s="40">
        <v>2</v>
      </c>
    </row>
    <row r="5158" spans="1:11" x14ac:dyDescent="0.35">
      <c r="A5158" s="37" t="s">
        <v>5</v>
      </c>
      <c r="B5158" s="37" t="s">
        <v>991</v>
      </c>
      <c r="C5158" s="38">
        <v>7591</v>
      </c>
      <c r="D5158" s="37" t="s">
        <v>1004</v>
      </c>
      <c r="E5158" s="37" t="s">
        <v>263</v>
      </c>
      <c r="F5158" s="37" t="s">
        <v>264</v>
      </c>
      <c r="G5158" s="37" t="s">
        <v>265</v>
      </c>
      <c r="H5158" s="20"/>
      <c r="I5158" s="20"/>
      <c r="J5158" s="39">
        <v>453.98193496903201</v>
      </c>
      <c r="K5158" s="40">
        <v>1</v>
      </c>
    </row>
    <row r="5159" spans="1:11" x14ac:dyDescent="0.35">
      <c r="A5159" s="37" t="s">
        <v>5</v>
      </c>
      <c r="B5159" s="37" t="s">
        <v>991</v>
      </c>
      <c r="C5159" s="38">
        <v>7591</v>
      </c>
      <c r="D5159" s="37" t="s">
        <v>1004</v>
      </c>
      <c r="E5159" s="37" t="s">
        <v>266</v>
      </c>
      <c r="F5159" s="37" t="s">
        <v>267</v>
      </c>
      <c r="G5159" s="37" t="s">
        <v>268</v>
      </c>
      <c r="H5159" s="20"/>
      <c r="I5159" s="20"/>
      <c r="J5159" s="39">
        <v>453.69703015342202</v>
      </c>
      <c r="K5159" s="40">
        <v>1</v>
      </c>
    </row>
    <row r="5160" spans="1:11" x14ac:dyDescent="0.35">
      <c r="A5160" s="37" t="s">
        <v>5</v>
      </c>
      <c r="B5160" s="37" t="s">
        <v>991</v>
      </c>
      <c r="C5160" s="38">
        <v>7591</v>
      </c>
      <c r="D5160" s="37" t="s">
        <v>1004</v>
      </c>
      <c r="E5160" s="37" t="s">
        <v>919</v>
      </c>
      <c r="F5160" s="37" t="s">
        <v>920</v>
      </c>
      <c r="G5160" s="37" t="s">
        <v>921</v>
      </c>
      <c r="H5160" s="20"/>
      <c r="I5160" s="20"/>
      <c r="J5160" s="39">
        <v>50.6236131353335</v>
      </c>
      <c r="K5160" s="40">
        <v>1</v>
      </c>
    </row>
    <row r="5161" spans="1:11" x14ac:dyDescent="0.35">
      <c r="A5161" s="37" t="s">
        <v>5</v>
      </c>
      <c r="B5161" s="37" t="s">
        <v>991</v>
      </c>
      <c r="C5161" s="38">
        <v>7591</v>
      </c>
      <c r="D5161" s="37" t="s">
        <v>1004</v>
      </c>
      <c r="E5161" s="37" t="s">
        <v>272</v>
      </c>
      <c r="F5161" s="37" t="s">
        <v>273</v>
      </c>
      <c r="G5161" s="37" t="s">
        <v>274</v>
      </c>
      <c r="H5161" s="20"/>
      <c r="I5161" s="20"/>
      <c r="J5161" s="39">
        <v>297.02531779174097</v>
      </c>
      <c r="K5161" s="40">
        <v>6</v>
      </c>
    </row>
    <row r="5162" spans="1:11" x14ac:dyDescent="0.35">
      <c r="A5162" s="37" t="s">
        <v>5</v>
      </c>
      <c r="B5162" s="37" t="s">
        <v>991</v>
      </c>
      <c r="C5162" s="38">
        <v>7591</v>
      </c>
      <c r="D5162" s="37" t="s">
        <v>1004</v>
      </c>
      <c r="E5162" s="37" t="s">
        <v>679</v>
      </c>
      <c r="F5162" s="37" t="s">
        <v>680</v>
      </c>
      <c r="G5162" s="37" t="s">
        <v>681</v>
      </c>
      <c r="H5162" s="20"/>
      <c r="I5162" s="20"/>
      <c r="J5162" s="39">
        <v>149.24338202231499</v>
      </c>
      <c r="K5162" s="40">
        <v>3</v>
      </c>
    </row>
    <row r="5163" spans="1:11" x14ac:dyDescent="0.35">
      <c r="A5163" s="37" t="s">
        <v>5</v>
      </c>
      <c r="B5163" s="37" t="s">
        <v>991</v>
      </c>
      <c r="C5163" s="38">
        <v>7591</v>
      </c>
      <c r="D5163" s="37" t="s">
        <v>1004</v>
      </c>
      <c r="E5163" s="37" t="s">
        <v>787</v>
      </c>
      <c r="F5163" s="37" t="s">
        <v>788</v>
      </c>
      <c r="G5163" s="37" t="s">
        <v>789</v>
      </c>
      <c r="H5163" s="41">
        <v>-50.750338264720803</v>
      </c>
      <c r="I5163" s="39">
        <v>-1</v>
      </c>
      <c r="J5163" s="39">
        <v>147.670585811639</v>
      </c>
      <c r="K5163" s="40">
        <v>3</v>
      </c>
    </row>
    <row r="5164" spans="1:11" x14ac:dyDescent="0.35">
      <c r="A5164" s="37" t="s">
        <v>5</v>
      </c>
      <c r="B5164" s="37" t="s">
        <v>991</v>
      </c>
      <c r="C5164" s="38">
        <v>7591</v>
      </c>
      <c r="D5164" s="37" t="s">
        <v>1004</v>
      </c>
      <c r="E5164" s="37" t="s">
        <v>793</v>
      </c>
      <c r="F5164" s="37" t="s">
        <v>794</v>
      </c>
      <c r="G5164" s="37" t="s">
        <v>795</v>
      </c>
      <c r="H5164" s="41">
        <v>50.750338264720803</v>
      </c>
      <c r="I5164" s="39">
        <v>1</v>
      </c>
      <c r="J5164" s="39">
        <v>50.750338264720803</v>
      </c>
      <c r="K5164" s="40">
        <v>1</v>
      </c>
    </row>
    <row r="5165" spans="1:11" x14ac:dyDescent="0.35">
      <c r="A5165" s="37" t="s">
        <v>5</v>
      </c>
      <c r="B5165" s="37" t="s">
        <v>991</v>
      </c>
      <c r="C5165" s="38">
        <v>7591</v>
      </c>
      <c r="D5165" s="37" t="s">
        <v>1004</v>
      </c>
      <c r="E5165" s="37" t="s">
        <v>278</v>
      </c>
      <c r="F5165" s="37" t="s">
        <v>279</v>
      </c>
      <c r="G5165" s="37" t="s">
        <v>280</v>
      </c>
      <c r="H5165" s="20"/>
      <c r="I5165" s="20"/>
      <c r="J5165" s="39">
        <v>151.93441888837401</v>
      </c>
      <c r="K5165" s="40">
        <v>3</v>
      </c>
    </row>
    <row r="5166" spans="1:11" x14ac:dyDescent="0.35">
      <c r="A5166" s="37" t="s">
        <v>5</v>
      </c>
      <c r="B5166" s="37" t="s">
        <v>991</v>
      </c>
      <c r="C5166" s="38">
        <v>7591</v>
      </c>
      <c r="D5166" s="37" t="s">
        <v>1004</v>
      </c>
      <c r="E5166" s="37" t="s">
        <v>796</v>
      </c>
      <c r="F5166" s="37" t="s">
        <v>797</v>
      </c>
      <c r="G5166" s="37" t="s">
        <v>798</v>
      </c>
      <c r="H5166" s="20"/>
      <c r="I5166" s="20"/>
      <c r="J5166" s="39">
        <v>99.9569721947734</v>
      </c>
      <c r="K5166" s="40">
        <v>2</v>
      </c>
    </row>
    <row r="5167" spans="1:11" x14ac:dyDescent="0.35">
      <c r="A5167" s="37" t="s">
        <v>5</v>
      </c>
      <c r="B5167" s="37" t="s">
        <v>991</v>
      </c>
      <c r="C5167" s="38">
        <v>7591</v>
      </c>
      <c r="D5167" s="37" t="s">
        <v>1004</v>
      </c>
      <c r="E5167" s="37" t="s">
        <v>799</v>
      </c>
      <c r="F5167" s="37" t="s">
        <v>800</v>
      </c>
      <c r="G5167" s="37" t="s">
        <v>801</v>
      </c>
      <c r="H5167" s="20"/>
      <c r="I5167" s="20"/>
      <c r="J5167" s="39">
        <v>50.6236131353335</v>
      </c>
      <c r="K5167" s="40">
        <v>1</v>
      </c>
    </row>
    <row r="5168" spans="1:11" x14ac:dyDescent="0.35">
      <c r="A5168" s="37" t="s">
        <v>5</v>
      </c>
      <c r="B5168" s="37" t="s">
        <v>991</v>
      </c>
      <c r="C5168" s="38">
        <v>7591</v>
      </c>
      <c r="D5168" s="37" t="s">
        <v>1004</v>
      </c>
      <c r="E5168" s="37" t="s">
        <v>281</v>
      </c>
      <c r="F5168" s="37" t="s">
        <v>282</v>
      </c>
      <c r="G5168" s="37" t="s">
        <v>283</v>
      </c>
      <c r="H5168" s="20"/>
      <c r="I5168" s="20"/>
      <c r="J5168" s="39">
        <v>50.6236131353335</v>
      </c>
      <c r="K5168" s="40">
        <v>1</v>
      </c>
    </row>
    <row r="5169" spans="1:11" x14ac:dyDescent="0.35">
      <c r="A5169" s="37" t="s">
        <v>5</v>
      </c>
      <c r="B5169" s="37" t="s">
        <v>991</v>
      </c>
      <c r="C5169" s="38">
        <v>7591</v>
      </c>
      <c r="D5169" s="37" t="s">
        <v>1004</v>
      </c>
      <c r="E5169" s="37" t="s">
        <v>284</v>
      </c>
      <c r="F5169" s="37" t="s">
        <v>285</v>
      </c>
      <c r="G5169" s="37" t="s">
        <v>286</v>
      </c>
      <c r="H5169" s="41">
        <v>38.062753698540597</v>
      </c>
      <c r="I5169" s="39">
        <v>1</v>
      </c>
      <c r="J5169" s="39">
        <v>237.76043330085801</v>
      </c>
      <c r="K5169" s="40">
        <v>5</v>
      </c>
    </row>
    <row r="5170" spans="1:11" x14ac:dyDescent="0.35">
      <c r="A5170" s="37" t="s">
        <v>5</v>
      </c>
      <c r="B5170" s="37" t="s">
        <v>991</v>
      </c>
      <c r="C5170" s="38">
        <v>7591</v>
      </c>
      <c r="D5170" s="37" t="s">
        <v>1004</v>
      </c>
      <c r="E5170" s="37" t="s">
        <v>287</v>
      </c>
      <c r="F5170" s="37" t="s">
        <v>288</v>
      </c>
      <c r="G5170" s="37" t="s">
        <v>289</v>
      </c>
      <c r="H5170" s="20"/>
      <c r="I5170" s="20"/>
      <c r="J5170" s="39">
        <v>49.286337933911803</v>
      </c>
      <c r="K5170" s="40">
        <v>1</v>
      </c>
    </row>
    <row r="5171" spans="1:11" x14ac:dyDescent="0.35">
      <c r="A5171" s="37" t="s">
        <v>5</v>
      </c>
      <c r="B5171" s="37" t="s">
        <v>991</v>
      </c>
      <c r="C5171" s="38">
        <v>7591</v>
      </c>
      <c r="D5171" s="37" t="s">
        <v>1004</v>
      </c>
      <c r="E5171" s="37" t="s">
        <v>685</v>
      </c>
      <c r="F5171" s="37" t="s">
        <v>686</v>
      </c>
      <c r="G5171" s="37" t="s">
        <v>687</v>
      </c>
      <c r="H5171" s="20"/>
      <c r="I5171" s="20"/>
      <c r="J5171" s="39">
        <v>99.909951069245295</v>
      </c>
      <c r="K5171" s="40">
        <v>2</v>
      </c>
    </row>
    <row r="5172" spans="1:11" x14ac:dyDescent="0.35">
      <c r="A5172" s="37" t="s">
        <v>5</v>
      </c>
      <c r="B5172" s="37" t="s">
        <v>991</v>
      </c>
      <c r="C5172" s="38">
        <v>7591</v>
      </c>
      <c r="D5172" s="37" t="s">
        <v>1004</v>
      </c>
      <c r="E5172" s="37" t="s">
        <v>293</v>
      </c>
      <c r="F5172" s="37" t="s">
        <v>294</v>
      </c>
      <c r="G5172" s="37" t="s">
        <v>295</v>
      </c>
      <c r="H5172" s="20"/>
      <c r="I5172" s="20"/>
      <c r="J5172" s="39">
        <v>49.293989572897203</v>
      </c>
      <c r="K5172" s="40">
        <v>1</v>
      </c>
    </row>
    <row r="5173" spans="1:11" x14ac:dyDescent="0.35">
      <c r="A5173" s="37" t="s">
        <v>5</v>
      </c>
      <c r="B5173" s="37" t="s">
        <v>991</v>
      </c>
      <c r="C5173" s="38">
        <v>7591</v>
      </c>
      <c r="D5173" s="37" t="s">
        <v>1004</v>
      </c>
      <c r="E5173" s="37" t="s">
        <v>299</v>
      </c>
      <c r="F5173" s="37" t="s">
        <v>300</v>
      </c>
      <c r="G5173" s="37" t="s">
        <v>301</v>
      </c>
      <c r="H5173" s="20"/>
      <c r="I5173" s="20"/>
      <c r="J5173" s="39">
        <v>50.655402876520398</v>
      </c>
      <c r="K5173" s="40">
        <v>1</v>
      </c>
    </row>
    <row r="5174" spans="1:11" x14ac:dyDescent="0.35">
      <c r="A5174" s="37" t="s">
        <v>5</v>
      </c>
      <c r="B5174" s="37" t="s">
        <v>991</v>
      </c>
      <c r="C5174" s="38">
        <v>7591</v>
      </c>
      <c r="D5174" s="37" t="s">
        <v>1004</v>
      </c>
      <c r="E5174" s="37" t="s">
        <v>302</v>
      </c>
      <c r="F5174" s="37" t="s">
        <v>303</v>
      </c>
      <c r="G5174" s="37" t="s">
        <v>304</v>
      </c>
      <c r="H5174" s="20"/>
      <c r="I5174" s="20"/>
      <c r="J5174" s="39">
        <v>247.75421124216999</v>
      </c>
      <c r="K5174" s="40">
        <v>5</v>
      </c>
    </row>
    <row r="5175" spans="1:11" x14ac:dyDescent="0.35">
      <c r="A5175" s="37" t="s">
        <v>5</v>
      </c>
      <c r="B5175" s="37" t="s">
        <v>991</v>
      </c>
      <c r="C5175" s="38">
        <v>7591</v>
      </c>
      <c r="D5175" s="37" t="s">
        <v>1004</v>
      </c>
      <c r="E5175" s="37" t="s">
        <v>305</v>
      </c>
      <c r="F5175" s="37" t="s">
        <v>306</v>
      </c>
      <c r="G5175" s="37" t="s">
        <v>307</v>
      </c>
      <c r="H5175" s="20"/>
      <c r="I5175" s="20"/>
      <c r="J5175" s="39">
        <v>198.51308970575101</v>
      </c>
      <c r="K5175" s="40">
        <v>4</v>
      </c>
    </row>
    <row r="5176" spans="1:11" x14ac:dyDescent="0.35">
      <c r="A5176" s="37" t="s">
        <v>5</v>
      </c>
      <c r="B5176" s="37" t="s">
        <v>991</v>
      </c>
      <c r="C5176" s="38">
        <v>7591</v>
      </c>
      <c r="D5176" s="37" t="s">
        <v>1004</v>
      </c>
      <c r="E5176" s="37" t="s">
        <v>308</v>
      </c>
      <c r="F5176" s="37" t="s">
        <v>309</v>
      </c>
      <c r="G5176" s="37" t="s">
        <v>310</v>
      </c>
      <c r="H5176" s="20"/>
      <c r="I5176" s="20"/>
      <c r="J5176" s="39">
        <v>199.821706866526</v>
      </c>
      <c r="K5176" s="40">
        <v>4</v>
      </c>
    </row>
    <row r="5177" spans="1:11" x14ac:dyDescent="0.35">
      <c r="A5177" s="37" t="s">
        <v>5</v>
      </c>
      <c r="B5177" s="37" t="s">
        <v>991</v>
      </c>
      <c r="C5177" s="38">
        <v>7591</v>
      </c>
      <c r="D5177" s="37" t="s">
        <v>1004</v>
      </c>
      <c r="E5177" s="37" t="s">
        <v>311</v>
      </c>
      <c r="F5177" s="37" t="s">
        <v>312</v>
      </c>
      <c r="G5177" s="37" t="s">
        <v>313</v>
      </c>
      <c r="H5177" s="41">
        <v>618.33114837124697</v>
      </c>
      <c r="I5177" s="39">
        <v>14</v>
      </c>
      <c r="J5177" s="39">
        <v>4898.9200017529802</v>
      </c>
      <c r="K5177" s="40">
        <v>113</v>
      </c>
    </row>
    <row r="5178" spans="1:11" x14ac:dyDescent="0.35">
      <c r="A5178" s="37" t="s">
        <v>5</v>
      </c>
      <c r="B5178" s="37" t="s">
        <v>991</v>
      </c>
      <c r="C5178" s="38">
        <v>7591</v>
      </c>
      <c r="D5178" s="37" t="s">
        <v>1004</v>
      </c>
      <c r="E5178" s="37" t="s">
        <v>150</v>
      </c>
      <c r="F5178" s="37" t="s">
        <v>151</v>
      </c>
      <c r="G5178" s="37" t="s">
        <v>152</v>
      </c>
      <c r="H5178" s="41">
        <v>137.71172869670201</v>
      </c>
      <c r="I5178" s="39">
        <v>1</v>
      </c>
      <c r="J5178" s="39">
        <v>256.36089535853898</v>
      </c>
      <c r="K5178" s="40">
        <v>2</v>
      </c>
    </row>
    <row r="5179" spans="1:11" x14ac:dyDescent="0.35">
      <c r="A5179" s="37" t="s">
        <v>5</v>
      </c>
      <c r="B5179" s="37" t="s">
        <v>991</v>
      </c>
      <c r="C5179" s="38">
        <v>7591</v>
      </c>
      <c r="D5179" s="37" t="s">
        <v>1004</v>
      </c>
      <c r="E5179" s="37" t="s">
        <v>199</v>
      </c>
      <c r="F5179" s="37" t="s">
        <v>200</v>
      </c>
      <c r="G5179" s="37" t="s">
        <v>201</v>
      </c>
      <c r="H5179" s="20"/>
      <c r="I5179" s="20"/>
      <c r="J5179" s="39">
        <v>508.259312747786</v>
      </c>
      <c r="K5179" s="40">
        <v>3</v>
      </c>
    </row>
    <row r="5180" spans="1:11" x14ac:dyDescent="0.35">
      <c r="A5180" s="37" t="s">
        <v>5</v>
      </c>
      <c r="B5180" s="37" t="s">
        <v>991</v>
      </c>
      <c r="C5180" s="38">
        <v>7591</v>
      </c>
      <c r="D5180" s="37" t="s">
        <v>1004</v>
      </c>
      <c r="E5180" s="37" t="s">
        <v>202</v>
      </c>
      <c r="F5180" s="37" t="s">
        <v>203</v>
      </c>
      <c r="G5180" s="37" t="s">
        <v>204</v>
      </c>
      <c r="H5180" s="20"/>
      <c r="I5180" s="20"/>
      <c r="J5180" s="39">
        <v>349.78696922709503</v>
      </c>
      <c r="K5180" s="40">
        <v>3</v>
      </c>
    </row>
    <row r="5181" spans="1:11" x14ac:dyDescent="0.35">
      <c r="A5181" s="37" t="s">
        <v>5</v>
      </c>
      <c r="B5181" s="37" t="s">
        <v>991</v>
      </c>
      <c r="C5181" s="38">
        <v>7591</v>
      </c>
      <c r="D5181" s="37" t="s">
        <v>1004</v>
      </c>
      <c r="E5181" s="37" t="s">
        <v>314</v>
      </c>
      <c r="F5181" s="37" t="s">
        <v>315</v>
      </c>
      <c r="G5181" s="37" t="s">
        <v>316</v>
      </c>
      <c r="H5181" s="20"/>
      <c r="I5181" s="20"/>
      <c r="J5181" s="39">
        <v>98.595558891150105</v>
      </c>
      <c r="K5181" s="40">
        <v>2</v>
      </c>
    </row>
    <row r="5182" spans="1:11" x14ac:dyDescent="0.35">
      <c r="A5182" s="37" t="s">
        <v>5</v>
      </c>
      <c r="B5182" s="37" t="s">
        <v>991</v>
      </c>
      <c r="C5182" s="38">
        <v>7591</v>
      </c>
      <c r="D5182" s="37" t="s">
        <v>1004</v>
      </c>
      <c r="E5182" s="37" t="s">
        <v>317</v>
      </c>
      <c r="F5182" s="37" t="s">
        <v>318</v>
      </c>
      <c r="G5182" s="37" t="s">
        <v>319</v>
      </c>
      <c r="H5182" s="41">
        <v>50.750338264720803</v>
      </c>
      <c r="I5182" s="39">
        <v>1</v>
      </c>
      <c r="J5182" s="39">
        <v>499.35502926458798</v>
      </c>
      <c r="K5182" s="40">
        <v>10</v>
      </c>
    </row>
    <row r="5183" spans="1:11" x14ac:dyDescent="0.35">
      <c r="A5183" s="37" t="s">
        <v>5</v>
      </c>
      <c r="B5183" s="37" t="s">
        <v>991</v>
      </c>
      <c r="C5183" s="38">
        <v>7591</v>
      </c>
      <c r="D5183" s="37" t="s">
        <v>1004</v>
      </c>
      <c r="E5183" s="37" t="s">
        <v>691</v>
      </c>
      <c r="F5183" s="37" t="s">
        <v>692</v>
      </c>
      <c r="G5183" s="37" t="s">
        <v>693</v>
      </c>
      <c r="H5183" s="20"/>
      <c r="I5183" s="20"/>
      <c r="J5183" s="39">
        <v>199.78233737998301</v>
      </c>
      <c r="K5183" s="40">
        <v>4</v>
      </c>
    </row>
    <row r="5184" spans="1:11" x14ac:dyDescent="0.35">
      <c r="A5184" s="37" t="s">
        <v>5</v>
      </c>
      <c r="B5184" s="37" t="s">
        <v>991</v>
      </c>
      <c r="C5184" s="38">
        <v>7591</v>
      </c>
      <c r="D5184" s="37" t="s">
        <v>1004</v>
      </c>
      <c r="E5184" s="37" t="s">
        <v>320</v>
      </c>
      <c r="F5184" s="37" t="s">
        <v>321</v>
      </c>
      <c r="G5184" s="37" t="s">
        <v>322</v>
      </c>
      <c r="H5184" s="20"/>
      <c r="I5184" s="20"/>
      <c r="J5184" s="39">
        <v>147.80489068638201</v>
      </c>
      <c r="K5184" s="40">
        <v>3</v>
      </c>
    </row>
    <row r="5185" spans="1:11" x14ac:dyDescent="0.35">
      <c r="A5185" s="37" t="s">
        <v>5</v>
      </c>
      <c r="B5185" s="37" t="s">
        <v>991</v>
      </c>
      <c r="C5185" s="38">
        <v>7591</v>
      </c>
      <c r="D5185" s="37" t="s">
        <v>1004</v>
      </c>
      <c r="E5185" s="37" t="s">
        <v>323</v>
      </c>
      <c r="F5185" s="37" t="s">
        <v>324</v>
      </c>
      <c r="G5185" s="37" t="s">
        <v>325</v>
      </c>
      <c r="H5185" s="20"/>
      <c r="I5185" s="20"/>
      <c r="J5185" s="39">
        <v>50.6236131353335</v>
      </c>
      <c r="K5185" s="40">
        <v>1</v>
      </c>
    </row>
    <row r="5186" spans="1:11" x14ac:dyDescent="0.35">
      <c r="A5186" s="37" t="s">
        <v>5</v>
      </c>
      <c r="B5186" s="37" t="s">
        <v>991</v>
      </c>
      <c r="C5186" s="38">
        <v>7591</v>
      </c>
      <c r="D5186" s="37" t="s">
        <v>1004</v>
      </c>
      <c r="E5186" s="37" t="s">
        <v>329</v>
      </c>
      <c r="F5186" s="37" t="s">
        <v>330</v>
      </c>
      <c r="G5186" s="37" t="s">
        <v>331</v>
      </c>
      <c r="H5186" s="20"/>
      <c r="I5186" s="20"/>
      <c r="J5186" s="39">
        <v>98.603138636505903</v>
      </c>
      <c r="K5186" s="40">
        <v>2</v>
      </c>
    </row>
    <row r="5187" spans="1:11" x14ac:dyDescent="0.35">
      <c r="A5187" s="37" t="s">
        <v>5</v>
      </c>
      <c r="B5187" s="37" t="s">
        <v>991</v>
      </c>
      <c r="C5187" s="38">
        <v>7591</v>
      </c>
      <c r="D5187" s="37" t="s">
        <v>1004</v>
      </c>
      <c r="E5187" s="37" t="s">
        <v>694</v>
      </c>
      <c r="F5187" s="37" t="s">
        <v>695</v>
      </c>
      <c r="G5187" s="37" t="s">
        <v>696</v>
      </c>
      <c r="H5187" s="20"/>
      <c r="I5187" s="20"/>
      <c r="J5187" s="39">
        <v>99.925182453586501</v>
      </c>
      <c r="K5187" s="40">
        <v>2</v>
      </c>
    </row>
    <row r="5188" spans="1:11" x14ac:dyDescent="0.35">
      <c r="A5188" s="37" t="s">
        <v>5</v>
      </c>
      <c r="B5188" s="37" t="s">
        <v>991</v>
      </c>
      <c r="C5188" s="38">
        <v>7591</v>
      </c>
      <c r="D5188" s="37" t="s">
        <v>1004</v>
      </c>
      <c r="E5188" s="37" t="s">
        <v>335</v>
      </c>
      <c r="F5188" s="37" t="s">
        <v>336</v>
      </c>
      <c r="G5188" s="37" t="s">
        <v>337</v>
      </c>
      <c r="H5188" s="41">
        <v>50.750338264720803</v>
      </c>
      <c r="I5188" s="39">
        <v>1</v>
      </c>
      <c r="J5188" s="39">
        <v>201.299133853641</v>
      </c>
      <c r="K5188" s="40">
        <v>4</v>
      </c>
    </row>
    <row r="5189" spans="1:11" x14ac:dyDescent="0.35">
      <c r="A5189" s="37" t="s">
        <v>5</v>
      </c>
      <c r="B5189" s="37" t="s">
        <v>991</v>
      </c>
      <c r="C5189" s="38">
        <v>7591</v>
      </c>
      <c r="D5189" s="37" t="s">
        <v>1004</v>
      </c>
      <c r="E5189" s="37" t="s">
        <v>338</v>
      </c>
      <c r="F5189" s="37" t="s">
        <v>339</v>
      </c>
      <c r="G5189" s="37" t="s">
        <v>340</v>
      </c>
      <c r="H5189" s="41">
        <v>50.750338264720803</v>
      </c>
      <c r="I5189" s="39">
        <v>1</v>
      </c>
      <c r="J5189" s="39">
        <v>1445.31656821038</v>
      </c>
      <c r="K5189" s="40">
        <v>29</v>
      </c>
    </row>
    <row r="5190" spans="1:11" x14ac:dyDescent="0.35">
      <c r="A5190" s="37" t="s">
        <v>5</v>
      </c>
      <c r="B5190" s="37" t="s">
        <v>991</v>
      </c>
      <c r="C5190" s="38">
        <v>7591</v>
      </c>
      <c r="D5190" s="37" t="s">
        <v>1004</v>
      </c>
      <c r="E5190" s="37" t="s">
        <v>341</v>
      </c>
      <c r="F5190" s="37" t="s">
        <v>342</v>
      </c>
      <c r="G5190" s="37" t="s">
        <v>343</v>
      </c>
      <c r="H5190" s="20"/>
      <c r="I5190" s="20"/>
      <c r="J5190" s="39">
        <v>50.6236131353335</v>
      </c>
      <c r="K5190" s="40">
        <v>1</v>
      </c>
    </row>
    <row r="5191" spans="1:11" x14ac:dyDescent="0.35">
      <c r="A5191" s="37" t="s">
        <v>5</v>
      </c>
      <c r="B5191" s="37" t="s">
        <v>991</v>
      </c>
      <c r="C5191" s="38">
        <v>7591</v>
      </c>
      <c r="D5191" s="37" t="s">
        <v>1004</v>
      </c>
      <c r="E5191" s="37" t="s">
        <v>344</v>
      </c>
      <c r="F5191" s="37" t="s">
        <v>345</v>
      </c>
      <c r="G5191" s="37" t="s">
        <v>346</v>
      </c>
      <c r="H5191" s="20"/>
      <c r="I5191" s="20"/>
      <c r="J5191" s="39">
        <v>50.655402876520398</v>
      </c>
      <c r="K5191" s="40">
        <v>1</v>
      </c>
    </row>
    <row r="5192" spans="1:11" x14ac:dyDescent="0.35">
      <c r="A5192" s="37" t="s">
        <v>5</v>
      </c>
      <c r="B5192" s="37" t="s">
        <v>991</v>
      </c>
      <c r="C5192" s="38">
        <v>7591</v>
      </c>
      <c r="D5192" s="37" t="s">
        <v>1004</v>
      </c>
      <c r="E5192" s="37" t="s">
        <v>347</v>
      </c>
      <c r="F5192" s="37" t="s">
        <v>348</v>
      </c>
      <c r="G5192" s="37" t="s">
        <v>349</v>
      </c>
      <c r="H5192" s="41">
        <v>101.500676529442</v>
      </c>
      <c r="I5192" s="39">
        <v>2</v>
      </c>
      <c r="J5192" s="39">
        <v>451.778941461866</v>
      </c>
      <c r="K5192" s="40">
        <v>9</v>
      </c>
    </row>
    <row r="5193" spans="1:11" x14ac:dyDescent="0.35">
      <c r="A5193" s="37" t="s">
        <v>5</v>
      </c>
      <c r="B5193" s="37" t="s">
        <v>991</v>
      </c>
      <c r="C5193" s="38">
        <v>7591</v>
      </c>
      <c r="D5193" s="37" t="s">
        <v>1004</v>
      </c>
      <c r="E5193" s="37" t="s">
        <v>700</v>
      </c>
      <c r="F5193" s="37" t="s">
        <v>701</v>
      </c>
      <c r="G5193" s="37" t="s">
        <v>702</v>
      </c>
      <c r="H5193" s="20"/>
      <c r="I5193" s="20"/>
      <c r="J5193" s="39">
        <v>99.949392449417601</v>
      </c>
      <c r="K5193" s="40">
        <v>2</v>
      </c>
    </row>
    <row r="5194" spans="1:11" x14ac:dyDescent="0.35">
      <c r="A5194" s="37" t="s">
        <v>5</v>
      </c>
      <c r="B5194" s="37" t="s">
        <v>991</v>
      </c>
      <c r="C5194" s="38">
        <v>7591</v>
      </c>
      <c r="D5194" s="37" t="s">
        <v>1004</v>
      </c>
      <c r="E5194" s="37" t="s">
        <v>703</v>
      </c>
      <c r="F5194" s="37" t="s">
        <v>704</v>
      </c>
      <c r="G5194" s="37" t="s">
        <v>705</v>
      </c>
      <c r="H5194" s="20"/>
      <c r="I5194" s="20"/>
      <c r="J5194" s="39">
        <v>151.90262914718801</v>
      </c>
      <c r="K5194" s="40">
        <v>3</v>
      </c>
    </row>
    <row r="5195" spans="1:11" x14ac:dyDescent="0.35">
      <c r="A5195" s="37" t="s">
        <v>5</v>
      </c>
      <c r="B5195" s="37" t="s">
        <v>991</v>
      </c>
      <c r="C5195" s="38">
        <v>7591</v>
      </c>
      <c r="D5195" s="37" t="s">
        <v>1004</v>
      </c>
      <c r="E5195" s="37" t="s">
        <v>353</v>
      </c>
      <c r="F5195" s="37" t="s">
        <v>354</v>
      </c>
      <c r="G5195" s="37" t="s">
        <v>355</v>
      </c>
      <c r="H5195" s="41">
        <v>50.750338264720803</v>
      </c>
      <c r="I5195" s="39">
        <v>1</v>
      </c>
      <c r="J5195" s="39">
        <v>251.94695698480601</v>
      </c>
      <c r="K5195" s="40">
        <v>5</v>
      </c>
    </row>
    <row r="5196" spans="1:11" x14ac:dyDescent="0.35">
      <c r="A5196" s="37" t="s">
        <v>5</v>
      </c>
      <c r="B5196" s="37" t="s">
        <v>991</v>
      </c>
      <c r="C5196" s="38">
        <v>7591</v>
      </c>
      <c r="D5196" s="37" t="s">
        <v>1004</v>
      </c>
      <c r="E5196" s="37" t="s">
        <v>356</v>
      </c>
      <c r="F5196" s="37" t="s">
        <v>357</v>
      </c>
      <c r="G5196" s="37" t="s">
        <v>358</v>
      </c>
      <c r="H5196" s="20"/>
      <c r="I5196" s="20"/>
      <c r="J5196" s="39">
        <v>150.541215843564</v>
      </c>
      <c r="K5196" s="40">
        <v>3</v>
      </c>
    </row>
    <row r="5197" spans="1:11" x14ac:dyDescent="0.35">
      <c r="A5197" s="37" t="s">
        <v>5</v>
      </c>
      <c r="B5197" s="37" t="s">
        <v>991</v>
      </c>
      <c r="C5197" s="38">
        <v>7591</v>
      </c>
      <c r="D5197" s="37" t="s">
        <v>1004</v>
      </c>
      <c r="E5197" s="37" t="s">
        <v>359</v>
      </c>
      <c r="F5197" s="37" t="s">
        <v>360</v>
      </c>
      <c r="G5197" s="37" t="s">
        <v>361</v>
      </c>
      <c r="H5197" s="20"/>
      <c r="I5197" s="20"/>
      <c r="J5197" s="39">
        <v>149.16630399000499</v>
      </c>
      <c r="K5197" s="40">
        <v>3</v>
      </c>
    </row>
    <row r="5198" spans="1:11" x14ac:dyDescent="0.35">
      <c r="A5198" s="37" t="s">
        <v>5</v>
      </c>
      <c r="B5198" s="37" t="s">
        <v>991</v>
      </c>
      <c r="C5198" s="38">
        <v>7591</v>
      </c>
      <c r="D5198" s="37" t="s">
        <v>1004</v>
      </c>
      <c r="E5198" s="37" t="s">
        <v>153</v>
      </c>
      <c r="F5198" s="37" t="s">
        <v>154</v>
      </c>
      <c r="G5198" s="37" t="s">
        <v>155</v>
      </c>
      <c r="H5198" s="41">
        <v>188.46206696142301</v>
      </c>
      <c r="I5198" s="39">
        <v>1</v>
      </c>
      <c r="J5198" s="39">
        <v>552.51359219863798</v>
      </c>
      <c r="K5198" s="40">
        <v>3</v>
      </c>
    </row>
    <row r="5199" spans="1:11" x14ac:dyDescent="0.35">
      <c r="A5199" s="37" t="s">
        <v>5</v>
      </c>
      <c r="B5199" s="37" t="s">
        <v>991</v>
      </c>
      <c r="C5199" s="38">
        <v>7591</v>
      </c>
      <c r="D5199" s="37" t="s">
        <v>1004</v>
      </c>
      <c r="E5199" s="37" t="s">
        <v>362</v>
      </c>
      <c r="F5199" s="37" t="s">
        <v>363</v>
      </c>
      <c r="G5199" s="37" t="s">
        <v>364</v>
      </c>
      <c r="H5199" s="41">
        <v>67.484233584439593</v>
      </c>
      <c r="I5199" s="39">
        <v>1</v>
      </c>
      <c r="J5199" s="39">
        <v>1481.6741301935299</v>
      </c>
      <c r="K5199" s="40">
        <v>22</v>
      </c>
    </row>
    <row r="5200" spans="1:11" x14ac:dyDescent="0.35">
      <c r="A5200" s="37" t="s">
        <v>5</v>
      </c>
      <c r="B5200" s="37" t="s">
        <v>991</v>
      </c>
      <c r="C5200" s="38">
        <v>7591</v>
      </c>
      <c r="D5200" s="37" t="s">
        <v>1004</v>
      </c>
      <c r="E5200" s="37" t="s">
        <v>205</v>
      </c>
      <c r="F5200" s="37" t="s">
        <v>206</v>
      </c>
      <c r="G5200" s="37" t="s">
        <v>207</v>
      </c>
      <c r="H5200" s="41">
        <v>387.34852772857198</v>
      </c>
      <c r="I5200" s="39">
        <v>4</v>
      </c>
      <c r="J5200" s="39">
        <v>1354.11789324396</v>
      </c>
      <c r="K5200" s="40">
        <v>14</v>
      </c>
    </row>
    <row r="5201" spans="1:11" x14ac:dyDescent="0.35">
      <c r="A5201" s="37" t="s">
        <v>5</v>
      </c>
      <c r="B5201" s="37" t="s">
        <v>991</v>
      </c>
      <c r="C5201" s="38">
        <v>7591</v>
      </c>
      <c r="D5201" s="37" t="s">
        <v>1004</v>
      </c>
      <c r="E5201" s="37" t="s">
        <v>208</v>
      </c>
      <c r="F5201" s="37" t="s">
        <v>209</v>
      </c>
      <c r="G5201" s="37" t="s">
        <v>210</v>
      </c>
      <c r="H5201" s="41">
        <v>1224.5919460200701</v>
      </c>
      <c r="I5201" s="39">
        <v>9</v>
      </c>
      <c r="J5201" s="39">
        <v>1224.5919460200701</v>
      </c>
      <c r="K5201" s="40">
        <v>9</v>
      </c>
    </row>
    <row r="5202" spans="1:11" x14ac:dyDescent="0.35">
      <c r="A5202" s="37" t="s">
        <v>5</v>
      </c>
      <c r="B5202" s="37" t="s">
        <v>991</v>
      </c>
      <c r="C5202" s="38">
        <v>7591</v>
      </c>
      <c r="D5202" s="37" t="s">
        <v>1004</v>
      </c>
      <c r="E5202" s="37" t="s">
        <v>211</v>
      </c>
      <c r="F5202" s="37" t="s">
        <v>212</v>
      </c>
      <c r="G5202" s="37" t="s">
        <v>213</v>
      </c>
      <c r="H5202" s="41">
        <v>670.45311739988006</v>
      </c>
      <c r="I5202" s="39">
        <v>4</v>
      </c>
      <c r="J5202" s="39">
        <v>4182.6194875306801</v>
      </c>
      <c r="K5202" s="40">
        <v>25</v>
      </c>
    </row>
    <row r="5203" spans="1:11" x14ac:dyDescent="0.35">
      <c r="A5203" s="37" t="s">
        <v>5</v>
      </c>
      <c r="B5203" s="37" t="s">
        <v>991</v>
      </c>
      <c r="C5203" s="38">
        <v>7591</v>
      </c>
      <c r="D5203" s="37" t="s">
        <v>1004</v>
      </c>
      <c r="E5203" s="37" t="s">
        <v>365</v>
      </c>
      <c r="F5203" s="37" t="s">
        <v>366</v>
      </c>
      <c r="G5203" s="37" t="s">
        <v>367</v>
      </c>
      <c r="H5203" s="20"/>
      <c r="I5203" s="20"/>
      <c r="J5203" s="39">
        <v>130.547162859488</v>
      </c>
      <c r="K5203" s="40">
        <v>4</v>
      </c>
    </row>
    <row r="5204" spans="1:11" x14ac:dyDescent="0.35">
      <c r="A5204" s="37" t="s">
        <v>5</v>
      </c>
      <c r="B5204" s="37" t="s">
        <v>991</v>
      </c>
      <c r="C5204" s="38">
        <v>7591</v>
      </c>
      <c r="D5204" s="37" t="s">
        <v>1004</v>
      </c>
      <c r="E5204" s="37" t="s">
        <v>371</v>
      </c>
      <c r="F5204" s="37" t="s">
        <v>372</v>
      </c>
      <c r="G5204" s="37" t="s">
        <v>373</v>
      </c>
      <c r="H5204" s="41">
        <v>33.742116792219797</v>
      </c>
      <c r="I5204" s="39">
        <v>1</v>
      </c>
      <c r="J5204" s="39">
        <v>66.001567635760694</v>
      </c>
      <c r="K5204" s="40">
        <v>2</v>
      </c>
    </row>
    <row r="5205" spans="1:11" x14ac:dyDescent="0.35">
      <c r="A5205" s="37" t="s">
        <v>5</v>
      </c>
      <c r="B5205" s="37" t="s">
        <v>991</v>
      </c>
      <c r="C5205" s="38">
        <v>7591</v>
      </c>
      <c r="D5205" s="37" t="s">
        <v>1004</v>
      </c>
      <c r="E5205" s="37" t="s">
        <v>377</v>
      </c>
      <c r="F5205" s="37" t="s">
        <v>378</v>
      </c>
      <c r="G5205" s="37" t="s">
        <v>379</v>
      </c>
      <c r="H5205" s="41">
        <v>67.484233584439593</v>
      </c>
      <c r="I5205" s="39">
        <v>2</v>
      </c>
      <c r="J5205" s="39">
        <v>396.03437125045599</v>
      </c>
      <c r="K5205" s="40">
        <v>12</v>
      </c>
    </row>
    <row r="5206" spans="1:11" x14ac:dyDescent="0.35">
      <c r="A5206" s="37" t="s">
        <v>5</v>
      </c>
      <c r="B5206" s="37" t="s">
        <v>991</v>
      </c>
      <c r="C5206" s="38">
        <v>7591</v>
      </c>
      <c r="D5206" s="37" t="s">
        <v>1004</v>
      </c>
      <c r="E5206" s="37" t="s">
        <v>380</v>
      </c>
      <c r="F5206" s="37" t="s">
        <v>381</v>
      </c>
      <c r="G5206" s="37" t="s">
        <v>382</v>
      </c>
      <c r="H5206" s="20"/>
      <c r="I5206" s="20"/>
      <c r="J5206" s="39">
        <v>65.998915252361101</v>
      </c>
      <c r="K5206" s="40">
        <v>2</v>
      </c>
    </row>
    <row r="5207" spans="1:11" x14ac:dyDescent="0.35">
      <c r="A5207" s="37" t="s">
        <v>5</v>
      </c>
      <c r="B5207" s="37" t="s">
        <v>991</v>
      </c>
      <c r="C5207" s="38">
        <v>7591</v>
      </c>
      <c r="D5207" s="37" t="s">
        <v>1004</v>
      </c>
      <c r="E5207" s="37" t="s">
        <v>383</v>
      </c>
      <c r="F5207" s="37" t="s">
        <v>384</v>
      </c>
      <c r="G5207" s="37" t="s">
        <v>385</v>
      </c>
      <c r="H5207" s="20"/>
      <c r="I5207" s="20"/>
      <c r="J5207" s="39">
        <v>942.91606586833598</v>
      </c>
      <c r="K5207" s="40">
        <v>14</v>
      </c>
    </row>
    <row r="5208" spans="1:11" x14ac:dyDescent="0.35">
      <c r="A5208" s="37" t="s">
        <v>5</v>
      </c>
      <c r="B5208" s="37" t="s">
        <v>991</v>
      </c>
      <c r="C5208" s="38">
        <v>7591</v>
      </c>
      <c r="D5208" s="37" t="s">
        <v>1004</v>
      </c>
      <c r="E5208" s="37" t="s">
        <v>386</v>
      </c>
      <c r="F5208" s="37" t="s">
        <v>387</v>
      </c>
      <c r="G5208" s="37" t="s">
        <v>388</v>
      </c>
      <c r="H5208" s="41">
        <v>67.484233584439593</v>
      </c>
      <c r="I5208" s="39">
        <v>1</v>
      </c>
      <c r="J5208" s="39">
        <v>471.55811835455</v>
      </c>
      <c r="K5208" s="40">
        <v>7</v>
      </c>
    </row>
    <row r="5209" spans="1:11" x14ac:dyDescent="0.35">
      <c r="A5209" s="37" t="s">
        <v>5</v>
      </c>
      <c r="B5209" s="37" t="s">
        <v>991</v>
      </c>
      <c r="C5209" s="38">
        <v>7591</v>
      </c>
      <c r="D5209" s="37" t="s">
        <v>1004</v>
      </c>
      <c r="E5209" s="37" t="s">
        <v>389</v>
      </c>
      <c r="F5209" s="37" t="s">
        <v>390</v>
      </c>
      <c r="G5209" s="37" t="s">
        <v>391</v>
      </c>
      <c r="H5209" s="20"/>
      <c r="I5209" s="20"/>
      <c r="J5209" s="39">
        <v>605.75829490322803</v>
      </c>
      <c r="K5209" s="40">
        <v>9</v>
      </c>
    </row>
    <row r="5210" spans="1:11" x14ac:dyDescent="0.35">
      <c r="A5210" s="37" t="s">
        <v>5</v>
      </c>
      <c r="B5210" s="37" t="s">
        <v>991</v>
      </c>
      <c r="C5210" s="38">
        <v>7591</v>
      </c>
      <c r="D5210" s="37" t="s">
        <v>1004</v>
      </c>
      <c r="E5210" s="37" t="s">
        <v>392</v>
      </c>
      <c r="F5210" s="37" t="s">
        <v>393</v>
      </c>
      <c r="G5210" s="37" t="s">
        <v>394</v>
      </c>
      <c r="H5210" s="20"/>
      <c r="I5210" s="20"/>
      <c r="J5210" s="39">
        <v>808.25270626491999</v>
      </c>
      <c r="K5210" s="40">
        <v>12</v>
      </c>
    </row>
    <row r="5211" spans="1:11" x14ac:dyDescent="0.35">
      <c r="A5211" s="37" t="s">
        <v>5</v>
      </c>
      <c r="B5211" s="37" t="s">
        <v>991</v>
      </c>
      <c r="C5211" s="38">
        <v>7591</v>
      </c>
      <c r="D5211" s="37" t="s">
        <v>1004</v>
      </c>
      <c r="E5211" s="37" t="s">
        <v>395</v>
      </c>
      <c r="F5211" s="37" t="s">
        <v>396</v>
      </c>
      <c r="G5211" s="37" t="s">
        <v>397</v>
      </c>
      <c r="H5211" s="20"/>
      <c r="I5211" s="20"/>
      <c r="J5211" s="39">
        <v>134.726447592639</v>
      </c>
      <c r="K5211" s="40">
        <v>2</v>
      </c>
    </row>
    <row r="5212" spans="1:11" x14ac:dyDescent="0.35">
      <c r="A5212" s="37" t="s">
        <v>5</v>
      </c>
      <c r="B5212" s="37" t="s">
        <v>991</v>
      </c>
      <c r="C5212" s="38">
        <v>7591</v>
      </c>
      <c r="D5212" s="37" t="s">
        <v>1004</v>
      </c>
      <c r="E5212" s="37" t="s">
        <v>398</v>
      </c>
      <c r="F5212" s="37" t="s">
        <v>399</v>
      </c>
      <c r="G5212" s="37" t="s">
        <v>400</v>
      </c>
      <c r="H5212" s="41">
        <v>67.484233584439593</v>
      </c>
      <c r="I5212" s="39">
        <v>1</v>
      </c>
      <c r="J5212" s="39">
        <v>404.12669597935098</v>
      </c>
      <c r="K5212" s="40">
        <v>6</v>
      </c>
    </row>
    <row r="5213" spans="1:11" x14ac:dyDescent="0.35">
      <c r="A5213" s="37" t="s">
        <v>5</v>
      </c>
      <c r="B5213" s="37" t="s">
        <v>991</v>
      </c>
      <c r="C5213" s="38">
        <v>7591</v>
      </c>
      <c r="D5213" s="37" t="s">
        <v>1004</v>
      </c>
      <c r="E5213" s="37" t="s">
        <v>401</v>
      </c>
      <c r="F5213" s="37" t="s">
        <v>402</v>
      </c>
      <c r="G5213" s="37" t="s">
        <v>403</v>
      </c>
      <c r="H5213" s="20"/>
      <c r="I5213" s="20"/>
      <c r="J5213" s="39">
        <v>134.56847686587301</v>
      </c>
      <c r="K5213" s="40">
        <v>2</v>
      </c>
    </row>
    <row r="5214" spans="1:11" x14ac:dyDescent="0.35">
      <c r="A5214" s="37" t="s">
        <v>5</v>
      </c>
      <c r="B5214" s="37" t="s">
        <v>991</v>
      </c>
      <c r="C5214" s="38">
        <v>7591</v>
      </c>
      <c r="D5214" s="37" t="s">
        <v>1004</v>
      </c>
      <c r="E5214" s="37" t="s">
        <v>404</v>
      </c>
      <c r="F5214" s="37" t="s">
        <v>405</v>
      </c>
      <c r="G5214" s="37" t="s">
        <v>406</v>
      </c>
      <c r="H5214" s="20"/>
      <c r="I5214" s="20"/>
      <c r="J5214" s="39">
        <v>67.357995176346094</v>
      </c>
      <c r="K5214" s="40">
        <v>1</v>
      </c>
    </row>
    <row r="5215" spans="1:11" x14ac:dyDescent="0.35">
      <c r="A5215" s="37" t="s">
        <v>5</v>
      </c>
      <c r="B5215" s="37" t="s">
        <v>991</v>
      </c>
      <c r="C5215" s="38">
        <v>7591</v>
      </c>
      <c r="D5215" s="37" t="s">
        <v>1004</v>
      </c>
      <c r="E5215" s="37" t="s">
        <v>410</v>
      </c>
      <c r="F5215" s="37" t="s">
        <v>411</v>
      </c>
      <c r="G5215" s="37" t="s">
        <v>412</v>
      </c>
      <c r="H5215" s="20"/>
      <c r="I5215" s="20"/>
      <c r="J5215" s="39">
        <v>336.58994967595203</v>
      </c>
      <c r="K5215" s="40">
        <v>5</v>
      </c>
    </row>
    <row r="5216" spans="1:11" x14ac:dyDescent="0.35">
      <c r="A5216" s="37" t="s">
        <v>5</v>
      </c>
      <c r="B5216" s="37" t="s">
        <v>991</v>
      </c>
      <c r="C5216" s="38">
        <v>7591</v>
      </c>
      <c r="D5216" s="37" t="s">
        <v>1004</v>
      </c>
      <c r="E5216" s="37" t="s">
        <v>419</v>
      </c>
      <c r="F5216" s="37" t="s">
        <v>420</v>
      </c>
      <c r="G5216" s="37" t="s">
        <v>421</v>
      </c>
      <c r="H5216" s="20"/>
      <c r="I5216" s="20"/>
      <c r="J5216" s="39">
        <v>201.96874380617601</v>
      </c>
      <c r="K5216" s="40">
        <v>3</v>
      </c>
    </row>
    <row r="5217" spans="1:11" x14ac:dyDescent="0.35">
      <c r="A5217" s="37" t="s">
        <v>5</v>
      </c>
      <c r="B5217" s="37" t="s">
        <v>991</v>
      </c>
      <c r="C5217" s="38">
        <v>7591</v>
      </c>
      <c r="D5217" s="37" t="s">
        <v>1004</v>
      </c>
      <c r="E5217" s="37" t="s">
        <v>425</v>
      </c>
      <c r="F5217" s="37" t="s">
        <v>426</v>
      </c>
      <c r="G5217" s="37" t="s">
        <v>427</v>
      </c>
      <c r="H5217" s="20"/>
      <c r="I5217" s="20"/>
      <c r="J5217" s="39">
        <v>67.357995176346094</v>
      </c>
      <c r="K5217" s="40">
        <v>1</v>
      </c>
    </row>
    <row r="5218" spans="1:11" x14ac:dyDescent="0.35">
      <c r="A5218" s="37" t="s">
        <v>5</v>
      </c>
      <c r="B5218" s="37" t="s">
        <v>991</v>
      </c>
      <c r="C5218" s="38">
        <v>7591</v>
      </c>
      <c r="D5218" s="37" t="s">
        <v>1004</v>
      </c>
      <c r="E5218" s="37" t="s">
        <v>437</v>
      </c>
      <c r="F5218" s="37" t="s">
        <v>438</v>
      </c>
      <c r="G5218" s="37" t="s">
        <v>439</v>
      </c>
      <c r="H5218" s="20"/>
      <c r="I5218" s="20"/>
      <c r="J5218" s="39">
        <v>67.368452416292797</v>
      </c>
      <c r="K5218" s="40">
        <v>1</v>
      </c>
    </row>
    <row r="5219" spans="1:11" x14ac:dyDescent="0.35">
      <c r="A5219" s="37" t="s">
        <v>5</v>
      </c>
      <c r="B5219" s="37" t="s">
        <v>991</v>
      </c>
      <c r="C5219" s="38">
        <v>7591</v>
      </c>
      <c r="D5219" s="37" t="s">
        <v>1004</v>
      </c>
      <c r="E5219" s="37" t="s">
        <v>440</v>
      </c>
      <c r="F5219" s="37" t="s">
        <v>441</v>
      </c>
      <c r="G5219" s="37" t="s">
        <v>442</v>
      </c>
      <c r="H5219" s="20"/>
      <c r="I5219" s="20"/>
      <c r="J5219" s="39">
        <v>134.74726381790501</v>
      </c>
      <c r="K5219" s="40">
        <v>2</v>
      </c>
    </row>
    <row r="5220" spans="1:11" x14ac:dyDescent="0.35">
      <c r="A5220" s="37" t="s">
        <v>5</v>
      </c>
      <c r="B5220" s="37" t="s">
        <v>991</v>
      </c>
      <c r="C5220" s="38">
        <v>7591</v>
      </c>
      <c r="D5220" s="37" t="s">
        <v>1004</v>
      </c>
      <c r="E5220" s="37" t="s">
        <v>808</v>
      </c>
      <c r="F5220" s="37" t="s">
        <v>809</v>
      </c>
      <c r="G5220" s="37" t="s">
        <v>810</v>
      </c>
      <c r="H5220" s="20"/>
      <c r="I5220" s="20"/>
      <c r="J5220" s="39">
        <v>67.368452416292797</v>
      </c>
      <c r="K5220" s="40">
        <v>1</v>
      </c>
    </row>
    <row r="5221" spans="1:11" x14ac:dyDescent="0.35">
      <c r="A5221" s="37" t="s">
        <v>5</v>
      </c>
      <c r="B5221" s="37" t="s">
        <v>991</v>
      </c>
      <c r="C5221" s="38">
        <v>7591</v>
      </c>
      <c r="D5221" s="37" t="s">
        <v>1004</v>
      </c>
      <c r="E5221" s="37" t="s">
        <v>443</v>
      </c>
      <c r="F5221" s="37" t="s">
        <v>444</v>
      </c>
      <c r="G5221" s="37" t="s">
        <v>445</v>
      </c>
      <c r="H5221" s="20"/>
      <c r="I5221" s="20"/>
      <c r="J5221" s="39">
        <v>134.67371858873599</v>
      </c>
      <c r="K5221" s="40">
        <v>2</v>
      </c>
    </row>
    <row r="5222" spans="1:11" x14ac:dyDescent="0.35">
      <c r="A5222" s="37" t="s">
        <v>5</v>
      </c>
      <c r="B5222" s="37" t="s">
        <v>991</v>
      </c>
      <c r="C5222" s="38">
        <v>7591</v>
      </c>
      <c r="D5222" s="37" t="s">
        <v>1004</v>
      </c>
      <c r="E5222" s="37" t="s">
        <v>446</v>
      </c>
      <c r="F5222" s="37" t="s">
        <v>447</v>
      </c>
      <c r="G5222" s="37" t="s">
        <v>448</v>
      </c>
      <c r="H5222" s="20"/>
      <c r="I5222" s="20"/>
      <c r="J5222" s="39">
        <v>202.01037625670801</v>
      </c>
      <c r="K5222" s="40">
        <v>3</v>
      </c>
    </row>
    <row r="5223" spans="1:11" x14ac:dyDescent="0.35">
      <c r="A5223" s="37" t="s">
        <v>5</v>
      </c>
      <c r="B5223" s="37" t="s">
        <v>991</v>
      </c>
      <c r="C5223" s="38">
        <v>7591</v>
      </c>
      <c r="D5223" s="37" t="s">
        <v>1004</v>
      </c>
      <c r="E5223" s="37" t="s">
        <v>449</v>
      </c>
      <c r="F5223" s="37" t="s">
        <v>450</v>
      </c>
      <c r="G5223" s="37" t="s">
        <v>451</v>
      </c>
      <c r="H5223" s="20"/>
      <c r="I5223" s="20"/>
      <c r="J5223" s="39">
        <v>67.378811401612396</v>
      </c>
      <c r="K5223" s="40">
        <v>1</v>
      </c>
    </row>
    <row r="5224" spans="1:11" x14ac:dyDescent="0.35">
      <c r="A5224" s="37" t="s">
        <v>5</v>
      </c>
      <c r="B5224" s="37" t="s">
        <v>991</v>
      </c>
      <c r="C5224" s="38">
        <v>7591</v>
      </c>
      <c r="D5224" s="37" t="s">
        <v>1004</v>
      </c>
      <c r="E5224" s="37" t="s">
        <v>817</v>
      </c>
      <c r="F5224" s="37" t="s">
        <v>818</v>
      </c>
      <c r="G5224" s="37" t="s">
        <v>819</v>
      </c>
      <c r="H5224" s="20"/>
      <c r="I5224" s="20"/>
      <c r="J5224" s="39">
        <v>202.10535724887799</v>
      </c>
      <c r="K5224" s="40">
        <v>3</v>
      </c>
    </row>
    <row r="5225" spans="1:11" x14ac:dyDescent="0.35">
      <c r="A5225" s="37" t="s">
        <v>5</v>
      </c>
      <c r="B5225" s="37" t="s">
        <v>991</v>
      </c>
      <c r="C5225" s="38">
        <v>7591</v>
      </c>
      <c r="D5225" s="37" t="s">
        <v>1004</v>
      </c>
      <c r="E5225" s="37" t="s">
        <v>452</v>
      </c>
      <c r="F5225" s="37" t="s">
        <v>453</v>
      </c>
      <c r="G5225" s="37" t="s">
        <v>454</v>
      </c>
      <c r="H5225" s="20"/>
      <c r="I5225" s="20"/>
      <c r="J5225" s="39">
        <v>359.01719153274399</v>
      </c>
      <c r="K5225" s="40">
        <v>1</v>
      </c>
    </row>
    <row r="5226" spans="1:11" x14ac:dyDescent="0.35">
      <c r="A5226" s="37" t="s">
        <v>5</v>
      </c>
      <c r="B5226" s="37" t="s">
        <v>991</v>
      </c>
      <c r="C5226" s="38">
        <v>7591</v>
      </c>
      <c r="D5226" s="37" t="s">
        <v>1004</v>
      </c>
      <c r="E5226" s="37" t="s">
        <v>455</v>
      </c>
      <c r="F5226" s="37" t="s">
        <v>456</v>
      </c>
      <c r="G5226" s="37" t="s">
        <v>457</v>
      </c>
      <c r="H5226" s="20"/>
      <c r="I5226" s="20"/>
      <c r="J5226" s="39">
        <v>718.485281881025</v>
      </c>
      <c r="K5226" s="40">
        <v>2</v>
      </c>
    </row>
    <row r="5227" spans="1:11" x14ac:dyDescent="0.35">
      <c r="A5227" s="37" t="s">
        <v>5</v>
      </c>
      <c r="B5227" s="37" t="s">
        <v>991</v>
      </c>
      <c r="C5227" s="38">
        <v>7591</v>
      </c>
      <c r="D5227" s="37" t="s">
        <v>1004</v>
      </c>
      <c r="E5227" s="37" t="s">
        <v>458</v>
      </c>
      <c r="F5227" s="37" t="s">
        <v>459</v>
      </c>
      <c r="G5227" s="37" t="s">
        <v>460</v>
      </c>
      <c r="H5227" s="20"/>
      <c r="I5227" s="20"/>
      <c r="J5227" s="39">
        <v>336.83170658688999</v>
      </c>
      <c r="K5227" s="40">
        <v>5</v>
      </c>
    </row>
    <row r="5228" spans="1:11" x14ac:dyDescent="0.35">
      <c r="A5228" s="37" t="s">
        <v>5</v>
      </c>
      <c r="B5228" s="37" t="s">
        <v>991</v>
      </c>
      <c r="C5228" s="38">
        <v>7591</v>
      </c>
      <c r="D5228" s="37" t="s">
        <v>1004</v>
      </c>
      <c r="E5228" s="37" t="s">
        <v>461</v>
      </c>
      <c r="F5228" s="37" t="s">
        <v>462</v>
      </c>
      <c r="G5228" s="37" t="s">
        <v>463</v>
      </c>
      <c r="H5228" s="20"/>
      <c r="I5228" s="20"/>
      <c r="J5228" s="39">
        <v>269.31574068377802</v>
      </c>
      <c r="K5228" s="40">
        <v>4</v>
      </c>
    </row>
    <row r="5229" spans="1:11" x14ac:dyDescent="0.35">
      <c r="A5229" s="37" t="s">
        <v>5</v>
      </c>
      <c r="B5229" s="37" t="s">
        <v>991</v>
      </c>
      <c r="C5229" s="38">
        <v>7591</v>
      </c>
      <c r="D5229" s="37" t="s">
        <v>1004</v>
      </c>
      <c r="E5229" s="37" t="s">
        <v>464</v>
      </c>
      <c r="F5229" s="37" t="s">
        <v>465</v>
      </c>
      <c r="G5229" s="37" t="s">
        <v>466</v>
      </c>
      <c r="H5229" s="41">
        <v>134.96846716887899</v>
      </c>
      <c r="I5229" s="39">
        <v>2</v>
      </c>
      <c r="J5229" s="39">
        <v>1010.46346964734</v>
      </c>
      <c r="K5229" s="40">
        <v>15</v>
      </c>
    </row>
    <row r="5230" spans="1:11" x14ac:dyDescent="0.35">
      <c r="A5230" s="37" t="s">
        <v>5</v>
      </c>
      <c r="B5230" s="37" t="s">
        <v>991</v>
      </c>
      <c r="C5230" s="38">
        <v>7591</v>
      </c>
      <c r="D5230" s="37" t="s">
        <v>1004</v>
      </c>
      <c r="E5230" s="37" t="s">
        <v>467</v>
      </c>
      <c r="F5230" s="37" t="s">
        <v>468</v>
      </c>
      <c r="G5230" s="37" t="s">
        <v>469</v>
      </c>
      <c r="H5230" s="20"/>
      <c r="I5230" s="20"/>
      <c r="J5230" s="39">
        <v>336.83170658688999</v>
      </c>
      <c r="K5230" s="40">
        <v>5</v>
      </c>
    </row>
    <row r="5231" spans="1:11" x14ac:dyDescent="0.35">
      <c r="A5231" s="37" t="s">
        <v>5</v>
      </c>
      <c r="B5231" s="37" t="s">
        <v>991</v>
      </c>
      <c r="C5231" s="38">
        <v>7591</v>
      </c>
      <c r="D5231" s="37" t="s">
        <v>1004</v>
      </c>
      <c r="E5231" s="37" t="s">
        <v>214</v>
      </c>
      <c r="F5231" s="37" t="s">
        <v>215</v>
      </c>
      <c r="G5231" s="37" t="s">
        <v>216</v>
      </c>
      <c r="H5231" s="41">
        <v>202.45270075331899</v>
      </c>
      <c r="I5231" s="39">
        <v>3</v>
      </c>
      <c r="J5231" s="39">
        <v>1212.3798811945201</v>
      </c>
      <c r="K5231" s="40">
        <v>18</v>
      </c>
    </row>
    <row r="5232" spans="1:11" x14ac:dyDescent="0.35">
      <c r="A5232" s="37" t="s">
        <v>5</v>
      </c>
      <c r="B5232" s="37" t="s">
        <v>991</v>
      </c>
      <c r="C5232" s="38">
        <v>7591</v>
      </c>
      <c r="D5232" s="37" t="s">
        <v>1004</v>
      </c>
      <c r="E5232" s="37" t="s">
        <v>470</v>
      </c>
      <c r="F5232" s="37" t="s">
        <v>471</v>
      </c>
      <c r="G5232" s="37" t="s">
        <v>472</v>
      </c>
      <c r="H5232" s="41">
        <v>1117.05609412942</v>
      </c>
      <c r="I5232" s="39">
        <v>4</v>
      </c>
      <c r="J5232" s="39">
        <v>4174.6156864549703</v>
      </c>
      <c r="K5232" s="40">
        <v>15</v>
      </c>
    </row>
    <row r="5233" spans="1:11" x14ac:dyDescent="0.35">
      <c r="A5233" s="37" t="s">
        <v>5</v>
      </c>
      <c r="B5233" s="37" t="s">
        <v>991</v>
      </c>
      <c r="C5233" s="38">
        <v>7591</v>
      </c>
      <c r="D5233" s="37" t="s">
        <v>1004</v>
      </c>
      <c r="E5233" s="37" t="s">
        <v>476</v>
      </c>
      <c r="F5233" s="37" t="s">
        <v>477</v>
      </c>
      <c r="G5233" s="37" t="s">
        <v>478</v>
      </c>
      <c r="H5233" s="41">
        <v>33.742116792219797</v>
      </c>
      <c r="I5233" s="39">
        <v>1</v>
      </c>
      <c r="J5233" s="39">
        <v>370.46335303627399</v>
      </c>
      <c r="K5233" s="40">
        <v>11</v>
      </c>
    </row>
    <row r="5234" spans="1:11" x14ac:dyDescent="0.35">
      <c r="A5234" s="37" t="s">
        <v>5</v>
      </c>
      <c r="B5234" s="37" t="s">
        <v>991</v>
      </c>
      <c r="C5234" s="38">
        <v>7591</v>
      </c>
      <c r="D5234" s="37" t="s">
        <v>1004</v>
      </c>
      <c r="E5234" s="37" t="s">
        <v>479</v>
      </c>
      <c r="F5234" s="37" t="s">
        <v>480</v>
      </c>
      <c r="G5234" s="37" t="s">
        <v>481</v>
      </c>
      <c r="H5234" s="20"/>
      <c r="I5234" s="20"/>
      <c r="J5234" s="39">
        <v>67.378811401612396</v>
      </c>
      <c r="K5234" s="40">
        <v>2</v>
      </c>
    </row>
    <row r="5235" spans="1:11" x14ac:dyDescent="0.35">
      <c r="A5235" s="37" t="s">
        <v>5</v>
      </c>
      <c r="B5235" s="37" t="s">
        <v>991</v>
      </c>
      <c r="C5235" s="38">
        <v>7591</v>
      </c>
      <c r="D5235" s="37" t="s">
        <v>1004</v>
      </c>
      <c r="E5235" s="37" t="s">
        <v>820</v>
      </c>
      <c r="F5235" s="37" t="s">
        <v>821</v>
      </c>
      <c r="G5235" s="37" t="s">
        <v>822</v>
      </c>
      <c r="H5235" s="20"/>
      <c r="I5235" s="20"/>
      <c r="J5235" s="39">
        <v>67.3053743149148</v>
      </c>
      <c r="K5235" s="40">
        <v>2</v>
      </c>
    </row>
    <row r="5236" spans="1:11" x14ac:dyDescent="0.35">
      <c r="A5236" s="37" t="s">
        <v>5</v>
      </c>
      <c r="B5236" s="37" t="s">
        <v>991</v>
      </c>
      <c r="C5236" s="38">
        <v>7591</v>
      </c>
      <c r="D5236" s="37" t="s">
        <v>1004</v>
      </c>
      <c r="E5236" s="37" t="s">
        <v>482</v>
      </c>
      <c r="F5236" s="37" t="s">
        <v>483</v>
      </c>
      <c r="G5236" s="37" t="s">
        <v>484</v>
      </c>
      <c r="H5236" s="41">
        <v>67.484233584439593</v>
      </c>
      <c r="I5236" s="39">
        <v>2</v>
      </c>
      <c r="J5236" s="39">
        <v>538.80544156166502</v>
      </c>
      <c r="K5236" s="40">
        <v>16</v>
      </c>
    </row>
    <row r="5237" spans="1:11" x14ac:dyDescent="0.35">
      <c r="A5237" s="37" t="s">
        <v>5</v>
      </c>
      <c r="B5237" s="37" t="s">
        <v>991</v>
      </c>
      <c r="C5237" s="38">
        <v>7591</v>
      </c>
      <c r="D5237" s="37" t="s">
        <v>1004</v>
      </c>
      <c r="E5237" s="37" t="s">
        <v>217</v>
      </c>
      <c r="F5237" s="37" t="s">
        <v>218</v>
      </c>
      <c r="G5237" s="37" t="s">
        <v>219</v>
      </c>
      <c r="H5237" s="41">
        <v>53.219273639761298</v>
      </c>
      <c r="I5237" s="39">
        <v>1</v>
      </c>
      <c r="J5237" s="39">
        <v>1908.55971500192</v>
      </c>
      <c r="K5237" s="40">
        <v>39</v>
      </c>
    </row>
    <row r="5238" spans="1:11" x14ac:dyDescent="0.35">
      <c r="A5238" s="37" t="s">
        <v>5</v>
      </c>
      <c r="B5238" s="37" t="s">
        <v>991</v>
      </c>
      <c r="C5238" s="38">
        <v>7591</v>
      </c>
      <c r="D5238" s="37" t="s">
        <v>1004</v>
      </c>
      <c r="E5238" s="37" t="s">
        <v>485</v>
      </c>
      <c r="F5238" s="37" t="s">
        <v>486</v>
      </c>
      <c r="G5238" s="37" t="s">
        <v>487</v>
      </c>
      <c r="H5238" s="20"/>
      <c r="I5238" s="20"/>
      <c r="J5238" s="39">
        <v>68.732288738928105</v>
      </c>
      <c r="K5238" s="40">
        <v>2</v>
      </c>
    </row>
    <row r="5239" spans="1:11" x14ac:dyDescent="0.35">
      <c r="A5239" s="37" t="s">
        <v>5</v>
      </c>
      <c r="B5239" s="37" t="s">
        <v>991</v>
      </c>
      <c r="C5239" s="38">
        <v>7591</v>
      </c>
      <c r="D5239" s="37" t="s">
        <v>1004</v>
      </c>
      <c r="E5239" s="37" t="s">
        <v>488</v>
      </c>
      <c r="F5239" s="37" t="s">
        <v>489</v>
      </c>
      <c r="G5239" s="37" t="s">
        <v>490</v>
      </c>
      <c r="H5239" s="20"/>
      <c r="I5239" s="20"/>
      <c r="J5239" s="39">
        <v>103.78035126971</v>
      </c>
      <c r="K5239" s="40">
        <v>3</v>
      </c>
    </row>
    <row r="5240" spans="1:11" x14ac:dyDescent="0.35">
      <c r="A5240" s="37" t="s">
        <v>5</v>
      </c>
      <c r="B5240" s="37" t="s">
        <v>991</v>
      </c>
      <c r="C5240" s="38">
        <v>7591</v>
      </c>
      <c r="D5240" s="37" t="s">
        <v>1004</v>
      </c>
      <c r="E5240" s="37" t="s">
        <v>491</v>
      </c>
      <c r="F5240" s="37" t="s">
        <v>492</v>
      </c>
      <c r="G5240" s="37" t="s">
        <v>493</v>
      </c>
      <c r="H5240" s="41">
        <v>70.227495112262403</v>
      </c>
      <c r="I5240" s="39">
        <v>2</v>
      </c>
      <c r="J5240" s="39">
        <v>105.275557643044</v>
      </c>
      <c r="K5240" s="40">
        <v>3</v>
      </c>
    </row>
    <row r="5241" spans="1:11" x14ac:dyDescent="0.35">
      <c r="A5241" s="37" t="s">
        <v>5</v>
      </c>
      <c r="B5241" s="37" t="s">
        <v>991</v>
      </c>
      <c r="C5241" s="38">
        <v>7591</v>
      </c>
      <c r="D5241" s="37" t="s">
        <v>1004</v>
      </c>
      <c r="E5241" s="37" t="s">
        <v>494</v>
      </c>
      <c r="F5241" s="37" t="s">
        <v>495</v>
      </c>
      <c r="G5241" s="37" t="s">
        <v>496</v>
      </c>
      <c r="H5241" s="20"/>
      <c r="I5241" s="20"/>
      <c r="J5241" s="39">
        <v>33.689405700806198</v>
      </c>
      <c r="K5241" s="40">
        <v>1</v>
      </c>
    </row>
    <row r="5242" spans="1:11" x14ac:dyDescent="0.35">
      <c r="A5242" s="37" t="s">
        <v>5</v>
      </c>
      <c r="B5242" s="37" t="s">
        <v>991</v>
      </c>
      <c r="C5242" s="38">
        <v>7591</v>
      </c>
      <c r="D5242" s="37" t="s">
        <v>1004</v>
      </c>
      <c r="E5242" s="37" t="s">
        <v>220</v>
      </c>
      <c r="F5242" s="37" t="s">
        <v>221</v>
      </c>
      <c r="G5242" s="37" t="s">
        <v>222</v>
      </c>
      <c r="H5242" s="20"/>
      <c r="I5242" s="20"/>
      <c r="J5242" s="39">
        <v>919.72352699790804</v>
      </c>
      <c r="K5242" s="40">
        <v>8</v>
      </c>
    </row>
    <row r="5243" spans="1:11" x14ac:dyDescent="0.35">
      <c r="A5243" s="37" t="s">
        <v>5</v>
      </c>
      <c r="B5243" s="37" t="s">
        <v>991</v>
      </c>
      <c r="C5243" s="38">
        <v>7591</v>
      </c>
      <c r="D5243" s="37" t="s">
        <v>1004</v>
      </c>
      <c r="E5243" s="37" t="s">
        <v>156</v>
      </c>
      <c r="F5243" s="37" t="s">
        <v>157</v>
      </c>
      <c r="G5243" s="37" t="s">
        <v>158</v>
      </c>
      <c r="H5243" s="41">
        <v>301.75876806050201</v>
      </c>
      <c r="I5243" s="39">
        <v>2</v>
      </c>
      <c r="J5243" s="39">
        <v>1054.10851723975</v>
      </c>
      <c r="K5243" s="40">
        <v>7</v>
      </c>
    </row>
    <row r="5244" spans="1:11" x14ac:dyDescent="0.35">
      <c r="A5244" s="37" t="s">
        <v>5</v>
      </c>
      <c r="B5244" s="37" t="s">
        <v>991</v>
      </c>
      <c r="C5244" s="38">
        <v>7591</v>
      </c>
      <c r="D5244" s="37" t="s">
        <v>1004</v>
      </c>
      <c r="E5244" s="37" t="s">
        <v>497</v>
      </c>
      <c r="F5244" s="37" t="s">
        <v>498</v>
      </c>
      <c r="G5244" s="37" t="s">
        <v>499</v>
      </c>
      <c r="H5244" s="41">
        <v>101.500676529442</v>
      </c>
      <c r="I5244" s="39">
        <v>2</v>
      </c>
      <c r="J5244" s="39">
        <v>598.45524198869998</v>
      </c>
      <c r="K5244" s="40">
        <v>12</v>
      </c>
    </row>
    <row r="5245" spans="1:11" x14ac:dyDescent="0.35">
      <c r="A5245" s="37" t="s">
        <v>5</v>
      </c>
      <c r="B5245" s="37" t="s">
        <v>991</v>
      </c>
      <c r="C5245" s="38">
        <v>7591</v>
      </c>
      <c r="D5245" s="37" t="s">
        <v>1004</v>
      </c>
      <c r="E5245" s="37" t="s">
        <v>500</v>
      </c>
      <c r="F5245" s="37" t="s">
        <v>501</v>
      </c>
      <c r="G5245" s="37" t="s">
        <v>502</v>
      </c>
      <c r="H5245" s="20"/>
      <c r="I5245" s="20"/>
      <c r="J5245" s="39">
        <v>98.603138636505903</v>
      </c>
      <c r="K5245" s="40">
        <v>2</v>
      </c>
    </row>
    <row r="5246" spans="1:11" x14ac:dyDescent="0.35">
      <c r="A5246" s="37" t="s">
        <v>5</v>
      </c>
      <c r="B5246" s="37" t="s">
        <v>991</v>
      </c>
      <c r="C5246" s="38">
        <v>7591</v>
      </c>
      <c r="D5246" s="37" t="s">
        <v>1004</v>
      </c>
      <c r="E5246" s="37" t="s">
        <v>721</v>
      </c>
      <c r="F5246" s="37" t="s">
        <v>722</v>
      </c>
      <c r="G5246" s="37" t="s">
        <v>723</v>
      </c>
      <c r="H5246" s="41">
        <v>80.651888917988799</v>
      </c>
      <c r="I5246" s="39">
        <v>1</v>
      </c>
      <c r="J5246" s="39">
        <v>563.53145991964004</v>
      </c>
      <c r="K5246" s="40">
        <v>7</v>
      </c>
    </row>
    <row r="5247" spans="1:11" x14ac:dyDescent="0.35">
      <c r="A5247" s="37" t="s">
        <v>5</v>
      </c>
      <c r="B5247" s="37" t="s">
        <v>991</v>
      </c>
      <c r="C5247" s="38">
        <v>7591</v>
      </c>
      <c r="D5247" s="37" t="s">
        <v>1004</v>
      </c>
      <c r="E5247" s="37" t="s">
        <v>506</v>
      </c>
      <c r="F5247" s="37" t="s">
        <v>507</v>
      </c>
      <c r="G5247" s="37" t="s">
        <v>508</v>
      </c>
      <c r="H5247" s="41">
        <v>1799.5795622517201</v>
      </c>
      <c r="I5247" s="39">
        <v>5</v>
      </c>
      <c r="J5247" s="39">
        <v>12173.3962648868</v>
      </c>
      <c r="K5247" s="40">
        <v>34</v>
      </c>
    </row>
    <row r="5248" spans="1:11" x14ac:dyDescent="0.35">
      <c r="A5248" s="37" t="s">
        <v>5</v>
      </c>
      <c r="B5248" s="37" t="s">
        <v>991</v>
      </c>
      <c r="C5248" s="38">
        <v>7591</v>
      </c>
      <c r="D5248" s="37" t="s">
        <v>1004</v>
      </c>
      <c r="E5248" s="37" t="s">
        <v>730</v>
      </c>
      <c r="F5248" s="37" t="s">
        <v>731</v>
      </c>
      <c r="G5248" s="37" t="s">
        <v>732</v>
      </c>
      <c r="H5248" s="20"/>
      <c r="I5248" s="20"/>
      <c r="J5248" s="39">
        <v>49.301569318253001</v>
      </c>
      <c r="K5248" s="40">
        <v>1</v>
      </c>
    </row>
    <row r="5249" spans="1:11" x14ac:dyDescent="0.35">
      <c r="A5249" s="37" t="s">
        <v>5</v>
      </c>
      <c r="B5249" s="37" t="s">
        <v>991</v>
      </c>
      <c r="C5249" s="38">
        <v>7591</v>
      </c>
      <c r="D5249" s="37" t="s">
        <v>1004</v>
      </c>
      <c r="E5249" s="37" t="s">
        <v>509</v>
      </c>
      <c r="F5249" s="37" t="s">
        <v>510</v>
      </c>
      <c r="G5249" s="37" t="s">
        <v>511</v>
      </c>
      <c r="H5249" s="41">
        <v>50.750338264720803</v>
      </c>
      <c r="I5249" s="39">
        <v>1</v>
      </c>
      <c r="J5249" s="39">
        <v>299.918902740622</v>
      </c>
      <c r="K5249" s="40">
        <v>6</v>
      </c>
    </row>
    <row r="5250" spans="1:11" x14ac:dyDescent="0.35">
      <c r="A5250" s="37" t="s">
        <v>5</v>
      </c>
      <c r="B5250" s="37" t="s">
        <v>991</v>
      </c>
      <c r="C5250" s="38">
        <v>7591</v>
      </c>
      <c r="D5250" s="37" t="s">
        <v>1004</v>
      </c>
      <c r="E5250" s="37" t="s">
        <v>512</v>
      </c>
      <c r="F5250" s="37" t="s">
        <v>513</v>
      </c>
      <c r="G5250" s="37" t="s">
        <v>514</v>
      </c>
      <c r="H5250" s="20"/>
      <c r="I5250" s="20"/>
      <c r="J5250" s="39">
        <v>98.503321368128994</v>
      </c>
      <c r="K5250" s="40">
        <v>2</v>
      </c>
    </row>
    <row r="5251" spans="1:11" x14ac:dyDescent="0.35">
      <c r="A5251" s="37" t="s">
        <v>5</v>
      </c>
      <c r="B5251" s="37" t="s">
        <v>991</v>
      </c>
      <c r="C5251" s="38">
        <v>7591</v>
      </c>
      <c r="D5251" s="37" t="s">
        <v>1004</v>
      </c>
      <c r="E5251" s="37" t="s">
        <v>515</v>
      </c>
      <c r="F5251" s="37" t="s">
        <v>516</v>
      </c>
      <c r="G5251" s="37" t="s">
        <v>517</v>
      </c>
      <c r="H5251" s="41">
        <v>101.500676529442</v>
      </c>
      <c r="I5251" s="39">
        <v>2</v>
      </c>
      <c r="J5251" s="39">
        <v>252.02081407771399</v>
      </c>
      <c r="K5251" s="40">
        <v>5</v>
      </c>
    </row>
    <row r="5252" spans="1:11" x14ac:dyDescent="0.35">
      <c r="A5252" s="37" t="s">
        <v>5</v>
      </c>
      <c r="B5252" s="37" t="s">
        <v>991</v>
      </c>
      <c r="C5252" s="38">
        <v>7591</v>
      </c>
      <c r="D5252" s="37" t="s">
        <v>1004</v>
      </c>
      <c r="E5252" s="37" t="s">
        <v>521</v>
      </c>
      <c r="F5252" s="37" t="s">
        <v>522</v>
      </c>
      <c r="G5252" s="37" t="s">
        <v>523</v>
      </c>
      <c r="H5252" s="20"/>
      <c r="I5252" s="20"/>
      <c r="J5252" s="39">
        <v>247.83128927448001</v>
      </c>
      <c r="K5252" s="40">
        <v>5</v>
      </c>
    </row>
    <row r="5253" spans="1:11" x14ac:dyDescent="0.35">
      <c r="A5253" s="37" t="s">
        <v>5</v>
      </c>
      <c r="B5253" s="37" t="s">
        <v>991</v>
      </c>
      <c r="C5253" s="38">
        <v>7591</v>
      </c>
      <c r="D5253" s="37" t="s">
        <v>1004</v>
      </c>
      <c r="E5253" s="37" t="s">
        <v>524</v>
      </c>
      <c r="F5253" s="37" t="s">
        <v>525</v>
      </c>
      <c r="G5253" s="37" t="s">
        <v>526</v>
      </c>
      <c r="H5253" s="20"/>
      <c r="I5253" s="20"/>
      <c r="J5253" s="39">
        <v>198.55253108592399</v>
      </c>
      <c r="K5253" s="40">
        <v>4</v>
      </c>
    </row>
    <row r="5254" spans="1:11" x14ac:dyDescent="0.35">
      <c r="A5254" s="37" t="s">
        <v>5</v>
      </c>
      <c r="B5254" s="37" t="s">
        <v>991</v>
      </c>
      <c r="C5254" s="38">
        <v>7591</v>
      </c>
      <c r="D5254" s="37" t="s">
        <v>1004</v>
      </c>
      <c r="E5254" s="37" t="s">
        <v>527</v>
      </c>
      <c r="F5254" s="37" t="s">
        <v>528</v>
      </c>
      <c r="G5254" s="37" t="s">
        <v>529</v>
      </c>
      <c r="H5254" s="41">
        <v>101.500676529442</v>
      </c>
      <c r="I5254" s="39">
        <v>2</v>
      </c>
      <c r="J5254" s="39">
        <v>446.48152550741202</v>
      </c>
      <c r="K5254" s="40">
        <v>9</v>
      </c>
    </row>
    <row r="5255" spans="1:11" x14ac:dyDescent="0.35">
      <c r="A5255" s="37" t="s">
        <v>5</v>
      </c>
      <c r="B5255" s="37" t="s">
        <v>991</v>
      </c>
      <c r="C5255" s="38">
        <v>7591</v>
      </c>
      <c r="D5255" s="37" t="s">
        <v>1004</v>
      </c>
      <c r="E5255" s="37" t="s">
        <v>533</v>
      </c>
      <c r="F5255" s="37" t="s">
        <v>534</v>
      </c>
      <c r="G5255" s="37" t="s">
        <v>535</v>
      </c>
      <c r="H5255" s="20"/>
      <c r="I5255" s="20"/>
      <c r="J5255" s="39">
        <v>395.46693629916098</v>
      </c>
      <c r="K5255" s="40">
        <v>8</v>
      </c>
    </row>
    <row r="5256" spans="1:11" x14ac:dyDescent="0.35">
      <c r="A5256" s="37" t="s">
        <v>5</v>
      </c>
      <c r="B5256" s="37" t="s">
        <v>991</v>
      </c>
      <c r="C5256" s="38">
        <v>7591</v>
      </c>
      <c r="D5256" s="37" t="s">
        <v>1004</v>
      </c>
      <c r="E5256" s="37" t="s">
        <v>536</v>
      </c>
      <c r="F5256" s="37" t="s">
        <v>537</v>
      </c>
      <c r="G5256" s="37" t="s">
        <v>538</v>
      </c>
      <c r="H5256" s="41">
        <v>80.651888917988799</v>
      </c>
      <c r="I5256" s="39">
        <v>1</v>
      </c>
      <c r="J5256" s="39">
        <v>402.56756233113498</v>
      </c>
      <c r="K5256" s="40">
        <v>5</v>
      </c>
    </row>
    <row r="5257" spans="1:11" x14ac:dyDescent="0.35">
      <c r="A5257" s="37" t="s">
        <v>5</v>
      </c>
      <c r="B5257" s="37" t="s">
        <v>991</v>
      </c>
      <c r="C5257" s="38">
        <v>7591</v>
      </c>
      <c r="D5257" s="37" t="s">
        <v>1004</v>
      </c>
      <c r="E5257" s="37" t="s">
        <v>539</v>
      </c>
      <c r="F5257" s="37" t="s">
        <v>540</v>
      </c>
      <c r="G5257" s="37" t="s">
        <v>541</v>
      </c>
      <c r="H5257" s="41">
        <v>80.651888917988799</v>
      </c>
      <c r="I5257" s="39">
        <v>1</v>
      </c>
      <c r="J5257" s="39">
        <v>1207.7278740009799</v>
      </c>
      <c r="K5257" s="40">
        <v>15</v>
      </c>
    </row>
    <row r="5258" spans="1:11" x14ac:dyDescent="0.35">
      <c r="A5258" s="37" t="s">
        <v>5</v>
      </c>
      <c r="B5258" s="37" t="s">
        <v>991</v>
      </c>
      <c r="C5258" s="38">
        <v>7591</v>
      </c>
      <c r="D5258" s="37" t="s">
        <v>1004</v>
      </c>
      <c r="E5258" s="37" t="s">
        <v>542</v>
      </c>
      <c r="F5258" s="37" t="s">
        <v>543</v>
      </c>
      <c r="G5258" s="37" t="s">
        <v>544</v>
      </c>
      <c r="H5258" s="41">
        <v>377.19846007562802</v>
      </c>
      <c r="I5258" s="39">
        <v>5</v>
      </c>
      <c r="J5258" s="39">
        <v>3198.1393488635799</v>
      </c>
      <c r="K5258" s="40">
        <v>45</v>
      </c>
    </row>
    <row r="5259" spans="1:11" x14ac:dyDescent="0.35">
      <c r="A5259" s="37" t="s">
        <v>5</v>
      </c>
      <c r="B5259" s="37" t="s">
        <v>991</v>
      </c>
      <c r="C5259" s="38">
        <v>7591</v>
      </c>
      <c r="D5259" s="37" t="s">
        <v>1004</v>
      </c>
      <c r="E5259" s="37" t="s">
        <v>545</v>
      </c>
      <c r="F5259" s="37" t="s">
        <v>546</v>
      </c>
      <c r="G5259" s="37" t="s">
        <v>547</v>
      </c>
      <c r="H5259" s="20"/>
      <c r="I5259" s="20"/>
      <c r="J5259" s="39">
        <v>1390.09827126806</v>
      </c>
      <c r="K5259" s="40">
        <v>4</v>
      </c>
    </row>
    <row r="5260" spans="1:11" x14ac:dyDescent="0.35">
      <c r="A5260" s="37" t="s">
        <v>5</v>
      </c>
      <c r="B5260" s="37" t="s">
        <v>991</v>
      </c>
      <c r="C5260" s="38">
        <v>7591</v>
      </c>
      <c r="D5260" s="37" t="s">
        <v>1004</v>
      </c>
      <c r="E5260" s="37" t="s">
        <v>548</v>
      </c>
      <c r="F5260" s="37" t="s">
        <v>549</v>
      </c>
      <c r="G5260" s="37" t="s">
        <v>550</v>
      </c>
      <c r="H5260" s="20"/>
      <c r="I5260" s="20"/>
      <c r="J5260" s="39">
        <v>1413.9597550752701</v>
      </c>
      <c r="K5260" s="40">
        <v>4</v>
      </c>
    </row>
    <row r="5261" spans="1:11" x14ac:dyDescent="0.35">
      <c r="A5261" s="37" t="s">
        <v>5</v>
      </c>
      <c r="B5261" s="37" t="s">
        <v>991</v>
      </c>
      <c r="C5261" s="38">
        <v>7591</v>
      </c>
      <c r="D5261" s="37" t="s">
        <v>1004</v>
      </c>
      <c r="E5261" s="37" t="s">
        <v>159</v>
      </c>
      <c r="F5261" s="37" t="s">
        <v>160</v>
      </c>
      <c r="G5261" s="37" t="s">
        <v>161</v>
      </c>
      <c r="H5261" s="41">
        <v>1714.53845488922</v>
      </c>
      <c r="I5261" s="39">
        <v>10</v>
      </c>
      <c r="J5261" s="39">
        <v>12810.651075898</v>
      </c>
      <c r="K5261" s="40">
        <v>78</v>
      </c>
    </row>
    <row r="5262" spans="1:11" x14ac:dyDescent="0.35">
      <c r="A5262" s="37" t="s">
        <v>5</v>
      </c>
      <c r="B5262" s="37" t="s">
        <v>991</v>
      </c>
      <c r="C5262" s="38">
        <v>7591</v>
      </c>
      <c r="D5262" s="37" t="s">
        <v>1004</v>
      </c>
      <c r="E5262" s="37" t="s">
        <v>162</v>
      </c>
      <c r="F5262" s="37" t="s">
        <v>163</v>
      </c>
      <c r="G5262" s="37" t="s">
        <v>164</v>
      </c>
      <c r="H5262" s="41">
        <v>2121.9127917709002</v>
      </c>
      <c r="I5262" s="39">
        <v>17</v>
      </c>
      <c r="J5262" s="39">
        <v>7753.8334911086704</v>
      </c>
      <c r="K5262" s="40">
        <v>64</v>
      </c>
    </row>
    <row r="5263" spans="1:11" x14ac:dyDescent="0.35">
      <c r="A5263" s="37" t="s">
        <v>5</v>
      </c>
      <c r="B5263" s="37" t="s">
        <v>991</v>
      </c>
      <c r="C5263" s="38">
        <v>7591</v>
      </c>
      <c r="D5263" s="37" t="s">
        <v>1004</v>
      </c>
      <c r="E5263" s="37" t="s">
        <v>165</v>
      </c>
      <c r="F5263" s="37" t="s">
        <v>166</v>
      </c>
      <c r="G5263" s="37" t="s">
        <v>167</v>
      </c>
      <c r="H5263" s="41">
        <v>779.08627390165998</v>
      </c>
      <c r="I5263" s="39">
        <v>4</v>
      </c>
      <c r="J5263" s="39">
        <v>2130.6857691546902</v>
      </c>
      <c r="K5263" s="40">
        <v>11</v>
      </c>
    </row>
    <row r="5264" spans="1:11" x14ac:dyDescent="0.35">
      <c r="A5264" s="37" t="s">
        <v>5</v>
      </c>
      <c r="B5264" s="37" t="s">
        <v>991</v>
      </c>
      <c r="C5264" s="38">
        <v>7591</v>
      </c>
      <c r="D5264" s="37" t="s">
        <v>1004</v>
      </c>
      <c r="E5264" s="37" t="s">
        <v>993</v>
      </c>
      <c r="F5264" s="37" t="s">
        <v>994</v>
      </c>
      <c r="G5264" s="37" t="s">
        <v>995</v>
      </c>
      <c r="H5264" s="20"/>
      <c r="I5264" s="20"/>
      <c r="J5264" s="39">
        <v>49.209331795231897</v>
      </c>
      <c r="K5264" s="40">
        <v>1</v>
      </c>
    </row>
    <row r="5265" spans="1:11" x14ac:dyDescent="0.35">
      <c r="A5265" s="37" t="s">
        <v>5</v>
      </c>
      <c r="B5265" s="37" t="s">
        <v>991</v>
      </c>
      <c r="C5265" s="38">
        <v>7591</v>
      </c>
      <c r="D5265" s="37" t="s">
        <v>1004</v>
      </c>
      <c r="E5265" s="37" t="s">
        <v>869</v>
      </c>
      <c r="F5265" s="37" t="s">
        <v>870</v>
      </c>
      <c r="G5265" s="37" t="s">
        <v>871</v>
      </c>
      <c r="H5265" s="20"/>
      <c r="I5265" s="20"/>
      <c r="J5265" s="39">
        <v>198.37563578523699</v>
      </c>
      <c r="K5265" s="40">
        <v>4</v>
      </c>
    </row>
    <row r="5266" spans="1:11" x14ac:dyDescent="0.35">
      <c r="A5266" s="37" t="s">
        <v>5</v>
      </c>
      <c r="B5266" s="37" t="s">
        <v>991</v>
      </c>
      <c r="C5266" s="38">
        <v>7591</v>
      </c>
      <c r="D5266" s="37" t="s">
        <v>1004</v>
      </c>
      <c r="E5266" s="37" t="s">
        <v>551</v>
      </c>
      <c r="F5266" s="37" t="s">
        <v>552</v>
      </c>
      <c r="G5266" s="37" t="s">
        <v>553</v>
      </c>
      <c r="H5266" s="20"/>
      <c r="I5266" s="20"/>
      <c r="J5266" s="39">
        <v>77.641390165810293</v>
      </c>
      <c r="K5266" s="40">
        <v>2</v>
      </c>
    </row>
    <row r="5267" spans="1:11" x14ac:dyDescent="0.35">
      <c r="A5267" s="37" t="s">
        <v>5</v>
      </c>
      <c r="B5267" s="37" t="s">
        <v>991</v>
      </c>
      <c r="C5267" s="38">
        <v>7591</v>
      </c>
      <c r="D5267" s="37" t="s">
        <v>1004</v>
      </c>
      <c r="E5267" s="37" t="s">
        <v>554</v>
      </c>
      <c r="F5267" s="37" t="s">
        <v>555</v>
      </c>
      <c r="G5267" s="37" t="s">
        <v>556</v>
      </c>
      <c r="H5267" s="20"/>
      <c r="I5267" s="20"/>
      <c r="J5267" s="39">
        <v>38.8874806630633</v>
      </c>
      <c r="K5267" s="40">
        <v>1</v>
      </c>
    </row>
    <row r="5268" spans="1:11" x14ac:dyDescent="0.35">
      <c r="A5268" s="37" t="s">
        <v>5</v>
      </c>
      <c r="B5268" s="37" t="s">
        <v>991</v>
      </c>
      <c r="C5268" s="38">
        <v>7591</v>
      </c>
      <c r="D5268" s="37" t="s">
        <v>1004</v>
      </c>
      <c r="E5268" s="37" t="s">
        <v>557</v>
      </c>
      <c r="F5268" s="37" t="s">
        <v>558</v>
      </c>
      <c r="G5268" s="37" t="s">
        <v>559</v>
      </c>
      <c r="H5268" s="41">
        <v>155.81725478033201</v>
      </c>
      <c r="I5268" s="39">
        <v>4</v>
      </c>
      <c r="J5268" s="39">
        <v>388.94763674772298</v>
      </c>
      <c r="K5268" s="40">
        <v>10</v>
      </c>
    </row>
    <row r="5269" spans="1:11" x14ac:dyDescent="0.35">
      <c r="A5269" s="37" t="s">
        <v>5</v>
      </c>
      <c r="B5269" s="37" t="s">
        <v>991</v>
      </c>
      <c r="C5269" s="38">
        <v>7591</v>
      </c>
      <c r="D5269" s="37" t="s">
        <v>1004</v>
      </c>
      <c r="E5269" s="37" t="s">
        <v>835</v>
      </c>
      <c r="F5269" s="37" t="s">
        <v>836</v>
      </c>
      <c r="G5269" s="37" t="s">
        <v>837</v>
      </c>
      <c r="H5269" s="20"/>
      <c r="I5269" s="20"/>
      <c r="J5269" s="39">
        <v>155.379878131666</v>
      </c>
      <c r="K5269" s="40">
        <v>4</v>
      </c>
    </row>
    <row r="5270" spans="1:11" x14ac:dyDescent="0.35">
      <c r="A5270" s="37" t="s">
        <v>5</v>
      </c>
      <c r="B5270" s="37" t="s">
        <v>991</v>
      </c>
      <c r="C5270" s="38">
        <v>7591</v>
      </c>
      <c r="D5270" s="37" t="s">
        <v>1004</v>
      </c>
      <c r="E5270" s="37" t="s">
        <v>975</v>
      </c>
      <c r="F5270" s="37" t="s">
        <v>976</v>
      </c>
      <c r="G5270" s="37" t="s">
        <v>977</v>
      </c>
      <c r="H5270" s="20"/>
      <c r="I5270" s="20"/>
      <c r="J5270" s="39">
        <v>2035.52203329805</v>
      </c>
      <c r="K5270" s="40">
        <v>12</v>
      </c>
    </row>
    <row r="5271" spans="1:11" x14ac:dyDescent="0.35">
      <c r="A5271" s="37" t="s">
        <v>5</v>
      </c>
      <c r="B5271" s="37" t="s">
        <v>991</v>
      </c>
      <c r="C5271" s="38">
        <v>7591</v>
      </c>
      <c r="D5271" s="37" t="s">
        <v>1004</v>
      </c>
      <c r="E5271" s="37" t="s">
        <v>168</v>
      </c>
      <c r="F5271" s="37" t="s">
        <v>169</v>
      </c>
      <c r="G5271" s="37" t="s">
        <v>170</v>
      </c>
      <c r="H5271" s="20"/>
      <c r="I5271" s="20"/>
      <c r="J5271" s="39">
        <v>1803.92343222574</v>
      </c>
      <c r="K5271" s="40">
        <v>13</v>
      </c>
    </row>
    <row r="5272" spans="1:11" x14ac:dyDescent="0.35">
      <c r="A5272" s="37" t="s">
        <v>5</v>
      </c>
      <c r="B5272" s="37" t="s">
        <v>991</v>
      </c>
      <c r="C5272" s="38">
        <v>7591</v>
      </c>
      <c r="D5272" s="37" t="s">
        <v>1004</v>
      </c>
      <c r="E5272" s="37" t="s">
        <v>171</v>
      </c>
      <c r="F5272" s="37" t="s">
        <v>172</v>
      </c>
      <c r="G5272" s="37" t="s">
        <v>173</v>
      </c>
      <c r="H5272" s="41">
        <v>210.68248533678701</v>
      </c>
      <c r="I5272" s="39">
        <v>2</v>
      </c>
      <c r="J5272" s="39">
        <v>2418.03363478049</v>
      </c>
      <c r="K5272" s="40">
        <v>23</v>
      </c>
    </row>
    <row r="5273" spans="1:11" x14ac:dyDescent="0.35">
      <c r="A5273" s="37" t="s">
        <v>5</v>
      </c>
      <c r="B5273" s="37" t="s">
        <v>991</v>
      </c>
      <c r="C5273" s="38">
        <v>7591</v>
      </c>
      <c r="D5273" s="37" t="s">
        <v>1004</v>
      </c>
      <c r="E5273" s="37" t="s">
        <v>174</v>
      </c>
      <c r="F5273" s="37" t="s">
        <v>175</v>
      </c>
      <c r="G5273" s="37" t="s">
        <v>176</v>
      </c>
      <c r="H5273" s="41">
        <v>779.08627390165998</v>
      </c>
      <c r="I5273" s="39">
        <v>4</v>
      </c>
      <c r="J5273" s="39">
        <v>948.58508341856998</v>
      </c>
      <c r="K5273" s="40">
        <v>5</v>
      </c>
    </row>
    <row r="5274" spans="1:11" x14ac:dyDescent="0.35">
      <c r="A5274" s="37" t="s">
        <v>5</v>
      </c>
      <c r="B5274" s="37" t="s">
        <v>991</v>
      </c>
      <c r="C5274" s="38">
        <v>7591</v>
      </c>
      <c r="D5274" s="37" t="s">
        <v>1004</v>
      </c>
      <c r="E5274" s="37" t="s">
        <v>223</v>
      </c>
      <c r="F5274" s="37" t="s">
        <v>224</v>
      </c>
      <c r="G5274" s="37" t="s">
        <v>225</v>
      </c>
      <c r="H5274" s="20"/>
      <c r="I5274" s="20"/>
      <c r="J5274" s="39">
        <v>123.02332948807999</v>
      </c>
      <c r="K5274" s="40">
        <v>1</v>
      </c>
    </row>
    <row r="5275" spans="1:11" x14ac:dyDescent="0.35">
      <c r="A5275" s="37" t="s">
        <v>5</v>
      </c>
      <c r="B5275" s="37" t="s">
        <v>991</v>
      </c>
      <c r="C5275" s="38">
        <v>7591</v>
      </c>
      <c r="D5275" s="37" t="s">
        <v>1004</v>
      </c>
      <c r="E5275" s="37" t="s">
        <v>560</v>
      </c>
      <c r="F5275" s="37" t="s">
        <v>561</v>
      </c>
      <c r="G5275" s="37" t="s">
        <v>562</v>
      </c>
      <c r="H5275" s="41">
        <v>58.431470542624503</v>
      </c>
      <c r="I5275" s="39">
        <v>1</v>
      </c>
      <c r="J5275" s="39">
        <v>281.92332774063499</v>
      </c>
      <c r="K5275" s="40">
        <v>5</v>
      </c>
    </row>
    <row r="5276" spans="1:11" x14ac:dyDescent="0.35">
      <c r="A5276" s="37" t="s">
        <v>5</v>
      </c>
      <c r="B5276" s="37" t="s">
        <v>991</v>
      </c>
      <c r="C5276" s="38">
        <v>7591</v>
      </c>
      <c r="D5276" s="37" t="s">
        <v>1004</v>
      </c>
      <c r="E5276" s="37" t="s">
        <v>563</v>
      </c>
      <c r="F5276" s="37" t="s">
        <v>564</v>
      </c>
      <c r="G5276" s="37" t="s">
        <v>565</v>
      </c>
      <c r="H5276" s="41">
        <v>2.743261527823E-3</v>
      </c>
      <c r="I5276" s="39">
        <v>1</v>
      </c>
      <c r="J5276" s="39">
        <v>1.0955060642717E-2</v>
      </c>
      <c r="K5276" s="40">
        <v>4</v>
      </c>
    </row>
    <row r="5277" spans="1:11" x14ac:dyDescent="0.35">
      <c r="A5277" s="37" t="s">
        <v>5</v>
      </c>
      <c r="B5277" s="37" t="s">
        <v>991</v>
      </c>
      <c r="C5277" s="38">
        <v>7591</v>
      </c>
      <c r="D5277" s="37" t="s">
        <v>1004</v>
      </c>
      <c r="E5277" s="37" t="s">
        <v>566</v>
      </c>
      <c r="F5277" s="37" t="s">
        <v>567</v>
      </c>
      <c r="G5277" s="37" t="s">
        <v>568</v>
      </c>
      <c r="H5277" s="41">
        <v>67.484233584439593</v>
      </c>
      <c r="I5277" s="39">
        <v>1</v>
      </c>
      <c r="J5277" s="39">
        <v>1818.51680506919</v>
      </c>
      <c r="K5277" s="40">
        <v>27</v>
      </c>
    </row>
    <row r="5278" spans="1:11" x14ac:dyDescent="0.35">
      <c r="A5278" s="37" t="s">
        <v>5</v>
      </c>
      <c r="B5278" s="37" t="s">
        <v>991</v>
      </c>
      <c r="C5278" s="38">
        <v>7591</v>
      </c>
      <c r="D5278" s="37" t="s">
        <v>1004</v>
      </c>
      <c r="E5278" s="37" t="s">
        <v>575</v>
      </c>
      <c r="F5278" s="37" t="s">
        <v>576</v>
      </c>
      <c r="G5278" s="37" t="s">
        <v>577</v>
      </c>
      <c r="H5278" s="41">
        <v>50.750338264720803</v>
      </c>
      <c r="I5278" s="39">
        <v>1</v>
      </c>
      <c r="J5278" s="39">
        <v>795.21113233136305</v>
      </c>
      <c r="K5278" s="40">
        <v>16</v>
      </c>
    </row>
    <row r="5279" spans="1:11" x14ac:dyDescent="0.35">
      <c r="A5279" s="37" t="s">
        <v>5</v>
      </c>
      <c r="B5279" s="37" t="s">
        <v>991</v>
      </c>
      <c r="C5279" s="38">
        <v>7591</v>
      </c>
      <c r="D5279" s="37" t="s">
        <v>1004</v>
      </c>
      <c r="E5279" s="37" t="s">
        <v>177</v>
      </c>
      <c r="F5279" s="37" t="s">
        <v>178</v>
      </c>
      <c r="G5279" s="37" t="s">
        <v>179</v>
      </c>
      <c r="H5279" s="41">
        <v>1085.9200757886299</v>
      </c>
      <c r="I5279" s="39">
        <v>9</v>
      </c>
      <c r="J5279" s="39">
        <v>3245.4199714706301</v>
      </c>
      <c r="K5279" s="40">
        <v>27</v>
      </c>
    </row>
    <row r="5280" spans="1:11" x14ac:dyDescent="0.35">
      <c r="A5280" s="37" t="s">
        <v>5</v>
      </c>
      <c r="B5280" s="37" t="s">
        <v>991</v>
      </c>
      <c r="C5280" s="38">
        <v>7591</v>
      </c>
      <c r="D5280" s="37" t="s">
        <v>1004</v>
      </c>
      <c r="E5280" s="37" t="s">
        <v>838</v>
      </c>
      <c r="F5280" s="37" t="s">
        <v>839</v>
      </c>
      <c r="G5280" s="37" t="s">
        <v>840</v>
      </c>
      <c r="H5280" s="20"/>
      <c r="I5280" s="20"/>
      <c r="J5280" s="39">
        <v>213.44009862464901</v>
      </c>
      <c r="K5280" s="40">
        <v>3</v>
      </c>
    </row>
    <row r="5281" spans="1:11" x14ac:dyDescent="0.35">
      <c r="A5281" s="37" t="s">
        <v>5</v>
      </c>
      <c r="B5281" s="37" t="s">
        <v>991</v>
      </c>
      <c r="C5281" s="38">
        <v>7591</v>
      </c>
      <c r="D5281" s="37" t="s">
        <v>1004</v>
      </c>
      <c r="E5281" s="37" t="s">
        <v>578</v>
      </c>
      <c r="F5281" s="37" t="s">
        <v>579</v>
      </c>
      <c r="G5281" s="37" t="s">
        <v>580</v>
      </c>
      <c r="H5281" s="20"/>
      <c r="I5281" s="20"/>
      <c r="J5281" s="39">
        <v>71.146699541549793</v>
      </c>
      <c r="K5281" s="40">
        <v>1</v>
      </c>
    </row>
    <row r="5282" spans="1:11" x14ac:dyDescent="0.35">
      <c r="A5282" s="37" t="s">
        <v>5</v>
      </c>
      <c r="B5282" s="37" t="s">
        <v>991</v>
      </c>
      <c r="C5282" s="38">
        <v>7591</v>
      </c>
      <c r="D5282" s="37" t="s">
        <v>1004</v>
      </c>
      <c r="E5282" s="37" t="s">
        <v>180</v>
      </c>
      <c r="F5282" s="37" t="s">
        <v>181</v>
      </c>
      <c r="G5282" s="37" t="s">
        <v>182</v>
      </c>
      <c r="H5282" s="41">
        <v>171.45384548892201</v>
      </c>
      <c r="I5282" s="39">
        <v>1</v>
      </c>
      <c r="J5282" s="39">
        <v>3601.8386635030902</v>
      </c>
      <c r="K5282" s="40">
        <v>22</v>
      </c>
    </row>
    <row r="5283" spans="1:11" x14ac:dyDescent="0.35">
      <c r="A5283" s="37" t="s">
        <v>5</v>
      </c>
      <c r="B5283" s="37" t="s">
        <v>991</v>
      </c>
      <c r="C5283" s="38">
        <v>7591</v>
      </c>
      <c r="D5283" s="37" t="s">
        <v>1004</v>
      </c>
      <c r="E5283" s="37" t="s">
        <v>581</v>
      </c>
      <c r="F5283" s="37" t="s">
        <v>582</v>
      </c>
      <c r="G5283" s="37" t="s">
        <v>583</v>
      </c>
      <c r="H5283" s="41">
        <v>50.750338264720803</v>
      </c>
      <c r="I5283" s="39">
        <v>1</v>
      </c>
      <c r="J5283" s="39">
        <v>247.918644917324</v>
      </c>
      <c r="K5283" s="40">
        <v>5</v>
      </c>
    </row>
    <row r="5284" spans="1:11" x14ac:dyDescent="0.35">
      <c r="A5284" s="37" t="s">
        <v>5</v>
      </c>
      <c r="B5284" s="37" t="s">
        <v>991</v>
      </c>
      <c r="C5284" s="38">
        <v>7591</v>
      </c>
      <c r="D5284" s="37" t="s">
        <v>1004</v>
      </c>
      <c r="E5284" s="37" t="s">
        <v>584</v>
      </c>
      <c r="F5284" s="37" t="s">
        <v>585</v>
      </c>
      <c r="G5284" s="37" t="s">
        <v>586</v>
      </c>
      <c r="H5284" s="41">
        <v>50.750338264720803</v>
      </c>
      <c r="I5284" s="39">
        <v>1</v>
      </c>
      <c r="J5284" s="39">
        <v>296.97389254156701</v>
      </c>
      <c r="K5284" s="40">
        <v>6</v>
      </c>
    </row>
    <row r="5285" spans="1:11" x14ac:dyDescent="0.35">
      <c r="A5285" s="37" t="s">
        <v>5</v>
      </c>
      <c r="B5285" s="37" t="s">
        <v>991</v>
      </c>
      <c r="C5285" s="38">
        <v>7591</v>
      </c>
      <c r="D5285" s="37" t="s">
        <v>1004</v>
      </c>
      <c r="E5285" s="37" t="s">
        <v>844</v>
      </c>
      <c r="F5285" s="37" t="s">
        <v>845</v>
      </c>
      <c r="G5285" s="37" t="s">
        <v>846</v>
      </c>
      <c r="H5285" s="41">
        <v>203.00135305888301</v>
      </c>
      <c r="I5285" s="39">
        <v>4</v>
      </c>
      <c r="J5285" s="39">
        <v>353.48970086596898</v>
      </c>
      <c r="K5285" s="40">
        <v>7</v>
      </c>
    </row>
    <row r="5286" spans="1:11" x14ac:dyDescent="0.35">
      <c r="A5286" s="37" t="s">
        <v>5</v>
      </c>
      <c r="B5286" s="37" t="s">
        <v>991</v>
      </c>
      <c r="C5286" s="38">
        <v>7591</v>
      </c>
      <c r="D5286" s="37" t="s">
        <v>1004</v>
      </c>
      <c r="E5286" s="37" t="s">
        <v>587</v>
      </c>
      <c r="F5286" s="37" t="s">
        <v>588</v>
      </c>
      <c r="G5286" s="37" t="s">
        <v>589</v>
      </c>
      <c r="H5286" s="41">
        <v>253.75169132360401</v>
      </c>
      <c r="I5286" s="39">
        <v>5</v>
      </c>
      <c r="J5286" s="39">
        <v>1604.6356968720199</v>
      </c>
      <c r="K5286" s="40">
        <v>32</v>
      </c>
    </row>
    <row r="5287" spans="1:11" x14ac:dyDescent="0.35">
      <c r="A5287" s="37" t="s">
        <v>5</v>
      </c>
      <c r="B5287" s="37" t="s">
        <v>991</v>
      </c>
      <c r="C5287" s="38">
        <v>7591</v>
      </c>
      <c r="D5287" s="37" t="s">
        <v>1004</v>
      </c>
      <c r="E5287" s="37" t="s">
        <v>593</v>
      </c>
      <c r="F5287" s="37" t="s">
        <v>594</v>
      </c>
      <c r="G5287" s="37" t="s">
        <v>595</v>
      </c>
      <c r="H5287" s="20"/>
      <c r="I5287" s="20"/>
      <c r="J5287" s="39">
        <v>450.220077636486</v>
      </c>
      <c r="K5287" s="40">
        <v>9</v>
      </c>
    </row>
    <row r="5288" spans="1:11" x14ac:dyDescent="0.35">
      <c r="A5288" s="37" t="s">
        <v>5</v>
      </c>
      <c r="B5288" s="37" t="s">
        <v>991</v>
      </c>
      <c r="C5288" s="38">
        <v>7591</v>
      </c>
      <c r="D5288" s="37" t="s">
        <v>1004</v>
      </c>
      <c r="E5288" s="37" t="s">
        <v>596</v>
      </c>
      <c r="F5288" s="37" t="s">
        <v>597</v>
      </c>
      <c r="G5288" s="37" t="s">
        <v>598</v>
      </c>
      <c r="H5288" s="20"/>
      <c r="I5288" s="20"/>
      <c r="J5288" s="39">
        <v>1393.2016130478601</v>
      </c>
      <c r="K5288" s="40">
        <v>28</v>
      </c>
    </row>
    <row r="5289" spans="1:11" x14ac:dyDescent="0.35">
      <c r="A5289" s="37" t="s">
        <v>5</v>
      </c>
      <c r="B5289" s="37" t="s">
        <v>991</v>
      </c>
      <c r="C5289" s="38">
        <v>7591</v>
      </c>
      <c r="D5289" s="37" t="s">
        <v>1004</v>
      </c>
      <c r="E5289" s="37" t="s">
        <v>599</v>
      </c>
      <c r="F5289" s="37" t="s">
        <v>600</v>
      </c>
      <c r="G5289" s="37" t="s">
        <v>601</v>
      </c>
      <c r="H5289" s="20"/>
      <c r="I5289" s="20"/>
      <c r="J5289" s="39">
        <v>1796.8277165889999</v>
      </c>
      <c r="K5289" s="40">
        <v>36</v>
      </c>
    </row>
    <row r="5290" spans="1:11" x14ac:dyDescent="0.35">
      <c r="A5290" s="37" t="s">
        <v>5</v>
      </c>
      <c r="B5290" s="37" t="s">
        <v>991</v>
      </c>
      <c r="C5290" s="38">
        <v>7591</v>
      </c>
      <c r="D5290" s="37" t="s">
        <v>1004</v>
      </c>
      <c r="E5290" s="37" t="s">
        <v>602</v>
      </c>
      <c r="F5290" s="37" t="s">
        <v>603</v>
      </c>
      <c r="G5290" s="37" t="s">
        <v>604</v>
      </c>
      <c r="H5290" s="41">
        <v>101.500676529442</v>
      </c>
      <c r="I5290" s="39">
        <v>2</v>
      </c>
      <c r="J5290" s="39">
        <v>551.51964886941096</v>
      </c>
      <c r="K5290" s="40">
        <v>11</v>
      </c>
    </row>
    <row r="5291" spans="1:11" x14ac:dyDescent="0.35">
      <c r="A5291" s="37" t="s">
        <v>5</v>
      </c>
      <c r="B5291" s="37" t="s">
        <v>991</v>
      </c>
      <c r="C5291" s="38">
        <v>7591</v>
      </c>
      <c r="D5291" s="37" t="s">
        <v>1004</v>
      </c>
      <c r="E5291" s="37" t="s">
        <v>605</v>
      </c>
      <c r="F5291" s="37" t="s">
        <v>606</v>
      </c>
      <c r="G5291" s="37" t="s">
        <v>607</v>
      </c>
      <c r="H5291" s="20"/>
      <c r="I5291" s="20"/>
      <c r="J5291" s="39">
        <v>782.31580004645298</v>
      </c>
      <c r="K5291" s="40">
        <v>14</v>
      </c>
    </row>
    <row r="5292" spans="1:11" x14ac:dyDescent="0.35">
      <c r="A5292" s="37" t="s">
        <v>5</v>
      </c>
      <c r="B5292" s="37" t="s">
        <v>991</v>
      </c>
      <c r="C5292" s="38">
        <v>7591</v>
      </c>
      <c r="D5292" s="37" t="s">
        <v>1004</v>
      </c>
      <c r="E5292" s="37" t="s">
        <v>608</v>
      </c>
      <c r="F5292" s="37" t="s">
        <v>609</v>
      </c>
      <c r="G5292" s="37" t="s">
        <v>610</v>
      </c>
      <c r="H5292" s="41">
        <v>114.119679557426</v>
      </c>
      <c r="I5292" s="39">
        <v>2</v>
      </c>
      <c r="J5292" s="39">
        <v>616.929207168179</v>
      </c>
      <c r="K5292" s="40">
        <v>11</v>
      </c>
    </row>
    <row r="5293" spans="1:11" x14ac:dyDescent="0.35">
      <c r="A5293" s="37" t="s">
        <v>5</v>
      </c>
      <c r="B5293" s="37" t="s">
        <v>991</v>
      </c>
      <c r="C5293" s="38">
        <v>7591</v>
      </c>
      <c r="D5293" s="37" t="s">
        <v>1004</v>
      </c>
      <c r="E5293" s="37" t="s">
        <v>611</v>
      </c>
      <c r="F5293" s="37" t="s">
        <v>612</v>
      </c>
      <c r="G5293" s="37" t="s">
        <v>613</v>
      </c>
      <c r="H5293" s="41">
        <v>57.059839778713197</v>
      </c>
      <c r="I5293" s="39">
        <v>1</v>
      </c>
      <c r="J5293" s="39">
        <v>113.97719941195299</v>
      </c>
      <c r="K5293" s="40">
        <v>2</v>
      </c>
    </row>
    <row r="5294" spans="1:11" x14ac:dyDescent="0.35">
      <c r="A5294" s="37" t="s">
        <v>5</v>
      </c>
      <c r="B5294" s="37" t="s">
        <v>991</v>
      </c>
      <c r="C5294" s="38">
        <v>7591</v>
      </c>
      <c r="D5294" s="37" t="s">
        <v>1004</v>
      </c>
      <c r="E5294" s="37" t="s">
        <v>614</v>
      </c>
      <c r="F5294" s="37" t="s">
        <v>615</v>
      </c>
      <c r="G5294" s="37" t="s">
        <v>616</v>
      </c>
      <c r="H5294" s="20"/>
      <c r="I5294" s="20"/>
      <c r="J5294" s="39">
        <v>622.29550393725196</v>
      </c>
      <c r="K5294" s="40">
        <v>11</v>
      </c>
    </row>
    <row r="5295" spans="1:11" x14ac:dyDescent="0.35">
      <c r="A5295" s="37" t="s">
        <v>5</v>
      </c>
      <c r="B5295" s="37" t="s">
        <v>991</v>
      </c>
      <c r="C5295" s="38">
        <v>7591</v>
      </c>
      <c r="D5295" s="37" t="s">
        <v>1004</v>
      </c>
      <c r="E5295" s="37" t="s">
        <v>617</v>
      </c>
      <c r="F5295" s="37" t="s">
        <v>618</v>
      </c>
      <c r="G5295" s="37" t="s">
        <v>619</v>
      </c>
      <c r="H5295" s="41">
        <v>114.119679557426</v>
      </c>
      <c r="I5295" s="39">
        <v>2</v>
      </c>
      <c r="J5295" s="39">
        <v>1117.1960633892199</v>
      </c>
      <c r="K5295" s="40">
        <v>20</v>
      </c>
    </row>
    <row r="5296" spans="1:11" x14ac:dyDescent="0.35">
      <c r="A5296" s="37" t="s">
        <v>5</v>
      </c>
      <c r="B5296" s="37" t="s">
        <v>991</v>
      </c>
      <c r="C5296" s="38">
        <v>7591</v>
      </c>
      <c r="D5296" s="37" t="s">
        <v>1004</v>
      </c>
      <c r="E5296" s="37" t="s">
        <v>620</v>
      </c>
      <c r="F5296" s="37" t="s">
        <v>621</v>
      </c>
      <c r="G5296" s="37" t="s">
        <v>622</v>
      </c>
      <c r="H5296" s="41">
        <v>57.059839778713197</v>
      </c>
      <c r="I5296" s="39">
        <v>1</v>
      </c>
      <c r="J5296" s="39">
        <v>1569.6854225197401</v>
      </c>
      <c r="K5296" s="40">
        <v>28</v>
      </c>
    </row>
    <row r="5297" spans="1:11" x14ac:dyDescent="0.35">
      <c r="A5297" s="37" t="s">
        <v>5</v>
      </c>
      <c r="B5297" s="37" t="s">
        <v>991</v>
      </c>
      <c r="C5297" s="38">
        <v>7591</v>
      </c>
      <c r="D5297" s="37" t="s">
        <v>1004</v>
      </c>
      <c r="E5297" s="37" t="s">
        <v>733</v>
      </c>
      <c r="F5297" s="37" t="s">
        <v>734</v>
      </c>
      <c r="G5297" s="37" t="s">
        <v>735</v>
      </c>
      <c r="H5297" s="41">
        <v>155.81725478033201</v>
      </c>
      <c r="I5297" s="39">
        <v>1</v>
      </c>
      <c r="J5297" s="39">
        <v>463.10219332389102</v>
      </c>
      <c r="K5297" s="40">
        <v>3</v>
      </c>
    </row>
    <row r="5298" spans="1:11" x14ac:dyDescent="0.35">
      <c r="A5298" s="37" t="s">
        <v>5</v>
      </c>
      <c r="B5298" s="37" t="s">
        <v>991</v>
      </c>
      <c r="C5298" s="38">
        <v>7591</v>
      </c>
      <c r="D5298" s="37" t="s">
        <v>1004</v>
      </c>
      <c r="E5298" s="37" t="s">
        <v>623</v>
      </c>
      <c r="F5298" s="37" t="s">
        <v>624</v>
      </c>
      <c r="G5298" s="37" t="s">
        <v>625</v>
      </c>
      <c r="H5298" s="20"/>
      <c r="I5298" s="20"/>
      <c r="J5298" s="39">
        <v>196.83732718092801</v>
      </c>
      <c r="K5298" s="40">
        <v>4</v>
      </c>
    </row>
    <row r="5299" spans="1:11" x14ac:dyDescent="0.35">
      <c r="A5299" s="37" t="s">
        <v>5</v>
      </c>
      <c r="B5299" s="37" t="s">
        <v>991</v>
      </c>
      <c r="C5299" s="38">
        <v>7591</v>
      </c>
      <c r="D5299" s="37" t="s">
        <v>1004</v>
      </c>
      <c r="E5299" s="37" t="s">
        <v>626</v>
      </c>
      <c r="F5299" s="37" t="s">
        <v>627</v>
      </c>
      <c r="G5299" s="37" t="s">
        <v>628</v>
      </c>
      <c r="H5299" s="20"/>
      <c r="I5299" s="20"/>
      <c r="J5299" s="39">
        <v>584.86238231386096</v>
      </c>
      <c r="K5299" s="40">
        <v>17</v>
      </c>
    </row>
    <row r="5300" spans="1:11" x14ac:dyDescent="0.35">
      <c r="A5300" s="37" t="s">
        <v>5</v>
      </c>
      <c r="B5300" s="37" t="s">
        <v>991</v>
      </c>
      <c r="C5300" s="38">
        <v>7591</v>
      </c>
      <c r="D5300" s="37" t="s">
        <v>1004</v>
      </c>
      <c r="E5300" s="37" t="s">
        <v>629</v>
      </c>
      <c r="F5300" s="37" t="s">
        <v>630</v>
      </c>
      <c r="G5300" s="37" t="s">
        <v>631</v>
      </c>
      <c r="H5300" s="20"/>
      <c r="I5300" s="20"/>
      <c r="J5300" s="39">
        <v>403.916189343447</v>
      </c>
      <c r="K5300" s="40">
        <v>12</v>
      </c>
    </row>
    <row r="5301" spans="1:11" x14ac:dyDescent="0.35">
      <c r="A5301" s="37" t="s">
        <v>5</v>
      </c>
      <c r="B5301" s="37" t="s">
        <v>991</v>
      </c>
      <c r="C5301" s="38">
        <v>7591</v>
      </c>
      <c r="D5301" s="37" t="s">
        <v>1004</v>
      </c>
      <c r="E5301" s="37" t="s">
        <v>736</v>
      </c>
      <c r="F5301" s="37" t="s">
        <v>737</v>
      </c>
      <c r="G5301" s="37" t="s">
        <v>738</v>
      </c>
      <c r="H5301" s="20"/>
      <c r="I5301" s="20"/>
      <c r="J5301" s="39">
        <v>137.367858345608</v>
      </c>
      <c r="K5301" s="40">
        <v>2</v>
      </c>
    </row>
    <row r="5302" spans="1:11" x14ac:dyDescent="0.35">
      <c r="A5302" s="37" t="s">
        <v>5</v>
      </c>
      <c r="B5302" s="37" t="s">
        <v>991</v>
      </c>
      <c r="C5302" s="38">
        <v>7591</v>
      </c>
      <c r="D5302" s="37" t="s">
        <v>1004</v>
      </c>
      <c r="E5302" s="37" t="s">
        <v>742</v>
      </c>
      <c r="F5302" s="37" t="s">
        <v>743</v>
      </c>
      <c r="G5302" s="37" t="s">
        <v>744</v>
      </c>
      <c r="H5302" s="20"/>
      <c r="I5302" s="20"/>
      <c r="J5302" s="39">
        <v>68.737729904428804</v>
      </c>
      <c r="K5302" s="40">
        <v>1</v>
      </c>
    </row>
    <row r="5303" spans="1:11" x14ac:dyDescent="0.35">
      <c r="A5303" s="37" t="s">
        <v>5</v>
      </c>
      <c r="B5303" s="37" t="s">
        <v>991</v>
      </c>
      <c r="C5303" s="38">
        <v>7591</v>
      </c>
      <c r="D5303" s="37" t="s">
        <v>1004</v>
      </c>
      <c r="E5303" s="37" t="s">
        <v>748</v>
      </c>
      <c r="F5303" s="37" t="s">
        <v>749</v>
      </c>
      <c r="G5303" s="37" t="s">
        <v>750</v>
      </c>
      <c r="H5303" s="20"/>
      <c r="I5303" s="20"/>
      <c r="J5303" s="39">
        <v>137.47545980885801</v>
      </c>
      <c r="K5303" s="40">
        <v>2</v>
      </c>
    </row>
    <row r="5304" spans="1:11" x14ac:dyDescent="0.35">
      <c r="A5304" s="37" t="s">
        <v>5</v>
      </c>
      <c r="B5304" s="37" t="s">
        <v>991</v>
      </c>
      <c r="C5304" s="38">
        <v>7591</v>
      </c>
      <c r="D5304" s="37" t="s">
        <v>1004</v>
      </c>
      <c r="E5304" s="37" t="s">
        <v>872</v>
      </c>
      <c r="F5304" s="37" t="s">
        <v>873</v>
      </c>
      <c r="G5304" s="37" t="s">
        <v>874</v>
      </c>
      <c r="H5304" s="20"/>
      <c r="I5304" s="20"/>
      <c r="J5304" s="39">
        <v>274.77884763736603</v>
      </c>
      <c r="K5304" s="40">
        <v>4</v>
      </c>
    </row>
    <row r="5305" spans="1:11" x14ac:dyDescent="0.35">
      <c r="A5305" s="37" t="s">
        <v>5</v>
      </c>
      <c r="B5305" s="37" t="s">
        <v>991</v>
      </c>
      <c r="C5305" s="38">
        <v>7591</v>
      </c>
      <c r="D5305" s="37" t="s">
        <v>1004</v>
      </c>
      <c r="E5305" s="37" t="s">
        <v>635</v>
      </c>
      <c r="F5305" s="37" t="s">
        <v>636</v>
      </c>
      <c r="G5305" s="37" t="s">
        <v>637</v>
      </c>
      <c r="H5305" s="20"/>
      <c r="I5305" s="20"/>
      <c r="J5305" s="39">
        <v>206.19185014233801</v>
      </c>
      <c r="K5305" s="40">
        <v>3</v>
      </c>
    </row>
    <row r="5306" spans="1:11" x14ac:dyDescent="0.35">
      <c r="A5306" s="37" t="s">
        <v>5</v>
      </c>
      <c r="B5306" s="37" t="s">
        <v>991</v>
      </c>
      <c r="C5306" s="38">
        <v>7591</v>
      </c>
      <c r="D5306" s="37" t="s">
        <v>1004</v>
      </c>
      <c r="E5306" s="37" t="s">
        <v>638</v>
      </c>
      <c r="F5306" s="37" t="s">
        <v>639</v>
      </c>
      <c r="G5306" s="37" t="s">
        <v>640</v>
      </c>
      <c r="H5306" s="20"/>
      <c r="I5306" s="20"/>
      <c r="J5306" s="39">
        <v>206.13804941071299</v>
      </c>
      <c r="K5306" s="40">
        <v>3</v>
      </c>
    </row>
    <row r="5307" spans="1:11" x14ac:dyDescent="0.35">
      <c r="A5307" s="37" t="s">
        <v>5</v>
      </c>
      <c r="B5307" s="37" t="s">
        <v>991</v>
      </c>
      <c r="C5307" s="38">
        <v>7591</v>
      </c>
      <c r="D5307" s="37" t="s">
        <v>1004</v>
      </c>
      <c r="E5307" s="37" t="s">
        <v>641</v>
      </c>
      <c r="F5307" s="37" t="s">
        <v>642</v>
      </c>
      <c r="G5307" s="37" t="s">
        <v>643</v>
      </c>
      <c r="H5307" s="41">
        <v>68.855864348351005</v>
      </c>
      <c r="I5307" s="39">
        <v>1</v>
      </c>
      <c r="J5307" s="39">
        <v>1168.2945110918199</v>
      </c>
      <c r="K5307" s="40">
        <v>17</v>
      </c>
    </row>
    <row r="5308" spans="1:11" x14ac:dyDescent="0.35">
      <c r="A5308" s="37" t="s">
        <v>5</v>
      </c>
      <c r="B5308" s="37" t="s">
        <v>991</v>
      </c>
      <c r="C5308" s="38">
        <v>7591</v>
      </c>
      <c r="D5308" s="37" t="s">
        <v>1004</v>
      </c>
      <c r="E5308" s="37" t="s">
        <v>644</v>
      </c>
      <c r="F5308" s="37" t="s">
        <v>645</v>
      </c>
      <c r="G5308" s="37" t="s">
        <v>646</v>
      </c>
      <c r="H5308" s="20"/>
      <c r="I5308" s="20"/>
      <c r="J5308" s="39">
        <v>756.01900087945103</v>
      </c>
      <c r="K5308" s="40">
        <v>11</v>
      </c>
    </row>
    <row r="5309" spans="1:11" x14ac:dyDescent="0.35">
      <c r="A5309" s="37" t="s">
        <v>5</v>
      </c>
      <c r="B5309" s="37" t="s">
        <v>991</v>
      </c>
      <c r="C5309" s="38">
        <v>7591</v>
      </c>
      <c r="D5309" s="37" t="s">
        <v>1004</v>
      </c>
      <c r="E5309" s="37" t="s">
        <v>647</v>
      </c>
      <c r="F5309" s="37" t="s">
        <v>648</v>
      </c>
      <c r="G5309" s="37" t="s">
        <v>649</v>
      </c>
      <c r="H5309" s="41">
        <v>68.855864348351005</v>
      </c>
      <c r="I5309" s="39">
        <v>1</v>
      </c>
      <c r="J5309" s="39">
        <v>481.19643368687701</v>
      </c>
      <c r="K5309" s="40">
        <v>7</v>
      </c>
    </row>
    <row r="5310" spans="1:11" x14ac:dyDescent="0.35">
      <c r="A5310" s="37" t="s">
        <v>5</v>
      </c>
      <c r="B5310" s="37" t="s">
        <v>991</v>
      </c>
      <c r="C5310" s="38">
        <v>7591</v>
      </c>
      <c r="D5310" s="37" t="s">
        <v>1004</v>
      </c>
      <c r="E5310" s="37" t="s">
        <v>880</v>
      </c>
      <c r="F5310" s="37" t="s">
        <v>881</v>
      </c>
      <c r="G5310" s="37" t="s">
        <v>882</v>
      </c>
      <c r="H5310" s="41">
        <v>68.855864348351005</v>
      </c>
      <c r="I5310" s="39">
        <v>1</v>
      </c>
      <c r="J5310" s="39">
        <v>68.855864348351005</v>
      </c>
      <c r="K5310" s="40">
        <v>1</v>
      </c>
    </row>
    <row r="5311" spans="1:11" x14ac:dyDescent="0.35">
      <c r="A5311" s="37" t="s">
        <v>5</v>
      </c>
      <c r="B5311" s="37" t="s">
        <v>991</v>
      </c>
      <c r="C5311" s="38">
        <v>7591</v>
      </c>
      <c r="D5311" s="37" t="s">
        <v>1004</v>
      </c>
      <c r="E5311" s="37" t="s">
        <v>853</v>
      </c>
      <c r="F5311" s="37" t="s">
        <v>854</v>
      </c>
      <c r="G5311" s="37" t="s">
        <v>855</v>
      </c>
      <c r="H5311" s="20"/>
      <c r="I5311" s="20"/>
      <c r="J5311" s="39">
        <v>206.19185014233801</v>
      </c>
      <c r="K5311" s="40">
        <v>3</v>
      </c>
    </row>
    <row r="5312" spans="1:11" x14ac:dyDescent="0.35">
      <c r="A5312" s="37" t="s">
        <v>5</v>
      </c>
      <c r="B5312" s="37" t="s">
        <v>991</v>
      </c>
      <c r="C5312" s="38">
        <v>7591</v>
      </c>
      <c r="D5312" s="37" t="s">
        <v>1004</v>
      </c>
      <c r="E5312" s="37" t="s">
        <v>856</v>
      </c>
      <c r="F5312" s="37" t="s">
        <v>857</v>
      </c>
      <c r="G5312" s="37" t="s">
        <v>858</v>
      </c>
      <c r="H5312" s="20"/>
      <c r="I5312" s="20"/>
      <c r="J5312" s="39">
        <v>68.6839291728039</v>
      </c>
      <c r="K5312" s="40">
        <v>1</v>
      </c>
    </row>
    <row r="5313" spans="1:11" x14ac:dyDescent="0.35">
      <c r="A5313" s="37" t="s">
        <v>5</v>
      </c>
      <c r="B5313" s="37" t="s">
        <v>991</v>
      </c>
      <c r="C5313" s="38">
        <v>7591</v>
      </c>
      <c r="D5313" s="37" t="s">
        <v>1004</v>
      </c>
      <c r="E5313" s="37" t="s">
        <v>875</v>
      </c>
      <c r="F5313" s="37" t="s">
        <v>876</v>
      </c>
      <c r="G5313" s="37" t="s">
        <v>877</v>
      </c>
      <c r="H5313" s="20"/>
      <c r="I5313" s="20"/>
      <c r="J5313" s="39">
        <v>68.727060118954796</v>
      </c>
      <c r="K5313" s="40">
        <v>1</v>
      </c>
    </row>
    <row r="5314" spans="1:11" x14ac:dyDescent="0.35">
      <c r="A5314" s="37" t="s">
        <v>5</v>
      </c>
      <c r="B5314" s="37" t="s">
        <v>991</v>
      </c>
      <c r="C5314" s="38">
        <v>7591</v>
      </c>
      <c r="D5314" s="37" t="s">
        <v>1004</v>
      </c>
      <c r="E5314" s="37" t="s">
        <v>650</v>
      </c>
      <c r="F5314" s="37" t="s">
        <v>651</v>
      </c>
      <c r="G5314" s="37" t="s">
        <v>652</v>
      </c>
      <c r="H5314" s="41">
        <v>251.94113871524101</v>
      </c>
      <c r="I5314" s="39">
        <v>1</v>
      </c>
      <c r="J5314" s="39">
        <v>3033.7691662685902</v>
      </c>
      <c r="K5314" s="40">
        <v>9</v>
      </c>
    </row>
    <row r="5315" spans="1:11" x14ac:dyDescent="0.35">
      <c r="A5315" s="37" t="s">
        <v>5</v>
      </c>
      <c r="B5315" s="37" t="s">
        <v>991</v>
      </c>
      <c r="C5315" s="38">
        <v>7591</v>
      </c>
      <c r="D5315" s="37" t="s">
        <v>1004</v>
      </c>
      <c r="E5315" s="37" t="s">
        <v>751</v>
      </c>
      <c r="F5315" s="37" t="s">
        <v>752</v>
      </c>
      <c r="G5315" s="37" t="s">
        <v>753</v>
      </c>
      <c r="H5315" s="41">
        <v>826.27037218021201</v>
      </c>
      <c r="I5315" s="39">
        <v>6</v>
      </c>
      <c r="J5315" s="39">
        <v>4090.3932730165998</v>
      </c>
      <c r="K5315" s="40">
        <v>30</v>
      </c>
    </row>
    <row r="5316" spans="1:11" x14ac:dyDescent="0.35">
      <c r="A5316" s="37" t="s">
        <v>5</v>
      </c>
      <c r="B5316" s="37" t="s">
        <v>991</v>
      </c>
      <c r="C5316" s="38">
        <v>7591</v>
      </c>
      <c r="D5316" s="37" t="s">
        <v>1004</v>
      </c>
      <c r="E5316" s="37" t="s">
        <v>229</v>
      </c>
      <c r="F5316" s="37" t="s">
        <v>230</v>
      </c>
      <c r="G5316" s="37" t="s">
        <v>231</v>
      </c>
      <c r="H5316" s="41">
        <v>584.31470542624504</v>
      </c>
      <c r="I5316" s="39">
        <v>3</v>
      </c>
      <c r="J5316" s="39">
        <v>10529.158178699599</v>
      </c>
      <c r="K5316" s="40">
        <v>55</v>
      </c>
    </row>
    <row r="5317" spans="1:11" x14ac:dyDescent="0.35">
      <c r="A5317" s="37" t="s">
        <v>5</v>
      </c>
      <c r="B5317" s="37" t="s">
        <v>991</v>
      </c>
      <c r="C5317" s="38">
        <v>7591</v>
      </c>
      <c r="D5317" s="37" t="s">
        <v>1004</v>
      </c>
      <c r="E5317" s="37" t="s">
        <v>183</v>
      </c>
      <c r="F5317" s="37" t="s">
        <v>184</v>
      </c>
      <c r="G5317" s="37" t="s">
        <v>185</v>
      </c>
      <c r="H5317" s="20"/>
      <c r="I5317" s="20"/>
      <c r="J5317" s="39">
        <v>3566.2951065208199</v>
      </c>
      <c r="K5317" s="40">
        <v>23</v>
      </c>
    </row>
    <row r="5318" spans="1:11" x14ac:dyDescent="0.35">
      <c r="A5318" s="37" t="s">
        <v>5</v>
      </c>
      <c r="B5318" s="37" t="s">
        <v>991</v>
      </c>
      <c r="C5318" s="38">
        <v>7591</v>
      </c>
      <c r="D5318" s="37" t="s">
        <v>1004</v>
      </c>
      <c r="E5318" s="37" t="s">
        <v>232</v>
      </c>
      <c r="F5318" s="37" t="s">
        <v>233</v>
      </c>
      <c r="G5318" s="37" t="s">
        <v>234</v>
      </c>
      <c r="H5318" s="20"/>
      <c r="I5318" s="20"/>
      <c r="J5318" s="39">
        <v>2156.3197937141099</v>
      </c>
      <c r="K5318" s="40">
        <v>16</v>
      </c>
    </row>
    <row r="5319" spans="1:11" x14ac:dyDescent="0.35">
      <c r="A5319" s="37" t="s">
        <v>5</v>
      </c>
      <c r="B5319" s="37" t="s">
        <v>991</v>
      </c>
      <c r="C5319" s="38">
        <v>7591</v>
      </c>
      <c r="D5319" s="37" t="s">
        <v>1004</v>
      </c>
      <c r="E5319" s="37" t="s">
        <v>754</v>
      </c>
      <c r="F5319" s="37" t="s">
        <v>755</v>
      </c>
      <c r="G5319" s="37" t="s">
        <v>756</v>
      </c>
      <c r="H5319" s="41">
        <v>288.04246042138902</v>
      </c>
      <c r="I5319" s="39">
        <v>6</v>
      </c>
      <c r="J5319" s="39">
        <v>383.81686365039798</v>
      </c>
      <c r="K5319" s="40">
        <v>8</v>
      </c>
    </row>
    <row r="5320" spans="1:11" x14ac:dyDescent="0.35">
      <c r="A5320" s="37" t="s">
        <v>5</v>
      </c>
      <c r="B5320" s="37" t="s">
        <v>991</v>
      </c>
      <c r="C5320" s="38">
        <v>7592</v>
      </c>
      <c r="D5320" s="37" t="s">
        <v>1005</v>
      </c>
      <c r="E5320" s="37" t="s">
        <v>132</v>
      </c>
      <c r="F5320" s="37" t="s">
        <v>133</v>
      </c>
      <c r="G5320" s="37" t="s">
        <v>134</v>
      </c>
      <c r="H5320" s="20"/>
      <c r="I5320" s="20"/>
      <c r="J5320" s="39">
        <v>814.17054464656303</v>
      </c>
      <c r="K5320" s="40">
        <v>5</v>
      </c>
    </row>
    <row r="5321" spans="1:11" x14ac:dyDescent="0.35">
      <c r="A5321" s="37" t="s">
        <v>5</v>
      </c>
      <c r="B5321" s="37" t="s">
        <v>991</v>
      </c>
      <c r="C5321" s="38">
        <v>7592</v>
      </c>
      <c r="D5321" s="37" t="s">
        <v>1005</v>
      </c>
      <c r="E5321" s="37" t="s">
        <v>187</v>
      </c>
      <c r="F5321" s="37" t="s">
        <v>188</v>
      </c>
      <c r="G5321" s="37" t="s">
        <v>189</v>
      </c>
      <c r="H5321" s="20"/>
      <c r="I5321" s="20"/>
      <c r="J5321" s="39">
        <v>357.63125143561803</v>
      </c>
      <c r="K5321" s="40">
        <v>3</v>
      </c>
    </row>
    <row r="5322" spans="1:11" x14ac:dyDescent="0.35">
      <c r="A5322" s="37" t="s">
        <v>5</v>
      </c>
      <c r="B5322" s="37" t="s">
        <v>991</v>
      </c>
      <c r="C5322" s="38">
        <v>7592</v>
      </c>
      <c r="D5322" s="37" t="s">
        <v>1005</v>
      </c>
      <c r="E5322" s="37" t="s">
        <v>135</v>
      </c>
      <c r="F5322" s="37" t="s">
        <v>136</v>
      </c>
      <c r="G5322" s="37" t="s">
        <v>137</v>
      </c>
      <c r="H5322" s="20"/>
      <c r="I5322" s="20"/>
      <c r="J5322" s="39">
        <v>256.75599194356499</v>
      </c>
      <c r="K5322" s="40">
        <v>2</v>
      </c>
    </row>
    <row r="5323" spans="1:11" x14ac:dyDescent="0.35">
      <c r="A5323" s="37" t="s">
        <v>5</v>
      </c>
      <c r="B5323" s="37" t="s">
        <v>991</v>
      </c>
      <c r="C5323" s="38">
        <v>7592</v>
      </c>
      <c r="D5323" s="37" t="s">
        <v>1005</v>
      </c>
      <c r="E5323" s="37" t="s">
        <v>190</v>
      </c>
      <c r="F5323" s="37" t="s">
        <v>191</v>
      </c>
      <c r="G5323" s="37" t="s">
        <v>192</v>
      </c>
      <c r="H5323" s="20"/>
      <c r="I5323" s="20"/>
      <c r="J5323" s="39">
        <v>320.95419737556801</v>
      </c>
      <c r="K5323" s="40">
        <v>2</v>
      </c>
    </row>
    <row r="5324" spans="1:11" x14ac:dyDescent="0.35">
      <c r="A5324" s="37" t="s">
        <v>5</v>
      </c>
      <c r="B5324" s="37" t="s">
        <v>991</v>
      </c>
      <c r="C5324" s="38">
        <v>7592</v>
      </c>
      <c r="D5324" s="37" t="s">
        <v>1005</v>
      </c>
      <c r="E5324" s="37" t="s">
        <v>196</v>
      </c>
      <c r="F5324" s="37" t="s">
        <v>197</v>
      </c>
      <c r="G5324" s="37" t="s">
        <v>198</v>
      </c>
      <c r="H5324" s="20"/>
      <c r="I5324" s="20"/>
      <c r="J5324" s="39">
        <v>357.92262692441199</v>
      </c>
      <c r="K5324" s="40">
        <v>3</v>
      </c>
    </row>
    <row r="5325" spans="1:11" x14ac:dyDescent="0.35">
      <c r="A5325" s="37" t="s">
        <v>5</v>
      </c>
      <c r="B5325" s="37" t="s">
        <v>991</v>
      </c>
      <c r="C5325" s="38">
        <v>7592</v>
      </c>
      <c r="D5325" s="37" t="s">
        <v>1005</v>
      </c>
      <c r="E5325" s="37" t="s">
        <v>144</v>
      </c>
      <c r="F5325" s="37" t="s">
        <v>145</v>
      </c>
      <c r="G5325" s="37" t="s">
        <v>146</v>
      </c>
      <c r="H5325" s="41">
        <v>205.19596228114199</v>
      </c>
      <c r="I5325" s="39">
        <v>2</v>
      </c>
      <c r="J5325" s="39">
        <v>614.88363735245696</v>
      </c>
      <c r="K5325" s="40">
        <v>6</v>
      </c>
    </row>
    <row r="5326" spans="1:11" x14ac:dyDescent="0.35">
      <c r="A5326" s="37" t="s">
        <v>5</v>
      </c>
      <c r="B5326" s="37" t="s">
        <v>991</v>
      </c>
      <c r="C5326" s="38">
        <v>7592</v>
      </c>
      <c r="D5326" s="37" t="s">
        <v>1005</v>
      </c>
      <c r="E5326" s="37" t="s">
        <v>147</v>
      </c>
      <c r="F5326" s="37" t="s">
        <v>148</v>
      </c>
      <c r="G5326" s="37" t="s">
        <v>149</v>
      </c>
      <c r="H5326" s="41">
        <v>140.180664071742</v>
      </c>
      <c r="I5326" s="39">
        <v>1</v>
      </c>
      <c r="J5326" s="39">
        <v>559.67279539159995</v>
      </c>
      <c r="K5326" s="40">
        <v>4</v>
      </c>
    </row>
    <row r="5327" spans="1:11" x14ac:dyDescent="0.35">
      <c r="A5327" s="37" t="s">
        <v>5</v>
      </c>
      <c r="B5327" s="37" t="s">
        <v>991</v>
      </c>
      <c r="C5327" s="38">
        <v>7592</v>
      </c>
      <c r="D5327" s="37" t="s">
        <v>1005</v>
      </c>
      <c r="E5327" s="37" t="s">
        <v>150</v>
      </c>
      <c r="F5327" s="37" t="s">
        <v>151</v>
      </c>
      <c r="G5327" s="37" t="s">
        <v>152</v>
      </c>
      <c r="H5327" s="20"/>
      <c r="I5327" s="20"/>
      <c r="J5327" s="39">
        <v>118.649166661837</v>
      </c>
      <c r="K5327" s="40">
        <v>1</v>
      </c>
    </row>
    <row r="5328" spans="1:11" x14ac:dyDescent="0.35">
      <c r="A5328" s="37" t="s">
        <v>5</v>
      </c>
      <c r="B5328" s="37" t="s">
        <v>991</v>
      </c>
      <c r="C5328" s="38">
        <v>7592</v>
      </c>
      <c r="D5328" s="37" t="s">
        <v>1005</v>
      </c>
      <c r="E5328" s="37" t="s">
        <v>199</v>
      </c>
      <c r="F5328" s="37" t="s">
        <v>200</v>
      </c>
      <c r="G5328" s="37" t="s">
        <v>201</v>
      </c>
      <c r="H5328" s="20"/>
      <c r="I5328" s="20"/>
      <c r="J5328" s="39">
        <v>336.81053762069803</v>
      </c>
      <c r="K5328" s="40">
        <v>2</v>
      </c>
    </row>
    <row r="5329" spans="1:11" x14ac:dyDescent="0.35">
      <c r="A5329" s="37" t="s">
        <v>5</v>
      </c>
      <c r="B5329" s="37" t="s">
        <v>991</v>
      </c>
      <c r="C5329" s="38">
        <v>7592</v>
      </c>
      <c r="D5329" s="37" t="s">
        <v>1005</v>
      </c>
      <c r="E5329" s="37" t="s">
        <v>202</v>
      </c>
      <c r="F5329" s="37" t="s">
        <v>203</v>
      </c>
      <c r="G5329" s="37" t="s">
        <v>204</v>
      </c>
      <c r="H5329" s="20"/>
      <c r="I5329" s="20"/>
      <c r="J5329" s="39">
        <v>116.680380719865</v>
      </c>
      <c r="K5329" s="40">
        <v>1</v>
      </c>
    </row>
    <row r="5330" spans="1:11" x14ac:dyDescent="0.35">
      <c r="A5330" s="37" t="s">
        <v>5</v>
      </c>
      <c r="B5330" s="37" t="s">
        <v>991</v>
      </c>
      <c r="C5330" s="38">
        <v>7592</v>
      </c>
      <c r="D5330" s="37" t="s">
        <v>1005</v>
      </c>
      <c r="E5330" s="37" t="s">
        <v>205</v>
      </c>
      <c r="F5330" s="37" t="s">
        <v>206</v>
      </c>
      <c r="G5330" s="37" t="s">
        <v>207</v>
      </c>
      <c r="H5330" s="41">
        <v>96.837131932142995</v>
      </c>
      <c r="I5330" s="39">
        <v>1</v>
      </c>
      <c r="J5330" s="39">
        <v>386.87983336502799</v>
      </c>
      <c r="K5330" s="40">
        <v>4</v>
      </c>
    </row>
    <row r="5331" spans="1:11" x14ac:dyDescent="0.35">
      <c r="A5331" s="37" t="s">
        <v>5</v>
      </c>
      <c r="B5331" s="37" t="s">
        <v>991</v>
      </c>
      <c r="C5331" s="38">
        <v>7592</v>
      </c>
      <c r="D5331" s="37" t="s">
        <v>1005</v>
      </c>
      <c r="E5331" s="37" t="s">
        <v>208</v>
      </c>
      <c r="F5331" s="37" t="s">
        <v>209</v>
      </c>
      <c r="G5331" s="37" t="s">
        <v>210</v>
      </c>
      <c r="H5331" s="41">
        <v>95.246040246005805</v>
      </c>
      <c r="I5331" s="39">
        <v>1</v>
      </c>
      <c r="J5331" s="39">
        <v>638.44794763208404</v>
      </c>
      <c r="K5331" s="40">
        <v>5</v>
      </c>
    </row>
    <row r="5332" spans="1:11" x14ac:dyDescent="0.35">
      <c r="A5332" s="37" t="s">
        <v>5</v>
      </c>
      <c r="B5332" s="37" t="s">
        <v>991</v>
      </c>
      <c r="C5332" s="38">
        <v>7592</v>
      </c>
      <c r="D5332" s="37" t="s">
        <v>1005</v>
      </c>
      <c r="E5332" s="37" t="s">
        <v>211</v>
      </c>
      <c r="F5332" s="37" t="s">
        <v>212</v>
      </c>
      <c r="G5332" s="37" t="s">
        <v>213</v>
      </c>
      <c r="H5332" s="41">
        <v>167.61327934997001</v>
      </c>
      <c r="I5332" s="39">
        <v>1</v>
      </c>
      <c r="J5332" s="39">
        <v>167.61327934997001</v>
      </c>
      <c r="K5332" s="40">
        <v>1</v>
      </c>
    </row>
    <row r="5333" spans="1:11" x14ac:dyDescent="0.35">
      <c r="A5333" s="37" t="s">
        <v>5</v>
      </c>
      <c r="B5333" s="37" t="s">
        <v>991</v>
      </c>
      <c r="C5333" s="38">
        <v>7592</v>
      </c>
      <c r="D5333" s="37" t="s">
        <v>1005</v>
      </c>
      <c r="E5333" s="37" t="s">
        <v>220</v>
      </c>
      <c r="F5333" s="37" t="s">
        <v>221</v>
      </c>
      <c r="G5333" s="37" t="s">
        <v>222</v>
      </c>
      <c r="H5333" s="20"/>
      <c r="I5333" s="20"/>
      <c r="J5333" s="39">
        <v>114.821774188874</v>
      </c>
      <c r="K5333" s="40">
        <v>1</v>
      </c>
    </row>
    <row r="5334" spans="1:11" x14ac:dyDescent="0.35">
      <c r="A5334" s="37" t="s">
        <v>5</v>
      </c>
      <c r="B5334" s="37" t="s">
        <v>991</v>
      </c>
      <c r="C5334" s="38">
        <v>7592</v>
      </c>
      <c r="D5334" s="37" t="s">
        <v>1005</v>
      </c>
      <c r="E5334" s="37" t="s">
        <v>159</v>
      </c>
      <c r="F5334" s="37" t="s">
        <v>160</v>
      </c>
      <c r="G5334" s="37" t="s">
        <v>161</v>
      </c>
      <c r="H5334" s="41">
        <v>342.90769097784403</v>
      </c>
      <c r="I5334" s="39">
        <v>2</v>
      </c>
      <c r="J5334" s="39">
        <v>2904.1129416830299</v>
      </c>
      <c r="K5334" s="40">
        <v>18</v>
      </c>
    </row>
    <row r="5335" spans="1:11" x14ac:dyDescent="0.35">
      <c r="A5335" s="37" t="s">
        <v>5</v>
      </c>
      <c r="B5335" s="37" t="s">
        <v>991</v>
      </c>
      <c r="C5335" s="38">
        <v>7592</v>
      </c>
      <c r="D5335" s="37" t="s">
        <v>1005</v>
      </c>
      <c r="E5335" s="37" t="s">
        <v>162</v>
      </c>
      <c r="F5335" s="37" t="s">
        <v>163</v>
      </c>
      <c r="G5335" s="37" t="s">
        <v>164</v>
      </c>
      <c r="H5335" s="41">
        <v>249.63679903187</v>
      </c>
      <c r="I5335" s="39">
        <v>2</v>
      </c>
      <c r="J5335" s="39">
        <v>1439.28911963826</v>
      </c>
      <c r="K5335" s="40">
        <v>12</v>
      </c>
    </row>
    <row r="5336" spans="1:11" x14ac:dyDescent="0.35">
      <c r="A5336" s="37" t="s">
        <v>5</v>
      </c>
      <c r="B5336" s="37" t="s">
        <v>991</v>
      </c>
      <c r="C5336" s="38">
        <v>7592</v>
      </c>
      <c r="D5336" s="37" t="s">
        <v>1005</v>
      </c>
      <c r="E5336" s="37" t="s">
        <v>165</v>
      </c>
      <c r="F5336" s="37" t="s">
        <v>166</v>
      </c>
      <c r="G5336" s="37" t="s">
        <v>167</v>
      </c>
      <c r="H5336" s="20"/>
      <c r="I5336" s="20"/>
      <c r="J5336" s="39">
        <v>759.29638017987804</v>
      </c>
      <c r="K5336" s="40">
        <v>4</v>
      </c>
    </row>
    <row r="5337" spans="1:11" x14ac:dyDescent="0.35">
      <c r="A5337" s="37" t="s">
        <v>5</v>
      </c>
      <c r="B5337" s="37" t="s">
        <v>991</v>
      </c>
      <c r="C5337" s="38">
        <v>7592</v>
      </c>
      <c r="D5337" s="37" t="s">
        <v>1005</v>
      </c>
      <c r="E5337" s="37" t="s">
        <v>975</v>
      </c>
      <c r="F5337" s="37" t="s">
        <v>976</v>
      </c>
      <c r="G5337" s="37" t="s">
        <v>977</v>
      </c>
      <c r="H5337" s="20"/>
      <c r="I5337" s="20"/>
      <c r="J5337" s="39">
        <v>177.59310770179201</v>
      </c>
      <c r="K5337" s="40">
        <v>1</v>
      </c>
    </row>
    <row r="5338" spans="1:11" x14ac:dyDescent="0.35">
      <c r="A5338" s="37" t="s">
        <v>5</v>
      </c>
      <c r="B5338" s="37" t="s">
        <v>991</v>
      </c>
      <c r="C5338" s="38">
        <v>7592</v>
      </c>
      <c r="D5338" s="37" t="s">
        <v>1005</v>
      </c>
      <c r="E5338" s="37" t="s">
        <v>168</v>
      </c>
      <c r="F5338" s="37" t="s">
        <v>169</v>
      </c>
      <c r="G5338" s="37" t="s">
        <v>170</v>
      </c>
      <c r="H5338" s="20"/>
      <c r="I5338" s="20"/>
      <c r="J5338" s="39">
        <v>1228.14424100837</v>
      </c>
      <c r="K5338" s="40">
        <v>9</v>
      </c>
    </row>
    <row r="5339" spans="1:11" x14ac:dyDescent="0.35">
      <c r="A5339" s="37" t="s">
        <v>5</v>
      </c>
      <c r="B5339" s="37" t="s">
        <v>991</v>
      </c>
      <c r="C5339" s="38">
        <v>7592</v>
      </c>
      <c r="D5339" s="37" t="s">
        <v>1005</v>
      </c>
      <c r="E5339" s="37" t="s">
        <v>171</v>
      </c>
      <c r="F5339" s="37" t="s">
        <v>172</v>
      </c>
      <c r="G5339" s="37" t="s">
        <v>173</v>
      </c>
      <c r="H5339" s="20"/>
      <c r="I5339" s="20"/>
      <c r="J5339" s="39">
        <v>420.18220565182901</v>
      </c>
      <c r="K5339" s="40">
        <v>4</v>
      </c>
    </row>
    <row r="5340" spans="1:11" x14ac:dyDescent="0.35">
      <c r="A5340" s="37" t="s">
        <v>5</v>
      </c>
      <c r="B5340" s="37" t="s">
        <v>991</v>
      </c>
      <c r="C5340" s="38">
        <v>7592</v>
      </c>
      <c r="D5340" s="37" t="s">
        <v>1005</v>
      </c>
      <c r="E5340" s="37" t="s">
        <v>174</v>
      </c>
      <c r="F5340" s="37" t="s">
        <v>175</v>
      </c>
      <c r="G5340" s="37" t="s">
        <v>176</v>
      </c>
      <c r="H5340" s="41">
        <v>194.77156847541499</v>
      </c>
      <c r="I5340" s="39">
        <v>1</v>
      </c>
      <c r="J5340" s="39">
        <v>583.58601217627495</v>
      </c>
      <c r="K5340" s="40">
        <v>3</v>
      </c>
    </row>
    <row r="5341" spans="1:11" x14ac:dyDescent="0.35">
      <c r="A5341" s="37" t="s">
        <v>5</v>
      </c>
      <c r="B5341" s="37" t="s">
        <v>991</v>
      </c>
      <c r="C5341" s="38">
        <v>7592</v>
      </c>
      <c r="D5341" s="37" t="s">
        <v>1005</v>
      </c>
      <c r="E5341" s="37" t="s">
        <v>177</v>
      </c>
      <c r="F5341" s="37" t="s">
        <v>178</v>
      </c>
      <c r="G5341" s="37" t="s">
        <v>179</v>
      </c>
      <c r="H5341" s="41">
        <v>124.818399515935</v>
      </c>
      <c r="I5341" s="39">
        <v>1</v>
      </c>
      <c r="J5341" s="39">
        <v>609.16344501579499</v>
      </c>
      <c r="K5341" s="40">
        <v>5</v>
      </c>
    </row>
    <row r="5342" spans="1:11" x14ac:dyDescent="0.35">
      <c r="A5342" s="37" t="s">
        <v>5</v>
      </c>
      <c r="B5342" s="37" t="s">
        <v>991</v>
      </c>
      <c r="C5342" s="38">
        <v>7592</v>
      </c>
      <c r="D5342" s="37" t="s">
        <v>1005</v>
      </c>
      <c r="E5342" s="37" t="s">
        <v>180</v>
      </c>
      <c r="F5342" s="37" t="s">
        <v>181</v>
      </c>
      <c r="G5342" s="37" t="s">
        <v>182</v>
      </c>
      <c r="H5342" s="41">
        <v>171.45384548892201</v>
      </c>
      <c r="I5342" s="39">
        <v>1</v>
      </c>
      <c r="J5342" s="39">
        <v>777.08340260758405</v>
      </c>
      <c r="K5342" s="40">
        <v>5</v>
      </c>
    </row>
    <row r="5343" spans="1:11" x14ac:dyDescent="0.35">
      <c r="A5343" s="37" t="s">
        <v>5</v>
      </c>
      <c r="B5343" s="37" t="s">
        <v>991</v>
      </c>
      <c r="C5343" s="38">
        <v>7592</v>
      </c>
      <c r="D5343" s="37" t="s">
        <v>1005</v>
      </c>
      <c r="E5343" s="37" t="s">
        <v>608</v>
      </c>
      <c r="F5343" s="37" t="s">
        <v>609</v>
      </c>
      <c r="G5343" s="37" t="s">
        <v>610</v>
      </c>
      <c r="H5343" s="20"/>
      <c r="I5343" s="20"/>
      <c r="J5343" s="39">
        <v>-56.917359633239897</v>
      </c>
      <c r="K5343" s="40">
        <v>-1</v>
      </c>
    </row>
    <row r="5344" spans="1:11" x14ac:dyDescent="0.35">
      <c r="A5344" s="37" t="s">
        <v>5</v>
      </c>
      <c r="B5344" s="37" t="s">
        <v>991</v>
      </c>
      <c r="C5344" s="38">
        <v>7592</v>
      </c>
      <c r="D5344" s="37" t="s">
        <v>1005</v>
      </c>
      <c r="E5344" s="37" t="s">
        <v>226</v>
      </c>
      <c r="F5344" s="37" t="s">
        <v>227</v>
      </c>
      <c r="G5344" s="37" t="s">
        <v>228</v>
      </c>
      <c r="H5344" s="20"/>
      <c r="I5344" s="20"/>
      <c r="J5344" s="39">
        <v>161.05179310629299</v>
      </c>
      <c r="K5344" s="40">
        <v>1</v>
      </c>
    </row>
    <row r="5345" spans="1:11" x14ac:dyDescent="0.35">
      <c r="A5345" s="37" t="s">
        <v>5</v>
      </c>
      <c r="B5345" s="37" t="s">
        <v>991</v>
      </c>
      <c r="C5345" s="38">
        <v>7592</v>
      </c>
      <c r="D5345" s="37" t="s">
        <v>1005</v>
      </c>
      <c r="E5345" s="37" t="s">
        <v>229</v>
      </c>
      <c r="F5345" s="37" t="s">
        <v>230</v>
      </c>
      <c r="G5345" s="37" t="s">
        <v>231</v>
      </c>
      <c r="H5345" s="41">
        <v>340.850244831976</v>
      </c>
      <c r="I5345" s="39">
        <v>2</v>
      </c>
      <c r="J5345" s="39">
        <v>535.25746668240595</v>
      </c>
      <c r="K5345" s="40">
        <v>3</v>
      </c>
    </row>
    <row r="5346" spans="1:11" x14ac:dyDescent="0.35">
      <c r="A5346" s="37" t="s">
        <v>5</v>
      </c>
      <c r="B5346" s="37" t="s">
        <v>991</v>
      </c>
      <c r="C5346" s="38">
        <v>7592</v>
      </c>
      <c r="D5346" s="37" t="s">
        <v>1005</v>
      </c>
      <c r="E5346" s="37" t="s">
        <v>183</v>
      </c>
      <c r="F5346" s="37" t="s">
        <v>184</v>
      </c>
      <c r="G5346" s="37" t="s">
        <v>185</v>
      </c>
      <c r="H5346" s="20"/>
      <c r="I5346" s="20"/>
      <c r="J5346" s="39">
        <v>434.70550057710199</v>
      </c>
      <c r="K5346" s="40">
        <v>3</v>
      </c>
    </row>
    <row r="5347" spans="1:11" x14ac:dyDescent="0.35">
      <c r="A5347" s="37" t="s">
        <v>5</v>
      </c>
      <c r="B5347" s="37" t="s">
        <v>991</v>
      </c>
      <c r="C5347" s="38">
        <v>7592</v>
      </c>
      <c r="D5347" s="37" t="s">
        <v>1005</v>
      </c>
      <c r="E5347" s="37" t="s">
        <v>232</v>
      </c>
      <c r="F5347" s="37" t="s">
        <v>233</v>
      </c>
      <c r="G5347" s="37" t="s">
        <v>234</v>
      </c>
      <c r="H5347" s="20"/>
      <c r="I5347" s="20"/>
      <c r="J5347" s="39">
        <v>684.53247130432999</v>
      </c>
      <c r="K5347" s="40">
        <v>5</v>
      </c>
    </row>
    <row r="5348" spans="1:11" x14ac:dyDescent="0.35">
      <c r="A5348" s="37" t="s">
        <v>5</v>
      </c>
      <c r="B5348" s="37" t="s">
        <v>991</v>
      </c>
      <c r="C5348" s="38">
        <v>7617</v>
      </c>
      <c r="D5348" s="37" t="s">
        <v>1006</v>
      </c>
      <c r="E5348" s="37" t="s">
        <v>763</v>
      </c>
      <c r="F5348" s="37" t="s">
        <v>764</v>
      </c>
      <c r="G5348" s="37" t="s">
        <v>765</v>
      </c>
      <c r="H5348" s="20"/>
      <c r="I5348" s="20"/>
      <c r="J5348" s="39">
        <v>150.580585330107</v>
      </c>
      <c r="K5348" s="40">
        <v>3</v>
      </c>
    </row>
    <row r="5349" spans="1:11" x14ac:dyDescent="0.35">
      <c r="A5349" s="37" t="s">
        <v>5</v>
      </c>
      <c r="B5349" s="37" t="s">
        <v>991</v>
      </c>
      <c r="C5349" s="38">
        <v>7617</v>
      </c>
      <c r="D5349" s="37" t="s">
        <v>1006</v>
      </c>
      <c r="E5349" s="37" t="s">
        <v>239</v>
      </c>
      <c r="F5349" s="37" t="s">
        <v>240</v>
      </c>
      <c r="G5349" s="37" t="s">
        <v>241</v>
      </c>
      <c r="H5349" s="41">
        <v>50.750338264720803</v>
      </c>
      <c r="I5349" s="39">
        <v>1</v>
      </c>
      <c r="J5349" s="39">
        <v>149.33824551688599</v>
      </c>
      <c r="K5349" s="40">
        <v>3</v>
      </c>
    </row>
    <row r="5350" spans="1:11" x14ac:dyDescent="0.35">
      <c r="A5350" s="37" t="s">
        <v>5</v>
      </c>
      <c r="B5350" s="37" t="s">
        <v>991</v>
      </c>
      <c r="C5350" s="38">
        <v>7617</v>
      </c>
      <c r="D5350" s="37" t="s">
        <v>1006</v>
      </c>
      <c r="E5350" s="37" t="s">
        <v>242</v>
      </c>
      <c r="F5350" s="37" t="s">
        <v>243</v>
      </c>
      <c r="G5350" s="37" t="s">
        <v>244</v>
      </c>
      <c r="H5350" s="20"/>
      <c r="I5350" s="20"/>
      <c r="J5350" s="39">
        <v>147.881896825062</v>
      </c>
      <c r="K5350" s="40">
        <v>3</v>
      </c>
    </row>
    <row r="5351" spans="1:11" x14ac:dyDescent="0.35">
      <c r="A5351" s="37" t="s">
        <v>5</v>
      </c>
      <c r="B5351" s="37" t="s">
        <v>991</v>
      </c>
      <c r="C5351" s="38">
        <v>7617</v>
      </c>
      <c r="D5351" s="37" t="s">
        <v>1006</v>
      </c>
      <c r="E5351" s="37" t="s">
        <v>769</v>
      </c>
      <c r="F5351" s="37" t="s">
        <v>770</v>
      </c>
      <c r="G5351" s="37" t="s">
        <v>771</v>
      </c>
      <c r="H5351" s="20"/>
      <c r="I5351" s="20"/>
      <c r="J5351" s="39">
        <v>233.94969079411399</v>
      </c>
      <c r="K5351" s="40">
        <v>5</v>
      </c>
    </row>
    <row r="5352" spans="1:11" x14ac:dyDescent="0.35">
      <c r="A5352" s="37" t="s">
        <v>5</v>
      </c>
      <c r="B5352" s="37" t="s">
        <v>991</v>
      </c>
      <c r="C5352" s="38">
        <v>7617</v>
      </c>
      <c r="D5352" s="37" t="s">
        <v>1006</v>
      </c>
      <c r="E5352" s="37" t="s">
        <v>772</v>
      </c>
      <c r="F5352" s="37" t="s">
        <v>773</v>
      </c>
      <c r="G5352" s="37" t="s">
        <v>774</v>
      </c>
      <c r="H5352" s="20"/>
      <c r="I5352" s="20"/>
      <c r="J5352" s="39">
        <v>50.6236131353335</v>
      </c>
      <c r="K5352" s="40">
        <v>1</v>
      </c>
    </row>
    <row r="5353" spans="1:11" x14ac:dyDescent="0.35">
      <c r="A5353" s="37" t="s">
        <v>5</v>
      </c>
      <c r="B5353" s="37" t="s">
        <v>991</v>
      </c>
      <c r="C5353" s="38">
        <v>7617</v>
      </c>
      <c r="D5353" s="37" t="s">
        <v>1006</v>
      </c>
      <c r="E5353" s="37" t="s">
        <v>132</v>
      </c>
      <c r="F5353" s="37" t="s">
        <v>133</v>
      </c>
      <c r="G5353" s="37" t="s">
        <v>134</v>
      </c>
      <c r="H5353" s="41">
        <v>342.90769097784403</v>
      </c>
      <c r="I5353" s="39">
        <v>2</v>
      </c>
      <c r="J5353" s="39">
        <v>2917.6633995236598</v>
      </c>
      <c r="K5353" s="40">
        <v>18</v>
      </c>
    </row>
    <row r="5354" spans="1:11" x14ac:dyDescent="0.35">
      <c r="A5354" s="37" t="s">
        <v>5</v>
      </c>
      <c r="B5354" s="37" t="s">
        <v>991</v>
      </c>
      <c r="C5354" s="38">
        <v>7617</v>
      </c>
      <c r="D5354" s="37" t="s">
        <v>1006</v>
      </c>
      <c r="E5354" s="37" t="s">
        <v>187</v>
      </c>
      <c r="F5354" s="37" t="s">
        <v>188</v>
      </c>
      <c r="G5354" s="37" t="s">
        <v>189</v>
      </c>
      <c r="H5354" s="41">
        <v>124.818399515935</v>
      </c>
      <c r="I5354" s="39">
        <v>1</v>
      </c>
      <c r="J5354" s="39">
        <v>2077.7306675155</v>
      </c>
      <c r="K5354" s="40">
        <v>17</v>
      </c>
    </row>
    <row r="5355" spans="1:11" x14ac:dyDescent="0.35">
      <c r="A5355" s="37" t="s">
        <v>5</v>
      </c>
      <c r="B5355" s="37" t="s">
        <v>991</v>
      </c>
      <c r="C5355" s="38">
        <v>7617</v>
      </c>
      <c r="D5355" s="37" t="s">
        <v>1006</v>
      </c>
      <c r="E5355" s="37" t="s">
        <v>135</v>
      </c>
      <c r="F5355" s="37" t="s">
        <v>136</v>
      </c>
      <c r="G5355" s="37" t="s">
        <v>137</v>
      </c>
      <c r="H5355" s="41">
        <v>128.658965654887</v>
      </c>
      <c r="I5355" s="39">
        <v>1</v>
      </c>
      <c r="J5355" s="39">
        <v>968.36233152480304</v>
      </c>
      <c r="K5355" s="40">
        <v>8</v>
      </c>
    </row>
    <row r="5356" spans="1:11" x14ac:dyDescent="0.35">
      <c r="A5356" s="37" t="s">
        <v>5</v>
      </c>
      <c r="B5356" s="37" t="s">
        <v>991</v>
      </c>
      <c r="C5356" s="38">
        <v>7617</v>
      </c>
      <c r="D5356" s="37" t="s">
        <v>1006</v>
      </c>
      <c r="E5356" s="37" t="s">
        <v>190</v>
      </c>
      <c r="F5356" s="37" t="s">
        <v>191</v>
      </c>
      <c r="G5356" s="37" t="s">
        <v>192</v>
      </c>
      <c r="H5356" s="20"/>
      <c r="I5356" s="20"/>
      <c r="J5356" s="39">
        <v>1477.4767444838101</v>
      </c>
      <c r="K5356" s="40">
        <v>9</v>
      </c>
    </row>
    <row r="5357" spans="1:11" x14ac:dyDescent="0.35">
      <c r="A5357" s="37" t="s">
        <v>5</v>
      </c>
      <c r="B5357" s="37" t="s">
        <v>991</v>
      </c>
      <c r="C5357" s="38">
        <v>7617</v>
      </c>
      <c r="D5357" s="37" t="s">
        <v>1006</v>
      </c>
      <c r="E5357" s="37" t="s">
        <v>193</v>
      </c>
      <c r="F5357" s="37" t="s">
        <v>194</v>
      </c>
      <c r="G5357" s="37" t="s">
        <v>195</v>
      </c>
      <c r="H5357" s="20"/>
      <c r="I5357" s="20"/>
      <c r="J5357" s="39">
        <v>482.03288968572298</v>
      </c>
      <c r="K5357" s="40">
        <v>3</v>
      </c>
    </row>
    <row r="5358" spans="1:11" x14ac:dyDescent="0.35">
      <c r="A5358" s="37" t="s">
        <v>5</v>
      </c>
      <c r="B5358" s="37" t="s">
        <v>991</v>
      </c>
      <c r="C5358" s="38">
        <v>7617</v>
      </c>
      <c r="D5358" s="37" t="s">
        <v>1006</v>
      </c>
      <c r="E5358" s="37" t="s">
        <v>196</v>
      </c>
      <c r="F5358" s="37" t="s">
        <v>197</v>
      </c>
      <c r="G5358" s="37" t="s">
        <v>198</v>
      </c>
      <c r="H5358" s="41">
        <v>598.03101306535905</v>
      </c>
      <c r="I5358" s="39">
        <v>5</v>
      </c>
      <c r="J5358" s="39">
        <v>1894.7470341078899</v>
      </c>
      <c r="K5358" s="40">
        <v>16</v>
      </c>
    </row>
    <row r="5359" spans="1:11" x14ac:dyDescent="0.35">
      <c r="A5359" s="37" t="s">
        <v>5</v>
      </c>
      <c r="B5359" s="37" t="s">
        <v>991</v>
      </c>
      <c r="C5359" s="38">
        <v>7617</v>
      </c>
      <c r="D5359" s="37" t="s">
        <v>1006</v>
      </c>
      <c r="E5359" s="37" t="s">
        <v>248</v>
      </c>
      <c r="F5359" s="37" t="s">
        <v>249</v>
      </c>
      <c r="G5359" s="37" t="s">
        <v>250</v>
      </c>
      <c r="H5359" s="41">
        <v>359.91591245034499</v>
      </c>
      <c r="I5359" s="39">
        <v>1</v>
      </c>
      <c r="J5359" s="39">
        <v>3152.0489629650501</v>
      </c>
      <c r="K5359" s="40">
        <v>9</v>
      </c>
    </row>
    <row r="5360" spans="1:11" x14ac:dyDescent="0.35">
      <c r="A5360" s="37" t="s">
        <v>5</v>
      </c>
      <c r="B5360" s="37" t="s">
        <v>991</v>
      </c>
      <c r="C5360" s="38">
        <v>7617</v>
      </c>
      <c r="D5360" s="37" t="s">
        <v>1006</v>
      </c>
      <c r="E5360" s="37" t="s">
        <v>775</v>
      </c>
      <c r="F5360" s="37" t="s">
        <v>776</v>
      </c>
      <c r="G5360" s="37" t="s">
        <v>777</v>
      </c>
      <c r="H5360" s="20"/>
      <c r="I5360" s="20"/>
      <c r="J5360" s="39">
        <v>347.79648198655201</v>
      </c>
      <c r="K5360" s="40">
        <v>1</v>
      </c>
    </row>
    <row r="5361" spans="1:11" x14ac:dyDescent="0.35">
      <c r="A5361" s="37" t="s">
        <v>5</v>
      </c>
      <c r="B5361" s="37" t="s">
        <v>991</v>
      </c>
      <c r="C5361" s="38">
        <v>7617</v>
      </c>
      <c r="D5361" s="37" t="s">
        <v>1006</v>
      </c>
      <c r="E5361" s="37" t="s">
        <v>251</v>
      </c>
      <c r="F5361" s="37" t="s">
        <v>252</v>
      </c>
      <c r="G5361" s="37" t="s">
        <v>253</v>
      </c>
      <c r="H5361" s="20"/>
      <c r="I5361" s="20"/>
      <c r="J5361" s="39">
        <v>2815.3437473539302</v>
      </c>
      <c r="K5361" s="40">
        <v>8</v>
      </c>
    </row>
    <row r="5362" spans="1:11" x14ac:dyDescent="0.35">
      <c r="A5362" s="37" t="s">
        <v>5</v>
      </c>
      <c r="B5362" s="37" t="s">
        <v>991</v>
      </c>
      <c r="C5362" s="38">
        <v>7617</v>
      </c>
      <c r="D5362" s="37" t="s">
        <v>1006</v>
      </c>
      <c r="E5362" s="37" t="s">
        <v>254</v>
      </c>
      <c r="F5362" s="37" t="s">
        <v>255</v>
      </c>
      <c r="G5362" s="37" t="s">
        <v>256</v>
      </c>
      <c r="H5362" s="41">
        <v>359.91591245034499</v>
      </c>
      <c r="I5362" s="39">
        <v>1</v>
      </c>
      <c r="J5362" s="39">
        <v>3418.5291833072101</v>
      </c>
      <c r="K5362" s="40">
        <v>10</v>
      </c>
    </row>
    <row r="5363" spans="1:11" x14ac:dyDescent="0.35">
      <c r="A5363" s="37" t="s">
        <v>5</v>
      </c>
      <c r="B5363" s="37" t="s">
        <v>991</v>
      </c>
      <c r="C5363" s="38">
        <v>7617</v>
      </c>
      <c r="D5363" s="37" t="s">
        <v>1006</v>
      </c>
      <c r="E5363" s="37" t="s">
        <v>778</v>
      </c>
      <c r="F5363" s="37" t="s">
        <v>779</v>
      </c>
      <c r="G5363" s="37" t="s">
        <v>780</v>
      </c>
      <c r="H5363" s="20"/>
      <c r="I5363" s="20"/>
      <c r="J5363" s="39">
        <v>706.813673519296</v>
      </c>
      <c r="K5363" s="40">
        <v>2</v>
      </c>
    </row>
    <row r="5364" spans="1:11" x14ac:dyDescent="0.35">
      <c r="A5364" s="37" t="s">
        <v>5</v>
      </c>
      <c r="B5364" s="37" t="s">
        <v>991</v>
      </c>
      <c r="C5364" s="38">
        <v>7617</v>
      </c>
      <c r="D5364" s="37" t="s">
        <v>1006</v>
      </c>
      <c r="E5364" s="37" t="s">
        <v>257</v>
      </c>
      <c r="F5364" s="37" t="s">
        <v>258</v>
      </c>
      <c r="G5364" s="37" t="s">
        <v>259</v>
      </c>
      <c r="H5364" s="41">
        <v>359.91591245034499</v>
      </c>
      <c r="I5364" s="39">
        <v>1</v>
      </c>
      <c r="J5364" s="39">
        <v>6685.3736140700103</v>
      </c>
      <c r="K5364" s="40">
        <v>19</v>
      </c>
    </row>
    <row r="5365" spans="1:11" x14ac:dyDescent="0.35">
      <c r="A5365" s="37" t="s">
        <v>5</v>
      </c>
      <c r="B5365" s="37" t="s">
        <v>991</v>
      </c>
      <c r="C5365" s="38">
        <v>7617</v>
      </c>
      <c r="D5365" s="37" t="s">
        <v>1006</v>
      </c>
      <c r="E5365" s="37" t="s">
        <v>144</v>
      </c>
      <c r="F5365" s="37" t="s">
        <v>145</v>
      </c>
      <c r="G5365" s="37" t="s">
        <v>146</v>
      </c>
      <c r="H5365" s="41">
        <v>1200.3963793446801</v>
      </c>
      <c r="I5365" s="39">
        <v>12</v>
      </c>
      <c r="J5365" s="39">
        <v>2909.05487172416</v>
      </c>
      <c r="K5365" s="40">
        <v>29</v>
      </c>
    </row>
    <row r="5366" spans="1:11" x14ac:dyDescent="0.35">
      <c r="A5366" s="37" t="s">
        <v>5</v>
      </c>
      <c r="B5366" s="37" t="s">
        <v>991</v>
      </c>
      <c r="C5366" s="38">
        <v>7617</v>
      </c>
      <c r="D5366" s="37" t="s">
        <v>1006</v>
      </c>
      <c r="E5366" s="37" t="s">
        <v>147</v>
      </c>
      <c r="F5366" s="37" t="s">
        <v>148</v>
      </c>
      <c r="G5366" s="37" t="s">
        <v>149</v>
      </c>
      <c r="H5366" s="41">
        <v>2383.0712892196202</v>
      </c>
      <c r="I5366" s="39">
        <v>17</v>
      </c>
      <c r="J5366" s="39">
        <v>10875.895843291901</v>
      </c>
      <c r="K5366" s="40">
        <v>78</v>
      </c>
    </row>
    <row r="5367" spans="1:11" x14ac:dyDescent="0.35">
      <c r="A5367" s="37" t="s">
        <v>5</v>
      </c>
      <c r="B5367" s="37" t="s">
        <v>991</v>
      </c>
      <c r="C5367" s="38">
        <v>7617</v>
      </c>
      <c r="D5367" s="37" t="s">
        <v>1006</v>
      </c>
      <c r="E5367" s="37" t="s">
        <v>670</v>
      </c>
      <c r="F5367" s="37" t="s">
        <v>671</v>
      </c>
      <c r="G5367" s="37" t="s">
        <v>672</v>
      </c>
      <c r="H5367" s="20"/>
      <c r="I5367" s="20"/>
      <c r="J5367" s="39">
        <v>894.13206935971698</v>
      </c>
      <c r="K5367" s="40">
        <v>2</v>
      </c>
    </row>
    <row r="5368" spans="1:11" x14ac:dyDescent="0.35">
      <c r="A5368" s="37" t="s">
        <v>5</v>
      </c>
      <c r="B5368" s="37" t="s">
        <v>991</v>
      </c>
      <c r="C5368" s="38">
        <v>7617</v>
      </c>
      <c r="D5368" s="37" t="s">
        <v>1006</v>
      </c>
      <c r="E5368" s="37" t="s">
        <v>263</v>
      </c>
      <c r="F5368" s="37" t="s">
        <v>264</v>
      </c>
      <c r="G5368" s="37" t="s">
        <v>265</v>
      </c>
      <c r="H5368" s="20"/>
      <c r="I5368" s="20"/>
      <c r="J5368" s="39">
        <v>894.13206935971698</v>
      </c>
      <c r="K5368" s="40">
        <v>2</v>
      </c>
    </row>
    <row r="5369" spans="1:11" x14ac:dyDescent="0.35">
      <c r="A5369" s="37" t="s">
        <v>5</v>
      </c>
      <c r="B5369" s="37" t="s">
        <v>991</v>
      </c>
      <c r="C5369" s="38">
        <v>7617</v>
      </c>
      <c r="D5369" s="37" t="s">
        <v>1006</v>
      </c>
      <c r="E5369" s="37" t="s">
        <v>266</v>
      </c>
      <c r="F5369" s="37" t="s">
        <v>267</v>
      </c>
      <c r="G5369" s="37" t="s">
        <v>268</v>
      </c>
      <c r="H5369" s="20"/>
      <c r="I5369" s="20"/>
      <c r="J5369" s="39">
        <v>440.15013439068503</v>
      </c>
      <c r="K5369" s="40">
        <v>1</v>
      </c>
    </row>
    <row r="5370" spans="1:11" x14ac:dyDescent="0.35">
      <c r="A5370" s="37" t="s">
        <v>5</v>
      </c>
      <c r="B5370" s="37" t="s">
        <v>991</v>
      </c>
      <c r="C5370" s="38">
        <v>7617</v>
      </c>
      <c r="D5370" s="37" t="s">
        <v>1006</v>
      </c>
      <c r="E5370" s="37" t="s">
        <v>269</v>
      </c>
      <c r="F5370" s="37" t="s">
        <v>270</v>
      </c>
      <c r="G5370" s="37" t="s">
        <v>271</v>
      </c>
      <c r="H5370" s="20"/>
      <c r="I5370" s="20"/>
      <c r="J5370" s="39">
        <v>50.6236131353335</v>
      </c>
      <c r="K5370" s="40">
        <v>1</v>
      </c>
    </row>
    <row r="5371" spans="1:11" x14ac:dyDescent="0.35">
      <c r="A5371" s="37" t="s">
        <v>5</v>
      </c>
      <c r="B5371" s="37" t="s">
        <v>991</v>
      </c>
      <c r="C5371" s="38">
        <v>7617</v>
      </c>
      <c r="D5371" s="37" t="s">
        <v>1006</v>
      </c>
      <c r="E5371" s="37" t="s">
        <v>272</v>
      </c>
      <c r="F5371" s="37" t="s">
        <v>273</v>
      </c>
      <c r="G5371" s="37" t="s">
        <v>274</v>
      </c>
      <c r="H5371" s="41">
        <v>152.25101479416301</v>
      </c>
      <c r="I5371" s="39">
        <v>3</v>
      </c>
      <c r="J5371" s="39">
        <v>795.61733978862196</v>
      </c>
      <c r="K5371" s="40">
        <v>16</v>
      </c>
    </row>
    <row r="5372" spans="1:11" x14ac:dyDescent="0.35">
      <c r="A5372" s="37" t="s">
        <v>5</v>
      </c>
      <c r="B5372" s="37" t="s">
        <v>991</v>
      </c>
      <c r="C5372" s="38">
        <v>7617</v>
      </c>
      <c r="D5372" s="37" t="s">
        <v>1006</v>
      </c>
      <c r="E5372" s="37" t="s">
        <v>679</v>
      </c>
      <c r="F5372" s="37" t="s">
        <v>680</v>
      </c>
      <c r="G5372" s="37" t="s">
        <v>681</v>
      </c>
      <c r="H5372" s="41">
        <v>50.750338264720803</v>
      </c>
      <c r="I5372" s="39">
        <v>1</v>
      </c>
      <c r="J5372" s="39">
        <v>285.82450812085602</v>
      </c>
      <c r="K5372" s="40">
        <v>6</v>
      </c>
    </row>
    <row r="5373" spans="1:11" x14ac:dyDescent="0.35">
      <c r="A5373" s="37" t="s">
        <v>5</v>
      </c>
      <c r="B5373" s="37" t="s">
        <v>991</v>
      </c>
      <c r="C5373" s="38">
        <v>7617</v>
      </c>
      <c r="D5373" s="37" t="s">
        <v>1006</v>
      </c>
      <c r="E5373" s="37" t="s">
        <v>790</v>
      </c>
      <c r="F5373" s="37" t="s">
        <v>791</v>
      </c>
      <c r="G5373" s="37" t="s">
        <v>792</v>
      </c>
      <c r="H5373" s="20"/>
      <c r="I5373" s="20"/>
      <c r="J5373" s="39">
        <v>49.209331795231897</v>
      </c>
      <c r="K5373" s="40">
        <v>1</v>
      </c>
    </row>
    <row r="5374" spans="1:11" x14ac:dyDescent="0.35">
      <c r="A5374" s="37" t="s">
        <v>5</v>
      </c>
      <c r="B5374" s="37" t="s">
        <v>991</v>
      </c>
      <c r="C5374" s="38">
        <v>7617</v>
      </c>
      <c r="D5374" s="37" t="s">
        <v>1006</v>
      </c>
      <c r="E5374" s="37" t="s">
        <v>793</v>
      </c>
      <c r="F5374" s="37" t="s">
        <v>794</v>
      </c>
      <c r="G5374" s="37" t="s">
        <v>795</v>
      </c>
      <c r="H5374" s="20"/>
      <c r="I5374" s="20"/>
      <c r="J5374" s="39">
        <v>49.209331795231897</v>
      </c>
      <c r="K5374" s="40">
        <v>1</v>
      </c>
    </row>
    <row r="5375" spans="1:11" x14ac:dyDescent="0.35">
      <c r="A5375" s="37" t="s">
        <v>5</v>
      </c>
      <c r="B5375" s="37" t="s">
        <v>991</v>
      </c>
      <c r="C5375" s="38">
        <v>7617</v>
      </c>
      <c r="D5375" s="37" t="s">
        <v>1006</v>
      </c>
      <c r="E5375" s="37" t="s">
        <v>275</v>
      </c>
      <c r="F5375" s="37" t="s">
        <v>276</v>
      </c>
      <c r="G5375" s="37" t="s">
        <v>277</v>
      </c>
      <c r="H5375" s="20"/>
      <c r="I5375" s="20"/>
      <c r="J5375" s="39">
        <v>0</v>
      </c>
      <c r="K5375" s="40">
        <v>0</v>
      </c>
    </row>
    <row r="5376" spans="1:11" x14ac:dyDescent="0.35">
      <c r="A5376" s="37" t="s">
        <v>5</v>
      </c>
      <c r="B5376" s="37" t="s">
        <v>991</v>
      </c>
      <c r="C5376" s="38">
        <v>7617</v>
      </c>
      <c r="D5376" s="37" t="s">
        <v>1006</v>
      </c>
      <c r="E5376" s="37" t="s">
        <v>796</v>
      </c>
      <c r="F5376" s="37" t="s">
        <v>797</v>
      </c>
      <c r="G5376" s="37" t="s">
        <v>798</v>
      </c>
      <c r="H5376" s="20"/>
      <c r="I5376" s="20"/>
      <c r="J5376" s="39">
        <v>49.286337933911803</v>
      </c>
      <c r="K5376" s="40">
        <v>1</v>
      </c>
    </row>
    <row r="5377" spans="1:11" x14ac:dyDescent="0.35">
      <c r="A5377" s="37" t="s">
        <v>5</v>
      </c>
      <c r="B5377" s="37" t="s">
        <v>991</v>
      </c>
      <c r="C5377" s="38">
        <v>7617</v>
      </c>
      <c r="D5377" s="37" t="s">
        <v>1006</v>
      </c>
      <c r="E5377" s="37" t="s">
        <v>281</v>
      </c>
      <c r="F5377" s="37" t="s">
        <v>282</v>
      </c>
      <c r="G5377" s="37" t="s">
        <v>283</v>
      </c>
      <c r="H5377" s="20"/>
      <c r="I5377" s="20"/>
      <c r="J5377" s="39">
        <v>99.9569721947734</v>
      </c>
      <c r="K5377" s="40">
        <v>2</v>
      </c>
    </row>
    <row r="5378" spans="1:11" x14ac:dyDescent="0.35">
      <c r="A5378" s="37" t="s">
        <v>5</v>
      </c>
      <c r="B5378" s="37" t="s">
        <v>991</v>
      </c>
      <c r="C5378" s="38">
        <v>7617</v>
      </c>
      <c r="D5378" s="37" t="s">
        <v>1006</v>
      </c>
      <c r="E5378" s="37" t="s">
        <v>284</v>
      </c>
      <c r="F5378" s="37" t="s">
        <v>285</v>
      </c>
      <c r="G5378" s="37" t="s">
        <v>286</v>
      </c>
      <c r="H5378" s="41">
        <v>50.750338264720803</v>
      </c>
      <c r="I5378" s="39">
        <v>1</v>
      </c>
      <c r="J5378" s="39">
        <v>150.67552071830701</v>
      </c>
      <c r="K5378" s="40">
        <v>3</v>
      </c>
    </row>
    <row r="5379" spans="1:11" x14ac:dyDescent="0.35">
      <c r="A5379" s="37" t="s">
        <v>5</v>
      </c>
      <c r="B5379" s="37" t="s">
        <v>991</v>
      </c>
      <c r="C5379" s="38">
        <v>7617</v>
      </c>
      <c r="D5379" s="37" t="s">
        <v>1006</v>
      </c>
      <c r="E5379" s="37" t="s">
        <v>287</v>
      </c>
      <c r="F5379" s="37" t="s">
        <v>288</v>
      </c>
      <c r="G5379" s="37" t="s">
        <v>289</v>
      </c>
      <c r="H5379" s="41">
        <v>50.750338264720803</v>
      </c>
      <c r="I5379" s="39">
        <v>1</v>
      </c>
      <c r="J5379" s="39">
        <v>399.85306380569898</v>
      </c>
      <c r="K5379" s="40">
        <v>8</v>
      </c>
    </row>
    <row r="5380" spans="1:11" x14ac:dyDescent="0.35">
      <c r="A5380" s="37" t="s">
        <v>5</v>
      </c>
      <c r="B5380" s="37" t="s">
        <v>991</v>
      </c>
      <c r="C5380" s="38">
        <v>7617</v>
      </c>
      <c r="D5380" s="37" t="s">
        <v>1006</v>
      </c>
      <c r="E5380" s="37" t="s">
        <v>290</v>
      </c>
      <c r="F5380" s="37" t="s">
        <v>291</v>
      </c>
      <c r="G5380" s="37" t="s">
        <v>292</v>
      </c>
      <c r="H5380" s="20"/>
      <c r="I5380" s="20"/>
      <c r="J5380" s="39">
        <v>49.301569318253001</v>
      </c>
      <c r="K5380" s="40">
        <v>1</v>
      </c>
    </row>
    <row r="5381" spans="1:11" x14ac:dyDescent="0.35">
      <c r="A5381" s="37" t="s">
        <v>5</v>
      </c>
      <c r="B5381" s="37" t="s">
        <v>991</v>
      </c>
      <c r="C5381" s="38">
        <v>7617</v>
      </c>
      <c r="D5381" s="37" t="s">
        <v>1006</v>
      </c>
      <c r="E5381" s="37" t="s">
        <v>688</v>
      </c>
      <c r="F5381" s="37" t="s">
        <v>689</v>
      </c>
      <c r="G5381" s="37" t="s">
        <v>690</v>
      </c>
      <c r="H5381" s="20"/>
      <c r="I5381" s="20"/>
      <c r="J5381" s="39">
        <v>49.293989572897203</v>
      </c>
      <c r="K5381" s="40">
        <v>1</v>
      </c>
    </row>
    <row r="5382" spans="1:11" x14ac:dyDescent="0.35">
      <c r="A5382" s="37" t="s">
        <v>5</v>
      </c>
      <c r="B5382" s="37" t="s">
        <v>991</v>
      </c>
      <c r="C5382" s="38">
        <v>7617</v>
      </c>
      <c r="D5382" s="37" t="s">
        <v>1006</v>
      </c>
      <c r="E5382" s="37" t="s">
        <v>293</v>
      </c>
      <c r="F5382" s="37" t="s">
        <v>294</v>
      </c>
      <c r="G5382" s="37" t="s">
        <v>295</v>
      </c>
      <c r="H5382" s="20"/>
      <c r="I5382" s="20"/>
      <c r="J5382" s="39">
        <v>49.209331795231897</v>
      </c>
      <c r="K5382" s="40">
        <v>1</v>
      </c>
    </row>
    <row r="5383" spans="1:11" x14ac:dyDescent="0.35">
      <c r="A5383" s="37" t="s">
        <v>5</v>
      </c>
      <c r="B5383" s="37" t="s">
        <v>991</v>
      </c>
      <c r="C5383" s="38">
        <v>7617</v>
      </c>
      <c r="D5383" s="37" t="s">
        <v>1006</v>
      </c>
      <c r="E5383" s="37" t="s">
        <v>302</v>
      </c>
      <c r="F5383" s="37" t="s">
        <v>303</v>
      </c>
      <c r="G5383" s="37" t="s">
        <v>304</v>
      </c>
      <c r="H5383" s="41">
        <v>50.750338264720803</v>
      </c>
      <c r="I5383" s="39">
        <v>1</v>
      </c>
      <c r="J5383" s="39">
        <v>198.562808696459</v>
      </c>
      <c r="K5383" s="40">
        <v>4</v>
      </c>
    </row>
    <row r="5384" spans="1:11" x14ac:dyDescent="0.35">
      <c r="A5384" s="37" t="s">
        <v>5</v>
      </c>
      <c r="B5384" s="37" t="s">
        <v>991</v>
      </c>
      <c r="C5384" s="38">
        <v>7617</v>
      </c>
      <c r="D5384" s="37" t="s">
        <v>1006</v>
      </c>
      <c r="E5384" s="37" t="s">
        <v>305</v>
      </c>
      <c r="F5384" s="37" t="s">
        <v>306</v>
      </c>
      <c r="G5384" s="37" t="s">
        <v>307</v>
      </c>
      <c r="H5384" s="20"/>
      <c r="I5384" s="20"/>
      <c r="J5384" s="39">
        <v>198.529648062597</v>
      </c>
      <c r="K5384" s="40">
        <v>4</v>
      </c>
    </row>
    <row r="5385" spans="1:11" x14ac:dyDescent="0.35">
      <c r="A5385" s="37" t="s">
        <v>5</v>
      </c>
      <c r="B5385" s="37" t="s">
        <v>991</v>
      </c>
      <c r="C5385" s="38">
        <v>7617</v>
      </c>
      <c r="D5385" s="37" t="s">
        <v>1006</v>
      </c>
      <c r="E5385" s="37" t="s">
        <v>308</v>
      </c>
      <c r="F5385" s="37" t="s">
        <v>309</v>
      </c>
      <c r="G5385" s="37" t="s">
        <v>310</v>
      </c>
      <c r="H5385" s="41">
        <v>50.750338264720803</v>
      </c>
      <c r="I5385" s="39">
        <v>1</v>
      </c>
      <c r="J5385" s="39">
        <v>201.291554108285</v>
      </c>
      <c r="K5385" s="40">
        <v>4</v>
      </c>
    </row>
    <row r="5386" spans="1:11" x14ac:dyDescent="0.35">
      <c r="A5386" s="37" t="s">
        <v>5</v>
      </c>
      <c r="B5386" s="37" t="s">
        <v>991</v>
      </c>
      <c r="C5386" s="38">
        <v>7617</v>
      </c>
      <c r="D5386" s="37" t="s">
        <v>1006</v>
      </c>
      <c r="E5386" s="37" t="s">
        <v>311</v>
      </c>
      <c r="F5386" s="37" t="s">
        <v>312</v>
      </c>
      <c r="G5386" s="37" t="s">
        <v>313</v>
      </c>
      <c r="H5386" s="41">
        <v>1015.82974375276</v>
      </c>
      <c r="I5386" s="39">
        <v>23</v>
      </c>
      <c r="J5386" s="39">
        <v>5245.2412389001302</v>
      </c>
      <c r="K5386" s="40">
        <v>121</v>
      </c>
    </row>
    <row r="5387" spans="1:11" x14ac:dyDescent="0.35">
      <c r="A5387" s="37" t="s">
        <v>5</v>
      </c>
      <c r="B5387" s="37" t="s">
        <v>991</v>
      </c>
      <c r="C5387" s="38">
        <v>7617</v>
      </c>
      <c r="D5387" s="37" t="s">
        <v>1006</v>
      </c>
      <c r="E5387" s="37" t="s">
        <v>150</v>
      </c>
      <c r="F5387" s="37" t="s">
        <v>151</v>
      </c>
      <c r="G5387" s="37" t="s">
        <v>152</v>
      </c>
      <c r="H5387" s="41">
        <v>137.71172869670201</v>
      </c>
      <c r="I5387" s="39">
        <v>1</v>
      </c>
      <c r="J5387" s="39">
        <v>482.93802361714199</v>
      </c>
      <c r="K5387" s="40">
        <v>4</v>
      </c>
    </row>
    <row r="5388" spans="1:11" x14ac:dyDescent="0.35">
      <c r="A5388" s="37" t="s">
        <v>5</v>
      </c>
      <c r="B5388" s="37" t="s">
        <v>991</v>
      </c>
      <c r="C5388" s="38">
        <v>7617</v>
      </c>
      <c r="D5388" s="37" t="s">
        <v>1006</v>
      </c>
      <c r="E5388" s="37" t="s">
        <v>199</v>
      </c>
      <c r="F5388" s="37" t="s">
        <v>200</v>
      </c>
      <c r="G5388" s="37" t="s">
        <v>201</v>
      </c>
      <c r="H5388" s="41">
        <v>171.45384548892201</v>
      </c>
      <c r="I5388" s="39">
        <v>1</v>
      </c>
      <c r="J5388" s="39">
        <v>848.59046472879697</v>
      </c>
      <c r="K5388" s="40">
        <v>5</v>
      </c>
    </row>
    <row r="5389" spans="1:11" x14ac:dyDescent="0.35">
      <c r="A5389" s="37" t="s">
        <v>5</v>
      </c>
      <c r="B5389" s="37" t="s">
        <v>991</v>
      </c>
      <c r="C5389" s="38">
        <v>7617</v>
      </c>
      <c r="D5389" s="37" t="s">
        <v>1006</v>
      </c>
      <c r="E5389" s="37" t="s">
        <v>202</v>
      </c>
      <c r="F5389" s="37" t="s">
        <v>203</v>
      </c>
      <c r="G5389" s="37" t="s">
        <v>204</v>
      </c>
      <c r="H5389" s="20"/>
      <c r="I5389" s="20"/>
      <c r="J5389" s="39">
        <v>-116.680380719865</v>
      </c>
      <c r="K5389" s="40">
        <v>-1</v>
      </c>
    </row>
    <row r="5390" spans="1:11" x14ac:dyDescent="0.35">
      <c r="A5390" s="37" t="s">
        <v>5</v>
      </c>
      <c r="B5390" s="37" t="s">
        <v>991</v>
      </c>
      <c r="C5390" s="38">
        <v>7617</v>
      </c>
      <c r="D5390" s="37" t="s">
        <v>1006</v>
      </c>
      <c r="E5390" s="37" t="s">
        <v>314</v>
      </c>
      <c r="F5390" s="37" t="s">
        <v>315</v>
      </c>
      <c r="G5390" s="37" t="s">
        <v>316</v>
      </c>
      <c r="H5390" s="20"/>
      <c r="I5390" s="20"/>
      <c r="J5390" s="39">
        <v>198.336266298694</v>
      </c>
      <c r="K5390" s="40">
        <v>4</v>
      </c>
    </row>
    <row r="5391" spans="1:11" x14ac:dyDescent="0.35">
      <c r="A5391" s="37" t="s">
        <v>5</v>
      </c>
      <c r="B5391" s="37" t="s">
        <v>991</v>
      </c>
      <c r="C5391" s="38">
        <v>7617</v>
      </c>
      <c r="D5391" s="37" t="s">
        <v>1006</v>
      </c>
      <c r="E5391" s="37" t="s">
        <v>317</v>
      </c>
      <c r="F5391" s="37" t="s">
        <v>318</v>
      </c>
      <c r="G5391" s="37" t="s">
        <v>319</v>
      </c>
      <c r="H5391" s="41">
        <v>152.25101479416301</v>
      </c>
      <c r="I5391" s="39">
        <v>3</v>
      </c>
      <c r="J5391" s="39">
        <v>956.66706882265305</v>
      </c>
      <c r="K5391" s="40">
        <v>19</v>
      </c>
    </row>
    <row r="5392" spans="1:11" x14ac:dyDescent="0.35">
      <c r="A5392" s="37" t="s">
        <v>5</v>
      </c>
      <c r="B5392" s="37" t="s">
        <v>991</v>
      </c>
      <c r="C5392" s="38">
        <v>7617</v>
      </c>
      <c r="D5392" s="37" t="s">
        <v>1006</v>
      </c>
      <c r="E5392" s="37" t="s">
        <v>320</v>
      </c>
      <c r="F5392" s="37" t="s">
        <v>321</v>
      </c>
      <c r="G5392" s="37" t="s">
        <v>322</v>
      </c>
      <c r="H5392" s="20"/>
      <c r="I5392" s="20"/>
      <c r="J5392" s="39">
        <v>50.6236131353335</v>
      </c>
      <c r="K5392" s="40">
        <v>1</v>
      </c>
    </row>
    <row r="5393" spans="1:11" x14ac:dyDescent="0.35">
      <c r="A5393" s="37" t="s">
        <v>5</v>
      </c>
      <c r="B5393" s="37" t="s">
        <v>991</v>
      </c>
      <c r="C5393" s="38">
        <v>7617</v>
      </c>
      <c r="D5393" s="37" t="s">
        <v>1006</v>
      </c>
      <c r="E5393" s="37" t="s">
        <v>329</v>
      </c>
      <c r="F5393" s="37" t="s">
        <v>330</v>
      </c>
      <c r="G5393" s="37" t="s">
        <v>331</v>
      </c>
      <c r="H5393" s="41">
        <v>50.750338264720803</v>
      </c>
      <c r="I5393" s="39">
        <v>1</v>
      </c>
      <c r="J5393" s="39">
        <v>50.750338264720803</v>
      </c>
      <c r="K5393" s="40">
        <v>1</v>
      </c>
    </row>
    <row r="5394" spans="1:11" x14ac:dyDescent="0.35">
      <c r="A5394" s="37" t="s">
        <v>5</v>
      </c>
      <c r="B5394" s="37" t="s">
        <v>991</v>
      </c>
      <c r="C5394" s="38">
        <v>7617</v>
      </c>
      <c r="D5394" s="37" t="s">
        <v>1006</v>
      </c>
      <c r="E5394" s="37" t="s">
        <v>332</v>
      </c>
      <c r="F5394" s="37" t="s">
        <v>333</v>
      </c>
      <c r="G5394" s="37" t="s">
        <v>334</v>
      </c>
      <c r="H5394" s="20"/>
      <c r="I5394" s="20"/>
      <c r="J5394" s="39">
        <v>35.436529194733502</v>
      </c>
      <c r="K5394" s="40">
        <v>1</v>
      </c>
    </row>
    <row r="5395" spans="1:11" x14ac:dyDescent="0.35">
      <c r="A5395" s="37" t="s">
        <v>5</v>
      </c>
      <c r="B5395" s="37" t="s">
        <v>991</v>
      </c>
      <c r="C5395" s="38">
        <v>7617</v>
      </c>
      <c r="D5395" s="37" t="s">
        <v>1006</v>
      </c>
      <c r="E5395" s="37" t="s">
        <v>694</v>
      </c>
      <c r="F5395" s="37" t="s">
        <v>695</v>
      </c>
      <c r="G5395" s="37" t="s">
        <v>696</v>
      </c>
      <c r="H5395" s="20"/>
      <c r="I5395" s="20"/>
      <c r="J5395" s="39">
        <v>99.9569721947734</v>
      </c>
      <c r="K5395" s="40">
        <v>2</v>
      </c>
    </row>
    <row r="5396" spans="1:11" x14ac:dyDescent="0.35">
      <c r="A5396" s="37" t="s">
        <v>5</v>
      </c>
      <c r="B5396" s="37" t="s">
        <v>991</v>
      </c>
      <c r="C5396" s="38">
        <v>7617</v>
      </c>
      <c r="D5396" s="37" t="s">
        <v>1006</v>
      </c>
      <c r="E5396" s="37" t="s">
        <v>697</v>
      </c>
      <c r="F5396" s="37" t="s">
        <v>698</v>
      </c>
      <c r="G5396" s="37" t="s">
        <v>699</v>
      </c>
      <c r="H5396" s="20"/>
      <c r="I5396" s="20"/>
      <c r="J5396" s="39">
        <v>50.6236131353335</v>
      </c>
      <c r="K5396" s="40">
        <v>1</v>
      </c>
    </row>
    <row r="5397" spans="1:11" x14ac:dyDescent="0.35">
      <c r="A5397" s="37" t="s">
        <v>5</v>
      </c>
      <c r="B5397" s="37" t="s">
        <v>991</v>
      </c>
      <c r="C5397" s="38">
        <v>7617</v>
      </c>
      <c r="D5397" s="37" t="s">
        <v>1006</v>
      </c>
      <c r="E5397" s="37" t="s">
        <v>338</v>
      </c>
      <c r="F5397" s="37" t="s">
        <v>339</v>
      </c>
      <c r="G5397" s="37" t="s">
        <v>340</v>
      </c>
      <c r="H5397" s="20"/>
      <c r="I5397" s="20"/>
      <c r="J5397" s="39">
        <v>446.27642334667001</v>
      </c>
      <c r="K5397" s="40">
        <v>9</v>
      </c>
    </row>
    <row r="5398" spans="1:11" x14ac:dyDescent="0.35">
      <c r="A5398" s="37" t="s">
        <v>5</v>
      </c>
      <c r="B5398" s="37" t="s">
        <v>991</v>
      </c>
      <c r="C5398" s="38">
        <v>7617</v>
      </c>
      <c r="D5398" s="37" t="s">
        <v>1006</v>
      </c>
      <c r="E5398" s="37" t="s">
        <v>347</v>
      </c>
      <c r="F5398" s="37" t="s">
        <v>348</v>
      </c>
      <c r="G5398" s="37" t="s">
        <v>349</v>
      </c>
      <c r="H5398" s="20"/>
      <c r="I5398" s="20"/>
      <c r="J5398" s="39">
        <v>346.342262281594</v>
      </c>
      <c r="K5398" s="40">
        <v>7</v>
      </c>
    </row>
    <row r="5399" spans="1:11" x14ac:dyDescent="0.35">
      <c r="A5399" s="37" t="s">
        <v>5</v>
      </c>
      <c r="B5399" s="37" t="s">
        <v>991</v>
      </c>
      <c r="C5399" s="38">
        <v>7617</v>
      </c>
      <c r="D5399" s="37" t="s">
        <v>1006</v>
      </c>
      <c r="E5399" s="37" t="s">
        <v>350</v>
      </c>
      <c r="F5399" s="37" t="s">
        <v>351</v>
      </c>
      <c r="G5399" s="37" t="s">
        <v>352</v>
      </c>
      <c r="H5399" s="20"/>
      <c r="I5399" s="20"/>
      <c r="J5399" s="39">
        <v>49.286337933911803</v>
      </c>
      <c r="K5399" s="40">
        <v>1</v>
      </c>
    </row>
    <row r="5400" spans="1:11" x14ac:dyDescent="0.35">
      <c r="A5400" s="37" t="s">
        <v>5</v>
      </c>
      <c r="B5400" s="37" t="s">
        <v>991</v>
      </c>
      <c r="C5400" s="38">
        <v>7617</v>
      </c>
      <c r="D5400" s="37" t="s">
        <v>1006</v>
      </c>
      <c r="E5400" s="37" t="s">
        <v>703</v>
      </c>
      <c r="F5400" s="37" t="s">
        <v>704</v>
      </c>
      <c r="G5400" s="37" t="s">
        <v>705</v>
      </c>
      <c r="H5400" s="20"/>
      <c r="I5400" s="20"/>
      <c r="J5400" s="39">
        <v>98.503321368128994</v>
      </c>
      <c r="K5400" s="40">
        <v>2</v>
      </c>
    </row>
    <row r="5401" spans="1:11" x14ac:dyDescent="0.35">
      <c r="A5401" s="37" t="s">
        <v>5</v>
      </c>
      <c r="B5401" s="37" t="s">
        <v>991</v>
      </c>
      <c r="C5401" s="38">
        <v>7617</v>
      </c>
      <c r="D5401" s="37" t="s">
        <v>1006</v>
      </c>
      <c r="E5401" s="37" t="s">
        <v>353</v>
      </c>
      <c r="F5401" s="37" t="s">
        <v>354</v>
      </c>
      <c r="G5401" s="37" t="s">
        <v>355</v>
      </c>
      <c r="H5401" s="20"/>
      <c r="I5401" s="20"/>
      <c r="J5401" s="39">
        <v>49.293989572897203</v>
      </c>
      <c r="K5401" s="40">
        <v>1</v>
      </c>
    </row>
    <row r="5402" spans="1:11" x14ac:dyDescent="0.35">
      <c r="A5402" s="37" t="s">
        <v>5</v>
      </c>
      <c r="B5402" s="37" t="s">
        <v>991</v>
      </c>
      <c r="C5402" s="38">
        <v>7617</v>
      </c>
      <c r="D5402" s="37" t="s">
        <v>1006</v>
      </c>
      <c r="E5402" s="37" t="s">
        <v>359</v>
      </c>
      <c r="F5402" s="37" t="s">
        <v>360</v>
      </c>
      <c r="G5402" s="37" t="s">
        <v>361</v>
      </c>
      <c r="H5402" s="20"/>
      <c r="I5402" s="20"/>
      <c r="J5402" s="39">
        <v>99.832944930565404</v>
      </c>
      <c r="K5402" s="40">
        <v>2</v>
      </c>
    </row>
    <row r="5403" spans="1:11" x14ac:dyDescent="0.35">
      <c r="A5403" s="37" t="s">
        <v>5</v>
      </c>
      <c r="B5403" s="37" t="s">
        <v>991</v>
      </c>
      <c r="C5403" s="38">
        <v>7617</v>
      </c>
      <c r="D5403" s="37" t="s">
        <v>1006</v>
      </c>
      <c r="E5403" s="37" t="s">
        <v>153</v>
      </c>
      <c r="F5403" s="37" t="s">
        <v>154</v>
      </c>
      <c r="G5403" s="37" t="s">
        <v>155</v>
      </c>
      <c r="H5403" s="20"/>
      <c r="I5403" s="20"/>
      <c r="J5403" s="39">
        <v>352.42299422819502</v>
      </c>
      <c r="K5403" s="40">
        <v>2</v>
      </c>
    </row>
    <row r="5404" spans="1:11" x14ac:dyDescent="0.35">
      <c r="A5404" s="37" t="s">
        <v>5</v>
      </c>
      <c r="B5404" s="37" t="s">
        <v>991</v>
      </c>
      <c r="C5404" s="38">
        <v>7617</v>
      </c>
      <c r="D5404" s="37" t="s">
        <v>1006</v>
      </c>
      <c r="E5404" s="37" t="s">
        <v>362</v>
      </c>
      <c r="F5404" s="37" t="s">
        <v>363</v>
      </c>
      <c r="G5404" s="37" t="s">
        <v>364</v>
      </c>
      <c r="H5404" s="41">
        <v>67.484233584439593</v>
      </c>
      <c r="I5404" s="39">
        <v>1</v>
      </c>
      <c r="J5404" s="39">
        <v>471.54787739954702</v>
      </c>
      <c r="K5404" s="40">
        <v>7</v>
      </c>
    </row>
    <row r="5405" spans="1:11" x14ac:dyDescent="0.35">
      <c r="A5405" s="37" t="s">
        <v>5</v>
      </c>
      <c r="B5405" s="37" t="s">
        <v>991</v>
      </c>
      <c r="C5405" s="38">
        <v>7617</v>
      </c>
      <c r="D5405" s="37" t="s">
        <v>1006</v>
      </c>
      <c r="E5405" s="37" t="s">
        <v>205</v>
      </c>
      <c r="F5405" s="37" t="s">
        <v>206</v>
      </c>
      <c r="G5405" s="37" t="s">
        <v>207</v>
      </c>
      <c r="H5405" s="41">
        <v>193.67426386428599</v>
      </c>
      <c r="I5405" s="39">
        <v>2</v>
      </c>
      <c r="J5405" s="39">
        <v>1324.40279032937</v>
      </c>
      <c r="K5405" s="40">
        <v>14</v>
      </c>
    </row>
    <row r="5406" spans="1:11" x14ac:dyDescent="0.35">
      <c r="A5406" s="37" t="s">
        <v>5</v>
      </c>
      <c r="B5406" s="37" t="s">
        <v>991</v>
      </c>
      <c r="C5406" s="38">
        <v>7617</v>
      </c>
      <c r="D5406" s="37" t="s">
        <v>1006</v>
      </c>
      <c r="E5406" s="37" t="s">
        <v>208</v>
      </c>
      <c r="F5406" s="37" t="s">
        <v>209</v>
      </c>
      <c r="G5406" s="37" t="s">
        <v>210</v>
      </c>
      <c r="H5406" s="41">
        <v>272.13154356001701</v>
      </c>
      <c r="I5406" s="39">
        <v>2</v>
      </c>
      <c r="J5406" s="39">
        <v>951.05950225214099</v>
      </c>
      <c r="K5406" s="40">
        <v>7</v>
      </c>
    </row>
    <row r="5407" spans="1:11" x14ac:dyDescent="0.35">
      <c r="A5407" s="37" t="s">
        <v>5</v>
      </c>
      <c r="B5407" s="37" t="s">
        <v>991</v>
      </c>
      <c r="C5407" s="38">
        <v>7617</v>
      </c>
      <c r="D5407" s="37" t="s">
        <v>1006</v>
      </c>
      <c r="E5407" s="37" t="s">
        <v>211</v>
      </c>
      <c r="F5407" s="37" t="s">
        <v>212</v>
      </c>
      <c r="G5407" s="37" t="s">
        <v>213</v>
      </c>
      <c r="H5407" s="41">
        <v>502.83983804990999</v>
      </c>
      <c r="I5407" s="39">
        <v>3</v>
      </c>
      <c r="J5407" s="39">
        <v>2677.05399386916</v>
      </c>
      <c r="K5407" s="40">
        <v>16</v>
      </c>
    </row>
    <row r="5408" spans="1:11" x14ac:dyDescent="0.35">
      <c r="A5408" s="37" t="s">
        <v>5</v>
      </c>
      <c r="B5408" s="37" t="s">
        <v>991</v>
      </c>
      <c r="C5408" s="38">
        <v>7617</v>
      </c>
      <c r="D5408" s="37" t="s">
        <v>1006</v>
      </c>
      <c r="E5408" s="37" t="s">
        <v>365</v>
      </c>
      <c r="F5408" s="37" t="s">
        <v>366</v>
      </c>
      <c r="G5408" s="37" t="s">
        <v>367</v>
      </c>
      <c r="H5408" s="41">
        <v>33.742116792219797</v>
      </c>
      <c r="I5408" s="39">
        <v>1</v>
      </c>
      <c r="J5408" s="39">
        <v>66.057065512230196</v>
      </c>
      <c r="K5408" s="40">
        <v>2</v>
      </c>
    </row>
    <row r="5409" spans="1:11" x14ac:dyDescent="0.35">
      <c r="A5409" s="37" t="s">
        <v>5</v>
      </c>
      <c r="B5409" s="37" t="s">
        <v>991</v>
      </c>
      <c r="C5409" s="38">
        <v>7617</v>
      </c>
      <c r="D5409" s="37" t="s">
        <v>1006</v>
      </c>
      <c r="E5409" s="37" t="s">
        <v>374</v>
      </c>
      <c r="F5409" s="37" t="s">
        <v>375</v>
      </c>
      <c r="G5409" s="37" t="s">
        <v>376</v>
      </c>
      <c r="H5409" s="20"/>
      <c r="I5409" s="20"/>
      <c r="J5409" s="39">
        <v>33.657861706194701</v>
      </c>
      <c r="K5409" s="40">
        <v>1</v>
      </c>
    </row>
    <row r="5410" spans="1:11" x14ac:dyDescent="0.35">
      <c r="A5410" s="37" t="s">
        <v>5</v>
      </c>
      <c r="B5410" s="37" t="s">
        <v>991</v>
      </c>
      <c r="C5410" s="38">
        <v>7617</v>
      </c>
      <c r="D5410" s="37" t="s">
        <v>1006</v>
      </c>
      <c r="E5410" s="37" t="s">
        <v>377</v>
      </c>
      <c r="F5410" s="37" t="s">
        <v>378</v>
      </c>
      <c r="G5410" s="37" t="s">
        <v>379</v>
      </c>
      <c r="H5410" s="41">
        <v>33.742116792219797</v>
      </c>
      <c r="I5410" s="39">
        <v>1</v>
      </c>
      <c r="J5410" s="39">
        <v>133.41506068857601</v>
      </c>
      <c r="K5410" s="40">
        <v>4</v>
      </c>
    </row>
    <row r="5411" spans="1:11" x14ac:dyDescent="0.35">
      <c r="A5411" s="37" t="s">
        <v>5</v>
      </c>
      <c r="B5411" s="37" t="s">
        <v>991</v>
      </c>
      <c r="C5411" s="38">
        <v>7617</v>
      </c>
      <c r="D5411" s="37" t="s">
        <v>1006</v>
      </c>
      <c r="E5411" s="37" t="s">
        <v>380</v>
      </c>
      <c r="F5411" s="37" t="s">
        <v>381</v>
      </c>
      <c r="G5411" s="37" t="s">
        <v>382</v>
      </c>
      <c r="H5411" s="20"/>
      <c r="I5411" s="20"/>
      <c r="J5411" s="39">
        <v>32.314948720010399</v>
      </c>
      <c r="K5411" s="40">
        <v>1</v>
      </c>
    </row>
    <row r="5412" spans="1:11" x14ac:dyDescent="0.35">
      <c r="A5412" s="37" t="s">
        <v>5</v>
      </c>
      <c r="B5412" s="37" t="s">
        <v>991</v>
      </c>
      <c r="C5412" s="38">
        <v>7617</v>
      </c>
      <c r="D5412" s="37" t="s">
        <v>1006</v>
      </c>
      <c r="E5412" s="37" t="s">
        <v>383</v>
      </c>
      <c r="F5412" s="37" t="s">
        <v>384</v>
      </c>
      <c r="G5412" s="37" t="s">
        <v>385</v>
      </c>
      <c r="H5412" s="41">
        <v>67.484233584439593</v>
      </c>
      <c r="I5412" s="39">
        <v>1</v>
      </c>
      <c r="J5412" s="39">
        <v>134.85268600073201</v>
      </c>
      <c r="K5412" s="40">
        <v>2</v>
      </c>
    </row>
    <row r="5413" spans="1:11" x14ac:dyDescent="0.35">
      <c r="A5413" s="37" t="s">
        <v>5</v>
      </c>
      <c r="B5413" s="37" t="s">
        <v>991</v>
      </c>
      <c r="C5413" s="38">
        <v>7617</v>
      </c>
      <c r="D5413" s="37" t="s">
        <v>1006</v>
      </c>
      <c r="E5413" s="37" t="s">
        <v>386</v>
      </c>
      <c r="F5413" s="37" t="s">
        <v>387</v>
      </c>
      <c r="G5413" s="37" t="s">
        <v>388</v>
      </c>
      <c r="H5413" s="41">
        <v>134.96846716887899</v>
      </c>
      <c r="I5413" s="39">
        <v>2</v>
      </c>
      <c r="J5413" s="39">
        <v>673.58937326617195</v>
      </c>
      <c r="K5413" s="40">
        <v>10</v>
      </c>
    </row>
    <row r="5414" spans="1:11" x14ac:dyDescent="0.35">
      <c r="A5414" s="37" t="s">
        <v>5</v>
      </c>
      <c r="B5414" s="37" t="s">
        <v>991</v>
      </c>
      <c r="C5414" s="38">
        <v>7617</v>
      </c>
      <c r="D5414" s="37" t="s">
        <v>1006</v>
      </c>
      <c r="E5414" s="37" t="s">
        <v>389</v>
      </c>
      <c r="F5414" s="37" t="s">
        <v>390</v>
      </c>
      <c r="G5414" s="37" t="s">
        <v>391</v>
      </c>
      <c r="H5414" s="20"/>
      <c r="I5414" s="20"/>
      <c r="J5414" s="39">
        <v>269.24241173955301</v>
      </c>
      <c r="K5414" s="40">
        <v>4</v>
      </c>
    </row>
    <row r="5415" spans="1:11" x14ac:dyDescent="0.35">
      <c r="A5415" s="37" t="s">
        <v>5</v>
      </c>
      <c r="B5415" s="37" t="s">
        <v>991</v>
      </c>
      <c r="C5415" s="38">
        <v>7617</v>
      </c>
      <c r="D5415" s="37" t="s">
        <v>1006</v>
      </c>
      <c r="E5415" s="37" t="s">
        <v>392</v>
      </c>
      <c r="F5415" s="37" t="s">
        <v>393</v>
      </c>
      <c r="G5415" s="37" t="s">
        <v>394</v>
      </c>
      <c r="H5415" s="20"/>
      <c r="I5415" s="20"/>
      <c r="J5415" s="39">
        <v>673.41065796409896</v>
      </c>
      <c r="K5415" s="40">
        <v>10</v>
      </c>
    </row>
    <row r="5416" spans="1:11" x14ac:dyDescent="0.35">
      <c r="A5416" s="37" t="s">
        <v>5</v>
      </c>
      <c r="B5416" s="37" t="s">
        <v>991</v>
      </c>
      <c r="C5416" s="38">
        <v>7617</v>
      </c>
      <c r="D5416" s="37" t="s">
        <v>1006</v>
      </c>
      <c r="E5416" s="37" t="s">
        <v>395</v>
      </c>
      <c r="F5416" s="37" t="s">
        <v>396</v>
      </c>
      <c r="G5416" s="37" t="s">
        <v>397</v>
      </c>
      <c r="H5416" s="41">
        <v>67.484233584439593</v>
      </c>
      <c r="I5416" s="39">
        <v>1</v>
      </c>
      <c r="J5416" s="39">
        <v>67.484233584439593</v>
      </c>
      <c r="K5416" s="40">
        <v>1</v>
      </c>
    </row>
    <row r="5417" spans="1:11" x14ac:dyDescent="0.35">
      <c r="A5417" s="37" t="s">
        <v>5</v>
      </c>
      <c r="B5417" s="37" t="s">
        <v>991</v>
      </c>
      <c r="C5417" s="38">
        <v>7617</v>
      </c>
      <c r="D5417" s="37" t="s">
        <v>1006</v>
      </c>
      <c r="E5417" s="37" t="s">
        <v>407</v>
      </c>
      <c r="F5417" s="37" t="s">
        <v>408</v>
      </c>
      <c r="G5417" s="37" t="s">
        <v>409</v>
      </c>
      <c r="H5417" s="20"/>
      <c r="I5417" s="20"/>
      <c r="J5417" s="39">
        <v>67.315723412389403</v>
      </c>
      <c r="K5417" s="40">
        <v>1</v>
      </c>
    </row>
    <row r="5418" spans="1:11" x14ac:dyDescent="0.35">
      <c r="A5418" s="37" t="s">
        <v>5</v>
      </c>
      <c r="B5418" s="37" t="s">
        <v>991</v>
      </c>
      <c r="C5418" s="38">
        <v>7617</v>
      </c>
      <c r="D5418" s="37" t="s">
        <v>1006</v>
      </c>
      <c r="E5418" s="37" t="s">
        <v>410</v>
      </c>
      <c r="F5418" s="37" t="s">
        <v>411</v>
      </c>
      <c r="G5418" s="37" t="s">
        <v>412</v>
      </c>
      <c r="H5418" s="20"/>
      <c r="I5418" s="20"/>
      <c r="J5418" s="39">
        <v>134.726447592639</v>
      </c>
      <c r="K5418" s="40">
        <v>2</v>
      </c>
    </row>
    <row r="5419" spans="1:11" x14ac:dyDescent="0.35">
      <c r="A5419" s="37" t="s">
        <v>5</v>
      </c>
      <c r="B5419" s="37" t="s">
        <v>991</v>
      </c>
      <c r="C5419" s="38">
        <v>7617</v>
      </c>
      <c r="D5419" s="37" t="s">
        <v>1006</v>
      </c>
      <c r="E5419" s="37" t="s">
        <v>413</v>
      </c>
      <c r="F5419" s="37" t="s">
        <v>414</v>
      </c>
      <c r="G5419" s="37" t="s">
        <v>415</v>
      </c>
      <c r="H5419" s="20"/>
      <c r="I5419" s="20"/>
      <c r="J5419" s="39">
        <v>336.65291963485799</v>
      </c>
      <c r="K5419" s="40">
        <v>5</v>
      </c>
    </row>
    <row r="5420" spans="1:11" x14ac:dyDescent="0.35">
      <c r="A5420" s="37" t="s">
        <v>5</v>
      </c>
      <c r="B5420" s="37" t="s">
        <v>991</v>
      </c>
      <c r="C5420" s="38">
        <v>7617</v>
      </c>
      <c r="D5420" s="37" t="s">
        <v>1006</v>
      </c>
      <c r="E5420" s="37" t="s">
        <v>416</v>
      </c>
      <c r="F5420" s="37" t="s">
        <v>417</v>
      </c>
      <c r="G5420" s="37" t="s">
        <v>418</v>
      </c>
      <c r="H5420" s="20"/>
      <c r="I5420" s="20"/>
      <c r="J5420" s="39">
        <v>114.536728093017</v>
      </c>
      <c r="K5420" s="40">
        <v>2</v>
      </c>
    </row>
    <row r="5421" spans="1:11" x14ac:dyDescent="0.35">
      <c r="A5421" s="37" t="s">
        <v>5</v>
      </c>
      <c r="B5421" s="37" t="s">
        <v>991</v>
      </c>
      <c r="C5421" s="38">
        <v>7617</v>
      </c>
      <c r="D5421" s="37" t="s">
        <v>1006</v>
      </c>
      <c r="E5421" s="37" t="s">
        <v>419</v>
      </c>
      <c r="F5421" s="37" t="s">
        <v>420</v>
      </c>
      <c r="G5421" s="37" t="s">
        <v>421</v>
      </c>
      <c r="H5421" s="20"/>
      <c r="I5421" s="20"/>
      <c r="J5421" s="39">
        <v>67.357995176346094</v>
      </c>
      <c r="K5421" s="40">
        <v>1</v>
      </c>
    </row>
    <row r="5422" spans="1:11" x14ac:dyDescent="0.35">
      <c r="A5422" s="37" t="s">
        <v>5</v>
      </c>
      <c r="B5422" s="37" t="s">
        <v>991</v>
      </c>
      <c r="C5422" s="38">
        <v>7617</v>
      </c>
      <c r="D5422" s="37" t="s">
        <v>1006</v>
      </c>
      <c r="E5422" s="37" t="s">
        <v>422</v>
      </c>
      <c r="F5422" s="37" t="s">
        <v>423</v>
      </c>
      <c r="G5422" s="37" t="s">
        <v>424</v>
      </c>
      <c r="H5422" s="20"/>
      <c r="I5422" s="20"/>
      <c r="J5422" s="39">
        <v>67.315723412389403</v>
      </c>
      <c r="K5422" s="40">
        <v>1</v>
      </c>
    </row>
    <row r="5423" spans="1:11" x14ac:dyDescent="0.35">
      <c r="A5423" s="37" t="s">
        <v>5</v>
      </c>
      <c r="B5423" s="37" t="s">
        <v>991</v>
      </c>
      <c r="C5423" s="38">
        <v>7617</v>
      </c>
      <c r="D5423" s="37" t="s">
        <v>1006</v>
      </c>
      <c r="E5423" s="37" t="s">
        <v>437</v>
      </c>
      <c r="F5423" s="37" t="s">
        <v>438</v>
      </c>
      <c r="G5423" s="37" t="s">
        <v>439</v>
      </c>
      <c r="H5423" s="20"/>
      <c r="I5423" s="20"/>
      <c r="J5423" s="39">
        <v>67.357995176346094</v>
      </c>
      <c r="K5423" s="40">
        <v>1</v>
      </c>
    </row>
    <row r="5424" spans="1:11" x14ac:dyDescent="0.35">
      <c r="A5424" s="37" t="s">
        <v>5</v>
      </c>
      <c r="B5424" s="37" t="s">
        <v>991</v>
      </c>
      <c r="C5424" s="38">
        <v>7617</v>
      </c>
      <c r="D5424" s="37" t="s">
        <v>1006</v>
      </c>
      <c r="E5424" s="37" t="s">
        <v>440</v>
      </c>
      <c r="F5424" s="37" t="s">
        <v>441</v>
      </c>
      <c r="G5424" s="37" t="s">
        <v>442</v>
      </c>
      <c r="H5424" s="20"/>
      <c r="I5424" s="20"/>
      <c r="J5424" s="39">
        <v>336.44243618913299</v>
      </c>
      <c r="K5424" s="40">
        <v>5</v>
      </c>
    </row>
    <row r="5425" spans="1:11" x14ac:dyDescent="0.35">
      <c r="A5425" s="37" t="s">
        <v>5</v>
      </c>
      <c r="B5425" s="37" t="s">
        <v>991</v>
      </c>
      <c r="C5425" s="38">
        <v>7617</v>
      </c>
      <c r="D5425" s="37" t="s">
        <v>1006</v>
      </c>
      <c r="E5425" s="37" t="s">
        <v>443</v>
      </c>
      <c r="F5425" s="37" t="s">
        <v>444</v>
      </c>
      <c r="G5425" s="37" t="s">
        <v>445</v>
      </c>
      <c r="H5425" s="20"/>
      <c r="I5425" s="20"/>
      <c r="J5425" s="39">
        <v>201.92647204221899</v>
      </c>
      <c r="K5425" s="40">
        <v>3</v>
      </c>
    </row>
    <row r="5426" spans="1:11" x14ac:dyDescent="0.35">
      <c r="A5426" s="37" t="s">
        <v>5</v>
      </c>
      <c r="B5426" s="37" t="s">
        <v>991</v>
      </c>
      <c r="C5426" s="38">
        <v>7617</v>
      </c>
      <c r="D5426" s="37" t="s">
        <v>1006</v>
      </c>
      <c r="E5426" s="37" t="s">
        <v>904</v>
      </c>
      <c r="F5426" s="37" t="s">
        <v>905</v>
      </c>
      <c r="G5426" s="37" t="s">
        <v>906</v>
      </c>
      <c r="H5426" s="20"/>
      <c r="I5426" s="20"/>
      <c r="J5426" s="39">
        <v>67.315723412389403</v>
      </c>
      <c r="K5426" s="40">
        <v>1</v>
      </c>
    </row>
    <row r="5427" spans="1:11" x14ac:dyDescent="0.35">
      <c r="A5427" s="37" t="s">
        <v>5</v>
      </c>
      <c r="B5427" s="37" t="s">
        <v>991</v>
      </c>
      <c r="C5427" s="38">
        <v>7617</v>
      </c>
      <c r="D5427" s="37" t="s">
        <v>1006</v>
      </c>
      <c r="E5427" s="37" t="s">
        <v>449</v>
      </c>
      <c r="F5427" s="37" t="s">
        <v>450</v>
      </c>
      <c r="G5427" s="37" t="s">
        <v>451</v>
      </c>
      <c r="H5427" s="20"/>
      <c r="I5427" s="20"/>
      <c r="J5427" s="39">
        <v>67.357995176346094</v>
      </c>
      <c r="K5427" s="40">
        <v>1</v>
      </c>
    </row>
    <row r="5428" spans="1:11" x14ac:dyDescent="0.35">
      <c r="A5428" s="37" t="s">
        <v>5</v>
      </c>
      <c r="B5428" s="37" t="s">
        <v>991</v>
      </c>
      <c r="C5428" s="38">
        <v>7617</v>
      </c>
      <c r="D5428" s="37" t="s">
        <v>1006</v>
      </c>
      <c r="E5428" s="37" t="s">
        <v>811</v>
      </c>
      <c r="F5428" s="37" t="s">
        <v>812</v>
      </c>
      <c r="G5428" s="37" t="s">
        <v>813</v>
      </c>
      <c r="H5428" s="20"/>
      <c r="I5428" s="20"/>
      <c r="J5428" s="39">
        <v>67.357995176346094</v>
      </c>
      <c r="K5428" s="40">
        <v>1</v>
      </c>
    </row>
    <row r="5429" spans="1:11" x14ac:dyDescent="0.35">
      <c r="A5429" s="37" t="s">
        <v>5</v>
      </c>
      <c r="B5429" s="37" t="s">
        <v>991</v>
      </c>
      <c r="C5429" s="38">
        <v>7617</v>
      </c>
      <c r="D5429" s="37" t="s">
        <v>1006</v>
      </c>
      <c r="E5429" s="37" t="s">
        <v>452</v>
      </c>
      <c r="F5429" s="37" t="s">
        <v>453</v>
      </c>
      <c r="G5429" s="37" t="s">
        <v>454</v>
      </c>
      <c r="H5429" s="41">
        <v>359.91591245034499</v>
      </c>
      <c r="I5429" s="39">
        <v>1</v>
      </c>
      <c r="J5429" s="39">
        <v>719.15855339085704</v>
      </c>
      <c r="K5429" s="40">
        <v>2</v>
      </c>
    </row>
    <row r="5430" spans="1:11" x14ac:dyDescent="0.35">
      <c r="A5430" s="37" t="s">
        <v>5</v>
      </c>
      <c r="B5430" s="37" t="s">
        <v>991</v>
      </c>
      <c r="C5430" s="38">
        <v>7617</v>
      </c>
      <c r="D5430" s="37" t="s">
        <v>1006</v>
      </c>
      <c r="E5430" s="37" t="s">
        <v>455</v>
      </c>
      <c r="F5430" s="37" t="s">
        <v>456</v>
      </c>
      <c r="G5430" s="37" t="s">
        <v>457</v>
      </c>
      <c r="H5430" s="41">
        <v>719.83182490068896</v>
      </c>
      <c r="I5430" s="39">
        <v>2</v>
      </c>
      <c r="J5430" s="39">
        <v>2492.15798454072</v>
      </c>
      <c r="K5430" s="40">
        <v>7</v>
      </c>
    </row>
    <row r="5431" spans="1:11" x14ac:dyDescent="0.35">
      <c r="A5431" s="37" t="s">
        <v>5</v>
      </c>
      <c r="B5431" s="37" t="s">
        <v>991</v>
      </c>
      <c r="C5431" s="38">
        <v>7617</v>
      </c>
      <c r="D5431" s="37" t="s">
        <v>1006</v>
      </c>
      <c r="E5431" s="37" t="s">
        <v>458</v>
      </c>
      <c r="F5431" s="37" t="s">
        <v>459</v>
      </c>
      <c r="G5431" s="37" t="s">
        <v>460</v>
      </c>
      <c r="H5431" s="41">
        <v>134.96846716887899</v>
      </c>
      <c r="I5431" s="39">
        <v>2</v>
      </c>
      <c r="J5431" s="39">
        <v>404.18996442853899</v>
      </c>
      <c r="K5431" s="40">
        <v>6</v>
      </c>
    </row>
    <row r="5432" spans="1:11" x14ac:dyDescent="0.35">
      <c r="A5432" s="37" t="s">
        <v>5</v>
      </c>
      <c r="B5432" s="37" t="s">
        <v>991</v>
      </c>
      <c r="C5432" s="38">
        <v>7617</v>
      </c>
      <c r="D5432" s="37" t="s">
        <v>1006</v>
      </c>
      <c r="E5432" s="37" t="s">
        <v>461</v>
      </c>
      <c r="F5432" s="37" t="s">
        <v>462</v>
      </c>
      <c r="G5432" s="37" t="s">
        <v>463</v>
      </c>
      <c r="H5432" s="20"/>
      <c r="I5432" s="20"/>
      <c r="J5432" s="39">
        <v>740.53616355582403</v>
      </c>
      <c r="K5432" s="40">
        <v>11</v>
      </c>
    </row>
    <row r="5433" spans="1:11" x14ac:dyDescent="0.35">
      <c r="A5433" s="37" t="s">
        <v>5</v>
      </c>
      <c r="B5433" s="37" t="s">
        <v>991</v>
      </c>
      <c r="C5433" s="38">
        <v>7617</v>
      </c>
      <c r="D5433" s="37" t="s">
        <v>1006</v>
      </c>
      <c r="E5433" s="37" t="s">
        <v>464</v>
      </c>
      <c r="F5433" s="37" t="s">
        <v>465</v>
      </c>
      <c r="G5433" s="37" t="s">
        <v>466</v>
      </c>
      <c r="H5433" s="41">
        <v>337.42116792219798</v>
      </c>
      <c r="I5433" s="39">
        <v>5</v>
      </c>
      <c r="J5433" s="39">
        <v>1482.19018037927</v>
      </c>
      <c r="K5433" s="40">
        <v>22</v>
      </c>
    </row>
    <row r="5434" spans="1:11" x14ac:dyDescent="0.35">
      <c r="A5434" s="37" t="s">
        <v>5</v>
      </c>
      <c r="B5434" s="37" t="s">
        <v>991</v>
      </c>
      <c r="C5434" s="38">
        <v>7617</v>
      </c>
      <c r="D5434" s="37" t="s">
        <v>1006</v>
      </c>
      <c r="E5434" s="37" t="s">
        <v>467</v>
      </c>
      <c r="F5434" s="37" t="s">
        <v>468</v>
      </c>
      <c r="G5434" s="37" t="s">
        <v>469</v>
      </c>
      <c r="H5434" s="41">
        <v>67.484233584439593</v>
      </c>
      <c r="I5434" s="39">
        <v>1</v>
      </c>
      <c r="J5434" s="39">
        <v>787.98962199609298</v>
      </c>
      <c r="K5434" s="40">
        <v>12</v>
      </c>
    </row>
    <row r="5435" spans="1:11" x14ac:dyDescent="0.35">
      <c r="A5435" s="37" t="s">
        <v>5</v>
      </c>
      <c r="B5435" s="37" t="s">
        <v>991</v>
      </c>
      <c r="C5435" s="38">
        <v>7617</v>
      </c>
      <c r="D5435" s="37" t="s">
        <v>1006</v>
      </c>
      <c r="E5435" s="37" t="s">
        <v>214</v>
      </c>
      <c r="F5435" s="37" t="s">
        <v>215</v>
      </c>
      <c r="G5435" s="37" t="s">
        <v>216</v>
      </c>
      <c r="H5435" s="41">
        <v>202.45270075331899</v>
      </c>
      <c r="I5435" s="39">
        <v>3</v>
      </c>
      <c r="J5435" s="39">
        <v>741.063582180553</v>
      </c>
      <c r="K5435" s="40">
        <v>11</v>
      </c>
    </row>
    <row r="5436" spans="1:11" x14ac:dyDescent="0.35">
      <c r="A5436" s="37" t="s">
        <v>5</v>
      </c>
      <c r="B5436" s="37" t="s">
        <v>991</v>
      </c>
      <c r="C5436" s="38">
        <v>7617</v>
      </c>
      <c r="D5436" s="37" t="s">
        <v>1006</v>
      </c>
      <c r="E5436" s="37" t="s">
        <v>470</v>
      </c>
      <c r="F5436" s="37" t="s">
        <v>471</v>
      </c>
      <c r="G5436" s="37" t="s">
        <v>472</v>
      </c>
      <c r="H5436" s="41">
        <v>1396.3201176617799</v>
      </c>
      <c r="I5436" s="39">
        <v>5</v>
      </c>
      <c r="J5436" s="39">
        <v>6962.0295223392004</v>
      </c>
      <c r="K5436" s="40">
        <v>25</v>
      </c>
    </row>
    <row r="5437" spans="1:11" x14ac:dyDescent="0.35">
      <c r="A5437" s="37" t="s">
        <v>5</v>
      </c>
      <c r="B5437" s="37" t="s">
        <v>991</v>
      </c>
      <c r="C5437" s="38">
        <v>7617</v>
      </c>
      <c r="D5437" s="37" t="s">
        <v>1006</v>
      </c>
      <c r="E5437" s="37" t="s">
        <v>473</v>
      </c>
      <c r="F5437" s="37" t="s">
        <v>474</v>
      </c>
      <c r="G5437" s="37" t="s">
        <v>475</v>
      </c>
      <c r="H5437" s="20"/>
      <c r="I5437" s="20"/>
      <c r="J5437" s="39">
        <v>67.3053743149148</v>
      </c>
      <c r="K5437" s="40">
        <v>2</v>
      </c>
    </row>
    <row r="5438" spans="1:11" x14ac:dyDescent="0.35">
      <c r="A5438" s="37" t="s">
        <v>5</v>
      </c>
      <c r="B5438" s="37" t="s">
        <v>991</v>
      </c>
      <c r="C5438" s="38">
        <v>7617</v>
      </c>
      <c r="D5438" s="37" t="s">
        <v>1006</v>
      </c>
      <c r="E5438" s="37" t="s">
        <v>476</v>
      </c>
      <c r="F5438" s="37" t="s">
        <v>477</v>
      </c>
      <c r="G5438" s="37" t="s">
        <v>478</v>
      </c>
      <c r="H5438" s="41">
        <v>57.361598546773699</v>
      </c>
      <c r="I5438" s="39">
        <v>2</v>
      </c>
      <c r="J5438" s="39">
        <v>225.719602358814</v>
      </c>
      <c r="K5438" s="40">
        <v>7</v>
      </c>
    </row>
    <row r="5439" spans="1:11" x14ac:dyDescent="0.35">
      <c r="A5439" s="37" t="s">
        <v>5</v>
      </c>
      <c r="B5439" s="37" t="s">
        <v>991</v>
      </c>
      <c r="C5439" s="38">
        <v>7617</v>
      </c>
      <c r="D5439" s="37" t="s">
        <v>1006</v>
      </c>
      <c r="E5439" s="37" t="s">
        <v>479</v>
      </c>
      <c r="F5439" s="37" t="s">
        <v>480</v>
      </c>
      <c r="G5439" s="37" t="s">
        <v>481</v>
      </c>
      <c r="H5439" s="41">
        <v>101.226350376659</v>
      </c>
      <c r="I5439" s="39">
        <v>3</v>
      </c>
      <c r="J5439" s="39">
        <v>235.90012798055301</v>
      </c>
      <c r="K5439" s="40">
        <v>7</v>
      </c>
    </row>
    <row r="5440" spans="1:11" x14ac:dyDescent="0.35">
      <c r="A5440" s="37" t="s">
        <v>5</v>
      </c>
      <c r="B5440" s="37" t="s">
        <v>991</v>
      </c>
      <c r="C5440" s="38">
        <v>7617</v>
      </c>
      <c r="D5440" s="37" t="s">
        <v>1006</v>
      </c>
      <c r="E5440" s="37" t="s">
        <v>715</v>
      </c>
      <c r="F5440" s="37" t="s">
        <v>716</v>
      </c>
      <c r="G5440" s="37" t="s">
        <v>717</v>
      </c>
      <c r="H5440" s="20"/>
      <c r="I5440" s="20"/>
      <c r="J5440" s="39">
        <v>134.615977249803</v>
      </c>
      <c r="K5440" s="40">
        <v>4</v>
      </c>
    </row>
    <row r="5441" spans="1:11" x14ac:dyDescent="0.35">
      <c r="A5441" s="37" t="s">
        <v>5</v>
      </c>
      <c r="B5441" s="37" t="s">
        <v>991</v>
      </c>
      <c r="C5441" s="38">
        <v>7617</v>
      </c>
      <c r="D5441" s="37" t="s">
        <v>1006</v>
      </c>
      <c r="E5441" s="37" t="s">
        <v>820</v>
      </c>
      <c r="F5441" s="37" t="s">
        <v>821</v>
      </c>
      <c r="G5441" s="37" t="s">
        <v>822</v>
      </c>
      <c r="H5441" s="20"/>
      <c r="I5441" s="20"/>
      <c r="J5441" s="39">
        <v>134.73162708529901</v>
      </c>
      <c r="K5441" s="40">
        <v>4</v>
      </c>
    </row>
    <row r="5442" spans="1:11" x14ac:dyDescent="0.35">
      <c r="A5442" s="37" t="s">
        <v>5</v>
      </c>
      <c r="B5442" s="37" t="s">
        <v>991</v>
      </c>
      <c r="C5442" s="38">
        <v>7617</v>
      </c>
      <c r="D5442" s="37" t="s">
        <v>1006</v>
      </c>
      <c r="E5442" s="37" t="s">
        <v>482</v>
      </c>
      <c r="F5442" s="37" t="s">
        <v>483</v>
      </c>
      <c r="G5442" s="37" t="s">
        <v>484</v>
      </c>
      <c r="H5442" s="41">
        <v>67.484233584439593</v>
      </c>
      <c r="I5442" s="39">
        <v>2</v>
      </c>
      <c r="J5442" s="39">
        <v>202.14210392632901</v>
      </c>
      <c r="K5442" s="40">
        <v>6</v>
      </c>
    </row>
    <row r="5443" spans="1:11" x14ac:dyDescent="0.35">
      <c r="A5443" s="37" t="s">
        <v>5</v>
      </c>
      <c r="B5443" s="37" t="s">
        <v>991</v>
      </c>
      <c r="C5443" s="38">
        <v>7617</v>
      </c>
      <c r="D5443" s="37" t="s">
        <v>1006</v>
      </c>
      <c r="E5443" s="37" t="s">
        <v>217</v>
      </c>
      <c r="F5443" s="37" t="s">
        <v>218</v>
      </c>
      <c r="G5443" s="37" t="s">
        <v>219</v>
      </c>
      <c r="H5443" s="41">
        <v>106.43854727952299</v>
      </c>
      <c r="I5443" s="39">
        <v>2</v>
      </c>
      <c r="J5443" s="39">
        <v>1104.2022902950901</v>
      </c>
      <c r="K5443" s="40">
        <v>23</v>
      </c>
    </row>
    <row r="5444" spans="1:11" x14ac:dyDescent="0.35">
      <c r="A5444" s="37" t="s">
        <v>5</v>
      </c>
      <c r="B5444" s="37" t="s">
        <v>991</v>
      </c>
      <c r="C5444" s="38">
        <v>7617</v>
      </c>
      <c r="D5444" s="37" t="s">
        <v>1006</v>
      </c>
      <c r="E5444" s="37" t="s">
        <v>485</v>
      </c>
      <c r="F5444" s="37" t="s">
        <v>486</v>
      </c>
      <c r="G5444" s="37" t="s">
        <v>487</v>
      </c>
      <c r="H5444" s="20"/>
      <c r="I5444" s="20"/>
      <c r="J5444" s="39">
        <v>35.048062530781699</v>
      </c>
      <c r="K5444" s="40">
        <v>1</v>
      </c>
    </row>
    <row r="5445" spans="1:11" x14ac:dyDescent="0.35">
      <c r="A5445" s="37" t="s">
        <v>5</v>
      </c>
      <c r="B5445" s="37" t="s">
        <v>991</v>
      </c>
      <c r="C5445" s="38">
        <v>7617</v>
      </c>
      <c r="D5445" s="37" t="s">
        <v>1006</v>
      </c>
      <c r="E5445" s="37" t="s">
        <v>488</v>
      </c>
      <c r="F5445" s="37" t="s">
        <v>489</v>
      </c>
      <c r="G5445" s="37" t="s">
        <v>490</v>
      </c>
      <c r="H5445" s="41">
        <v>35.113747556131202</v>
      </c>
      <c r="I5445" s="39">
        <v>1</v>
      </c>
      <c r="J5445" s="39">
        <v>35.113747556131202</v>
      </c>
      <c r="K5445" s="40">
        <v>1</v>
      </c>
    </row>
    <row r="5446" spans="1:11" x14ac:dyDescent="0.35">
      <c r="A5446" s="37" t="s">
        <v>5</v>
      </c>
      <c r="B5446" s="37" t="s">
        <v>991</v>
      </c>
      <c r="C5446" s="38">
        <v>7617</v>
      </c>
      <c r="D5446" s="37" t="s">
        <v>1006</v>
      </c>
      <c r="E5446" s="37" t="s">
        <v>491</v>
      </c>
      <c r="F5446" s="37" t="s">
        <v>492</v>
      </c>
      <c r="G5446" s="37" t="s">
        <v>493</v>
      </c>
      <c r="H5446" s="20"/>
      <c r="I5446" s="20"/>
      <c r="J5446" s="39">
        <v>172.43797495572099</v>
      </c>
      <c r="K5446" s="40">
        <v>5</v>
      </c>
    </row>
    <row r="5447" spans="1:11" x14ac:dyDescent="0.35">
      <c r="A5447" s="37" t="s">
        <v>5</v>
      </c>
      <c r="B5447" s="37" t="s">
        <v>991</v>
      </c>
      <c r="C5447" s="38">
        <v>7617</v>
      </c>
      <c r="D5447" s="37" t="s">
        <v>1006</v>
      </c>
      <c r="E5447" s="37" t="s">
        <v>220</v>
      </c>
      <c r="F5447" s="37" t="s">
        <v>221</v>
      </c>
      <c r="G5447" s="37" t="s">
        <v>222</v>
      </c>
      <c r="H5447" s="41">
        <v>230.433968337111</v>
      </c>
      <c r="I5447" s="39">
        <v>2</v>
      </c>
      <c r="J5447" s="39">
        <v>2035.2726730628999</v>
      </c>
      <c r="K5447" s="40">
        <v>18</v>
      </c>
    </row>
    <row r="5448" spans="1:11" x14ac:dyDescent="0.35">
      <c r="A5448" s="37" t="s">
        <v>5</v>
      </c>
      <c r="B5448" s="37" t="s">
        <v>991</v>
      </c>
      <c r="C5448" s="38">
        <v>7617</v>
      </c>
      <c r="D5448" s="37" t="s">
        <v>1006</v>
      </c>
      <c r="E5448" s="37" t="s">
        <v>156</v>
      </c>
      <c r="F5448" s="37" t="s">
        <v>157</v>
      </c>
      <c r="G5448" s="37" t="s">
        <v>158</v>
      </c>
      <c r="H5448" s="41">
        <v>452.63815209075301</v>
      </c>
      <c r="I5448" s="39">
        <v>3</v>
      </c>
      <c r="J5448" s="39">
        <v>602.999999242851</v>
      </c>
      <c r="K5448" s="40">
        <v>4</v>
      </c>
    </row>
    <row r="5449" spans="1:11" x14ac:dyDescent="0.35">
      <c r="A5449" s="37" t="s">
        <v>5</v>
      </c>
      <c r="B5449" s="37" t="s">
        <v>991</v>
      </c>
      <c r="C5449" s="38">
        <v>7617</v>
      </c>
      <c r="D5449" s="37" t="s">
        <v>1006</v>
      </c>
      <c r="E5449" s="37" t="s">
        <v>497</v>
      </c>
      <c r="F5449" s="37" t="s">
        <v>498</v>
      </c>
      <c r="G5449" s="37" t="s">
        <v>499</v>
      </c>
      <c r="H5449" s="41">
        <v>50.750338264720803</v>
      </c>
      <c r="I5449" s="39">
        <v>1</v>
      </c>
      <c r="J5449" s="39">
        <v>644.79088394509597</v>
      </c>
      <c r="K5449" s="40">
        <v>13</v>
      </c>
    </row>
    <row r="5450" spans="1:11" x14ac:dyDescent="0.35">
      <c r="A5450" s="37" t="s">
        <v>5</v>
      </c>
      <c r="B5450" s="37" t="s">
        <v>991</v>
      </c>
      <c r="C5450" s="38">
        <v>7617</v>
      </c>
      <c r="D5450" s="37" t="s">
        <v>1006</v>
      </c>
      <c r="E5450" s="37" t="s">
        <v>718</v>
      </c>
      <c r="F5450" s="37" t="s">
        <v>719</v>
      </c>
      <c r="G5450" s="37" t="s">
        <v>720</v>
      </c>
      <c r="H5450" s="20"/>
      <c r="I5450" s="20"/>
      <c r="J5450" s="39">
        <v>80.501018625389193</v>
      </c>
      <c r="K5450" s="40">
        <v>1</v>
      </c>
    </row>
    <row r="5451" spans="1:11" x14ac:dyDescent="0.35">
      <c r="A5451" s="37" t="s">
        <v>5</v>
      </c>
      <c r="B5451" s="37" t="s">
        <v>991</v>
      </c>
      <c r="C5451" s="38">
        <v>7617</v>
      </c>
      <c r="D5451" s="37" t="s">
        <v>1006</v>
      </c>
      <c r="E5451" s="37" t="s">
        <v>721</v>
      </c>
      <c r="F5451" s="37" t="s">
        <v>722</v>
      </c>
      <c r="G5451" s="37" t="s">
        <v>723</v>
      </c>
      <c r="H5451" s="41">
        <v>161.303777835978</v>
      </c>
      <c r="I5451" s="39">
        <v>2</v>
      </c>
      <c r="J5451" s="39">
        <v>563.72046987451301</v>
      </c>
      <c r="K5451" s="40">
        <v>7</v>
      </c>
    </row>
    <row r="5452" spans="1:11" x14ac:dyDescent="0.35">
      <c r="A5452" s="37" t="s">
        <v>5</v>
      </c>
      <c r="B5452" s="37" t="s">
        <v>991</v>
      </c>
      <c r="C5452" s="38">
        <v>7617</v>
      </c>
      <c r="D5452" s="37" t="s">
        <v>1006</v>
      </c>
      <c r="E5452" s="37" t="s">
        <v>724</v>
      </c>
      <c r="F5452" s="37" t="s">
        <v>725</v>
      </c>
      <c r="G5452" s="37" t="s">
        <v>726</v>
      </c>
      <c r="H5452" s="20"/>
      <c r="I5452" s="20"/>
      <c r="J5452" s="39">
        <v>80.513516302398699</v>
      </c>
      <c r="K5452" s="40">
        <v>1</v>
      </c>
    </row>
    <row r="5453" spans="1:11" x14ac:dyDescent="0.35">
      <c r="A5453" s="37" t="s">
        <v>5</v>
      </c>
      <c r="B5453" s="37" t="s">
        <v>991</v>
      </c>
      <c r="C5453" s="38">
        <v>7617</v>
      </c>
      <c r="D5453" s="37" t="s">
        <v>1006</v>
      </c>
      <c r="E5453" s="37" t="s">
        <v>727</v>
      </c>
      <c r="F5453" s="37" t="s">
        <v>728</v>
      </c>
      <c r="G5453" s="37" t="s">
        <v>729</v>
      </c>
      <c r="H5453" s="20"/>
      <c r="I5453" s="20"/>
      <c r="J5453" s="39">
        <v>80.525896553146495</v>
      </c>
      <c r="K5453" s="40">
        <v>1</v>
      </c>
    </row>
    <row r="5454" spans="1:11" x14ac:dyDescent="0.35">
      <c r="A5454" s="37" t="s">
        <v>5</v>
      </c>
      <c r="B5454" s="37" t="s">
        <v>991</v>
      </c>
      <c r="C5454" s="38">
        <v>7617</v>
      </c>
      <c r="D5454" s="37" t="s">
        <v>1006</v>
      </c>
      <c r="E5454" s="37" t="s">
        <v>503</v>
      </c>
      <c r="F5454" s="37" t="s">
        <v>504</v>
      </c>
      <c r="G5454" s="37" t="s">
        <v>505</v>
      </c>
      <c r="H5454" s="20"/>
      <c r="I5454" s="20"/>
      <c r="J5454" s="39">
        <v>1014.29355172174</v>
      </c>
      <c r="K5454" s="40">
        <v>3</v>
      </c>
    </row>
    <row r="5455" spans="1:11" x14ac:dyDescent="0.35">
      <c r="A5455" s="37" t="s">
        <v>5</v>
      </c>
      <c r="B5455" s="37" t="s">
        <v>991</v>
      </c>
      <c r="C5455" s="38">
        <v>7617</v>
      </c>
      <c r="D5455" s="37" t="s">
        <v>1006</v>
      </c>
      <c r="E5455" s="37" t="s">
        <v>506</v>
      </c>
      <c r="F5455" s="37" t="s">
        <v>507</v>
      </c>
      <c r="G5455" s="37" t="s">
        <v>508</v>
      </c>
      <c r="H5455" s="41">
        <v>6838.4023365565499</v>
      </c>
      <c r="I5455" s="39">
        <v>19</v>
      </c>
      <c r="J5455" s="39">
        <v>19388.379589453602</v>
      </c>
      <c r="K5455" s="40">
        <v>54</v>
      </c>
    </row>
    <row r="5456" spans="1:11" x14ac:dyDescent="0.35">
      <c r="A5456" s="37" t="s">
        <v>5</v>
      </c>
      <c r="B5456" s="37" t="s">
        <v>991</v>
      </c>
      <c r="C5456" s="38">
        <v>7617</v>
      </c>
      <c r="D5456" s="37" t="s">
        <v>1006</v>
      </c>
      <c r="E5456" s="37" t="s">
        <v>826</v>
      </c>
      <c r="F5456" s="37" t="s">
        <v>827</v>
      </c>
      <c r="G5456" s="37" t="s">
        <v>828</v>
      </c>
      <c r="H5456" s="20"/>
      <c r="I5456" s="20"/>
      <c r="J5456" s="39">
        <v>49.209331795231897</v>
      </c>
      <c r="K5456" s="40">
        <v>1</v>
      </c>
    </row>
    <row r="5457" spans="1:11" x14ac:dyDescent="0.35">
      <c r="A5457" s="37" t="s">
        <v>5</v>
      </c>
      <c r="B5457" s="37" t="s">
        <v>991</v>
      </c>
      <c r="C5457" s="38">
        <v>7617</v>
      </c>
      <c r="D5457" s="37" t="s">
        <v>1006</v>
      </c>
      <c r="E5457" s="37" t="s">
        <v>509</v>
      </c>
      <c r="F5457" s="37" t="s">
        <v>510</v>
      </c>
      <c r="G5457" s="37" t="s">
        <v>511</v>
      </c>
      <c r="H5457" s="41">
        <v>50.750338264720803</v>
      </c>
      <c r="I5457" s="39">
        <v>1</v>
      </c>
      <c r="J5457" s="39">
        <v>450.41483029306403</v>
      </c>
      <c r="K5457" s="40">
        <v>9</v>
      </c>
    </row>
    <row r="5458" spans="1:11" x14ac:dyDescent="0.35">
      <c r="A5458" s="37" t="s">
        <v>5</v>
      </c>
      <c r="B5458" s="37" t="s">
        <v>991</v>
      </c>
      <c r="C5458" s="38">
        <v>7617</v>
      </c>
      <c r="D5458" s="37" t="s">
        <v>1006</v>
      </c>
      <c r="E5458" s="37" t="s">
        <v>512</v>
      </c>
      <c r="F5458" s="37" t="s">
        <v>513</v>
      </c>
      <c r="G5458" s="37" t="s">
        <v>514</v>
      </c>
      <c r="H5458" s="20"/>
      <c r="I5458" s="20"/>
      <c r="J5458" s="39">
        <v>49.286337933911803</v>
      </c>
      <c r="K5458" s="40">
        <v>1</v>
      </c>
    </row>
    <row r="5459" spans="1:11" x14ac:dyDescent="0.35">
      <c r="A5459" s="37" t="s">
        <v>5</v>
      </c>
      <c r="B5459" s="37" t="s">
        <v>991</v>
      </c>
      <c r="C5459" s="38">
        <v>7617</v>
      </c>
      <c r="D5459" s="37" t="s">
        <v>1006</v>
      </c>
      <c r="E5459" s="37" t="s">
        <v>515</v>
      </c>
      <c r="F5459" s="37" t="s">
        <v>516</v>
      </c>
      <c r="G5459" s="37" t="s">
        <v>517</v>
      </c>
      <c r="H5459" s="41">
        <v>50.750338264720803</v>
      </c>
      <c r="I5459" s="39">
        <v>1</v>
      </c>
      <c r="J5459" s="39">
        <v>50.750338264720803</v>
      </c>
      <c r="K5459" s="40">
        <v>1</v>
      </c>
    </row>
    <row r="5460" spans="1:11" x14ac:dyDescent="0.35">
      <c r="A5460" s="37" t="s">
        <v>5</v>
      </c>
      <c r="B5460" s="37" t="s">
        <v>991</v>
      </c>
      <c r="C5460" s="38">
        <v>7617</v>
      </c>
      <c r="D5460" s="37" t="s">
        <v>1006</v>
      </c>
      <c r="E5460" s="37" t="s">
        <v>518</v>
      </c>
      <c r="F5460" s="37" t="s">
        <v>519</v>
      </c>
      <c r="G5460" s="37" t="s">
        <v>520</v>
      </c>
      <c r="H5460" s="20"/>
      <c r="I5460" s="20"/>
      <c r="J5460" s="39">
        <v>49.286337933911803</v>
      </c>
      <c r="K5460" s="40">
        <v>1</v>
      </c>
    </row>
    <row r="5461" spans="1:11" x14ac:dyDescent="0.35">
      <c r="A5461" s="37" t="s">
        <v>5</v>
      </c>
      <c r="B5461" s="37" t="s">
        <v>991</v>
      </c>
      <c r="C5461" s="38">
        <v>7617</v>
      </c>
      <c r="D5461" s="37" t="s">
        <v>1006</v>
      </c>
      <c r="E5461" s="37" t="s">
        <v>521</v>
      </c>
      <c r="F5461" s="37" t="s">
        <v>522</v>
      </c>
      <c r="G5461" s="37" t="s">
        <v>523</v>
      </c>
      <c r="H5461" s="20"/>
      <c r="I5461" s="20"/>
      <c r="J5461" s="39">
        <v>449.01892938307401</v>
      </c>
      <c r="K5461" s="40">
        <v>9</v>
      </c>
    </row>
    <row r="5462" spans="1:11" x14ac:dyDescent="0.35">
      <c r="A5462" s="37" t="s">
        <v>5</v>
      </c>
      <c r="B5462" s="37" t="s">
        <v>991</v>
      </c>
      <c r="C5462" s="38">
        <v>7617</v>
      </c>
      <c r="D5462" s="37" t="s">
        <v>1006</v>
      </c>
      <c r="E5462" s="37" t="s">
        <v>524</v>
      </c>
      <c r="F5462" s="37" t="s">
        <v>525</v>
      </c>
      <c r="G5462" s="37" t="s">
        <v>526</v>
      </c>
      <c r="H5462" s="41">
        <v>50.750338264720803</v>
      </c>
      <c r="I5462" s="39">
        <v>1</v>
      </c>
      <c r="J5462" s="39">
        <v>297.22779398093297</v>
      </c>
      <c r="K5462" s="40">
        <v>6</v>
      </c>
    </row>
    <row r="5463" spans="1:11" x14ac:dyDescent="0.35">
      <c r="A5463" s="37" t="s">
        <v>5</v>
      </c>
      <c r="B5463" s="37" t="s">
        <v>991</v>
      </c>
      <c r="C5463" s="38">
        <v>7617</v>
      </c>
      <c r="D5463" s="37" t="s">
        <v>1006</v>
      </c>
      <c r="E5463" s="37" t="s">
        <v>527</v>
      </c>
      <c r="F5463" s="37" t="s">
        <v>528</v>
      </c>
      <c r="G5463" s="37" t="s">
        <v>529</v>
      </c>
      <c r="H5463" s="41">
        <v>203.00135305888301</v>
      </c>
      <c r="I5463" s="39">
        <v>4</v>
      </c>
      <c r="J5463" s="39">
        <v>852.83132081948304</v>
      </c>
      <c r="K5463" s="40">
        <v>17</v>
      </c>
    </row>
    <row r="5464" spans="1:11" x14ac:dyDescent="0.35">
      <c r="A5464" s="37" t="s">
        <v>5</v>
      </c>
      <c r="B5464" s="37" t="s">
        <v>991</v>
      </c>
      <c r="C5464" s="38">
        <v>7617</v>
      </c>
      <c r="D5464" s="37" t="s">
        <v>1006</v>
      </c>
      <c r="E5464" s="37" t="s">
        <v>533</v>
      </c>
      <c r="F5464" s="37" t="s">
        <v>534</v>
      </c>
      <c r="G5464" s="37" t="s">
        <v>535</v>
      </c>
      <c r="H5464" s="41">
        <v>203.00135305888301</v>
      </c>
      <c r="I5464" s="39">
        <v>4</v>
      </c>
      <c r="J5464" s="39">
        <v>452.21686676668298</v>
      </c>
      <c r="K5464" s="40">
        <v>9</v>
      </c>
    </row>
    <row r="5465" spans="1:11" x14ac:dyDescent="0.35">
      <c r="A5465" s="37" t="s">
        <v>5</v>
      </c>
      <c r="B5465" s="37" t="s">
        <v>991</v>
      </c>
      <c r="C5465" s="38">
        <v>7617</v>
      </c>
      <c r="D5465" s="37" t="s">
        <v>1006</v>
      </c>
      <c r="E5465" s="37" t="s">
        <v>536</v>
      </c>
      <c r="F5465" s="37" t="s">
        <v>537</v>
      </c>
      <c r="G5465" s="37" t="s">
        <v>538</v>
      </c>
      <c r="H5465" s="41">
        <v>241.955666753966</v>
      </c>
      <c r="I5465" s="39">
        <v>3</v>
      </c>
      <c r="J5465" s="39">
        <v>805.28597132050902</v>
      </c>
      <c r="K5465" s="40">
        <v>10</v>
      </c>
    </row>
    <row r="5466" spans="1:11" x14ac:dyDescent="0.35">
      <c r="A5466" s="37" t="s">
        <v>5</v>
      </c>
      <c r="B5466" s="37" t="s">
        <v>991</v>
      </c>
      <c r="C5466" s="38">
        <v>7617</v>
      </c>
      <c r="D5466" s="37" t="s">
        <v>1006</v>
      </c>
      <c r="E5466" s="37" t="s">
        <v>539</v>
      </c>
      <c r="F5466" s="37" t="s">
        <v>540</v>
      </c>
      <c r="G5466" s="37" t="s">
        <v>541</v>
      </c>
      <c r="H5466" s="41">
        <v>141.14080560648</v>
      </c>
      <c r="I5466" s="39">
        <v>2</v>
      </c>
      <c r="J5466" s="39">
        <v>1026.4998041154499</v>
      </c>
      <c r="K5466" s="40">
        <v>13</v>
      </c>
    </row>
    <row r="5467" spans="1:11" x14ac:dyDescent="0.35">
      <c r="A5467" s="37" t="s">
        <v>5</v>
      </c>
      <c r="B5467" s="37" t="s">
        <v>991</v>
      </c>
      <c r="C5467" s="38">
        <v>7617</v>
      </c>
      <c r="D5467" s="37" t="s">
        <v>1006</v>
      </c>
      <c r="E5467" s="37" t="s">
        <v>542</v>
      </c>
      <c r="F5467" s="37" t="s">
        <v>543</v>
      </c>
      <c r="G5467" s="37" t="s">
        <v>544</v>
      </c>
      <c r="H5467" s="41">
        <v>678.95722813612997</v>
      </c>
      <c r="I5467" s="39">
        <v>9</v>
      </c>
      <c r="J5467" s="39">
        <v>2659.77769390516</v>
      </c>
      <c r="K5467" s="40">
        <v>37</v>
      </c>
    </row>
    <row r="5468" spans="1:11" x14ac:dyDescent="0.35">
      <c r="A5468" s="37" t="s">
        <v>5</v>
      </c>
      <c r="B5468" s="37" t="s">
        <v>991</v>
      </c>
      <c r="C5468" s="38">
        <v>7617</v>
      </c>
      <c r="D5468" s="37" t="s">
        <v>1006</v>
      </c>
      <c r="E5468" s="37" t="s">
        <v>545</v>
      </c>
      <c r="F5468" s="37" t="s">
        <v>546</v>
      </c>
      <c r="G5468" s="37" t="s">
        <v>547</v>
      </c>
      <c r="H5468" s="20"/>
      <c r="I5468" s="20"/>
      <c r="J5468" s="39">
        <v>695.04913563403204</v>
      </c>
      <c r="K5468" s="40">
        <v>2</v>
      </c>
    </row>
    <row r="5469" spans="1:11" x14ac:dyDescent="0.35">
      <c r="A5469" s="37" t="s">
        <v>5</v>
      </c>
      <c r="B5469" s="37" t="s">
        <v>991</v>
      </c>
      <c r="C5469" s="38">
        <v>7617</v>
      </c>
      <c r="D5469" s="37" t="s">
        <v>1006</v>
      </c>
      <c r="E5469" s="37" t="s">
        <v>548</v>
      </c>
      <c r="F5469" s="37" t="s">
        <v>549</v>
      </c>
      <c r="G5469" s="37" t="s">
        <v>550</v>
      </c>
      <c r="H5469" s="41">
        <v>359.91591245034499</v>
      </c>
      <c r="I5469" s="39">
        <v>1</v>
      </c>
      <c r="J5469" s="39">
        <v>2121.07484185864</v>
      </c>
      <c r="K5469" s="40">
        <v>6</v>
      </c>
    </row>
    <row r="5470" spans="1:11" x14ac:dyDescent="0.35">
      <c r="A5470" s="37" t="s">
        <v>5</v>
      </c>
      <c r="B5470" s="37" t="s">
        <v>991</v>
      </c>
      <c r="C5470" s="38">
        <v>7617</v>
      </c>
      <c r="D5470" s="37" t="s">
        <v>1006</v>
      </c>
      <c r="E5470" s="37" t="s">
        <v>159</v>
      </c>
      <c r="F5470" s="37" t="s">
        <v>160</v>
      </c>
      <c r="G5470" s="37" t="s">
        <v>161</v>
      </c>
      <c r="H5470" s="41">
        <v>2400.3538368448999</v>
      </c>
      <c r="I5470" s="39">
        <v>14</v>
      </c>
      <c r="J5470" s="39">
        <v>15542.3421656714</v>
      </c>
      <c r="K5470" s="40">
        <v>96</v>
      </c>
    </row>
    <row r="5471" spans="1:11" x14ac:dyDescent="0.35">
      <c r="A5471" s="37" t="s">
        <v>5</v>
      </c>
      <c r="B5471" s="37" t="s">
        <v>991</v>
      </c>
      <c r="C5471" s="38">
        <v>7617</v>
      </c>
      <c r="D5471" s="37" t="s">
        <v>1006</v>
      </c>
      <c r="E5471" s="37" t="s">
        <v>162</v>
      </c>
      <c r="F5471" s="37" t="s">
        <v>163</v>
      </c>
      <c r="G5471" s="37" t="s">
        <v>164</v>
      </c>
      <c r="H5471" s="41">
        <v>1872.27599273903</v>
      </c>
      <c r="I5471" s="39">
        <v>15</v>
      </c>
      <c r="J5471" s="39">
        <v>10296.666322331101</v>
      </c>
      <c r="K5471" s="40">
        <v>85</v>
      </c>
    </row>
    <row r="5472" spans="1:11" x14ac:dyDescent="0.35">
      <c r="A5472" s="37" t="s">
        <v>5</v>
      </c>
      <c r="B5472" s="37" t="s">
        <v>991</v>
      </c>
      <c r="C5472" s="38">
        <v>7617</v>
      </c>
      <c r="D5472" s="37" t="s">
        <v>1006</v>
      </c>
      <c r="E5472" s="37" t="s">
        <v>165</v>
      </c>
      <c r="F5472" s="37" t="s">
        <v>166</v>
      </c>
      <c r="G5472" s="37" t="s">
        <v>167</v>
      </c>
      <c r="H5472" s="41">
        <v>584.31470542624504</v>
      </c>
      <c r="I5472" s="39">
        <v>3</v>
      </c>
      <c r="J5472" s="39">
        <v>3110.6325585091799</v>
      </c>
      <c r="K5472" s="40">
        <v>16</v>
      </c>
    </row>
    <row r="5473" spans="1:11" x14ac:dyDescent="0.35">
      <c r="A5473" s="37" t="s">
        <v>5</v>
      </c>
      <c r="B5473" s="37" t="s">
        <v>991</v>
      </c>
      <c r="C5473" s="38">
        <v>7617</v>
      </c>
      <c r="D5473" s="37" t="s">
        <v>1006</v>
      </c>
      <c r="E5473" s="37" t="s">
        <v>993</v>
      </c>
      <c r="F5473" s="37" t="s">
        <v>994</v>
      </c>
      <c r="G5473" s="37" t="s">
        <v>995</v>
      </c>
      <c r="H5473" s="20"/>
      <c r="I5473" s="20"/>
      <c r="J5473" s="39">
        <v>198.42850382171599</v>
      </c>
      <c r="K5473" s="40">
        <v>4</v>
      </c>
    </row>
    <row r="5474" spans="1:11" x14ac:dyDescent="0.35">
      <c r="A5474" s="37" t="s">
        <v>5</v>
      </c>
      <c r="B5474" s="37" t="s">
        <v>991</v>
      </c>
      <c r="C5474" s="38">
        <v>7617</v>
      </c>
      <c r="D5474" s="37" t="s">
        <v>1006</v>
      </c>
      <c r="E5474" s="37" t="s">
        <v>996</v>
      </c>
      <c r="F5474" s="37" t="s">
        <v>997</v>
      </c>
      <c r="G5474" s="37" t="s">
        <v>998</v>
      </c>
      <c r="H5474" s="20"/>
      <c r="I5474" s="20"/>
      <c r="J5474" s="39">
        <v>149.21159228112799</v>
      </c>
      <c r="K5474" s="40">
        <v>3</v>
      </c>
    </row>
    <row r="5475" spans="1:11" x14ac:dyDescent="0.35">
      <c r="A5475" s="37" t="s">
        <v>5</v>
      </c>
      <c r="B5475" s="37" t="s">
        <v>991</v>
      </c>
      <c r="C5475" s="38">
        <v>7617</v>
      </c>
      <c r="D5475" s="37" t="s">
        <v>1006</v>
      </c>
      <c r="E5475" s="37" t="s">
        <v>869</v>
      </c>
      <c r="F5475" s="37" t="s">
        <v>870</v>
      </c>
      <c r="G5475" s="37" t="s">
        <v>871</v>
      </c>
      <c r="H5475" s="20"/>
      <c r="I5475" s="20"/>
      <c r="J5475" s="39">
        <v>299.65465179709099</v>
      </c>
      <c r="K5475" s="40">
        <v>6</v>
      </c>
    </row>
    <row r="5476" spans="1:11" x14ac:dyDescent="0.35">
      <c r="A5476" s="37" t="s">
        <v>5</v>
      </c>
      <c r="B5476" s="37" t="s">
        <v>991</v>
      </c>
      <c r="C5476" s="38">
        <v>7617</v>
      </c>
      <c r="D5476" s="37" t="s">
        <v>1006</v>
      </c>
      <c r="E5476" s="37" t="s">
        <v>551</v>
      </c>
      <c r="F5476" s="37" t="s">
        <v>552</v>
      </c>
      <c r="G5476" s="37" t="s">
        <v>553</v>
      </c>
      <c r="H5476" s="41">
        <v>38.954313695083002</v>
      </c>
      <c r="I5476" s="39">
        <v>1</v>
      </c>
      <c r="J5476" s="39">
        <v>77.811357290852499</v>
      </c>
      <c r="K5476" s="40">
        <v>2</v>
      </c>
    </row>
    <row r="5477" spans="1:11" x14ac:dyDescent="0.35">
      <c r="A5477" s="37" t="s">
        <v>5</v>
      </c>
      <c r="B5477" s="37" t="s">
        <v>991</v>
      </c>
      <c r="C5477" s="38">
        <v>7617</v>
      </c>
      <c r="D5477" s="37" t="s">
        <v>1006</v>
      </c>
      <c r="E5477" s="37" t="s">
        <v>554</v>
      </c>
      <c r="F5477" s="37" t="s">
        <v>555</v>
      </c>
      <c r="G5477" s="37" t="s">
        <v>556</v>
      </c>
      <c r="H5477" s="20"/>
      <c r="I5477" s="20"/>
      <c r="J5477" s="39">
        <v>194.29779586202301</v>
      </c>
      <c r="K5477" s="40">
        <v>5</v>
      </c>
    </row>
    <row r="5478" spans="1:11" x14ac:dyDescent="0.35">
      <c r="A5478" s="37" t="s">
        <v>5</v>
      </c>
      <c r="B5478" s="37" t="s">
        <v>991</v>
      </c>
      <c r="C5478" s="38">
        <v>7617</v>
      </c>
      <c r="D5478" s="37" t="s">
        <v>1006</v>
      </c>
      <c r="E5478" s="37" t="s">
        <v>557</v>
      </c>
      <c r="F5478" s="37" t="s">
        <v>558</v>
      </c>
      <c r="G5478" s="37" t="s">
        <v>559</v>
      </c>
      <c r="H5478" s="41">
        <v>38.954313695083002</v>
      </c>
      <c r="I5478" s="39">
        <v>1</v>
      </c>
      <c r="J5478" s="39">
        <v>272.157449404288</v>
      </c>
      <c r="K5478" s="40">
        <v>7</v>
      </c>
    </row>
    <row r="5479" spans="1:11" x14ac:dyDescent="0.35">
      <c r="A5479" s="37" t="s">
        <v>5</v>
      </c>
      <c r="B5479" s="37" t="s">
        <v>991</v>
      </c>
      <c r="C5479" s="38">
        <v>7617</v>
      </c>
      <c r="D5479" s="37" t="s">
        <v>1006</v>
      </c>
      <c r="E5479" s="37" t="s">
        <v>975</v>
      </c>
      <c r="F5479" s="37" t="s">
        <v>976</v>
      </c>
      <c r="G5479" s="37" t="s">
        <v>977</v>
      </c>
      <c r="H5479" s="20"/>
      <c r="I5479" s="20"/>
      <c r="J5479" s="39">
        <v>2009.5122454606801</v>
      </c>
      <c r="K5479" s="40">
        <v>12</v>
      </c>
    </row>
    <row r="5480" spans="1:11" x14ac:dyDescent="0.35">
      <c r="A5480" s="37" t="s">
        <v>5</v>
      </c>
      <c r="B5480" s="37" t="s">
        <v>991</v>
      </c>
      <c r="C5480" s="38">
        <v>7617</v>
      </c>
      <c r="D5480" s="37" t="s">
        <v>1006</v>
      </c>
      <c r="E5480" s="37" t="s">
        <v>168</v>
      </c>
      <c r="F5480" s="37" t="s">
        <v>169</v>
      </c>
      <c r="G5480" s="37" t="s">
        <v>170</v>
      </c>
      <c r="H5480" s="41">
        <v>1286.3153303960901</v>
      </c>
      <c r="I5480" s="39">
        <v>9</v>
      </c>
      <c r="J5480" s="39">
        <v>3559.8041579994301</v>
      </c>
      <c r="K5480" s="40">
        <v>25</v>
      </c>
    </row>
    <row r="5481" spans="1:11" x14ac:dyDescent="0.35">
      <c r="A5481" s="37" t="s">
        <v>5</v>
      </c>
      <c r="B5481" s="37" t="s">
        <v>991</v>
      </c>
      <c r="C5481" s="38">
        <v>7617</v>
      </c>
      <c r="D5481" s="37" t="s">
        <v>1006</v>
      </c>
      <c r="E5481" s="37" t="s">
        <v>171</v>
      </c>
      <c r="F5481" s="37" t="s">
        <v>172</v>
      </c>
      <c r="G5481" s="37" t="s">
        <v>173</v>
      </c>
      <c r="H5481" s="41">
        <v>210.68248533678701</v>
      </c>
      <c r="I5481" s="39">
        <v>2</v>
      </c>
      <c r="J5481" s="39">
        <v>1366.7910351088699</v>
      </c>
      <c r="K5481" s="40">
        <v>13</v>
      </c>
    </row>
    <row r="5482" spans="1:11" x14ac:dyDescent="0.35">
      <c r="A5482" s="37" t="s">
        <v>5</v>
      </c>
      <c r="B5482" s="37" t="s">
        <v>991</v>
      </c>
      <c r="C5482" s="38">
        <v>7617</v>
      </c>
      <c r="D5482" s="37" t="s">
        <v>1006</v>
      </c>
      <c r="E5482" s="37" t="s">
        <v>174</v>
      </c>
      <c r="F5482" s="37" t="s">
        <v>175</v>
      </c>
      <c r="G5482" s="37" t="s">
        <v>176</v>
      </c>
      <c r="H5482" s="20"/>
      <c r="I5482" s="20"/>
      <c r="J5482" s="39">
        <v>2329.24448413661</v>
      </c>
      <c r="K5482" s="40">
        <v>13</v>
      </c>
    </row>
    <row r="5483" spans="1:11" x14ac:dyDescent="0.35">
      <c r="A5483" s="37" t="s">
        <v>5</v>
      </c>
      <c r="B5483" s="37" t="s">
        <v>991</v>
      </c>
      <c r="C5483" s="38">
        <v>7617</v>
      </c>
      <c r="D5483" s="37" t="s">
        <v>1006</v>
      </c>
      <c r="E5483" s="37" t="s">
        <v>223</v>
      </c>
      <c r="F5483" s="37" t="s">
        <v>224</v>
      </c>
      <c r="G5483" s="37" t="s">
        <v>225</v>
      </c>
      <c r="H5483" s="41">
        <v>275.42345739340402</v>
      </c>
      <c r="I5483" s="39">
        <v>2</v>
      </c>
      <c r="J5483" s="39">
        <v>745.43257672196796</v>
      </c>
      <c r="K5483" s="40">
        <v>6</v>
      </c>
    </row>
    <row r="5484" spans="1:11" x14ac:dyDescent="0.35">
      <c r="A5484" s="37" t="s">
        <v>5</v>
      </c>
      <c r="B5484" s="37" t="s">
        <v>991</v>
      </c>
      <c r="C5484" s="38">
        <v>7617</v>
      </c>
      <c r="D5484" s="37" t="s">
        <v>1006</v>
      </c>
      <c r="E5484" s="37" t="s">
        <v>560</v>
      </c>
      <c r="F5484" s="37" t="s">
        <v>561</v>
      </c>
      <c r="G5484" s="37" t="s">
        <v>562</v>
      </c>
      <c r="H5484" s="41">
        <v>175.29441162787401</v>
      </c>
      <c r="I5484" s="39">
        <v>3</v>
      </c>
      <c r="J5484" s="39">
        <v>568.54505159078099</v>
      </c>
      <c r="K5484" s="40">
        <v>10</v>
      </c>
    </row>
    <row r="5485" spans="1:11" x14ac:dyDescent="0.35">
      <c r="A5485" s="37" t="s">
        <v>5</v>
      </c>
      <c r="B5485" s="37" t="s">
        <v>991</v>
      </c>
      <c r="C5485" s="38">
        <v>7617</v>
      </c>
      <c r="D5485" s="37" t="s">
        <v>1006</v>
      </c>
      <c r="E5485" s="37" t="s">
        <v>566</v>
      </c>
      <c r="F5485" s="37" t="s">
        <v>567</v>
      </c>
      <c r="G5485" s="37" t="s">
        <v>568</v>
      </c>
      <c r="H5485" s="41">
        <v>67.484233584439593</v>
      </c>
      <c r="I5485" s="39">
        <v>1</v>
      </c>
      <c r="J5485" s="39">
        <v>134.85268600073201</v>
      </c>
      <c r="K5485" s="40">
        <v>2</v>
      </c>
    </row>
    <row r="5486" spans="1:11" x14ac:dyDescent="0.35">
      <c r="A5486" s="37" t="s">
        <v>5</v>
      </c>
      <c r="B5486" s="37" t="s">
        <v>991</v>
      </c>
      <c r="C5486" s="38">
        <v>7617</v>
      </c>
      <c r="D5486" s="37" t="s">
        <v>1006</v>
      </c>
      <c r="E5486" s="37" t="s">
        <v>575</v>
      </c>
      <c r="F5486" s="37" t="s">
        <v>576</v>
      </c>
      <c r="G5486" s="37" t="s">
        <v>577</v>
      </c>
      <c r="H5486" s="41">
        <v>50.750338264720803</v>
      </c>
      <c r="I5486" s="39">
        <v>1</v>
      </c>
      <c r="J5486" s="39">
        <v>398.22111881223401</v>
      </c>
      <c r="K5486" s="40">
        <v>8</v>
      </c>
    </row>
    <row r="5487" spans="1:11" x14ac:dyDescent="0.35">
      <c r="A5487" s="37" t="s">
        <v>5</v>
      </c>
      <c r="B5487" s="37" t="s">
        <v>991</v>
      </c>
      <c r="C5487" s="38">
        <v>7617</v>
      </c>
      <c r="D5487" s="37" t="s">
        <v>1006</v>
      </c>
      <c r="E5487" s="37" t="s">
        <v>177</v>
      </c>
      <c r="F5487" s="37" t="s">
        <v>178</v>
      </c>
      <c r="G5487" s="37" t="s">
        <v>179</v>
      </c>
      <c r="H5487" s="41">
        <v>249.63679903187</v>
      </c>
      <c r="I5487" s="39">
        <v>2</v>
      </c>
      <c r="J5487" s="39">
        <v>2672.1631873802298</v>
      </c>
      <c r="K5487" s="40">
        <v>22</v>
      </c>
    </row>
    <row r="5488" spans="1:11" x14ac:dyDescent="0.35">
      <c r="A5488" s="37" t="s">
        <v>5</v>
      </c>
      <c r="B5488" s="37" t="s">
        <v>991</v>
      </c>
      <c r="C5488" s="38">
        <v>7617</v>
      </c>
      <c r="D5488" s="37" t="s">
        <v>1006</v>
      </c>
      <c r="E5488" s="37" t="s">
        <v>838</v>
      </c>
      <c r="F5488" s="37" t="s">
        <v>839</v>
      </c>
      <c r="G5488" s="37" t="s">
        <v>840</v>
      </c>
      <c r="H5488" s="41">
        <v>71.324799723391493</v>
      </c>
      <c r="I5488" s="39">
        <v>1</v>
      </c>
      <c r="J5488" s="39">
        <v>142.471499264941</v>
      </c>
      <c r="K5488" s="40">
        <v>2</v>
      </c>
    </row>
    <row r="5489" spans="1:11" x14ac:dyDescent="0.35">
      <c r="A5489" s="37" t="s">
        <v>5</v>
      </c>
      <c r="B5489" s="37" t="s">
        <v>991</v>
      </c>
      <c r="C5489" s="38">
        <v>7617</v>
      </c>
      <c r="D5489" s="37" t="s">
        <v>1006</v>
      </c>
      <c r="E5489" s="37" t="s">
        <v>578</v>
      </c>
      <c r="F5489" s="37" t="s">
        <v>579</v>
      </c>
      <c r="G5489" s="37" t="s">
        <v>580</v>
      </c>
      <c r="H5489" s="41">
        <v>71.324799723391493</v>
      </c>
      <c r="I5489" s="39">
        <v>1</v>
      </c>
      <c r="J5489" s="39">
        <v>498.20499697269003</v>
      </c>
      <c r="K5489" s="40">
        <v>7</v>
      </c>
    </row>
    <row r="5490" spans="1:11" x14ac:dyDescent="0.35">
      <c r="A5490" s="37" t="s">
        <v>5</v>
      </c>
      <c r="B5490" s="37" t="s">
        <v>991</v>
      </c>
      <c r="C5490" s="38">
        <v>7617</v>
      </c>
      <c r="D5490" s="37" t="s">
        <v>1006</v>
      </c>
      <c r="E5490" s="37" t="s">
        <v>841</v>
      </c>
      <c r="F5490" s="37" t="s">
        <v>842</v>
      </c>
      <c r="G5490" s="37" t="s">
        <v>843</v>
      </c>
      <c r="H5490" s="20"/>
      <c r="I5490" s="20"/>
      <c r="J5490" s="39">
        <v>49.802689679084899</v>
      </c>
      <c r="K5490" s="40">
        <v>1</v>
      </c>
    </row>
    <row r="5491" spans="1:11" x14ac:dyDescent="0.35">
      <c r="A5491" s="37" t="s">
        <v>5</v>
      </c>
      <c r="B5491" s="37" t="s">
        <v>991</v>
      </c>
      <c r="C5491" s="38">
        <v>7617</v>
      </c>
      <c r="D5491" s="37" t="s">
        <v>1006</v>
      </c>
      <c r="E5491" s="37" t="s">
        <v>180</v>
      </c>
      <c r="F5491" s="37" t="s">
        <v>181</v>
      </c>
      <c r="G5491" s="37" t="s">
        <v>182</v>
      </c>
      <c r="H5491" s="41">
        <v>514.36153646676496</v>
      </c>
      <c r="I5491" s="39">
        <v>3</v>
      </c>
      <c r="J5491" s="39">
        <v>2476.0671393927901</v>
      </c>
      <c r="K5491" s="40">
        <v>15</v>
      </c>
    </row>
    <row r="5492" spans="1:11" x14ac:dyDescent="0.35">
      <c r="A5492" s="37" t="s">
        <v>5</v>
      </c>
      <c r="B5492" s="37" t="s">
        <v>991</v>
      </c>
      <c r="C5492" s="38">
        <v>7617</v>
      </c>
      <c r="D5492" s="37" t="s">
        <v>1006</v>
      </c>
      <c r="E5492" s="37" t="s">
        <v>581</v>
      </c>
      <c r="F5492" s="37" t="s">
        <v>582</v>
      </c>
      <c r="G5492" s="37" t="s">
        <v>583</v>
      </c>
      <c r="H5492" s="41">
        <v>50.750338264720803</v>
      </c>
      <c r="I5492" s="39">
        <v>1</v>
      </c>
      <c r="J5492" s="39">
        <v>299.94311273645297</v>
      </c>
      <c r="K5492" s="40">
        <v>6</v>
      </c>
    </row>
    <row r="5493" spans="1:11" x14ac:dyDescent="0.35">
      <c r="A5493" s="37" t="s">
        <v>5</v>
      </c>
      <c r="B5493" s="37" t="s">
        <v>991</v>
      </c>
      <c r="C5493" s="38">
        <v>7617</v>
      </c>
      <c r="D5493" s="37" t="s">
        <v>1006</v>
      </c>
      <c r="E5493" s="37" t="s">
        <v>584</v>
      </c>
      <c r="F5493" s="37" t="s">
        <v>585</v>
      </c>
      <c r="G5493" s="37" t="s">
        <v>586</v>
      </c>
      <c r="H5493" s="20"/>
      <c r="I5493" s="20"/>
      <c r="J5493" s="39">
        <v>247.81473091763399</v>
      </c>
      <c r="K5493" s="40">
        <v>5</v>
      </c>
    </row>
    <row r="5494" spans="1:11" x14ac:dyDescent="0.35">
      <c r="A5494" s="37" t="s">
        <v>5</v>
      </c>
      <c r="B5494" s="37" t="s">
        <v>991</v>
      </c>
      <c r="C5494" s="38">
        <v>7617</v>
      </c>
      <c r="D5494" s="37" t="s">
        <v>1006</v>
      </c>
      <c r="E5494" s="37" t="s">
        <v>844</v>
      </c>
      <c r="F5494" s="37" t="s">
        <v>845</v>
      </c>
      <c r="G5494" s="37" t="s">
        <v>846</v>
      </c>
      <c r="H5494" s="41">
        <v>50.750338264720803</v>
      </c>
      <c r="I5494" s="39">
        <v>1</v>
      </c>
      <c r="J5494" s="39">
        <v>301.21673656187198</v>
      </c>
      <c r="K5494" s="40">
        <v>6</v>
      </c>
    </row>
    <row r="5495" spans="1:11" x14ac:dyDescent="0.35">
      <c r="A5495" s="37" t="s">
        <v>5</v>
      </c>
      <c r="B5495" s="37" t="s">
        <v>991</v>
      </c>
      <c r="C5495" s="38">
        <v>7617</v>
      </c>
      <c r="D5495" s="37" t="s">
        <v>1006</v>
      </c>
      <c r="E5495" s="37" t="s">
        <v>587</v>
      </c>
      <c r="F5495" s="37" t="s">
        <v>588</v>
      </c>
      <c r="G5495" s="37" t="s">
        <v>589</v>
      </c>
      <c r="H5495" s="41">
        <v>50.750338264720803</v>
      </c>
      <c r="I5495" s="39">
        <v>1</v>
      </c>
      <c r="J5495" s="39">
        <v>444.95567852863502</v>
      </c>
      <c r="K5495" s="40">
        <v>9</v>
      </c>
    </row>
    <row r="5496" spans="1:11" x14ac:dyDescent="0.35">
      <c r="A5496" s="37" t="s">
        <v>5</v>
      </c>
      <c r="B5496" s="37" t="s">
        <v>991</v>
      </c>
      <c r="C5496" s="38">
        <v>7617</v>
      </c>
      <c r="D5496" s="37" t="s">
        <v>1006</v>
      </c>
      <c r="E5496" s="37" t="s">
        <v>590</v>
      </c>
      <c r="F5496" s="37" t="s">
        <v>591</v>
      </c>
      <c r="G5496" s="37" t="s">
        <v>592</v>
      </c>
      <c r="H5496" s="20"/>
      <c r="I5496" s="20"/>
      <c r="J5496" s="39">
        <v>50.655402876520398</v>
      </c>
      <c r="K5496" s="40">
        <v>1</v>
      </c>
    </row>
    <row r="5497" spans="1:11" x14ac:dyDescent="0.35">
      <c r="A5497" s="37" t="s">
        <v>5</v>
      </c>
      <c r="B5497" s="37" t="s">
        <v>991</v>
      </c>
      <c r="C5497" s="38">
        <v>7617</v>
      </c>
      <c r="D5497" s="37" t="s">
        <v>1006</v>
      </c>
      <c r="E5497" s="37" t="s">
        <v>593</v>
      </c>
      <c r="F5497" s="37" t="s">
        <v>594</v>
      </c>
      <c r="G5497" s="37" t="s">
        <v>595</v>
      </c>
      <c r="H5497" s="41">
        <v>101.500676529442</v>
      </c>
      <c r="I5497" s="39">
        <v>2</v>
      </c>
      <c r="J5497" s="39">
        <v>401.20061661765499</v>
      </c>
      <c r="K5497" s="40">
        <v>8</v>
      </c>
    </row>
    <row r="5498" spans="1:11" x14ac:dyDescent="0.35">
      <c r="A5498" s="37" t="s">
        <v>5</v>
      </c>
      <c r="B5498" s="37" t="s">
        <v>991</v>
      </c>
      <c r="C5498" s="38">
        <v>7617</v>
      </c>
      <c r="D5498" s="37" t="s">
        <v>1006</v>
      </c>
      <c r="E5498" s="37" t="s">
        <v>596</v>
      </c>
      <c r="F5498" s="37" t="s">
        <v>597</v>
      </c>
      <c r="G5498" s="37" t="s">
        <v>598</v>
      </c>
      <c r="H5498" s="41">
        <v>101.500676529442</v>
      </c>
      <c r="I5498" s="39">
        <v>2</v>
      </c>
      <c r="J5498" s="39">
        <v>700.915716196581</v>
      </c>
      <c r="K5498" s="40">
        <v>14</v>
      </c>
    </row>
    <row r="5499" spans="1:11" x14ac:dyDescent="0.35">
      <c r="A5499" s="37" t="s">
        <v>5</v>
      </c>
      <c r="B5499" s="37" t="s">
        <v>991</v>
      </c>
      <c r="C5499" s="38">
        <v>7617</v>
      </c>
      <c r="D5499" s="37" t="s">
        <v>1006</v>
      </c>
      <c r="E5499" s="37" t="s">
        <v>599</v>
      </c>
      <c r="F5499" s="37" t="s">
        <v>600</v>
      </c>
      <c r="G5499" s="37" t="s">
        <v>601</v>
      </c>
      <c r="H5499" s="41">
        <v>101.500676529442</v>
      </c>
      <c r="I5499" s="39">
        <v>2</v>
      </c>
      <c r="J5499" s="39">
        <v>699.72675014882805</v>
      </c>
      <c r="K5499" s="40">
        <v>14</v>
      </c>
    </row>
    <row r="5500" spans="1:11" x14ac:dyDescent="0.35">
      <c r="A5500" s="37" t="s">
        <v>5</v>
      </c>
      <c r="B5500" s="37" t="s">
        <v>991</v>
      </c>
      <c r="C5500" s="38">
        <v>7617</v>
      </c>
      <c r="D5500" s="37" t="s">
        <v>1006</v>
      </c>
      <c r="E5500" s="37" t="s">
        <v>602</v>
      </c>
      <c r="F5500" s="37" t="s">
        <v>603</v>
      </c>
      <c r="G5500" s="37" t="s">
        <v>604</v>
      </c>
      <c r="H5500" s="41">
        <v>50.750338264720803</v>
      </c>
      <c r="I5500" s="39">
        <v>1</v>
      </c>
      <c r="J5500" s="39">
        <v>299.95069248180903</v>
      </c>
      <c r="K5500" s="40">
        <v>6</v>
      </c>
    </row>
    <row r="5501" spans="1:11" x14ac:dyDescent="0.35">
      <c r="A5501" s="37" t="s">
        <v>5</v>
      </c>
      <c r="B5501" s="37" t="s">
        <v>991</v>
      </c>
      <c r="C5501" s="38">
        <v>7617</v>
      </c>
      <c r="D5501" s="37" t="s">
        <v>1006</v>
      </c>
      <c r="E5501" s="37" t="s">
        <v>605</v>
      </c>
      <c r="F5501" s="37" t="s">
        <v>606</v>
      </c>
      <c r="G5501" s="37" t="s">
        <v>607</v>
      </c>
      <c r="H5501" s="41">
        <v>228.23935911485299</v>
      </c>
      <c r="I5501" s="39">
        <v>4</v>
      </c>
      <c r="J5501" s="39">
        <v>1124.4954507623099</v>
      </c>
      <c r="K5501" s="40">
        <v>20</v>
      </c>
    </row>
    <row r="5502" spans="1:11" x14ac:dyDescent="0.35">
      <c r="A5502" s="37" t="s">
        <v>5</v>
      </c>
      <c r="B5502" s="37" t="s">
        <v>991</v>
      </c>
      <c r="C5502" s="38">
        <v>7617</v>
      </c>
      <c r="D5502" s="37" t="s">
        <v>1006</v>
      </c>
      <c r="E5502" s="37" t="s">
        <v>608</v>
      </c>
      <c r="F5502" s="37" t="s">
        <v>609</v>
      </c>
      <c r="G5502" s="37" t="s">
        <v>610</v>
      </c>
      <c r="H5502" s="41">
        <v>57.059839778713197</v>
      </c>
      <c r="I5502" s="39">
        <v>1</v>
      </c>
      <c r="J5502" s="39">
        <v>504.25960483439599</v>
      </c>
      <c r="K5502" s="40">
        <v>9</v>
      </c>
    </row>
    <row r="5503" spans="1:11" x14ac:dyDescent="0.35">
      <c r="A5503" s="37" t="s">
        <v>5</v>
      </c>
      <c r="B5503" s="37" t="s">
        <v>991</v>
      </c>
      <c r="C5503" s="38">
        <v>7617</v>
      </c>
      <c r="D5503" s="37" t="s">
        <v>1006</v>
      </c>
      <c r="E5503" s="37" t="s">
        <v>611</v>
      </c>
      <c r="F5503" s="37" t="s">
        <v>612</v>
      </c>
      <c r="G5503" s="37" t="s">
        <v>613</v>
      </c>
      <c r="H5503" s="41">
        <v>285.29919889356597</v>
      </c>
      <c r="I5503" s="39">
        <v>5</v>
      </c>
      <c r="J5503" s="39">
        <v>456.05127779328501</v>
      </c>
      <c r="K5503" s="40">
        <v>8</v>
      </c>
    </row>
    <row r="5504" spans="1:11" x14ac:dyDescent="0.35">
      <c r="A5504" s="37" t="s">
        <v>5</v>
      </c>
      <c r="B5504" s="37" t="s">
        <v>991</v>
      </c>
      <c r="C5504" s="38">
        <v>7617</v>
      </c>
      <c r="D5504" s="37" t="s">
        <v>1006</v>
      </c>
      <c r="E5504" s="37" t="s">
        <v>614</v>
      </c>
      <c r="F5504" s="37" t="s">
        <v>615</v>
      </c>
      <c r="G5504" s="37" t="s">
        <v>616</v>
      </c>
      <c r="H5504" s="41">
        <v>228.23935911485299</v>
      </c>
      <c r="I5504" s="39">
        <v>4</v>
      </c>
      <c r="J5504" s="39">
        <v>674.34959004396899</v>
      </c>
      <c r="K5504" s="40">
        <v>12</v>
      </c>
    </row>
    <row r="5505" spans="1:11" x14ac:dyDescent="0.35">
      <c r="A5505" s="37" t="s">
        <v>5</v>
      </c>
      <c r="B5505" s="37" t="s">
        <v>991</v>
      </c>
      <c r="C5505" s="38">
        <v>7617</v>
      </c>
      <c r="D5505" s="37" t="s">
        <v>1006</v>
      </c>
      <c r="E5505" s="37" t="s">
        <v>617</v>
      </c>
      <c r="F5505" s="37" t="s">
        <v>618</v>
      </c>
      <c r="G5505" s="37" t="s">
        <v>619</v>
      </c>
      <c r="H5505" s="41">
        <v>114.119679557426</v>
      </c>
      <c r="I5505" s="39">
        <v>2</v>
      </c>
      <c r="J5505" s="39">
        <v>953.17345391629397</v>
      </c>
      <c r="K5505" s="40">
        <v>17</v>
      </c>
    </row>
    <row r="5506" spans="1:11" x14ac:dyDescent="0.35">
      <c r="A5506" s="37" t="s">
        <v>5</v>
      </c>
      <c r="B5506" s="37" t="s">
        <v>991</v>
      </c>
      <c r="C5506" s="38">
        <v>7617</v>
      </c>
      <c r="D5506" s="37" t="s">
        <v>1006</v>
      </c>
      <c r="E5506" s="37" t="s">
        <v>620</v>
      </c>
      <c r="F5506" s="37" t="s">
        <v>621</v>
      </c>
      <c r="G5506" s="37" t="s">
        <v>622</v>
      </c>
      <c r="H5506" s="41">
        <v>114.119679557426</v>
      </c>
      <c r="I5506" s="39">
        <v>2</v>
      </c>
      <c r="J5506" s="39">
        <v>280.897677612395</v>
      </c>
      <c r="K5506" s="40">
        <v>5</v>
      </c>
    </row>
    <row r="5507" spans="1:11" x14ac:dyDescent="0.35">
      <c r="A5507" s="37" t="s">
        <v>5</v>
      </c>
      <c r="B5507" s="37" t="s">
        <v>991</v>
      </c>
      <c r="C5507" s="38">
        <v>7617</v>
      </c>
      <c r="D5507" s="37" t="s">
        <v>1006</v>
      </c>
      <c r="E5507" s="37" t="s">
        <v>733</v>
      </c>
      <c r="F5507" s="37" t="s">
        <v>734</v>
      </c>
      <c r="G5507" s="37" t="s">
        <v>735</v>
      </c>
      <c r="H5507" s="41">
        <v>155.81725478033201</v>
      </c>
      <c r="I5507" s="39">
        <v>1</v>
      </c>
      <c r="J5507" s="39">
        <v>309.72404444682201</v>
      </c>
      <c r="K5507" s="40">
        <v>2</v>
      </c>
    </row>
    <row r="5508" spans="1:11" x14ac:dyDescent="0.35">
      <c r="A5508" s="37" t="s">
        <v>5</v>
      </c>
      <c r="B5508" s="37" t="s">
        <v>991</v>
      </c>
      <c r="C5508" s="38">
        <v>7617</v>
      </c>
      <c r="D5508" s="37" t="s">
        <v>1006</v>
      </c>
      <c r="E5508" s="37" t="s">
        <v>623</v>
      </c>
      <c r="F5508" s="37" t="s">
        <v>624</v>
      </c>
      <c r="G5508" s="37" t="s">
        <v>625</v>
      </c>
      <c r="H5508" s="20"/>
      <c r="I5508" s="20"/>
      <c r="J5508" s="39">
        <v>147.81247043173801</v>
      </c>
      <c r="K5508" s="40">
        <v>3</v>
      </c>
    </row>
    <row r="5509" spans="1:11" x14ac:dyDescent="0.35">
      <c r="A5509" s="37" t="s">
        <v>5</v>
      </c>
      <c r="B5509" s="37" t="s">
        <v>991</v>
      </c>
      <c r="C5509" s="38">
        <v>7617</v>
      </c>
      <c r="D5509" s="37" t="s">
        <v>1006</v>
      </c>
      <c r="E5509" s="37" t="s">
        <v>626</v>
      </c>
      <c r="F5509" s="37" t="s">
        <v>627</v>
      </c>
      <c r="G5509" s="37" t="s">
        <v>628</v>
      </c>
      <c r="H5509" s="20"/>
      <c r="I5509" s="20"/>
      <c r="J5509" s="39">
        <v>208.902543797882</v>
      </c>
      <c r="K5509" s="40">
        <v>6</v>
      </c>
    </row>
    <row r="5510" spans="1:11" x14ac:dyDescent="0.35">
      <c r="A5510" s="37" t="s">
        <v>5</v>
      </c>
      <c r="B5510" s="37" t="s">
        <v>991</v>
      </c>
      <c r="C5510" s="38">
        <v>7617</v>
      </c>
      <c r="D5510" s="37" t="s">
        <v>1006</v>
      </c>
      <c r="E5510" s="37" t="s">
        <v>629</v>
      </c>
      <c r="F5510" s="37" t="s">
        <v>630</v>
      </c>
      <c r="G5510" s="37" t="s">
        <v>631</v>
      </c>
      <c r="H5510" s="41">
        <v>35.113747556131202</v>
      </c>
      <c r="I5510" s="39">
        <v>1</v>
      </c>
      <c r="J5510" s="39">
        <v>129.11309057066401</v>
      </c>
      <c r="K5510" s="40">
        <v>4</v>
      </c>
    </row>
    <row r="5511" spans="1:11" x14ac:dyDescent="0.35">
      <c r="A5511" s="37" t="s">
        <v>5</v>
      </c>
      <c r="B5511" s="37" t="s">
        <v>991</v>
      </c>
      <c r="C5511" s="38">
        <v>7617</v>
      </c>
      <c r="D5511" s="37" t="s">
        <v>1006</v>
      </c>
      <c r="E5511" s="37" t="s">
        <v>742</v>
      </c>
      <c r="F5511" s="37" t="s">
        <v>743</v>
      </c>
      <c r="G5511" s="37" t="s">
        <v>744</v>
      </c>
      <c r="H5511" s="20"/>
      <c r="I5511" s="20"/>
      <c r="J5511" s="39">
        <v>68.727060118954796</v>
      </c>
      <c r="K5511" s="40">
        <v>1</v>
      </c>
    </row>
    <row r="5512" spans="1:11" x14ac:dyDescent="0.35">
      <c r="A5512" s="37" t="s">
        <v>5</v>
      </c>
      <c r="B5512" s="37" t="s">
        <v>991</v>
      </c>
      <c r="C5512" s="38">
        <v>7617</v>
      </c>
      <c r="D5512" s="37" t="s">
        <v>1006</v>
      </c>
      <c r="E5512" s="37" t="s">
        <v>745</v>
      </c>
      <c r="F5512" s="37" t="s">
        <v>746</v>
      </c>
      <c r="G5512" s="37" t="s">
        <v>747</v>
      </c>
      <c r="H5512" s="41">
        <v>137.71172869670201</v>
      </c>
      <c r="I5512" s="39">
        <v>2</v>
      </c>
      <c r="J5512" s="39">
        <v>137.71172869670201</v>
      </c>
      <c r="K5512" s="40">
        <v>2</v>
      </c>
    </row>
    <row r="5513" spans="1:11" x14ac:dyDescent="0.35">
      <c r="A5513" s="37" t="s">
        <v>5</v>
      </c>
      <c r="B5513" s="37" t="s">
        <v>991</v>
      </c>
      <c r="C5513" s="38">
        <v>7617</v>
      </c>
      <c r="D5513" s="37" t="s">
        <v>1006</v>
      </c>
      <c r="E5513" s="37" t="s">
        <v>748</v>
      </c>
      <c r="F5513" s="37" t="s">
        <v>749</v>
      </c>
      <c r="G5513" s="37" t="s">
        <v>750</v>
      </c>
      <c r="H5513" s="41">
        <v>68.855864348351005</v>
      </c>
      <c r="I5513" s="39">
        <v>1</v>
      </c>
      <c r="J5513" s="39">
        <v>137.58292446730599</v>
      </c>
      <c r="K5513" s="40">
        <v>2</v>
      </c>
    </row>
    <row r="5514" spans="1:11" x14ac:dyDescent="0.35">
      <c r="A5514" s="37" t="s">
        <v>5</v>
      </c>
      <c r="B5514" s="37" t="s">
        <v>991</v>
      </c>
      <c r="C5514" s="38">
        <v>7617</v>
      </c>
      <c r="D5514" s="37" t="s">
        <v>1006</v>
      </c>
      <c r="E5514" s="37" t="s">
        <v>872</v>
      </c>
      <c r="F5514" s="37" t="s">
        <v>873</v>
      </c>
      <c r="G5514" s="37" t="s">
        <v>874</v>
      </c>
      <c r="H5514" s="20"/>
      <c r="I5514" s="20"/>
      <c r="J5514" s="39">
        <v>206.051787518412</v>
      </c>
      <c r="K5514" s="40">
        <v>3</v>
      </c>
    </row>
    <row r="5515" spans="1:11" x14ac:dyDescent="0.35">
      <c r="A5515" s="37" t="s">
        <v>5</v>
      </c>
      <c r="B5515" s="37" t="s">
        <v>991</v>
      </c>
      <c r="C5515" s="38">
        <v>7617</v>
      </c>
      <c r="D5515" s="37" t="s">
        <v>1006</v>
      </c>
      <c r="E5515" s="37" t="s">
        <v>635</v>
      </c>
      <c r="F5515" s="37" t="s">
        <v>636</v>
      </c>
      <c r="G5515" s="37" t="s">
        <v>637</v>
      </c>
      <c r="H5515" s="20"/>
      <c r="I5515" s="20"/>
      <c r="J5515" s="39">
        <v>137.42165907723299</v>
      </c>
      <c r="K5515" s="40">
        <v>2</v>
      </c>
    </row>
    <row r="5516" spans="1:11" x14ac:dyDescent="0.35">
      <c r="A5516" s="37" t="s">
        <v>5</v>
      </c>
      <c r="B5516" s="37" t="s">
        <v>991</v>
      </c>
      <c r="C5516" s="38">
        <v>7617</v>
      </c>
      <c r="D5516" s="37" t="s">
        <v>1006</v>
      </c>
      <c r="E5516" s="37" t="s">
        <v>641</v>
      </c>
      <c r="F5516" s="37" t="s">
        <v>642</v>
      </c>
      <c r="G5516" s="37" t="s">
        <v>643</v>
      </c>
      <c r="H5516" s="20"/>
      <c r="I5516" s="20"/>
      <c r="J5516" s="39">
        <v>274.88644910061601</v>
      </c>
      <c r="K5516" s="40">
        <v>4</v>
      </c>
    </row>
    <row r="5517" spans="1:11" x14ac:dyDescent="0.35">
      <c r="A5517" s="37" t="s">
        <v>5</v>
      </c>
      <c r="B5517" s="37" t="s">
        <v>991</v>
      </c>
      <c r="C5517" s="38">
        <v>7617</v>
      </c>
      <c r="D5517" s="37" t="s">
        <v>1006</v>
      </c>
      <c r="E5517" s="37" t="s">
        <v>644</v>
      </c>
      <c r="F5517" s="37" t="s">
        <v>645</v>
      </c>
      <c r="G5517" s="37" t="s">
        <v>646</v>
      </c>
      <c r="H5517" s="41">
        <v>206.567593045053</v>
      </c>
      <c r="I5517" s="39">
        <v>3</v>
      </c>
      <c r="J5517" s="39">
        <v>893.74081075257004</v>
      </c>
      <c r="K5517" s="40">
        <v>13</v>
      </c>
    </row>
    <row r="5518" spans="1:11" x14ac:dyDescent="0.35">
      <c r="A5518" s="37" t="s">
        <v>5</v>
      </c>
      <c r="B5518" s="37" t="s">
        <v>991</v>
      </c>
      <c r="C5518" s="38">
        <v>7617</v>
      </c>
      <c r="D5518" s="37" t="s">
        <v>1006</v>
      </c>
      <c r="E5518" s="37" t="s">
        <v>647</v>
      </c>
      <c r="F5518" s="37" t="s">
        <v>648</v>
      </c>
      <c r="G5518" s="37" t="s">
        <v>649</v>
      </c>
      <c r="H5518" s="41">
        <v>68.855864348351005</v>
      </c>
      <c r="I5518" s="39">
        <v>1</v>
      </c>
      <c r="J5518" s="39">
        <v>68.855864348351005</v>
      </c>
      <c r="K5518" s="40">
        <v>1</v>
      </c>
    </row>
    <row r="5519" spans="1:11" x14ac:dyDescent="0.35">
      <c r="A5519" s="37" t="s">
        <v>5</v>
      </c>
      <c r="B5519" s="37" t="s">
        <v>991</v>
      </c>
      <c r="C5519" s="38">
        <v>7617</v>
      </c>
      <c r="D5519" s="37" t="s">
        <v>1006</v>
      </c>
      <c r="E5519" s="37" t="s">
        <v>999</v>
      </c>
      <c r="F5519" s="37" t="s">
        <v>1000</v>
      </c>
      <c r="G5519" s="37" t="s">
        <v>1001</v>
      </c>
      <c r="H5519" s="20"/>
      <c r="I5519" s="20"/>
      <c r="J5519" s="39">
        <v>68.6839291728039</v>
      </c>
      <c r="K5519" s="40">
        <v>1</v>
      </c>
    </row>
    <row r="5520" spans="1:11" x14ac:dyDescent="0.35">
      <c r="A5520" s="37" t="s">
        <v>5</v>
      </c>
      <c r="B5520" s="37" t="s">
        <v>991</v>
      </c>
      <c r="C5520" s="38">
        <v>7617</v>
      </c>
      <c r="D5520" s="37" t="s">
        <v>1006</v>
      </c>
      <c r="E5520" s="37" t="s">
        <v>226</v>
      </c>
      <c r="F5520" s="37" t="s">
        <v>227</v>
      </c>
      <c r="G5520" s="37" t="s">
        <v>228</v>
      </c>
      <c r="H5520" s="20"/>
      <c r="I5520" s="20"/>
      <c r="J5520" s="39">
        <v>160.75048386442401</v>
      </c>
      <c r="K5520" s="40">
        <v>1</v>
      </c>
    </row>
    <row r="5521" spans="1:11" x14ac:dyDescent="0.35">
      <c r="A5521" s="37" t="s">
        <v>5</v>
      </c>
      <c r="B5521" s="37" t="s">
        <v>991</v>
      </c>
      <c r="C5521" s="38">
        <v>7617</v>
      </c>
      <c r="D5521" s="37" t="s">
        <v>1006</v>
      </c>
      <c r="E5521" s="37" t="s">
        <v>650</v>
      </c>
      <c r="F5521" s="37" t="s">
        <v>651</v>
      </c>
      <c r="G5521" s="37" t="s">
        <v>652</v>
      </c>
      <c r="H5521" s="41">
        <v>359.91591245034499</v>
      </c>
      <c r="I5521" s="39">
        <v>1</v>
      </c>
      <c r="J5521" s="39">
        <v>7033.2770546854699</v>
      </c>
      <c r="K5521" s="40">
        <v>20</v>
      </c>
    </row>
    <row r="5522" spans="1:11" x14ac:dyDescent="0.35">
      <c r="A5522" s="37" t="s">
        <v>5</v>
      </c>
      <c r="B5522" s="37" t="s">
        <v>991</v>
      </c>
      <c r="C5522" s="38">
        <v>7617</v>
      </c>
      <c r="D5522" s="37" t="s">
        <v>1006</v>
      </c>
      <c r="E5522" s="37" t="s">
        <v>751</v>
      </c>
      <c r="F5522" s="37" t="s">
        <v>752</v>
      </c>
      <c r="G5522" s="37" t="s">
        <v>753</v>
      </c>
      <c r="H5522" s="41">
        <v>1101.69382957362</v>
      </c>
      <c r="I5522" s="39">
        <v>8</v>
      </c>
      <c r="J5522" s="39">
        <v>8894.9048123420107</v>
      </c>
      <c r="K5522" s="40">
        <v>65</v>
      </c>
    </row>
    <row r="5523" spans="1:11" x14ac:dyDescent="0.35">
      <c r="A5523" s="37" t="s">
        <v>5</v>
      </c>
      <c r="B5523" s="37" t="s">
        <v>991</v>
      </c>
      <c r="C5523" s="38">
        <v>7617</v>
      </c>
      <c r="D5523" s="37" t="s">
        <v>1006</v>
      </c>
      <c r="E5523" s="37" t="s">
        <v>229</v>
      </c>
      <c r="F5523" s="37" t="s">
        <v>230</v>
      </c>
      <c r="G5523" s="37" t="s">
        <v>231</v>
      </c>
      <c r="H5523" s="41">
        <v>2434.6446059426899</v>
      </c>
      <c r="I5523" s="39">
        <v>13</v>
      </c>
      <c r="J5523" s="39">
        <v>14234.351307568801</v>
      </c>
      <c r="K5523" s="40">
        <v>74</v>
      </c>
    </row>
    <row r="5524" spans="1:11" x14ac:dyDescent="0.35">
      <c r="A5524" s="37" t="s">
        <v>5</v>
      </c>
      <c r="B5524" s="37" t="s">
        <v>991</v>
      </c>
      <c r="C5524" s="38">
        <v>7617</v>
      </c>
      <c r="D5524" s="37" t="s">
        <v>1006</v>
      </c>
      <c r="E5524" s="37" t="s">
        <v>653</v>
      </c>
      <c r="F5524" s="37" t="s">
        <v>654</v>
      </c>
      <c r="G5524" s="37" t="s">
        <v>655</v>
      </c>
      <c r="H5524" s="41">
        <v>719.83182490068896</v>
      </c>
      <c r="I5524" s="39">
        <v>2</v>
      </c>
      <c r="J5524" s="39">
        <v>1438.0916573739501</v>
      </c>
      <c r="K5524" s="40">
        <v>4</v>
      </c>
    </row>
    <row r="5525" spans="1:11" x14ac:dyDescent="0.35">
      <c r="A5525" s="37" t="s">
        <v>5</v>
      </c>
      <c r="B5525" s="37" t="s">
        <v>991</v>
      </c>
      <c r="C5525" s="38">
        <v>7617</v>
      </c>
      <c r="D5525" s="37" t="s">
        <v>1006</v>
      </c>
      <c r="E5525" s="37" t="s">
        <v>183</v>
      </c>
      <c r="F5525" s="37" t="s">
        <v>184</v>
      </c>
      <c r="G5525" s="37" t="s">
        <v>185</v>
      </c>
      <c r="H5525" s="20"/>
      <c r="I5525" s="20"/>
      <c r="J5525" s="39">
        <v>1449.0933213190599</v>
      </c>
      <c r="K5525" s="40">
        <v>9</v>
      </c>
    </row>
    <row r="5526" spans="1:11" x14ac:dyDescent="0.35">
      <c r="A5526" s="37" t="s">
        <v>5</v>
      </c>
      <c r="B5526" s="37" t="s">
        <v>991</v>
      </c>
      <c r="C5526" s="38">
        <v>7617</v>
      </c>
      <c r="D5526" s="37" t="s">
        <v>1006</v>
      </c>
      <c r="E5526" s="37" t="s">
        <v>232</v>
      </c>
      <c r="F5526" s="37" t="s">
        <v>233</v>
      </c>
      <c r="G5526" s="37" t="s">
        <v>234</v>
      </c>
      <c r="H5526" s="20"/>
      <c r="I5526" s="20"/>
      <c r="J5526" s="39">
        <v>684.57498040980499</v>
      </c>
      <c r="K5526" s="40">
        <v>5</v>
      </c>
    </row>
    <row r="5527" spans="1:11" x14ac:dyDescent="0.35">
      <c r="A5527" s="37" t="s">
        <v>5</v>
      </c>
      <c r="B5527" s="37" t="s">
        <v>991</v>
      </c>
      <c r="C5527" s="38">
        <v>7617</v>
      </c>
      <c r="D5527" s="37" t="s">
        <v>1006</v>
      </c>
      <c r="E5527" s="37" t="s">
        <v>754</v>
      </c>
      <c r="F5527" s="37" t="s">
        <v>755</v>
      </c>
      <c r="G5527" s="37" t="s">
        <v>756</v>
      </c>
      <c r="H5527" s="41">
        <v>996.14684229063505</v>
      </c>
      <c r="I5527" s="39">
        <v>21</v>
      </c>
      <c r="J5527" s="39">
        <v>1714.45486650821</v>
      </c>
      <c r="K5527" s="40">
        <v>36</v>
      </c>
    </row>
    <row r="5528" spans="1:11" x14ac:dyDescent="0.35">
      <c r="A5528" s="37" t="s">
        <v>5</v>
      </c>
      <c r="B5528" s="37" t="s">
        <v>1007</v>
      </c>
      <c r="C5528" s="38">
        <v>7501</v>
      </c>
      <c r="D5528" s="37" t="s">
        <v>1008</v>
      </c>
      <c r="E5528" s="37" t="s">
        <v>236</v>
      </c>
      <c r="F5528" s="37" t="s">
        <v>237</v>
      </c>
      <c r="G5528" s="37" t="s">
        <v>238</v>
      </c>
      <c r="H5528" s="20"/>
      <c r="I5528" s="20"/>
      <c r="J5528" s="39">
        <v>49.272266848196097</v>
      </c>
      <c r="K5528" s="40">
        <v>1</v>
      </c>
    </row>
    <row r="5529" spans="1:11" x14ac:dyDescent="0.35">
      <c r="A5529" s="37" t="s">
        <v>5</v>
      </c>
      <c r="B5529" s="37" t="s">
        <v>1007</v>
      </c>
      <c r="C5529" s="38">
        <v>7501</v>
      </c>
      <c r="D5529" s="37" t="s">
        <v>1008</v>
      </c>
      <c r="E5529" s="37" t="s">
        <v>763</v>
      </c>
      <c r="F5529" s="37" t="s">
        <v>764</v>
      </c>
      <c r="G5529" s="37" t="s">
        <v>765</v>
      </c>
      <c r="H5529" s="20"/>
      <c r="I5529" s="20"/>
      <c r="J5529" s="39">
        <v>299.52351259360103</v>
      </c>
      <c r="K5529" s="40">
        <v>6</v>
      </c>
    </row>
    <row r="5530" spans="1:11" x14ac:dyDescent="0.35">
      <c r="A5530" s="37" t="s">
        <v>5</v>
      </c>
      <c r="B5530" s="37" t="s">
        <v>1007</v>
      </c>
      <c r="C5530" s="38">
        <v>7501</v>
      </c>
      <c r="D5530" s="37" t="s">
        <v>1008</v>
      </c>
      <c r="E5530" s="37" t="s">
        <v>766</v>
      </c>
      <c r="F5530" s="37" t="s">
        <v>767</v>
      </c>
      <c r="G5530" s="37" t="s">
        <v>768</v>
      </c>
      <c r="H5530" s="41">
        <v>50.568904016337598</v>
      </c>
      <c r="I5530" s="39">
        <v>1</v>
      </c>
      <c r="J5530" s="39">
        <v>150.41007488087101</v>
      </c>
      <c r="K5530" s="40">
        <v>3</v>
      </c>
    </row>
    <row r="5531" spans="1:11" x14ac:dyDescent="0.35">
      <c r="A5531" s="37" t="s">
        <v>5</v>
      </c>
      <c r="B5531" s="37" t="s">
        <v>1007</v>
      </c>
      <c r="C5531" s="38">
        <v>7501</v>
      </c>
      <c r="D5531" s="37" t="s">
        <v>1008</v>
      </c>
      <c r="E5531" s="37" t="s">
        <v>239</v>
      </c>
      <c r="F5531" s="37" t="s">
        <v>240</v>
      </c>
      <c r="G5531" s="37" t="s">
        <v>241</v>
      </c>
      <c r="H5531" s="41">
        <v>101.137808032675</v>
      </c>
      <c r="I5531" s="39">
        <v>2</v>
      </c>
      <c r="J5531" s="39">
        <v>449.93358747447201</v>
      </c>
      <c r="K5531" s="40">
        <v>9</v>
      </c>
    </row>
    <row r="5532" spans="1:11" x14ac:dyDescent="0.35">
      <c r="A5532" s="37" t="s">
        <v>5</v>
      </c>
      <c r="B5532" s="37" t="s">
        <v>1007</v>
      </c>
      <c r="C5532" s="38">
        <v>7501</v>
      </c>
      <c r="D5532" s="37" t="s">
        <v>1008</v>
      </c>
      <c r="E5532" s="37" t="s">
        <v>242</v>
      </c>
      <c r="F5532" s="37" t="s">
        <v>243</v>
      </c>
      <c r="G5532" s="37" t="s">
        <v>244</v>
      </c>
      <c r="H5532" s="41">
        <v>50.568904016337598</v>
      </c>
      <c r="I5532" s="39">
        <v>1</v>
      </c>
      <c r="J5532" s="39">
        <v>449.93358747447201</v>
      </c>
      <c r="K5532" s="40">
        <v>9</v>
      </c>
    </row>
    <row r="5533" spans="1:11" x14ac:dyDescent="0.35">
      <c r="A5533" s="37" t="s">
        <v>5</v>
      </c>
      <c r="B5533" s="37" t="s">
        <v>1007</v>
      </c>
      <c r="C5533" s="38">
        <v>7501</v>
      </c>
      <c r="D5533" s="37" t="s">
        <v>1008</v>
      </c>
      <c r="E5533" s="37" t="s">
        <v>769</v>
      </c>
      <c r="F5533" s="37" t="s">
        <v>770</v>
      </c>
      <c r="G5533" s="37" t="s">
        <v>771</v>
      </c>
      <c r="H5533" s="41">
        <v>101.137808032675</v>
      </c>
      <c r="I5533" s="39">
        <v>2</v>
      </c>
      <c r="J5533" s="39">
        <v>150.41007488087101</v>
      </c>
      <c r="K5533" s="40">
        <v>3</v>
      </c>
    </row>
    <row r="5534" spans="1:11" x14ac:dyDescent="0.35">
      <c r="A5534" s="37" t="s">
        <v>5</v>
      </c>
      <c r="B5534" s="37" t="s">
        <v>1007</v>
      </c>
      <c r="C5534" s="38">
        <v>7501</v>
      </c>
      <c r="D5534" s="37" t="s">
        <v>1008</v>
      </c>
      <c r="E5534" s="37" t="s">
        <v>667</v>
      </c>
      <c r="F5534" s="37" t="s">
        <v>668</v>
      </c>
      <c r="G5534" s="37" t="s">
        <v>669</v>
      </c>
      <c r="H5534" s="20"/>
      <c r="I5534" s="20"/>
      <c r="J5534" s="39">
        <v>49.272266848196097</v>
      </c>
      <c r="K5534" s="40">
        <v>1</v>
      </c>
    </row>
    <row r="5535" spans="1:11" x14ac:dyDescent="0.35">
      <c r="A5535" s="37" t="s">
        <v>5</v>
      </c>
      <c r="B5535" s="37" t="s">
        <v>1007</v>
      </c>
      <c r="C5535" s="38">
        <v>7501</v>
      </c>
      <c r="D5535" s="37" t="s">
        <v>1008</v>
      </c>
      <c r="E5535" s="37" t="s">
        <v>245</v>
      </c>
      <c r="F5535" s="37" t="s">
        <v>246</v>
      </c>
      <c r="G5535" s="37" t="s">
        <v>247</v>
      </c>
      <c r="H5535" s="41">
        <v>50.568904016337598</v>
      </c>
      <c r="I5535" s="39">
        <v>1</v>
      </c>
      <c r="J5535" s="39">
        <v>99.841170864533694</v>
      </c>
      <c r="K5535" s="40">
        <v>2</v>
      </c>
    </row>
    <row r="5536" spans="1:11" x14ac:dyDescent="0.35">
      <c r="A5536" s="37" t="s">
        <v>5</v>
      </c>
      <c r="B5536" s="37" t="s">
        <v>1007</v>
      </c>
      <c r="C5536" s="38">
        <v>7501</v>
      </c>
      <c r="D5536" s="37" t="s">
        <v>1008</v>
      </c>
      <c r="E5536" s="37" t="s">
        <v>772</v>
      </c>
      <c r="F5536" s="37" t="s">
        <v>773</v>
      </c>
      <c r="G5536" s="37" t="s">
        <v>774</v>
      </c>
      <c r="H5536" s="20"/>
      <c r="I5536" s="20"/>
      <c r="J5536" s="39">
        <v>50.568904016337598</v>
      </c>
      <c r="K5536" s="40">
        <v>1</v>
      </c>
    </row>
    <row r="5537" spans="1:11" x14ac:dyDescent="0.35">
      <c r="A5537" s="37" t="s">
        <v>5</v>
      </c>
      <c r="B5537" s="37" t="s">
        <v>1007</v>
      </c>
      <c r="C5537" s="38">
        <v>7501</v>
      </c>
      <c r="D5537" s="37" t="s">
        <v>1008</v>
      </c>
      <c r="E5537" s="37" t="s">
        <v>132</v>
      </c>
      <c r="F5537" s="37" t="s">
        <v>133</v>
      </c>
      <c r="G5537" s="37" t="s">
        <v>134</v>
      </c>
      <c r="H5537" s="41">
        <v>513.46880871341</v>
      </c>
      <c r="I5537" s="39">
        <v>3</v>
      </c>
      <c r="J5537" s="39">
        <v>3303.3161061946898</v>
      </c>
      <c r="K5537" s="40">
        <v>20</v>
      </c>
    </row>
    <row r="5538" spans="1:11" x14ac:dyDescent="0.35">
      <c r="A5538" s="37" t="s">
        <v>5</v>
      </c>
      <c r="B5538" s="37" t="s">
        <v>1007</v>
      </c>
      <c r="C5538" s="38">
        <v>7501</v>
      </c>
      <c r="D5538" s="37" t="s">
        <v>1008</v>
      </c>
      <c r="E5538" s="37" t="s">
        <v>187</v>
      </c>
      <c r="F5538" s="37" t="s">
        <v>188</v>
      </c>
      <c r="G5538" s="37" t="s">
        <v>189</v>
      </c>
      <c r="H5538" s="41">
        <v>497.90921715452703</v>
      </c>
      <c r="I5538" s="39">
        <v>4</v>
      </c>
      <c r="J5538" s="39">
        <v>1447.0485500340401</v>
      </c>
      <c r="K5538" s="40">
        <v>12</v>
      </c>
    </row>
    <row r="5539" spans="1:11" x14ac:dyDescent="0.35">
      <c r="A5539" s="37" t="s">
        <v>5</v>
      </c>
      <c r="B5539" s="37" t="s">
        <v>1007</v>
      </c>
      <c r="C5539" s="38">
        <v>7501</v>
      </c>
      <c r="D5539" s="37" t="s">
        <v>1008</v>
      </c>
      <c r="E5539" s="37" t="s">
        <v>135</v>
      </c>
      <c r="F5539" s="37" t="s">
        <v>136</v>
      </c>
      <c r="G5539" s="37" t="s">
        <v>137</v>
      </c>
      <c r="H5539" s="20"/>
      <c r="I5539" s="20"/>
      <c r="J5539" s="39">
        <v>700.18472430224597</v>
      </c>
      <c r="K5539" s="40">
        <v>6</v>
      </c>
    </row>
    <row r="5540" spans="1:11" x14ac:dyDescent="0.35">
      <c r="A5540" s="37" t="s">
        <v>5</v>
      </c>
      <c r="B5540" s="37" t="s">
        <v>1007</v>
      </c>
      <c r="C5540" s="38">
        <v>7501</v>
      </c>
      <c r="D5540" s="37" t="s">
        <v>1008</v>
      </c>
      <c r="E5540" s="37" t="s">
        <v>190</v>
      </c>
      <c r="F5540" s="37" t="s">
        <v>191</v>
      </c>
      <c r="G5540" s="37" t="s">
        <v>192</v>
      </c>
      <c r="H5540" s="41">
        <v>342.31253914227398</v>
      </c>
      <c r="I5540" s="39">
        <v>2</v>
      </c>
      <c r="J5540" s="39">
        <v>1338.1308645337001</v>
      </c>
      <c r="K5540" s="40">
        <v>8</v>
      </c>
    </row>
    <row r="5541" spans="1:11" x14ac:dyDescent="0.35">
      <c r="A5541" s="37" t="s">
        <v>5</v>
      </c>
      <c r="B5541" s="37" t="s">
        <v>1007</v>
      </c>
      <c r="C5541" s="38">
        <v>7501</v>
      </c>
      <c r="D5541" s="37" t="s">
        <v>1008</v>
      </c>
      <c r="E5541" s="37" t="s">
        <v>138</v>
      </c>
      <c r="F5541" s="37" t="s">
        <v>139</v>
      </c>
      <c r="G5541" s="37" t="s">
        <v>140</v>
      </c>
      <c r="H5541" s="20"/>
      <c r="I5541" s="20"/>
      <c r="J5541" s="39">
        <v>116.69745405037401</v>
      </c>
      <c r="K5541" s="40">
        <v>1</v>
      </c>
    </row>
    <row r="5542" spans="1:11" x14ac:dyDescent="0.35">
      <c r="A5542" s="37" t="s">
        <v>5</v>
      </c>
      <c r="B5542" s="37" t="s">
        <v>1007</v>
      </c>
      <c r="C5542" s="38">
        <v>7501</v>
      </c>
      <c r="D5542" s="37" t="s">
        <v>1008</v>
      </c>
      <c r="E5542" s="37" t="s">
        <v>193</v>
      </c>
      <c r="F5542" s="37" t="s">
        <v>194</v>
      </c>
      <c r="G5542" s="37" t="s">
        <v>195</v>
      </c>
      <c r="H5542" s="41">
        <v>0</v>
      </c>
      <c r="I5542" s="39">
        <v>0</v>
      </c>
      <c r="J5542" s="39">
        <v>605.27082368958497</v>
      </c>
      <c r="K5542" s="40">
        <v>4</v>
      </c>
    </row>
    <row r="5543" spans="1:11" x14ac:dyDescent="0.35">
      <c r="A5543" s="37" t="s">
        <v>5</v>
      </c>
      <c r="B5543" s="37" t="s">
        <v>1007</v>
      </c>
      <c r="C5543" s="38">
        <v>7501</v>
      </c>
      <c r="D5543" s="37" t="s">
        <v>1008</v>
      </c>
      <c r="E5543" s="37" t="s">
        <v>141</v>
      </c>
      <c r="F5543" s="37" t="s">
        <v>142</v>
      </c>
      <c r="G5543" s="37" t="s">
        <v>143</v>
      </c>
      <c r="H5543" s="20"/>
      <c r="I5543" s="20"/>
      <c r="J5543" s="39">
        <v>347.49908781483998</v>
      </c>
      <c r="K5543" s="40">
        <v>4</v>
      </c>
    </row>
    <row r="5544" spans="1:11" x14ac:dyDescent="0.35">
      <c r="A5544" s="37" t="s">
        <v>5</v>
      </c>
      <c r="B5544" s="37" t="s">
        <v>1007</v>
      </c>
      <c r="C5544" s="38">
        <v>7501</v>
      </c>
      <c r="D5544" s="37" t="s">
        <v>1008</v>
      </c>
      <c r="E5544" s="37" t="s">
        <v>196</v>
      </c>
      <c r="F5544" s="37" t="s">
        <v>197</v>
      </c>
      <c r="G5544" s="37" t="s">
        <v>198</v>
      </c>
      <c r="H5544" s="41">
        <v>238.58145677331501</v>
      </c>
      <c r="I5544" s="39">
        <v>2</v>
      </c>
      <c r="J5544" s="39">
        <v>355.27891082369001</v>
      </c>
      <c r="K5544" s="40">
        <v>3</v>
      </c>
    </row>
    <row r="5545" spans="1:11" x14ac:dyDescent="0.35">
      <c r="A5545" s="37" t="s">
        <v>5</v>
      </c>
      <c r="B5545" s="37" t="s">
        <v>1007</v>
      </c>
      <c r="C5545" s="38">
        <v>7501</v>
      </c>
      <c r="D5545" s="37" t="s">
        <v>1008</v>
      </c>
      <c r="E5545" s="37" t="s">
        <v>248</v>
      </c>
      <c r="F5545" s="37" t="s">
        <v>249</v>
      </c>
      <c r="G5545" s="37" t="s">
        <v>250</v>
      </c>
      <c r="H5545" s="20"/>
      <c r="I5545" s="20"/>
      <c r="J5545" s="39">
        <v>951.40846834581305</v>
      </c>
      <c r="K5545" s="40">
        <v>3</v>
      </c>
    </row>
    <row r="5546" spans="1:11" x14ac:dyDescent="0.35">
      <c r="A5546" s="37" t="s">
        <v>5</v>
      </c>
      <c r="B5546" s="37" t="s">
        <v>1007</v>
      </c>
      <c r="C5546" s="38">
        <v>7501</v>
      </c>
      <c r="D5546" s="37" t="s">
        <v>1008</v>
      </c>
      <c r="E5546" s="37" t="s">
        <v>251</v>
      </c>
      <c r="F5546" s="37" t="s">
        <v>252</v>
      </c>
      <c r="G5546" s="37" t="s">
        <v>253</v>
      </c>
      <c r="H5546" s="20"/>
      <c r="I5546" s="20"/>
      <c r="J5546" s="39">
        <v>577.06897208985697</v>
      </c>
      <c r="K5546" s="40">
        <v>2</v>
      </c>
    </row>
    <row r="5547" spans="1:11" x14ac:dyDescent="0.35">
      <c r="A5547" s="37" t="s">
        <v>5</v>
      </c>
      <c r="B5547" s="37" t="s">
        <v>1007</v>
      </c>
      <c r="C5547" s="38">
        <v>7501</v>
      </c>
      <c r="D5547" s="37" t="s">
        <v>1008</v>
      </c>
      <c r="E5547" s="37" t="s">
        <v>254</v>
      </c>
      <c r="F5547" s="37" t="s">
        <v>255</v>
      </c>
      <c r="G5547" s="37" t="s">
        <v>256</v>
      </c>
      <c r="H5547" s="20"/>
      <c r="I5547" s="20"/>
      <c r="J5547" s="39">
        <v>1289.8310959836599</v>
      </c>
      <c r="K5547" s="40">
        <v>4</v>
      </c>
    </row>
    <row r="5548" spans="1:11" x14ac:dyDescent="0.35">
      <c r="A5548" s="37" t="s">
        <v>5</v>
      </c>
      <c r="B5548" s="37" t="s">
        <v>1007</v>
      </c>
      <c r="C5548" s="38">
        <v>7501</v>
      </c>
      <c r="D5548" s="37" t="s">
        <v>1008</v>
      </c>
      <c r="E5548" s="37" t="s">
        <v>257</v>
      </c>
      <c r="F5548" s="37" t="s">
        <v>258</v>
      </c>
      <c r="G5548" s="37" t="s">
        <v>259</v>
      </c>
      <c r="H5548" s="41">
        <v>359.16884955752198</v>
      </c>
      <c r="I5548" s="39">
        <v>1</v>
      </c>
      <c r="J5548" s="39">
        <v>4523.9714908100696</v>
      </c>
      <c r="K5548" s="40">
        <v>13</v>
      </c>
    </row>
    <row r="5549" spans="1:11" x14ac:dyDescent="0.35">
      <c r="A5549" s="37" t="s">
        <v>5</v>
      </c>
      <c r="B5549" s="37" t="s">
        <v>1007</v>
      </c>
      <c r="C5549" s="38">
        <v>7501</v>
      </c>
      <c r="D5549" s="37" t="s">
        <v>1008</v>
      </c>
      <c r="E5549" s="37" t="s">
        <v>144</v>
      </c>
      <c r="F5549" s="37" t="s">
        <v>145</v>
      </c>
      <c r="G5549" s="37" t="s">
        <v>146</v>
      </c>
      <c r="H5549" s="41">
        <v>307.303335602451</v>
      </c>
      <c r="I5549" s="39">
        <v>3</v>
      </c>
      <c r="J5549" s="39">
        <v>1024.34445200817</v>
      </c>
      <c r="K5549" s="40">
        <v>10</v>
      </c>
    </row>
    <row r="5550" spans="1:11" x14ac:dyDescent="0.35">
      <c r="A5550" s="37" t="s">
        <v>5</v>
      </c>
      <c r="B5550" s="37" t="s">
        <v>1007</v>
      </c>
      <c r="C5550" s="38">
        <v>7501</v>
      </c>
      <c r="D5550" s="37" t="s">
        <v>1008</v>
      </c>
      <c r="E5550" s="37" t="s">
        <v>147</v>
      </c>
      <c r="F5550" s="37" t="s">
        <v>148</v>
      </c>
      <c r="G5550" s="37" t="s">
        <v>149</v>
      </c>
      <c r="H5550" s="41">
        <v>140.03695030633099</v>
      </c>
      <c r="I5550" s="39">
        <v>1</v>
      </c>
      <c r="J5550" s="39">
        <v>3276.8646426140199</v>
      </c>
      <c r="K5550" s="40">
        <v>24</v>
      </c>
    </row>
    <row r="5551" spans="1:11" x14ac:dyDescent="0.35">
      <c r="A5551" s="37" t="s">
        <v>5</v>
      </c>
      <c r="B5551" s="37" t="s">
        <v>1007</v>
      </c>
      <c r="C5551" s="38">
        <v>7501</v>
      </c>
      <c r="D5551" s="37" t="s">
        <v>1008</v>
      </c>
      <c r="E5551" s="37" t="s">
        <v>784</v>
      </c>
      <c r="F5551" s="37" t="s">
        <v>785</v>
      </c>
      <c r="G5551" s="37" t="s">
        <v>786</v>
      </c>
      <c r="H5551" s="20"/>
      <c r="I5551" s="20"/>
      <c r="J5551" s="39">
        <v>278.77726344451997</v>
      </c>
      <c r="K5551" s="40">
        <v>1</v>
      </c>
    </row>
    <row r="5552" spans="1:11" x14ac:dyDescent="0.35">
      <c r="A5552" s="37" t="s">
        <v>5</v>
      </c>
      <c r="B5552" s="37" t="s">
        <v>1007</v>
      </c>
      <c r="C5552" s="38">
        <v>7501</v>
      </c>
      <c r="D5552" s="37" t="s">
        <v>1008</v>
      </c>
      <c r="E5552" s="37" t="s">
        <v>670</v>
      </c>
      <c r="F5552" s="37" t="s">
        <v>671</v>
      </c>
      <c r="G5552" s="37" t="s">
        <v>672</v>
      </c>
      <c r="H5552" s="20"/>
      <c r="I5552" s="20"/>
      <c r="J5552" s="39">
        <v>427.89070115725002</v>
      </c>
      <c r="K5552" s="40">
        <v>1</v>
      </c>
    </row>
    <row r="5553" spans="1:11" x14ac:dyDescent="0.35">
      <c r="A5553" s="37" t="s">
        <v>5</v>
      </c>
      <c r="B5553" s="37" t="s">
        <v>1007</v>
      </c>
      <c r="C5553" s="38">
        <v>7501</v>
      </c>
      <c r="D5553" s="37" t="s">
        <v>1008</v>
      </c>
      <c r="E5553" s="37" t="s">
        <v>266</v>
      </c>
      <c r="F5553" s="37" t="s">
        <v>267</v>
      </c>
      <c r="G5553" s="37" t="s">
        <v>268</v>
      </c>
      <c r="H5553" s="20"/>
      <c r="I5553" s="20"/>
      <c r="J5553" s="39">
        <v>427.89070115725002</v>
      </c>
      <c r="K5553" s="40">
        <v>1</v>
      </c>
    </row>
    <row r="5554" spans="1:11" x14ac:dyDescent="0.35">
      <c r="A5554" s="37" t="s">
        <v>5</v>
      </c>
      <c r="B5554" s="37" t="s">
        <v>1007</v>
      </c>
      <c r="C5554" s="38">
        <v>7501</v>
      </c>
      <c r="D5554" s="37" t="s">
        <v>1008</v>
      </c>
      <c r="E5554" s="37" t="s">
        <v>269</v>
      </c>
      <c r="F5554" s="37" t="s">
        <v>270</v>
      </c>
      <c r="G5554" s="37" t="s">
        <v>271</v>
      </c>
      <c r="H5554" s="41">
        <v>37.926671204901297</v>
      </c>
      <c r="I5554" s="39">
        <v>1</v>
      </c>
      <c r="J5554" s="39">
        <v>37.926671204901297</v>
      </c>
      <c r="K5554" s="40">
        <v>1</v>
      </c>
    </row>
    <row r="5555" spans="1:11" x14ac:dyDescent="0.35">
      <c r="A5555" s="37" t="s">
        <v>5</v>
      </c>
      <c r="B5555" s="37" t="s">
        <v>1007</v>
      </c>
      <c r="C5555" s="38">
        <v>7501</v>
      </c>
      <c r="D5555" s="37" t="s">
        <v>1008</v>
      </c>
      <c r="E5555" s="37" t="s">
        <v>919</v>
      </c>
      <c r="F5555" s="37" t="s">
        <v>920</v>
      </c>
      <c r="G5555" s="37" t="s">
        <v>921</v>
      </c>
      <c r="H5555" s="41">
        <v>50.568904016337598</v>
      </c>
      <c r="I5555" s="39">
        <v>1</v>
      </c>
      <c r="J5555" s="39">
        <v>50.568904016337598</v>
      </c>
      <c r="K5555" s="40">
        <v>1</v>
      </c>
    </row>
    <row r="5556" spans="1:11" x14ac:dyDescent="0.35">
      <c r="A5556" s="37" t="s">
        <v>5</v>
      </c>
      <c r="B5556" s="37" t="s">
        <v>1007</v>
      </c>
      <c r="C5556" s="38">
        <v>7501</v>
      </c>
      <c r="D5556" s="37" t="s">
        <v>1008</v>
      </c>
      <c r="E5556" s="37" t="s">
        <v>272</v>
      </c>
      <c r="F5556" s="37" t="s">
        <v>273</v>
      </c>
      <c r="G5556" s="37" t="s">
        <v>274</v>
      </c>
      <c r="H5556" s="20"/>
      <c r="I5556" s="20"/>
      <c r="J5556" s="39">
        <v>434.95738597685499</v>
      </c>
      <c r="K5556" s="40">
        <v>9</v>
      </c>
    </row>
    <row r="5557" spans="1:11" x14ac:dyDescent="0.35">
      <c r="A5557" s="37" t="s">
        <v>5</v>
      </c>
      <c r="B5557" s="37" t="s">
        <v>1007</v>
      </c>
      <c r="C5557" s="38">
        <v>7501</v>
      </c>
      <c r="D5557" s="37" t="s">
        <v>1008</v>
      </c>
      <c r="E5557" s="37" t="s">
        <v>679</v>
      </c>
      <c r="F5557" s="37" t="s">
        <v>680</v>
      </c>
      <c r="G5557" s="37" t="s">
        <v>681</v>
      </c>
      <c r="H5557" s="41">
        <v>37.926671204901297</v>
      </c>
      <c r="I5557" s="39">
        <v>1</v>
      </c>
      <c r="J5557" s="39">
        <v>37.926671204901297</v>
      </c>
      <c r="K5557" s="40">
        <v>1</v>
      </c>
    </row>
    <row r="5558" spans="1:11" x14ac:dyDescent="0.35">
      <c r="A5558" s="37" t="s">
        <v>5</v>
      </c>
      <c r="B5558" s="37" t="s">
        <v>1007</v>
      </c>
      <c r="C5558" s="38">
        <v>7501</v>
      </c>
      <c r="D5558" s="37" t="s">
        <v>1008</v>
      </c>
      <c r="E5558" s="37" t="s">
        <v>787</v>
      </c>
      <c r="F5558" s="37" t="s">
        <v>788</v>
      </c>
      <c r="G5558" s="37" t="s">
        <v>789</v>
      </c>
      <c r="H5558" s="20"/>
      <c r="I5558" s="20"/>
      <c r="J5558" s="39">
        <v>199.68234172906699</v>
      </c>
      <c r="K5558" s="40">
        <v>4</v>
      </c>
    </row>
    <row r="5559" spans="1:11" x14ac:dyDescent="0.35">
      <c r="A5559" s="37" t="s">
        <v>5</v>
      </c>
      <c r="B5559" s="37" t="s">
        <v>1007</v>
      </c>
      <c r="C5559" s="38">
        <v>7501</v>
      </c>
      <c r="D5559" s="37" t="s">
        <v>1008</v>
      </c>
      <c r="E5559" s="37" t="s">
        <v>908</v>
      </c>
      <c r="F5559" s="37" t="s">
        <v>909</v>
      </c>
      <c r="G5559" s="37" t="s">
        <v>910</v>
      </c>
      <c r="H5559" s="41">
        <v>50.568904016337598</v>
      </c>
      <c r="I5559" s="39">
        <v>1</v>
      </c>
      <c r="J5559" s="39">
        <v>50.568904016337598</v>
      </c>
      <c r="K5559" s="40">
        <v>1</v>
      </c>
    </row>
    <row r="5560" spans="1:11" x14ac:dyDescent="0.35">
      <c r="A5560" s="37" t="s">
        <v>5</v>
      </c>
      <c r="B5560" s="37" t="s">
        <v>1007</v>
      </c>
      <c r="C5560" s="38">
        <v>7501</v>
      </c>
      <c r="D5560" s="37" t="s">
        <v>1008</v>
      </c>
      <c r="E5560" s="37" t="s">
        <v>790</v>
      </c>
      <c r="F5560" s="37" t="s">
        <v>791</v>
      </c>
      <c r="G5560" s="37" t="s">
        <v>792</v>
      </c>
      <c r="H5560" s="20"/>
      <c r="I5560" s="20"/>
      <c r="J5560" s="39">
        <v>101.137808032675</v>
      </c>
      <c r="K5560" s="40">
        <v>2</v>
      </c>
    </row>
    <row r="5561" spans="1:11" x14ac:dyDescent="0.35">
      <c r="A5561" s="37" t="s">
        <v>5</v>
      </c>
      <c r="B5561" s="37" t="s">
        <v>1007</v>
      </c>
      <c r="C5561" s="38">
        <v>7501</v>
      </c>
      <c r="D5561" s="37" t="s">
        <v>1008</v>
      </c>
      <c r="E5561" s="37" t="s">
        <v>793</v>
      </c>
      <c r="F5561" s="37" t="s">
        <v>794</v>
      </c>
      <c r="G5561" s="37" t="s">
        <v>795</v>
      </c>
      <c r="H5561" s="20"/>
      <c r="I5561" s="20"/>
      <c r="J5561" s="39">
        <v>199.68234172906699</v>
      </c>
      <c r="K5561" s="40">
        <v>4</v>
      </c>
    </row>
    <row r="5562" spans="1:11" x14ac:dyDescent="0.35">
      <c r="A5562" s="37" t="s">
        <v>5</v>
      </c>
      <c r="B5562" s="37" t="s">
        <v>1007</v>
      </c>
      <c r="C5562" s="38">
        <v>7501</v>
      </c>
      <c r="D5562" s="37" t="s">
        <v>1008</v>
      </c>
      <c r="E5562" s="37" t="s">
        <v>799</v>
      </c>
      <c r="F5562" s="37" t="s">
        <v>800</v>
      </c>
      <c r="G5562" s="37" t="s">
        <v>801</v>
      </c>
      <c r="H5562" s="20"/>
      <c r="I5562" s="20"/>
      <c r="J5562" s="39">
        <v>49.272266848196097</v>
      </c>
      <c r="K5562" s="40">
        <v>1</v>
      </c>
    </row>
    <row r="5563" spans="1:11" x14ac:dyDescent="0.35">
      <c r="A5563" s="37" t="s">
        <v>5</v>
      </c>
      <c r="B5563" s="37" t="s">
        <v>1007</v>
      </c>
      <c r="C5563" s="38">
        <v>7501</v>
      </c>
      <c r="D5563" s="37" t="s">
        <v>1008</v>
      </c>
      <c r="E5563" s="37" t="s">
        <v>284</v>
      </c>
      <c r="F5563" s="37" t="s">
        <v>285</v>
      </c>
      <c r="G5563" s="37" t="s">
        <v>286</v>
      </c>
      <c r="H5563" s="41">
        <v>50.568904016337598</v>
      </c>
      <c r="I5563" s="39">
        <v>1</v>
      </c>
      <c r="J5563" s="39">
        <v>149.11343771272999</v>
      </c>
      <c r="K5563" s="40">
        <v>3</v>
      </c>
    </row>
    <row r="5564" spans="1:11" x14ac:dyDescent="0.35">
      <c r="A5564" s="37" t="s">
        <v>5</v>
      </c>
      <c r="B5564" s="37" t="s">
        <v>1007</v>
      </c>
      <c r="C5564" s="38">
        <v>7501</v>
      </c>
      <c r="D5564" s="37" t="s">
        <v>1008</v>
      </c>
      <c r="E5564" s="37" t="s">
        <v>287</v>
      </c>
      <c r="F5564" s="37" t="s">
        <v>288</v>
      </c>
      <c r="G5564" s="37" t="s">
        <v>289</v>
      </c>
      <c r="H5564" s="41">
        <v>50.568904016337598</v>
      </c>
      <c r="I5564" s="39">
        <v>1</v>
      </c>
      <c r="J5564" s="39">
        <v>299.52351259360103</v>
      </c>
      <c r="K5564" s="40">
        <v>6</v>
      </c>
    </row>
    <row r="5565" spans="1:11" x14ac:dyDescent="0.35">
      <c r="A5565" s="37" t="s">
        <v>5</v>
      </c>
      <c r="B5565" s="37" t="s">
        <v>1007</v>
      </c>
      <c r="C5565" s="38">
        <v>7501</v>
      </c>
      <c r="D5565" s="37" t="s">
        <v>1008</v>
      </c>
      <c r="E5565" s="37" t="s">
        <v>290</v>
      </c>
      <c r="F5565" s="37" t="s">
        <v>291</v>
      </c>
      <c r="G5565" s="37" t="s">
        <v>292</v>
      </c>
      <c r="H5565" s="41">
        <v>50.568904016337598</v>
      </c>
      <c r="I5565" s="39">
        <v>1</v>
      </c>
      <c r="J5565" s="39">
        <v>50.568904016337598</v>
      </c>
      <c r="K5565" s="40">
        <v>1</v>
      </c>
    </row>
    <row r="5566" spans="1:11" x14ac:dyDescent="0.35">
      <c r="A5566" s="37" t="s">
        <v>5</v>
      </c>
      <c r="B5566" s="37" t="s">
        <v>1007</v>
      </c>
      <c r="C5566" s="38">
        <v>7501</v>
      </c>
      <c r="D5566" s="37" t="s">
        <v>1008</v>
      </c>
      <c r="E5566" s="37" t="s">
        <v>688</v>
      </c>
      <c r="F5566" s="37" t="s">
        <v>689</v>
      </c>
      <c r="G5566" s="37" t="s">
        <v>690</v>
      </c>
      <c r="H5566" s="41">
        <v>50.568904016337598</v>
      </c>
      <c r="I5566" s="39">
        <v>1</v>
      </c>
      <c r="J5566" s="39">
        <v>50.568904016337598</v>
      </c>
      <c r="K5566" s="40">
        <v>1</v>
      </c>
    </row>
    <row r="5567" spans="1:11" x14ac:dyDescent="0.35">
      <c r="A5567" s="37" t="s">
        <v>5</v>
      </c>
      <c r="B5567" s="37" t="s">
        <v>1007</v>
      </c>
      <c r="C5567" s="38">
        <v>7501</v>
      </c>
      <c r="D5567" s="37" t="s">
        <v>1008</v>
      </c>
      <c r="E5567" s="37" t="s">
        <v>299</v>
      </c>
      <c r="F5567" s="37" t="s">
        <v>300</v>
      </c>
      <c r="G5567" s="37" t="s">
        <v>301</v>
      </c>
      <c r="H5567" s="41">
        <v>50.568904016337598</v>
      </c>
      <c r="I5567" s="39">
        <v>1</v>
      </c>
      <c r="J5567" s="39">
        <v>101.137808032675</v>
      </c>
      <c r="K5567" s="40">
        <v>2</v>
      </c>
    </row>
    <row r="5568" spans="1:11" x14ac:dyDescent="0.35">
      <c r="A5568" s="37" t="s">
        <v>5</v>
      </c>
      <c r="B5568" s="37" t="s">
        <v>1007</v>
      </c>
      <c r="C5568" s="38">
        <v>7501</v>
      </c>
      <c r="D5568" s="37" t="s">
        <v>1008</v>
      </c>
      <c r="E5568" s="37" t="s">
        <v>302</v>
      </c>
      <c r="F5568" s="37" t="s">
        <v>303</v>
      </c>
      <c r="G5568" s="37" t="s">
        <v>304</v>
      </c>
      <c r="H5568" s="20"/>
      <c r="I5568" s="20"/>
      <c r="J5568" s="39">
        <v>133.03512593601101</v>
      </c>
      <c r="K5568" s="40">
        <v>3</v>
      </c>
    </row>
    <row r="5569" spans="1:11" x14ac:dyDescent="0.35">
      <c r="A5569" s="37" t="s">
        <v>5</v>
      </c>
      <c r="B5569" s="37" t="s">
        <v>1007</v>
      </c>
      <c r="C5569" s="38">
        <v>7501</v>
      </c>
      <c r="D5569" s="37" t="s">
        <v>1008</v>
      </c>
      <c r="E5569" s="37" t="s">
        <v>305</v>
      </c>
      <c r="F5569" s="37" t="s">
        <v>306</v>
      </c>
      <c r="G5569" s="37" t="s">
        <v>307</v>
      </c>
      <c r="H5569" s="41">
        <v>50.568904016337598</v>
      </c>
      <c r="I5569" s="39">
        <v>1</v>
      </c>
      <c r="J5569" s="39">
        <v>186.19730428863201</v>
      </c>
      <c r="K5569" s="40">
        <v>4</v>
      </c>
    </row>
    <row r="5570" spans="1:11" x14ac:dyDescent="0.35">
      <c r="A5570" s="37" t="s">
        <v>5</v>
      </c>
      <c r="B5570" s="37" t="s">
        <v>1007</v>
      </c>
      <c r="C5570" s="38">
        <v>7501</v>
      </c>
      <c r="D5570" s="37" t="s">
        <v>1008</v>
      </c>
      <c r="E5570" s="37" t="s">
        <v>308</v>
      </c>
      <c r="F5570" s="37" t="s">
        <v>309</v>
      </c>
      <c r="G5570" s="37" t="s">
        <v>310</v>
      </c>
      <c r="H5570" s="20"/>
      <c r="I5570" s="20"/>
      <c r="J5570" s="39">
        <v>199.68234172906699</v>
      </c>
      <c r="K5570" s="40">
        <v>4</v>
      </c>
    </row>
    <row r="5571" spans="1:11" x14ac:dyDescent="0.35">
      <c r="A5571" s="37" t="s">
        <v>5</v>
      </c>
      <c r="B5571" s="37" t="s">
        <v>1007</v>
      </c>
      <c r="C5571" s="38">
        <v>7501</v>
      </c>
      <c r="D5571" s="37" t="s">
        <v>1008</v>
      </c>
      <c r="E5571" s="37" t="s">
        <v>311</v>
      </c>
      <c r="F5571" s="37" t="s">
        <v>312</v>
      </c>
      <c r="G5571" s="37" t="s">
        <v>313</v>
      </c>
      <c r="H5571" s="41">
        <v>573.11430905377802</v>
      </c>
      <c r="I5571" s="39">
        <v>13</v>
      </c>
      <c r="J5571" s="39">
        <v>3724.7245745404998</v>
      </c>
      <c r="K5571" s="40">
        <v>86</v>
      </c>
    </row>
    <row r="5572" spans="1:11" x14ac:dyDescent="0.35">
      <c r="A5572" s="37" t="s">
        <v>5</v>
      </c>
      <c r="B5572" s="37" t="s">
        <v>1007</v>
      </c>
      <c r="C5572" s="38">
        <v>7501</v>
      </c>
      <c r="D5572" s="37" t="s">
        <v>1008</v>
      </c>
      <c r="E5572" s="37" t="s">
        <v>150</v>
      </c>
      <c r="F5572" s="37" t="s">
        <v>151</v>
      </c>
      <c r="G5572" s="37" t="s">
        <v>152</v>
      </c>
      <c r="H5572" s="20"/>
      <c r="I5572" s="20"/>
      <c r="J5572" s="39">
        <v>259.32770592239598</v>
      </c>
      <c r="K5572" s="40">
        <v>2</v>
      </c>
    </row>
    <row r="5573" spans="1:11" x14ac:dyDescent="0.35">
      <c r="A5573" s="37" t="s">
        <v>5</v>
      </c>
      <c r="B5573" s="37" t="s">
        <v>1007</v>
      </c>
      <c r="C5573" s="38">
        <v>7501</v>
      </c>
      <c r="D5573" s="37" t="s">
        <v>1008</v>
      </c>
      <c r="E5573" s="37" t="s">
        <v>199</v>
      </c>
      <c r="F5573" s="37" t="s">
        <v>200</v>
      </c>
      <c r="G5573" s="37" t="s">
        <v>201</v>
      </c>
      <c r="H5573" s="41">
        <v>342.31253914227398</v>
      </c>
      <c r="I5573" s="39">
        <v>2</v>
      </c>
      <c r="J5573" s="39">
        <v>513.46880871341</v>
      </c>
      <c r="K5573" s="40">
        <v>3</v>
      </c>
    </row>
    <row r="5574" spans="1:11" x14ac:dyDescent="0.35">
      <c r="A5574" s="37" t="s">
        <v>5</v>
      </c>
      <c r="B5574" s="37" t="s">
        <v>1007</v>
      </c>
      <c r="C5574" s="38">
        <v>7501</v>
      </c>
      <c r="D5574" s="37" t="s">
        <v>1008</v>
      </c>
      <c r="E5574" s="37" t="s">
        <v>202</v>
      </c>
      <c r="F5574" s="37" t="s">
        <v>203</v>
      </c>
      <c r="G5574" s="37" t="s">
        <v>204</v>
      </c>
      <c r="H5574" s="20"/>
      <c r="I5574" s="20"/>
      <c r="J5574" s="39">
        <v>474.569666439755</v>
      </c>
      <c r="K5574" s="40">
        <v>4</v>
      </c>
    </row>
    <row r="5575" spans="1:11" x14ac:dyDescent="0.35">
      <c r="A5575" s="37" t="s">
        <v>5</v>
      </c>
      <c r="B5575" s="37" t="s">
        <v>1007</v>
      </c>
      <c r="C5575" s="38">
        <v>7501</v>
      </c>
      <c r="D5575" s="37" t="s">
        <v>1008</v>
      </c>
      <c r="E5575" s="37" t="s">
        <v>314</v>
      </c>
      <c r="F5575" s="37" t="s">
        <v>315</v>
      </c>
      <c r="G5575" s="37" t="s">
        <v>316</v>
      </c>
      <c r="H5575" s="41">
        <v>50.568904016337598</v>
      </c>
      <c r="I5575" s="39">
        <v>1</v>
      </c>
      <c r="J5575" s="39">
        <v>101.137808032675</v>
      </c>
      <c r="K5575" s="40">
        <v>2</v>
      </c>
    </row>
    <row r="5576" spans="1:11" x14ac:dyDescent="0.35">
      <c r="A5576" s="37" t="s">
        <v>5</v>
      </c>
      <c r="B5576" s="37" t="s">
        <v>1007</v>
      </c>
      <c r="C5576" s="38">
        <v>7501</v>
      </c>
      <c r="D5576" s="37" t="s">
        <v>1008</v>
      </c>
      <c r="E5576" s="37" t="s">
        <v>317</v>
      </c>
      <c r="F5576" s="37" t="s">
        <v>318</v>
      </c>
      <c r="G5576" s="37" t="s">
        <v>319</v>
      </c>
      <c r="H5576" s="41">
        <v>341.34009530292701</v>
      </c>
      <c r="I5576" s="39">
        <v>7</v>
      </c>
      <c r="J5576" s="39">
        <v>1335.8618924438399</v>
      </c>
      <c r="K5576" s="40">
        <v>27</v>
      </c>
    </row>
    <row r="5577" spans="1:11" x14ac:dyDescent="0.35">
      <c r="A5577" s="37" t="s">
        <v>5</v>
      </c>
      <c r="B5577" s="37" t="s">
        <v>1007</v>
      </c>
      <c r="C5577" s="38">
        <v>7501</v>
      </c>
      <c r="D5577" s="37" t="s">
        <v>1008</v>
      </c>
      <c r="E5577" s="37" t="s">
        <v>691</v>
      </c>
      <c r="F5577" s="37" t="s">
        <v>692</v>
      </c>
      <c r="G5577" s="37" t="s">
        <v>693</v>
      </c>
      <c r="H5577" s="41">
        <v>50.568904016337598</v>
      </c>
      <c r="I5577" s="39">
        <v>1</v>
      </c>
      <c r="J5577" s="39">
        <v>149.11343771272999</v>
      </c>
      <c r="K5577" s="40">
        <v>3</v>
      </c>
    </row>
    <row r="5578" spans="1:11" x14ac:dyDescent="0.35">
      <c r="A5578" s="37" t="s">
        <v>5</v>
      </c>
      <c r="B5578" s="37" t="s">
        <v>1007</v>
      </c>
      <c r="C5578" s="38">
        <v>7501</v>
      </c>
      <c r="D5578" s="37" t="s">
        <v>1008</v>
      </c>
      <c r="E5578" s="37" t="s">
        <v>320</v>
      </c>
      <c r="F5578" s="37" t="s">
        <v>321</v>
      </c>
      <c r="G5578" s="37" t="s">
        <v>322</v>
      </c>
      <c r="H5578" s="20"/>
      <c r="I5578" s="20"/>
      <c r="J5578" s="39">
        <v>149.11343771272999</v>
      </c>
      <c r="K5578" s="40">
        <v>3</v>
      </c>
    </row>
    <row r="5579" spans="1:11" x14ac:dyDescent="0.35">
      <c r="A5579" s="37" t="s">
        <v>5</v>
      </c>
      <c r="B5579" s="37" t="s">
        <v>1007</v>
      </c>
      <c r="C5579" s="38">
        <v>7501</v>
      </c>
      <c r="D5579" s="37" t="s">
        <v>1008</v>
      </c>
      <c r="E5579" s="37" t="s">
        <v>323</v>
      </c>
      <c r="F5579" s="37" t="s">
        <v>324</v>
      </c>
      <c r="G5579" s="37" t="s">
        <v>325</v>
      </c>
      <c r="H5579" s="41">
        <v>50.568904016337598</v>
      </c>
      <c r="I5579" s="39">
        <v>1</v>
      </c>
      <c r="J5579" s="39">
        <v>50.568904016337598</v>
      </c>
      <c r="K5579" s="40">
        <v>1</v>
      </c>
    </row>
    <row r="5580" spans="1:11" x14ac:dyDescent="0.35">
      <c r="A5580" s="37" t="s">
        <v>5</v>
      </c>
      <c r="B5580" s="37" t="s">
        <v>1007</v>
      </c>
      <c r="C5580" s="38">
        <v>7501</v>
      </c>
      <c r="D5580" s="37" t="s">
        <v>1008</v>
      </c>
      <c r="E5580" s="37" t="s">
        <v>326</v>
      </c>
      <c r="F5580" s="37" t="s">
        <v>327</v>
      </c>
      <c r="G5580" s="37" t="s">
        <v>328</v>
      </c>
      <c r="H5580" s="41">
        <v>50.568904016337598</v>
      </c>
      <c r="I5580" s="39">
        <v>1</v>
      </c>
      <c r="J5580" s="39">
        <v>150.41007488087101</v>
      </c>
      <c r="K5580" s="40">
        <v>3</v>
      </c>
    </row>
    <row r="5581" spans="1:11" x14ac:dyDescent="0.35">
      <c r="A5581" s="37" t="s">
        <v>5</v>
      </c>
      <c r="B5581" s="37" t="s">
        <v>1007</v>
      </c>
      <c r="C5581" s="38">
        <v>7501</v>
      </c>
      <c r="D5581" s="37" t="s">
        <v>1008</v>
      </c>
      <c r="E5581" s="37" t="s">
        <v>329</v>
      </c>
      <c r="F5581" s="37" t="s">
        <v>330</v>
      </c>
      <c r="G5581" s="37" t="s">
        <v>331</v>
      </c>
      <c r="H5581" s="41">
        <v>50.568904016337598</v>
      </c>
      <c r="I5581" s="39">
        <v>1</v>
      </c>
      <c r="J5581" s="39">
        <v>240.39675970047699</v>
      </c>
      <c r="K5581" s="40">
        <v>5</v>
      </c>
    </row>
    <row r="5582" spans="1:11" x14ac:dyDescent="0.35">
      <c r="A5582" s="37" t="s">
        <v>5</v>
      </c>
      <c r="B5582" s="37" t="s">
        <v>1007</v>
      </c>
      <c r="C5582" s="38">
        <v>7501</v>
      </c>
      <c r="D5582" s="37" t="s">
        <v>1008</v>
      </c>
      <c r="E5582" s="37" t="s">
        <v>332</v>
      </c>
      <c r="F5582" s="37" t="s">
        <v>333</v>
      </c>
      <c r="G5582" s="37" t="s">
        <v>334</v>
      </c>
      <c r="H5582" s="20"/>
      <c r="I5582" s="20"/>
      <c r="J5582" s="39">
        <v>50.568904016337598</v>
      </c>
      <c r="K5582" s="40">
        <v>1</v>
      </c>
    </row>
    <row r="5583" spans="1:11" x14ac:dyDescent="0.35">
      <c r="A5583" s="37" t="s">
        <v>5</v>
      </c>
      <c r="B5583" s="37" t="s">
        <v>1007</v>
      </c>
      <c r="C5583" s="38">
        <v>7501</v>
      </c>
      <c r="D5583" s="37" t="s">
        <v>1008</v>
      </c>
      <c r="E5583" s="37" t="s">
        <v>697</v>
      </c>
      <c r="F5583" s="37" t="s">
        <v>698</v>
      </c>
      <c r="G5583" s="37" t="s">
        <v>699</v>
      </c>
      <c r="H5583" s="20"/>
      <c r="I5583" s="20"/>
      <c r="J5583" s="39">
        <v>49.272266848196097</v>
      </c>
      <c r="K5583" s="40">
        <v>1</v>
      </c>
    </row>
    <row r="5584" spans="1:11" x14ac:dyDescent="0.35">
      <c r="A5584" s="37" t="s">
        <v>5</v>
      </c>
      <c r="B5584" s="37" t="s">
        <v>1007</v>
      </c>
      <c r="C5584" s="38">
        <v>7501</v>
      </c>
      <c r="D5584" s="37" t="s">
        <v>1008</v>
      </c>
      <c r="E5584" s="37" t="s">
        <v>335</v>
      </c>
      <c r="F5584" s="37" t="s">
        <v>336</v>
      </c>
      <c r="G5584" s="37" t="s">
        <v>337</v>
      </c>
      <c r="H5584" s="20"/>
      <c r="I5584" s="20"/>
      <c r="J5584" s="39">
        <v>49.272266848196097</v>
      </c>
      <c r="K5584" s="40">
        <v>1</v>
      </c>
    </row>
    <row r="5585" spans="1:11" x14ac:dyDescent="0.35">
      <c r="A5585" s="37" t="s">
        <v>5</v>
      </c>
      <c r="B5585" s="37" t="s">
        <v>1007</v>
      </c>
      <c r="C5585" s="38">
        <v>7501</v>
      </c>
      <c r="D5585" s="37" t="s">
        <v>1008</v>
      </c>
      <c r="E5585" s="37" t="s">
        <v>338</v>
      </c>
      <c r="F5585" s="37" t="s">
        <v>339</v>
      </c>
      <c r="G5585" s="37" t="s">
        <v>340</v>
      </c>
      <c r="H5585" s="41">
        <v>96.080925799863905</v>
      </c>
      <c r="I5585" s="39">
        <v>2</v>
      </c>
      <c r="J5585" s="39">
        <v>343.73889720898597</v>
      </c>
      <c r="K5585" s="40">
        <v>7</v>
      </c>
    </row>
    <row r="5586" spans="1:11" x14ac:dyDescent="0.35">
      <c r="A5586" s="37" t="s">
        <v>5</v>
      </c>
      <c r="B5586" s="37" t="s">
        <v>1007</v>
      </c>
      <c r="C5586" s="38">
        <v>7501</v>
      </c>
      <c r="D5586" s="37" t="s">
        <v>1008</v>
      </c>
      <c r="E5586" s="37" t="s">
        <v>341</v>
      </c>
      <c r="F5586" s="37" t="s">
        <v>342</v>
      </c>
      <c r="G5586" s="37" t="s">
        <v>343</v>
      </c>
      <c r="H5586" s="20"/>
      <c r="I5586" s="20"/>
      <c r="J5586" s="39">
        <v>147.81680054458801</v>
      </c>
      <c r="K5586" s="40">
        <v>3</v>
      </c>
    </row>
    <row r="5587" spans="1:11" x14ac:dyDescent="0.35">
      <c r="A5587" s="37" t="s">
        <v>5</v>
      </c>
      <c r="B5587" s="37" t="s">
        <v>1007</v>
      </c>
      <c r="C5587" s="38">
        <v>7501</v>
      </c>
      <c r="D5587" s="37" t="s">
        <v>1008</v>
      </c>
      <c r="E5587" s="37" t="s">
        <v>344</v>
      </c>
      <c r="F5587" s="37" t="s">
        <v>345</v>
      </c>
      <c r="G5587" s="37" t="s">
        <v>346</v>
      </c>
      <c r="H5587" s="41">
        <v>50.568904016337598</v>
      </c>
      <c r="I5587" s="39">
        <v>1</v>
      </c>
      <c r="J5587" s="39">
        <v>99.841170864533694</v>
      </c>
      <c r="K5587" s="40">
        <v>2</v>
      </c>
    </row>
    <row r="5588" spans="1:11" x14ac:dyDescent="0.35">
      <c r="A5588" s="37" t="s">
        <v>5</v>
      </c>
      <c r="B5588" s="37" t="s">
        <v>1007</v>
      </c>
      <c r="C5588" s="38">
        <v>7501</v>
      </c>
      <c r="D5588" s="37" t="s">
        <v>1008</v>
      </c>
      <c r="E5588" s="37" t="s">
        <v>347</v>
      </c>
      <c r="F5588" s="37" t="s">
        <v>348</v>
      </c>
      <c r="G5588" s="37" t="s">
        <v>349</v>
      </c>
      <c r="H5588" s="20"/>
      <c r="I5588" s="20"/>
      <c r="J5588" s="39">
        <v>99.841170864533694</v>
      </c>
      <c r="K5588" s="40">
        <v>2</v>
      </c>
    </row>
    <row r="5589" spans="1:11" x14ac:dyDescent="0.35">
      <c r="A5589" s="37" t="s">
        <v>5</v>
      </c>
      <c r="B5589" s="37" t="s">
        <v>1007</v>
      </c>
      <c r="C5589" s="38">
        <v>7501</v>
      </c>
      <c r="D5589" s="37" t="s">
        <v>1008</v>
      </c>
      <c r="E5589" s="37" t="s">
        <v>700</v>
      </c>
      <c r="F5589" s="37" t="s">
        <v>701</v>
      </c>
      <c r="G5589" s="37" t="s">
        <v>702</v>
      </c>
      <c r="H5589" s="20"/>
      <c r="I5589" s="20"/>
      <c r="J5589" s="39">
        <v>49.272266848196097</v>
      </c>
      <c r="K5589" s="40">
        <v>1</v>
      </c>
    </row>
    <row r="5590" spans="1:11" x14ac:dyDescent="0.35">
      <c r="A5590" s="37" t="s">
        <v>5</v>
      </c>
      <c r="B5590" s="37" t="s">
        <v>1007</v>
      </c>
      <c r="C5590" s="38">
        <v>7501</v>
      </c>
      <c r="D5590" s="37" t="s">
        <v>1008</v>
      </c>
      <c r="E5590" s="37" t="s">
        <v>703</v>
      </c>
      <c r="F5590" s="37" t="s">
        <v>704</v>
      </c>
      <c r="G5590" s="37" t="s">
        <v>705</v>
      </c>
      <c r="H5590" s="20"/>
      <c r="I5590" s="20"/>
      <c r="J5590" s="39">
        <v>99.841170864533694</v>
      </c>
      <c r="K5590" s="40">
        <v>2</v>
      </c>
    </row>
    <row r="5591" spans="1:11" x14ac:dyDescent="0.35">
      <c r="A5591" s="37" t="s">
        <v>5</v>
      </c>
      <c r="B5591" s="37" t="s">
        <v>1007</v>
      </c>
      <c r="C5591" s="38">
        <v>7501</v>
      </c>
      <c r="D5591" s="37" t="s">
        <v>1008</v>
      </c>
      <c r="E5591" s="37" t="s">
        <v>353</v>
      </c>
      <c r="F5591" s="37" t="s">
        <v>354</v>
      </c>
      <c r="G5591" s="37" t="s">
        <v>355</v>
      </c>
      <c r="H5591" s="20"/>
      <c r="I5591" s="20"/>
      <c r="J5591" s="39">
        <v>101.137808032675</v>
      </c>
      <c r="K5591" s="40">
        <v>2</v>
      </c>
    </row>
    <row r="5592" spans="1:11" x14ac:dyDescent="0.35">
      <c r="A5592" s="37" t="s">
        <v>5</v>
      </c>
      <c r="B5592" s="37" t="s">
        <v>1007</v>
      </c>
      <c r="C5592" s="38">
        <v>7501</v>
      </c>
      <c r="D5592" s="37" t="s">
        <v>1008</v>
      </c>
      <c r="E5592" s="37" t="s">
        <v>356</v>
      </c>
      <c r="F5592" s="37" t="s">
        <v>357</v>
      </c>
      <c r="G5592" s="37" t="s">
        <v>358</v>
      </c>
      <c r="H5592" s="20"/>
      <c r="I5592" s="20"/>
      <c r="J5592" s="39">
        <v>99.841170864533694</v>
      </c>
      <c r="K5592" s="40">
        <v>2</v>
      </c>
    </row>
    <row r="5593" spans="1:11" x14ac:dyDescent="0.35">
      <c r="A5593" s="37" t="s">
        <v>5</v>
      </c>
      <c r="B5593" s="37" t="s">
        <v>1007</v>
      </c>
      <c r="C5593" s="38">
        <v>7501</v>
      </c>
      <c r="D5593" s="37" t="s">
        <v>1008</v>
      </c>
      <c r="E5593" s="37" t="s">
        <v>887</v>
      </c>
      <c r="F5593" s="37" t="s">
        <v>888</v>
      </c>
      <c r="G5593" s="37" t="s">
        <v>889</v>
      </c>
      <c r="H5593" s="20"/>
      <c r="I5593" s="20"/>
      <c r="J5593" s="39">
        <v>50.568904016337598</v>
      </c>
      <c r="K5593" s="40">
        <v>1</v>
      </c>
    </row>
    <row r="5594" spans="1:11" x14ac:dyDescent="0.35">
      <c r="A5594" s="37" t="s">
        <v>5</v>
      </c>
      <c r="B5594" s="37" t="s">
        <v>1007</v>
      </c>
      <c r="C5594" s="38">
        <v>7501</v>
      </c>
      <c r="D5594" s="37" t="s">
        <v>1008</v>
      </c>
      <c r="E5594" s="37" t="s">
        <v>706</v>
      </c>
      <c r="F5594" s="37" t="s">
        <v>707</v>
      </c>
      <c r="G5594" s="37" t="s">
        <v>708</v>
      </c>
      <c r="H5594" s="20"/>
      <c r="I5594" s="20"/>
      <c r="J5594" s="39">
        <v>50.568904016337598</v>
      </c>
      <c r="K5594" s="40">
        <v>1</v>
      </c>
    </row>
    <row r="5595" spans="1:11" x14ac:dyDescent="0.35">
      <c r="A5595" s="37" t="s">
        <v>5</v>
      </c>
      <c r="B5595" s="37" t="s">
        <v>1007</v>
      </c>
      <c r="C5595" s="38">
        <v>7501</v>
      </c>
      <c r="D5595" s="37" t="s">
        <v>1008</v>
      </c>
      <c r="E5595" s="37" t="s">
        <v>153</v>
      </c>
      <c r="F5595" s="37" t="s">
        <v>154</v>
      </c>
      <c r="G5595" s="37" t="s">
        <v>155</v>
      </c>
      <c r="H5595" s="20"/>
      <c r="I5595" s="20"/>
      <c r="J5595" s="39">
        <v>-176.34281824370299</v>
      </c>
      <c r="K5595" s="40">
        <v>-1</v>
      </c>
    </row>
    <row r="5596" spans="1:11" x14ac:dyDescent="0.35">
      <c r="A5596" s="37" t="s">
        <v>5</v>
      </c>
      <c r="B5596" s="37" t="s">
        <v>1007</v>
      </c>
      <c r="C5596" s="38">
        <v>7501</v>
      </c>
      <c r="D5596" s="37" t="s">
        <v>1008</v>
      </c>
      <c r="E5596" s="37" t="s">
        <v>362</v>
      </c>
      <c r="F5596" s="37" t="s">
        <v>363</v>
      </c>
      <c r="G5596" s="37" t="s">
        <v>364</v>
      </c>
      <c r="H5596" s="41">
        <v>67.425187202178407</v>
      </c>
      <c r="I5596" s="39">
        <v>1</v>
      </c>
      <c r="J5596" s="39">
        <v>1331.64746085773</v>
      </c>
      <c r="K5596" s="40">
        <v>20</v>
      </c>
    </row>
    <row r="5597" spans="1:11" x14ac:dyDescent="0.35">
      <c r="A5597" s="37" t="s">
        <v>5</v>
      </c>
      <c r="B5597" s="37" t="s">
        <v>1007</v>
      </c>
      <c r="C5597" s="38">
        <v>7501</v>
      </c>
      <c r="D5597" s="37" t="s">
        <v>1008</v>
      </c>
      <c r="E5597" s="37" t="s">
        <v>205</v>
      </c>
      <c r="F5597" s="37" t="s">
        <v>206</v>
      </c>
      <c r="G5597" s="37" t="s">
        <v>207</v>
      </c>
      <c r="H5597" s="20"/>
      <c r="I5597" s="20"/>
      <c r="J5597" s="39">
        <v>1055.4638529612</v>
      </c>
      <c r="K5597" s="40">
        <v>11</v>
      </c>
    </row>
    <row r="5598" spans="1:11" x14ac:dyDescent="0.35">
      <c r="A5598" s="37" t="s">
        <v>5</v>
      </c>
      <c r="B5598" s="37" t="s">
        <v>1007</v>
      </c>
      <c r="C5598" s="38">
        <v>7501</v>
      </c>
      <c r="D5598" s="37" t="s">
        <v>1008</v>
      </c>
      <c r="E5598" s="37" t="s">
        <v>208</v>
      </c>
      <c r="F5598" s="37" t="s">
        <v>209</v>
      </c>
      <c r="G5598" s="37" t="s">
        <v>210</v>
      </c>
      <c r="H5598" s="41">
        <v>379.78540503744</v>
      </c>
      <c r="I5598" s="39">
        <v>3</v>
      </c>
      <c r="J5598" s="39">
        <v>2413.8871068754302</v>
      </c>
      <c r="K5598" s="40">
        <v>19</v>
      </c>
    </row>
    <row r="5599" spans="1:11" x14ac:dyDescent="0.35">
      <c r="A5599" s="37" t="s">
        <v>5</v>
      </c>
      <c r="B5599" s="37" t="s">
        <v>1007</v>
      </c>
      <c r="C5599" s="38">
        <v>7501</v>
      </c>
      <c r="D5599" s="37" t="s">
        <v>1008</v>
      </c>
      <c r="E5599" s="37" t="s">
        <v>211</v>
      </c>
      <c r="F5599" s="37" t="s">
        <v>212</v>
      </c>
      <c r="G5599" s="37" t="s">
        <v>213</v>
      </c>
      <c r="H5599" s="41">
        <v>669.06543226684801</v>
      </c>
      <c r="I5599" s="39">
        <v>4</v>
      </c>
      <c r="J5599" s="39">
        <v>1672.66358066712</v>
      </c>
      <c r="K5599" s="40">
        <v>10</v>
      </c>
    </row>
    <row r="5600" spans="1:11" x14ac:dyDescent="0.35">
      <c r="A5600" s="37" t="s">
        <v>5</v>
      </c>
      <c r="B5600" s="37" t="s">
        <v>1007</v>
      </c>
      <c r="C5600" s="38">
        <v>7501</v>
      </c>
      <c r="D5600" s="37" t="s">
        <v>1008</v>
      </c>
      <c r="E5600" s="37" t="s">
        <v>368</v>
      </c>
      <c r="F5600" s="37" t="s">
        <v>369</v>
      </c>
      <c r="G5600" s="37" t="s">
        <v>370</v>
      </c>
      <c r="H5600" s="20"/>
      <c r="I5600" s="20"/>
      <c r="J5600" s="39">
        <v>33.712593601089203</v>
      </c>
      <c r="K5600" s="40">
        <v>1</v>
      </c>
    </row>
    <row r="5601" spans="1:11" x14ac:dyDescent="0.35">
      <c r="A5601" s="37" t="s">
        <v>5</v>
      </c>
      <c r="B5601" s="37" t="s">
        <v>1007</v>
      </c>
      <c r="C5601" s="38">
        <v>7501</v>
      </c>
      <c r="D5601" s="37" t="s">
        <v>1008</v>
      </c>
      <c r="E5601" s="37" t="s">
        <v>377</v>
      </c>
      <c r="F5601" s="37" t="s">
        <v>378</v>
      </c>
      <c r="G5601" s="37" t="s">
        <v>379</v>
      </c>
      <c r="H5601" s="20"/>
      <c r="I5601" s="20"/>
      <c r="J5601" s="39">
        <v>228.208332198775</v>
      </c>
      <c r="K5601" s="40">
        <v>7</v>
      </c>
    </row>
    <row r="5602" spans="1:11" x14ac:dyDescent="0.35">
      <c r="A5602" s="37" t="s">
        <v>5</v>
      </c>
      <c r="B5602" s="37" t="s">
        <v>1007</v>
      </c>
      <c r="C5602" s="38">
        <v>7501</v>
      </c>
      <c r="D5602" s="37" t="s">
        <v>1008</v>
      </c>
      <c r="E5602" s="37" t="s">
        <v>383</v>
      </c>
      <c r="F5602" s="37" t="s">
        <v>384</v>
      </c>
      <c r="G5602" s="37" t="s">
        <v>385</v>
      </c>
      <c r="H5602" s="20"/>
      <c r="I5602" s="20"/>
      <c r="J5602" s="39">
        <v>67.425187202178407</v>
      </c>
      <c r="K5602" s="40">
        <v>1</v>
      </c>
    </row>
    <row r="5603" spans="1:11" x14ac:dyDescent="0.35">
      <c r="A5603" s="37" t="s">
        <v>5</v>
      </c>
      <c r="B5603" s="37" t="s">
        <v>1007</v>
      </c>
      <c r="C5603" s="38">
        <v>7501</v>
      </c>
      <c r="D5603" s="37" t="s">
        <v>1008</v>
      </c>
      <c r="E5603" s="37" t="s">
        <v>386</v>
      </c>
      <c r="F5603" s="37" t="s">
        <v>387</v>
      </c>
      <c r="G5603" s="37" t="s">
        <v>388</v>
      </c>
      <c r="H5603" s="41">
        <v>134.85037440435701</v>
      </c>
      <c r="I5603" s="39">
        <v>2</v>
      </c>
      <c r="J5603" s="39">
        <v>674.25187202178404</v>
      </c>
      <c r="K5603" s="40">
        <v>10</v>
      </c>
    </row>
    <row r="5604" spans="1:11" x14ac:dyDescent="0.35">
      <c r="A5604" s="37" t="s">
        <v>5</v>
      </c>
      <c r="B5604" s="37" t="s">
        <v>1007</v>
      </c>
      <c r="C5604" s="38">
        <v>7501</v>
      </c>
      <c r="D5604" s="37" t="s">
        <v>1008</v>
      </c>
      <c r="E5604" s="37" t="s">
        <v>389</v>
      </c>
      <c r="F5604" s="37" t="s">
        <v>390</v>
      </c>
      <c r="G5604" s="37" t="s">
        <v>391</v>
      </c>
      <c r="H5604" s="20"/>
      <c r="I5604" s="20"/>
      <c r="J5604" s="39">
        <v>67.425187202178407</v>
      </c>
      <c r="K5604" s="40">
        <v>1</v>
      </c>
    </row>
    <row r="5605" spans="1:11" x14ac:dyDescent="0.35">
      <c r="A5605" s="37" t="s">
        <v>5</v>
      </c>
      <c r="B5605" s="37" t="s">
        <v>1007</v>
      </c>
      <c r="C5605" s="38">
        <v>7501</v>
      </c>
      <c r="D5605" s="37" t="s">
        <v>1008</v>
      </c>
      <c r="E5605" s="37" t="s">
        <v>392</v>
      </c>
      <c r="F5605" s="37" t="s">
        <v>393</v>
      </c>
      <c r="G5605" s="37" t="s">
        <v>394</v>
      </c>
      <c r="H5605" s="41">
        <v>134.85037440435701</v>
      </c>
      <c r="I5605" s="39">
        <v>2</v>
      </c>
      <c r="J5605" s="39">
        <v>876.52743362831905</v>
      </c>
      <c r="K5605" s="40">
        <v>13</v>
      </c>
    </row>
    <row r="5606" spans="1:11" x14ac:dyDescent="0.35">
      <c r="A5606" s="37" t="s">
        <v>5</v>
      </c>
      <c r="B5606" s="37" t="s">
        <v>1007</v>
      </c>
      <c r="C5606" s="38">
        <v>7501</v>
      </c>
      <c r="D5606" s="37" t="s">
        <v>1008</v>
      </c>
      <c r="E5606" s="37" t="s">
        <v>395</v>
      </c>
      <c r="F5606" s="37" t="s">
        <v>396</v>
      </c>
      <c r="G5606" s="37" t="s">
        <v>397</v>
      </c>
      <c r="H5606" s="41">
        <v>134.85040163376399</v>
      </c>
      <c r="I5606" s="39">
        <v>2</v>
      </c>
      <c r="J5606" s="39">
        <v>674.25189925119105</v>
      </c>
      <c r="K5606" s="40">
        <v>10</v>
      </c>
    </row>
    <row r="5607" spans="1:11" x14ac:dyDescent="0.35">
      <c r="A5607" s="37" t="s">
        <v>5</v>
      </c>
      <c r="B5607" s="37" t="s">
        <v>1007</v>
      </c>
      <c r="C5607" s="38">
        <v>7501</v>
      </c>
      <c r="D5607" s="37" t="s">
        <v>1008</v>
      </c>
      <c r="E5607" s="37" t="s">
        <v>398</v>
      </c>
      <c r="F5607" s="37" t="s">
        <v>399</v>
      </c>
      <c r="G5607" s="37" t="s">
        <v>400</v>
      </c>
      <c r="H5607" s="20"/>
      <c r="I5607" s="20"/>
      <c r="J5607" s="39">
        <v>202.27556160653501</v>
      </c>
      <c r="K5607" s="40">
        <v>3</v>
      </c>
    </row>
    <row r="5608" spans="1:11" x14ac:dyDescent="0.35">
      <c r="A5608" s="37" t="s">
        <v>5</v>
      </c>
      <c r="B5608" s="37" t="s">
        <v>1007</v>
      </c>
      <c r="C5608" s="38">
        <v>7501</v>
      </c>
      <c r="D5608" s="37" t="s">
        <v>1008</v>
      </c>
      <c r="E5608" s="37" t="s">
        <v>401</v>
      </c>
      <c r="F5608" s="37" t="s">
        <v>402</v>
      </c>
      <c r="G5608" s="37" t="s">
        <v>403</v>
      </c>
      <c r="H5608" s="20"/>
      <c r="I5608" s="20"/>
      <c r="J5608" s="39">
        <v>273.59074200136098</v>
      </c>
      <c r="K5608" s="40">
        <v>4</v>
      </c>
    </row>
    <row r="5609" spans="1:11" x14ac:dyDescent="0.35">
      <c r="A5609" s="37" t="s">
        <v>5</v>
      </c>
      <c r="B5609" s="37" t="s">
        <v>1007</v>
      </c>
      <c r="C5609" s="38">
        <v>7501</v>
      </c>
      <c r="D5609" s="37" t="s">
        <v>1008</v>
      </c>
      <c r="E5609" s="37" t="s">
        <v>404</v>
      </c>
      <c r="F5609" s="37" t="s">
        <v>405</v>
      </c>
      <c r="G5609" s="37" t="s">
        <v>406</v>
      </c>
      <c r="H5609" s="20"/>
      <c r="I5609" s="20"/>
      <c r="J5609" s="39">
        <v>137.443703199455</v>
      </c>
      <c r="K5609" s="40">
        <v>2</v>
      </c>
    </row>
    <row r="5610" spans="1:11" x14ac:dyDescent="0.35">
      <c r="A5610" s="37" t="s">
        <v>5</v>
      </c>
      <c r="B5610" s="37" t="s">
        <v>1007</v>
      </c>
      <c r="C5610" s="38">
        <v>7501</v>
      </c>
      <c r="D5610" s="37" t="s">
        <v>1008</v>
      </c>
      <c r="E5610" s="37" t="s">
        <v>407</v>
      </c>
      <c r="F5610" s="37" t="s">
        <v>408</v>
      </c>
      <c r="G5610" s="37" t="s">
        <v>409</v>
      </c>
      <c r="H5610" s="20"/>
      <c r="I5610" s="20"/>
      <c r="J5610" s="39">
        <v>203.572226004084</v>
      </c>
      <c r="K5610" s="40">
        <v>3</v>
      </c>
    </row>
    <row r="5611" spans="1:11" x14ac:dyDescent="0.35">
      <c r="A5611" s="37" t="s">
        <v>5</v>
      </c>
      <c r="B5611" s="37" t="s">
        <v>1007</v>
      </c>
      <c r="C5611" s="38">
        <v>7501</v>
      </c>
      <c r="D5611" s="37" t="s">
        <v>1008</v>
      </c>
      <c r="E5611" s="37" t="s">
        <v>410</v>
      </c>
      <c r="F5611" s="37" t="s">
        <v>411</v>
      </c>
      <c r="G5611" s="37" t="s">
        <v>412</v>
      </c>
      <c r="H5611" s="20"/>
      <c r="I5611" s="20"/>
      <c r="J5611" s="39">
        <v>67.425187202178407</v>
      </c>
      <c r="K5611" s="40">
        <v>1</v>
      </c>
    </row>
    <row r="5612" spans="1:11" x14ac:dyDescent="0.35">
      <c r="A5612" s="37" t="s">
        <v>5</v>
      </c>
      <c r="B5612" s="37" t="s">
        <v>1007</v>
      </c>
      <c r="C5612" s="38">
        <v>7501</v>
      </c>
      <c r="D5612" s="37" t="s">
        <v>1008</v>
      </c>
      <c r="E5612" s="37" t="s">
        <v>413</v>
      </c>
      <c r="F5612" s="37" t="s">
        <v>414</v>
      </c>
      <c r="G5612" s="37" t="s">
        <v>415</v>
      </c>
      <c r="H5612" s="20"/>
      <c r="I5612" s="20"/>
      <c r="J5612" s="39">
        <v>61.849666439754898</v>
      </c>
      <c r="K5612" s="40">
        <v>1</v>
      </c>
    </row>
    <row r="5613" spans="1:11" x14ac:dyDescent="0.35">
      <c r="A5613" s="37" t="s">
        <v>5</v>
      </c>
      <c r="B5613" s="37" t="s">
        <v>1007</v>
      </c>
      <c r="C5613" s="38">
        <v>7501</v>
      </c>
      <c r="D5613" s="37" t="s">
        <v>1008</v>
      </c>
      <c r="E5613" s="37" t="s">
        <v>416</v>
      </c>
      <c r="F5613" s="37" t="s">
        <v>417</v>
      </c>
      <c r="G5613" s="37" t="s">
        <v>418</v>
      </c>
      <c r="H5613" s="20"/>
      <c r="I5613" s="20"/>
      <c r="J5613" s="39">
        <v>67.425187202178407</v>
      </c>
      <c r="K5613" s="40">
        <v>1</v>
      </c>
    </row>
    <row r="5614" spans="1:11" x14ac:dyDescent="0.35">
      <c r="A5614" s="37" t="s">
        <v>5</v>
      </c>
      <c r="B5614" s="37" t="s">
        <v>1007</v>
      </c>
      <c r="C5614" s="38">
        <v>7501</v>
      </c>
      <c r="D5614" s="37" t="s">
        <v>1008</v>
      </c>
      <c r="E5614" s="37" t="s">
        <v>419</v>
      </c>
      <c r="F5614" s="37" t="s">
        <v>420</v>
      </c>
      <c r="G5614" s="37" t="s">
        <v>421</v>
      </c>
      <c r="H5614" s="41">
        <v>68.7218515997277</v>
      </c>
      <c r="I5614" s="39">
        <v>1</v>
      </c>
      <c r="J5614" s="39">
        <v>339.71926480599001</v>
      </c>
      <c r="K5614" s="40">
        <v>5</v>
      </c>
    </row>
    <row r="5615" spans="1:11" x14ac:dyDescent="0.35">
      <c r="A5615" s="37" t="s">
        <v>5</v>
      </c>
      <c r="B5615" s="37" t="s">
        <v>1007</v>
      </c>
      <c r="C5615" s="38">
        <v>7501</v>
      </c>
      <c r="D5615" s="37" t="s">
        <v>1008</v>
      </c>
      <c r="E5615" s="37" t="s">
        <v>422</v>
      </c>
      <c r="F5615" s="37" t="s">
        <v>423</v>
      </c>
      <c r="G5615" s="37" t="s">
        <v>424</v>
      </c>
      <c r="H5615" s="41">
        <v>51.5413750850919</v>
      </c>
      <c r="I5615" s="39">
        <v>1</v>
      </c>
      <c r="J5615" s="39">
        <v>255.113601089176</v>
      </c>
      <c r="K5615" s="40">
        <v>4</v>
      </c>
    </row>
    <row r="5616" spans="1:11" x14ac:dyDescent="0.35">
      <c r="A5616" s="37" t="s">
        <v>5</v>
      </c>
      <c r="B5616" s="37" t="s">
        <v>1007</v>
      </c>
      <c r="C5616" s="38">
        <v>7501</v>
      </c>
      <c r="D5616" s="37" t="s">
        <v>1008</v>
      </c>
      <c r="E5616" s="37" t="s">
        <v>425</v>
      </c>
      <c r="F5616" s="37" t="s">
        <v>426</v>
      </c>
      <c r="G5616" s="37" t="s">
        <v>427</v>
      </c>
      <c r="H5616" s="20"/>
      <c r="I5616" s="20"/>
      <c r="J5616" s="39">
        <v>136.14703880190601</v>
      </c>
      <c r="K5616" s="40">
        <v>2</v>
      </c>
    </row>
    <row r="5617" spans="1:11" x14ac:dyDescent="0.35">
      <c r="A5617" s="37" t="s">
        <v>5</v>
      </c>
      <c r="B5617" s="37" t="s">
        <v>1007</v>
      </c>
      <c r="C5617" s="38">
        <v>7501</v>
      </c>
      <c r="D5617" s="37" t="s">
        <v>1008</v>
      </c>
      <c r="E5617" s="37" t="s">
        <v>712</v>
      </c>
      <c r="F5617" s="37" t="s">
        <v>713</v>
      </c>
      <c r="G5617" s="37" t="s">
        <v>714</v>
      </c>
      <c r="H5617" s="20"/>
      <c r="I5617" s="20"/>
      <c r="J5617" s="39">
        <v>136.14703880190601</v>
      </c>
      <c r="K5617" s="40">
        <v>2</v>
      </c>
    </row>
    <row r="5618" spans="1:11" x14ac:dyDescent="0.35">
      <c r="A5618" s="37" t="s">
        <v>5</v>
      </c>
      <c r="B5618" s="37" t="s">
        <v>1007</v>
      </c>
      <c r="C5618" s="38">
        <v>7501</v>
      </c>
      <c r="D5618" s="37" t="s">
        <v>1008</v>
      </c>
      <c r="E5618" s="37" t="s">
        <v>428</v>
      </c>
      <c r="F5618" s="37" t="s">
        <v>429</v>
      </c>
      <c r="G5618" s="37" t="s">
        <v>430</v>
      </c>
      <c r="H5618" s="20"/>
      <c r="I5618" s="20"/>
      <c r="J5618" s="39">
        <v>67.425187202178407</v>
      </c>
      <c r="K5618" s="40">
        <v>1</v>
      </c>
    </row>
    <row r="5619" spans="1:11" x14ac:dyDescent="0.35">
      <c r="A5619" s="37" t="s">
        <v>5</v>
      </c>
      <c r="B5619" s="37" t="s">
        <v>1007</v>
      </c>
      <c r="C5619" s="38">
        <v>7501</v>
      </c>
      <c r="D5619" s="37" t="s">
        <v>1008</v>
      </c>
      <c r="E5619" s="37" t="s">
        <v>431</v>
      </c>
      <c r="F5619" s="37" t="s">
        <v>432</v>
      </c>
      <c r="G5619" s="37" t="s">
        <v>433</v>
      </c>
      <c r="H5619" s="41">
        <v>68.7218515997277</v>
      </c>
      <c r="I5619" s="39">
        <v>1</v>
      </c>
      <c r="J5619" s="39">
        <v>203.572226004084</v>
      </c>
      <c r="K5619" s="40">
        <v>3</v>
      </c>
    </row>
    <row r="5620" spans="1:11" x14ac:dyDescent="0.35">
      <c r="A5620" s="37" t="s">
        <v>5</v>
      </c>
      <c r="B5620" s="37" t="s">
        <v>1007</v>
      </c>
      <c r="C5620" s="38">
        <v>7501</v>
      </c>
      <c r="D5620" s="37" t="s">
        <v>1008</v>
      </c>
      <c r="E5620" s="37" t="s">
        <v>440</v>
      </c>
      <c r="F5620" s="37" t="s">
        <v>441</v>
      </c>
      <c r="G5620" s="37" t="s">
        <v>442</v>
      </c>
      <c r="H5620" s="20"/>
      <c r="I5620" s="20"/>
      <c r="J5620" s="39">
        <v>136.14703880190601</v>
      </c>
      <c r="K5620" s="40">
        <v>2</v>
      </c>
    </row>
    <row r="5621" spans="1:11" x14ac:dyDescent="0.35">
      <c r="A5621" s="37" t="s">
        <v>5</v>
      </c>
      <c r="B5621" s="37" t="s">
        <v>1007</v>
      </c>
      <c r="C5621" s="38">
        <v>7501</v>
      </c>
      <c r="D5621" s="37" t="s">
        <v>1008</v>
      </c>
      <c r="E5621" s="37" t="s">
        <v>443</v>
      </c>
      <c r="F5621" s="37" t="s">
        <v>444</v>
      </c>
      <c r="G5621" s="37" t="s">
        <v>445</v>
      </c>
      <c r="H5621" s="41">
        <v>68.7218515997277</v>
      </c>
      <c r="I5621" s="39">
        <v>1</v>
      </c>
      <c r="J5621" s="39">
        <v>68.7218515997277</v>
      </c>
      <c r="K5621" s="40">
        <v>1</v>
      </c>
    </row>
    <row r="5622" spans="1:11" x14ac:dyDescent="0.35">
      <c r="A5622" s="37" t="s">
        <v>5</v>
      </c>
      <c r="B5622" s="37" t="s">
        <v>1007</v>
      </c>
      <c r="C5622" s="38">
        <v>7501</v>
      </c>
      <c r="D5622" s="37" t="s">
        <v>1008</v>
      </c>
      <c r="E5622" s="37" t="s">
        <v>904</v>
      </c>
      <c r="F5622" s="37" t="s">
        <v>905</v>
      </c>
      <c r="G5622" s="37" t="s">
        <v>906</v>
      </c>
      <c r="H5622" s="20"/>
      <c r="I5622" s="20"/>
      <c r="J5622" s="39">
        <v>134.85037440435701</v>
      </c>
      <c r="K5622" s="40">
        <v>2</v>
      </c>
    </row>
    <row r="5623" spans="1:11" x14ac:dyDescent="0.35">
      <c r="A5623" s="37" t="s">
        <v>5</v>
      </c>
      <c r="B5623" s="37" t="s">
        <v>1007</v>
      </c>
      <c r="C5623" s="38">
        <v>7501</v>
      </c>
      <c r="D5623" s="37" t="s">
        <v>1008</v>
      </c>
      <c r="E5623" s="37" t="s">
        <v>452</v>
      </c>
      <c r="F5623" s="37" t="s">
        <v>453</v>
      </c>
      <c r="G5623" s="37" t="s">
        <v>454</v>
      </c>
      <c r="H5623" s="41">
        <v>359.16884955752198</v>
      </c>
      <c r="I5623" s="39">
        <v>1</v>
      </c>
      <c r="J5623" s="39">
        <v>1374.4367324710699</v>
      </c>
      <c r="K5623" s="40">
        <v>4</v>
      </c>
    </row>
    <row r="5624" spans="1:11" x14ac:dyDescent="0.35">
      <c r="A5624" s="37" t="s">
        <v>5</v>
      </c>
      <c r="B5624" s="37" t="s">
        <v>1007</v>
      </c>
      <c r="C5624" s="38">
        <v>7501</v>
      </c>
      <c r="D5624" s="37" t="s">
        <v>1008</v>
      </c>
      <c r="E5624" s="37" t="s">
        <v>455</v>
      </c>
      <c r="F5624" s="37" t="s">
        <v>456</v>
      </c>
      <c r="G5624" s="37" t="s">
        <v>457</v>
      </c>
      <c r="H5624" s="41">
        <v>359.16884955752198</v>
      </c>
      <c r="I5624" s="39">
        <v>1</v>
      </c>
      <c r="J5624" s="39">
        <v>1374.4367324710699</v>
      </c>
      <c r="K5624" s="40">
        <v>4</v>
      </c>
    </row>
    <row r="5625" spans="1:11" x14ac:dyDescent="0.35">
      <c r="A5625" s="37" t="s">
        <v>5</v>
      </c>
      <c r="B5625" s="37" t="s">
        <v>1007</v>
      </c>
      <c r="C5625" s="38">
        <v>7501</v>
      </c>
      <c r="D5625" s="37" t="s">
        <v>1008</v>
      </c>
      <c r="E5625" s="37" t="s">
        <v>458</v>
      </c>
      <c r="F5625" s="37" t="s">
        <v>459</v>
      </c>
      <c r="G5625" s="37" t="s">
        <v>460</v>
      </c>
      <c r="H5625" s="20"/>
      <c r="I5625" s="20"/>
      <c r="J5625" s="39">
        <v>269.700748808713</v>
      </c>
      <c r="K5625" s="40">
        <v>4</v>
      </c>
    </row>
    <row r="5626" spans="1:11" x14ac:dyDescent="0.35">
      <c r="A5626" s="37" t="s">
        <v>5</v>
      </c>
      <c r="B5626" s="37" t="s">
        <v>1007</v>
      </c>
      <c r="C5626" s="38">
        <v>7501</v>
      </c>
      <c r="D5626" s="37" t="s">
        <v>1008</v>
      </c>
      <c r="E5626" s="37" t="s">
        <v>461</v>
      </c>
      <c r="F5626" s="37" t="s">
        <v>462</v>
      </c>
      <c r="G5626" s="37" t="s">
        <v>463</v>
      </c>
      <c r="H5626" s="20"/>
      <c r="I5626" s="20"/>
      <c r="J5626" s="39">
        <v>741.67705922396203</v>
      </c>
      <c r="K5626" s="40">
        <v>11</v>
      </c>
    </row>
    <row r="5627" spans="1:11" x14ac:dyDescent="0.35">
      <c r="A5627" s="37" t="s">
        <v>5</v>
      </c>
      <c r="B5627" s="37" t="s">
        <v>1007</v>
      </c>
      <c r="C5627" s="38">
        <v>7501</v>
      </c>
      <c r="D5627" s="37" t="s">
        <v>1008</v>
      </c>
      <c r="E5627" s="37" t="s">
        <v>464</v>
      </c>
      <c r="F5627" s="37" t="s">
        <v>465</v>
      </c>
      <c r="G5627" s="37" t="s">
        <v>466</v>
      </c>
      <c r="H5627" s="20"/>
      <c r="I5627" s="20"/>
      <c r="J5627" s="39">
        <v>202.27556160653501</v>
      </c>
      <c r="K5627" s="40">
        <v>3</v>
      </c>
    </row>
    <row r="5628" spans="1:11" x14ac:dyDescent="0.35">
      <c r="A5628" s="37" t="s">
        <v>5</v>
      </c>
      <c r="B5628" s="37" t="s">
        <v>1007</v>
      </c>
      <c r="C5628" s="38">
        <v>7501</v>
      </c>
      <c r="D5628" s="37" t="s">
        <v>1008</v>
      </c>
      <c r="E5628" s="37" t="s">
        <v>467</v>
      </c>
      <c r="F5628" s="37" t="s">
        <v>468</v>
      </c>
      <c r="G5628" s="37" t="s">
        <v>469</v>
      </c>
      <c r="H5628" s="41">
        <v>202.27556160653501</v>
      </c>
      <c r="I5628" s="39">
        <v>3</v>
      </c>
      <c r="J5628" s="39">
        <v>809.10224642614003</v>
      </c>
      <c r="K5628" s="40">
        <v>12</v>
      </c>
    </row>
    <row r="5629" spans="1:11" x14ac:dyDescent="0.35">
      <c r="A5629" s="37" t="s">
        <v>5</v>
      </c>
      <c r="B5629" s="37" t="s">
        <v>1007</v>
      </c>
      <c r="C5629" s="38">
        <v>7501</v>
      </c>
      <c r="D5629" s="37" t="s">
        <v>1008</v>
      </c>
      <c r="E5629" s="37" t="s">
        <v>214</v>
      </c>
      <c r="F5629" s="37" t="s">
        <v>215</v>
      </c>
      <c r="G5629" s="37" t="s">
        <v>216</v>
      </c>
      <c r="H5629" s="41">
        <v>134.85037440435701</v>
      </c>
      <c r="I5629" s="39">
        <v>2</v>
      </c>
      <c r="J5629" s="39">
        <v>1065.31795779442</v>
      </c>
      <c r="K5629" s="40">
        <v>16</v>
      </c>
    </row>
    <row r="5630" spans="1:11" x14ac:dyDescent="0.35">
      <c r="A5630" s="37" t="s">
        <v>5</v>
      </c>
      <c r="B5630" s="37" t="s">
        <v>1007</v>
      </c>
      <c r="C5630" s="38">
        <v>7501</v>
      </c>
      <c r="D5630" s="37" t="s">
        <v>1008</v>
      </c>
      <c r="E5630" s="37" t="s">
        <v>470</v>
      </c>
      <c r="F5630" s="37" t="s">
        <v>471</v>
      </c>
      <c r="G5630" s="37" t="s">
        <v>472</v>
      </c>
      <c r="H5630" s="41">
        <v>1115.1090537780799</v>
      </c>
      <c r="I5630" s="39">
        <v>4</v>
      </c>
      <c r="J5630" s="39">
        <v>1393.8863172225999</v>
      </c>
      <c r="K5630" s="40">
        <v>5</v>
      </c>
    </row>
    <row r="5631" spans="1:11" x14ac:dyDescent="0.35">
      <c r="A5631" s="37" t="s">
        <v>5</v>
      </c>
      <c r="B5631" s="37" t="s">
        <v>1007</v>
      </c>
      <c r="C5631" s="38">
        <v>7501</v>
      </c>
      <c r="D5631" s="37" t="s">
        <v>1008</v>
      </c>
      <c r="E5631" s="37" t="s">
        <v>473</v>
      </c>
      <c r="F5631" s="37" t="s">
        <v>474</v>
      </c>
      <c r="G5631" s="37" t="s">
        <v>475</v>
      </c>
      <c r="H5631" s="20"/>
      <c r="I5631" s="20"/>
      <c r="J5631" s="39">
        <v>30.341347855684099</v>
      </c>
      <c r="K5631" s="40">
        <v>1</v>
      </c>
    </row>
    <row r="5632" spans="1:11" x14ac:dyDescent="0.35">
      <c r="A5632" s="37" t="s">
        <v>5</v>
      </c>
      <c r="B5632" s="37" t="s">
        <v>1007</v>
      </c>
      <c r="C5632" s="38">
        <v>7501</v>
      </c>
      <c r="D5632" s="37" t="s">
        <v>1008</v>
      </c>
      <c r="E5632" s="37" t="s">
        <v>476</v>
      </c>
      <c r="F5632" s="37" t="s">
        <v>477</v>
      </c>
      <c r="G5632" s="37" t="s">
        <v>478</v>
      </c>
      <c r="H5632" s="41">
        <v>30.341347855684099</v>
      </c>
      <c r="I5632" s="39">
        <v>1</v>
      </c>
      <c r="J5632" s="39">
        <v>266.32950306330798</v>
      </c>
      <c r="K5632" s="40">
        <v>8</v>
      </c>
    </row>
    <row r="5633" spans="1:11" x14ac:dyDescent="0.35">
      <c r="A5633" s="37" t="s">
        <v>5</v>
      </c>
      <c r="B5633" s="37" t="s">
        <v>1007</v>
      </c>
      <c r="C5633" s="38">
        <v>7501</v>
      </c>
      <c r="D5633" s="37" t="s">
        <v>1008</v>
      </c>
      <c r="E5633" s="37" t="s">
        <v>479</v>
      </c>
      <c r="F5633" s="37" t="s">
        <v>480</v>
      </c>
      <c r="G5633" s="37" t="s">
        <v>481</v>
      </c>
      <c r="H5633" s="20"/>
      <c r="I5633" s="20"/>
      <c r="J5633" s="39">
        <v>33.712593601089203</v>
      </c>
      <c r="K5633" s="40">
        <v>1</v>
      </c>
    </row>
    <row r="5634" spans="1:11" x14ac:dyDescent="0.35">
      <c r="A5634" s="37" t="s">
        <v>5</v>
      </c>
      <c r="B5634" s="37" t="s">
        <v>1007</v>
      </c>
      <c r="C5634" s="38">
        <v>7501</v>
      </c>
      <c r="D5634" s="37" t="s">
        <v>1008</v>
      </c>
      <c r="E5634" s="37" t="s">
        <v>715</v>
      </c>
      <c r="F5634" s="37" t="s">
        <v>716</v>
      </c>
      <c r="G5634" s="37" t="s">
        <v>717</v>
      </c>
      <c r="H5634" s="41">
        <v>33.712593601089203</v>
      </c>
      <c r="I5634" s="39">
        <v>1</v>
      </c>
      <c r="J5634" s="39">
        <v>134.85037440435701</v>
      </c>
      <c r="K5634" s="40">
        <v>4</v>
      </c>
    </row>
    <row r="5635" spans="1:11" x14ac:dyDescent="0.35">
      <c r="A5635" s="37" t="s">
        <v>5</v>
      </c>
      <c r="B5635" s="37" t="s">
        <v>1007</v>
      </c>
      <c r="C5635" s="38">
        <v>7501</v>
      </c>
      <c r="D5635" s="37" t="s">
        <v>1008</v>
      </c>
      <c r="E5635" s="37" t="s">
        <v>482</v>
      </c>
      <c r="F5635" s="37" t="s">
        <v>483</v>
      </c>
      <c r="G5635" s="37" t="s">
        <v>484</v>
      </c>
      <c r="H5635" s="41">
        <v>33.712593601089203</v>
      </c>
      <c r="I5635" s="39">
        <v>1</v>
      </c>
      <c r="J5635" s="39">
        <v>168.56296800544601</v>
      </c>
      <c r="K5635" s="40">
        <v>5</v>
      </c>
    </row>
    <row r="5636" spans="1:11" x14ac:dyDescent="0.35">
      <c r="A5636" s="37" t="s">
        <v>5</v>
      </c>
      <c r="B5636" s="37" t="s">
        <v>1007</v>
      </c>
      <c r="C5636" s="38">
        <v>7501</v>
      </c>
      <c r="D5636" s="37" t="s">
        <v>1008</v>
      </c>
      <c r="E5636" s="37" t="s">
        <v>217</v>
      </c>
      <c r="F5636" s="37" t="s">
        <v>218</v>
      </c>
      <c r="G5636" s="37" t="s">
        <v>219</v>
      </c>
      <c r="H5636" s="20"/>
      <c r="I5636" s="20"/>
      <c r="J5636" s="39">
        <v>659.989026548673</v>
      </c>
      <c r="K5636" s="40">
        <v>13</v>
      </c>
    </row>
    <row r="5637" spans="1:11" x14ac:dyDescent="0.35">
      <c r="A5637" s="37" t="s">
        <v>5</v>
      </c>
      <c r="B5637" s="37" t="s">
        <v>1007</v>
      </c>
      <c r="C5637" s="38">
        <v>7501</v>
      </c>
      <c r="D5637" s="37" t="s">
        <v>1008</v>
      </c>
      <c r="E5637" s="37" t="s">
        <v>485</v>
      </c>
      <c r="F5637" s="37" t="s">
        <v>486</v>
      </c>
      <c r="G5637" s="37" t="s">
        <v>487</v>
      </c>
      <c r="H5637" s="41">
        <v>35.009230769230797</v>
      </c>
      <c r="I5637" s="39">
        <v>1</v>
      </c>
      <c r="J5637" s="39">
        <v>35.009230769230797</v>
      </c>
      <c r="K5637" s="40">
        <v>1</v>
      </c>
    </row>
    <row r="5638" spans="1:11" x14ac:dyDescent="0.35">
      <c r="A5638" s="37" t="s">
        <v>5</v>
      </c>
      <c r="B5638" s="37" t="s">
        <v>1007</v>
      </c>
      <c r="C5638" s="38">
        <v>7501</v>
      </c>
      <c r="D5638" s="37" t="s">
        <v>1008</v>
      </c>
      <c r="E5638" s="37" t="s">
        <v>491</v>
      </c>
      <c r="F5638" s="37" t="s">
        <v>492</v>
      </c>
      <c r="G5638" s="37" t="s">
        <v>493</v>
      </c>
      <c r="H5638" s="41">
        <v>35.009230769230797</v>
      </c>
      <c r="I5638" s="39">
        <v>1</v>
      </c>
      <c r="J5638" s="39">
        <v>102.434417971409</v>
      </c>
      <c r="K5638" s="40">
        <v>3</v>
      </c>
    </row>
    <row r="5639" spans="1:11" x14ac:dyDescent="0.35">
      <c r="A5639" s="37" t="s">
        <v>5</v>
      </c>
      <c r="B5639" s="37" t="s">
        <v>1007</v>
      </c>
      <c r="C5639" s="38">
        <v>7501</v>
      </c>
      <c r="D5639" s="37" t="s">
        <v>1008</v>
      </c>
      <c r="E5639" s="37" t="s">
        <v>494</v>
      </c>
      <c r="F5639" s="37" t="s">
        <v>495</v>
      </c>
      <c r="G5639" s="37" t="s">
        <v>496</v>
      </c>
      <c r="H5639" s="20"/>
      <c r="I5639" s="20"/>
      <c r="J5639" s="39">
        <v>101.137780803268</v>
      </c>
      <c r="K5639" s="40">
        <v>3</v>
      </c>
    </row>
    <row r="5640" spans="1:11" x14ac:dyDescent="0.35">
      <c r="A5640" s="37" t="s">
        <v>5</v>
      </c>
      <c r="B5640" s="37" t="s">
        <v>1007</v>
      </c>
      <c r="C5640" s="38">
        <v>7501</v>
      </c>
      <c r="D5640" s="37" t="s">
        <v>1008</v>
      </c>
      <c r="E5640" s="37" t="s">
        <v>156</v>
      </c>
      <c r="F5640" s="37" t="s">
        <v>157</v>
      </c>
      <c r="G5640" s="37" t="s">
        <v>158</v>
      </c>
      <c r="H5640" s="41">
        <v>308.59997277059199</v>
      </c>
      <c r="I5640" s="39">
        <v>2</v>
      </c>
      <c r="J5640" s="39">
        <v>308.59997277059199</v>
      </c>
      <c r="K5640" s="40">
        <v>2</v>
      </c>
    </row>
    <row r="5641" spans="1:11" x14ac:dyDescent="0.35">
      <c r="A5641" s="37" t="s">
        <v>5</v>
      </c>
      <c r="B5641" s="37" t="s">
        <v>1007</v>
      </c>
      <c r="C5641" s="38">
        <v>7501</v>
      </c>
      <c r="D5641" s="37" t="s">
        <v>1008</v>
      </c>
      <c r="E5641" s="37" t="s">
        <v>497</v>
      </c>
      <c r="F5641" s="37" t="s">
        <v>498</v>
      </c>
      <c r="G5641" s="37" t="s">
        <v>499</v>
      </c>
      <c r="H5641" s="20"/>
      <c r="I5641" s="20"/>
      <c r="J5641" s="39">
        <v>248.954608577263</v>
      </c>
      <c r="K5641" s="40">
        <v>5</v>
      </c>
    </row>
    <row r="5642" spans="1:11" x14ac:dyDescent="0.35">
      <c r="A5642" s="37" t="s">
        <v>5</v>
      </c>
      <c r="B5642" s="37" t="s">
        <v>1007</v>
      </c>
      <c r="C5642" s="38">
        <v>7501</v>
      </c>
      <c r="D5642" s="37" t="s">
        <v>1008</v>
      </c>
      <c r="E5642" s="37" t="s">
        <v>718</v>
      </c>
      <c r="F5642" s="37" t="s">
        <v>719</v>
      </c>
      <c r="G5642" s="37" t="s">
        <v>720</v>
      </c>
      <c r="H5642" s="41">
        <v>80.391586113002006</v>
      </c>
      <c r="I5642" s="39">
        <v>1</v>
      </c>
      <c r="J5642" s="39">
        <v>241.17475833900599</v>
      </c>
      <c r="K5642" s="40">
        <v>3</v>
      </c>
    </row>
    <row r="5643" spans="1:11" x14ac:dyDescent="0.35">
      <c r="A5643" s="37" t="s">
        <v>5</v>
      </c>
      <c r="B5643" s="37" t="s">
        <v>1007</v>
      </c>
      <c r="C5643" s="38">
        <v>7501</v>
      </c>
      <c r="D5643" s="37" t="s">
        <v>1008</v>
      </c>
      <c r="E5643" s="37" t="s">
        <v>721</v>
      </c>
      <c r="F5643" s="37" t="s">
        <v>722</v>
      </c>
      <c r="G5643" s="37" t="s">
        <v>723</v>
      </c>
      <c r="H5643" s="41">
        <v>80.391586113002006</v>
      </c>
      <c r="I5643" s="39">
        <v>1</v>
      </c>
      <c r="J5643" s="39">
        <v>401.95793056500997</v>
      </c>
      <c r="K5643" s="40">
        <v>5</v>
      </c>
    </row>
    <row r="5644" spans="1:11" x14ac:dyDescent="0.35">
      <c r="A5644" s="37" t="s">
        <v>5</v>
      </c>
      <c r="B5644" s="37" t="s">
        <v>1007</v>
      </c>
      <c r="C5644" s="38">
        <v>7501</v>
      </c>
      <c r="D5644" s="37" t="s">
        <v>1008</v>
      </c>
      <c r="E5644" s="37" t="s">
        <v>724</v>
      </c>
      <c r="F5644" s="37" t="s">
        <v>725</v>
      </c>
      <c r="G5644" s="37" t="s">
        <v>726</v>
      </c>
      <c r="H5644" s="41">
        <v>80.391586113002006</v>
      </c>
      <c r="I5644" s="39">
        <v>1</v>
      </c>
      <c r="J5644" s="39">
        <v>160.78317222600401</v>
      </c>
      <c r="K5644" s="40">
        <v>2</v>
      </c>
    </row>
    <row r="5645" spans="1:11" x14ac:dyDescent="0.35">
      <c r="A5645" s="37" t="s">
        <v>5</v>
      </c>
      <c r="B5645" s="37" t="s">
        <v>1007</v>
      </c>
      <c r="C5645" s="38">
        <v>7501</v>
      </c>
      <c r="D5645" s="37" t="s">
        <v>1008</v>
      </c>
      <c r="E5645" s="37" t="s">
        <v>727</v>
      </c>
      <c r="F5645" s="37" t="s">
        <v>728</v>
      </c>
      <c r="G5645" s="37" t="s">
        <v>729</v>
      </c>
      <c r="H5645" s="20"/>
      <c r="I5645" s="20"/>
      <c r="J5645" s="39">
        <v>313.52718856364902</v>
      </c>
      <c r="K5645" s="40">
        <v>4</v>
      </c>
    </row>
    <row r="5646" spans="1:11" x14ac:dyDescent="0.35">
      <c r="A5646" s="37" t="s">
        <v>5</v>
      </c>
      <c r="B5646" s="37" t="s">
        <v>1007</v>
      </c>
      <c r="C5646" s="38">
        <v>7501</v>
      </c>
      <c r="D5646" s="37" t="s">
        <v>1008</v>
      </c>
      <c r="E5646" s="37" t="s">
        <v>503</v>
      </c>
      <c r="F5646" s="37" t="s">
        <v>504</v>
      </c>
      <c r="G5646" s="37" t="s">
        <v>505</v>
      </c>
      <c r="H5646" s="20"/>
      <c r="I5646" s="20"/>
      <c r="J5646" s="39">
        <v>338.42262763784902</v>
      </c>
      <c r="K5646" s="40">
        <v>1</v>
      </c>
    </row>
    <row r="5647" spans="1:11" x14ac:dyDescent="0.35">
      <c r="A5647" s="37" t="s">
        <v>5</v>
      </c>
      <c r="B5647" s="37" t="s">
        <v>1007</v>
      </c>
      <c r="C5647" s="38">
        <v>7501</v>
      </c>
      <c r="D5647" s="37" t="s">
        <v>1008</v>
      </c>
      <c r="E5647" s="37" t="s">
        <v>506</v>
      </c>
      <c r="F5647" s="37" t="s">
        <v>507</v>
      </c>
      <c r="G5647" s="37" t="s">
        <v>508</v>
      </c>
      <c r="H5647" s="41">
        <v>1077.50654867257</v>
      </c>
      <c r="I5647" s="39">
        <v>3</v>
      </c>
      <c r="J5647" s="39">
        <v>4945.37900612662</v>
      </c>
      <c r="K5647" s="40">
        <v>14</v>
      </c>
    </row>
    <row r="5648" spans="1:11" x14ac:dyDescent="0.35">
      <c r="A5648" s="37" t="s">
        <v>5</v>
      </c>
      <c r="B5648" s="37" t="s">
        <v>1007</v>
      </c>
      <c r="C5648" s="38">
        <v>7501</v>
      </c>
      <c r="D5648" s="37" t="s">
        <v>1008</v>
      </c>
      <c r="E5648" s="37" t="s">
        <v>826</v>
      </c>
      <c r="F5648" s="37" t="s">
        <v>827</v>
      </c>
      <c r="G5648" s="37" t="s">
        <v>828</v>
      </c>
      <c r="H5648" s="20"/>
      <c r="I5648" s="20"/>
      <c r="J5648" s="39">
        <v>98.544533696392094</v>
      </c>
      <c r="K5648" s="40">
        <v>2</v>
      </c>
    </row>
    <row r="5649" spans="1:11" x14ac:dyDescent="0.35">
      <c r="A5649" s="37" t="s">
        <v>5</v>
      </c>
      <c r="B5649" s="37" t="s">
        <v>1007</v>
      </c>
      <c r="C5649" s="38">
        <v>7501</v>
      </c>
      <c r="D5649" s="37" t="s">
        <v>1008</v>
      </c>
      <c r="E5649" s="37" t="s">
        <v>730</v>
      </c>
      <c r="F5649" s="37" t="s">
        <v>731</v>
      </c>
      <c r="G5649" s="37" t="s">
        <v>732</v>
      </c>
      <c r="H5649" s="20"/>
      <c r="I5649" s="20"/>
      <c r="J5649" s="39">
        <v>94.913927842069398</v>
      </c>
      <c r="K5649" s="40">
        <v>2</v>
      </c>
    </row>
    <row r="5650" spans="1:11" x14ac:dyDescent="0.35">
      <c r="A5650" s="37" t="s">
        <v>5</v>
      </c>
      <c r="B5650" s="37" t="s">
        <v>1007</v>
      </c>
      <c r="C5650" s="38">
        <v>7501</v>
      </c>
      <c r="D5650" s="37" t="s">
        <v>1008</v>
      </c>
      <c r="E5650" s="37" t="s">
        <v>509</v>
      </c>
      <c r="F5650" s="37" t="s">
        <v>510</v>
      </c>
      <c r="G5650" s="37" t="s">
        <v>511</v>
      </c>
      <c r="H5650" s="41">
        <v>50.568904016337598</v>
      </c>
      <c r="I5650" s="39">
        <v>1</v>
      </c>
      <c r="J5650" s="39">
        <v>299.52351259360103</v>
      </c>
      <c r="K5650" s="40">
        <v>6</v>
      </c>
    </row>
    <row r="5651" spans="1:11" x14ac:dyDescent="0.35">
      <c r="A5651" s="37" t="s">
        <v>5</v>
      </c>
      <c r="B5651" s="37" t="s">
        <v>1007</v>
      </c>
      <c r="C5651" s="38">
        <v>7501</v>
      </c>
      <c r="D5651" s="37" t="s">
        <v>1008</v>
      </c>
      <c r="E5651" s="37" t="s">
        <v>515</v>
      </c>
      <c r="F5651" s="37" t="s">
        <v>516</v>
      </c>
      <c r="G5651" s="37" t="s">
        <v>517</v>
      </c>
      <c r="H5651" s="41">
        <v>50.568904016337598</v>
      </c>
      <c r="I5651" s="39">
        <v>1</v>
      </c>
      <c r="J5651" s="39">
        <v>101.137808032675</v>
      </c>
      <c r="K5651" s="40">
        <v>2</v>
      </c>
    </row>
    <row r="5652" spans="1:11" x14ac:dyDescent="0.35">
      <c r="A5652" s="37" t="s">
        <v>5</v>
      </c>
      <c r="B5652" s="37" t="s">
        <v>1007</v>
      </c>
      <c r="C5652" s="38">
        <v>7501</v>
      </c>
      <c r="D5652" s="37" t="s">
        <v>1008</v>
      </c>
      <c r="E5652" s="37" t="s">
        <v>518</v>
      </c>
      <c r="F5652" s="37" t="s">
        <v>519</v>
      </c>
      <c r="G5652" s="37" t="s">
        <v>520</v>
      </c>
      <c r="H5652" s="20"/>
      <c r="I5652" s="20"/>
      <c r="J5652" s="39">
        <v>49.272266848196097</v>
      </c>
      <c r="K5652" s="40">
        <v>1</v>
      </c>
    </row>
    <row r="5653" spans="1:11" x14ac:dyDescent="0.35">
      <c r="A5653" s="37" t="s">
        <v>5</v>
      </c>
      <c r="B5653" s="37" t="s">
        <v>1007</v>
      </c>
      <c r="C5653" s="38">
        <v>7501</v>
      </c>
      <c r="D5653" s="37" t="s">
        <v>1008</v>
      </c>
      <c r="E5653" s="37" t="s">
        <v>829</v>
      </c>
      <c r="F5653" s="37" t="s">
        <v>830</v>
      </c>
      <c r="G5653" s="37" t="s">
        <v>831</v>
      </c>
      <c r="H5653" s="20"/>
      <c r="I5653" s="20"/>
      <c r="J5653" s="39">
        <v>49.272266848196097</v>
      </c>
      <c r="K5653" s="40">
        <v>1</v>
      </c>
    </row>
    <row r="5654" spans="1:11" x14ac:dyDescent="0.35">
      <c r="A5654" s="37" t="s">
        <v>5</v>
      </c>
      <c r="B5654" s="37" t="s">
        <v>1007</v>
      </c>
      <c r="C5654" s="38">
        <v>7501</v>
      </c>
      <c r="D5654" s="37" t="s">
        <v>1008</v>
      </c>
      <c r="E5654" s="37" t="s">
        <v>521</v>
      </c>
      <c r="F5654" s="37" t="s">
        <v>522</v>
      </c>
      <c r="G5654" s="37" t="s">
        <v>523</v>
      </c>
      <c r="H5654" s="41">
        <v>50.568904016337598</v>
      </c>
      <c r="I5654" s="39">
        <v>1</v>
      </c>
      <c r="J5654" s="39">
        <v>198.385704560926</v>
      </c>
      <c r="K5654" s="40">
        <v>4</v>
      </c>
    </row>
    <row r="5655" spans="1:11" x14ac:dyDescent="0.35">
      <c r="A5655" s="37" t="s">
        <v>5</v>
      </c>
      <c r="B5655" s="37" t="s">
        <v>1007</v>
      </c>
      <c r="C5655" s="38">
        <v>7501</v>
      </c>
      <c r="D5655" s="37" t="s">
        <v>1008</v>
      </c>
      <c r="E5655" s="37" t="s">
        <v>524</v>
      </c>
      <c r="F5655" s="37" t="s">
        <v>525</v>
      </c>
      <c r="G5655" s="37" t="s">
        <v>526</v>
      </c>
      <c r="H5655" s="20"/>
      <c r="I5655" s="20"/>
      <c r="J5655" s="39">
        <v>99.841170864533694</v>
      </c>
      <c r="K5655" s="40">
        <v>2</v>
      </c>
    </row>
    <row r="5656" spans="1:11" x14ac:dyDescent="0.35">
      <c r="A5656" s="37" t="s">
        <v>5</v>
      </c>
      <c r="B5656" s="37" t="s">
        <v>1007</v>
      </c>
      <c r="C5656" s="38">
        <v>7501</v>
      </c>
      <c r="D5656" s="37" t="s">
        <v>1008</v>
      </c>
      <c r="E5656" s="37" t="s">
        <v>527</v>
      </c>
      <c r="F5656" s="37" t="s">
        <v>528</v>
      </c>
      <c r="G5656" s="37" t="s">
        <v>529</v>
      </c>
      <c r="H5656" s="20"/>
      <c r="I5656" s="20"/>
      <c r="J5656" s="39">
        <v>347.49914227365599</v>
      </c>
      <c r="K5656" s="40">
        <v>7</v>
      </c>
    </row>
    <row r="5657" spans="1:11" x14ac:dyDescent="0.35">
      <c r="A5657" s="37" t="s">
        <v>5</v>
      </c>
      <c r="B5657" s="37" t="s">
        <v>1007</v>
      </c>
      <c r="C5657" s="38">
        <v>7501</v>
      </c>
      <c r="D5657" s="37" t="s">
        <v>1008</v>
      </c>
      <c r="E5657" s="37" t="s">
        <v>530</v>
      </c>
      <c r="F5657" s="37" t="s">
        <v>531</v>
      </c>
      <c r="G5657" s="37" t="s">
        <v>532</v>
      </c>
      <c r="H5657" s="41">
        <v>101.137808032675</v>
      </c>
      <c r="I5657" s="39">
        <v>2</v>
      </c>
      <c r="J5657" s="39">
        <v>236.37720898570501</v>
      </c>
      <c r="K5657" s="40">
        <v>5</v>
      </c>
    </row>
    <row r="5658" spans="1:11" x14ac:dyDescent="0.35">
      <c r="A5658" s="37" t="s">
        <v>5</v>
      </c>
      <c r="B5658" s="37" t="s">
        <v>1007</v>
      </c>
      <c r="C5658" s="38">
        <v>7501</v>
      </c>
      <c r="D5658" s="37" t="s">
        <v>1008</v>
      </c>
      <c r="E5658" s="37" t="s">
        <v>533</v>
      </c>
      <c r="F5658" s="37" t="s">
        <v>534</v>
      </c>
      <c r="G5658" s="37" t="s">
        <v>535</v>
      </c>
      <c r="H5658" s="41">
        <v>202.27561606535099</v>
      </c>
      <c r="I5658" s="39">
        <v>4</v>
      </c>
      <c r="J5658" s="39">
        <v>1046.3873383253899</v>
      </c>
      <c r="K5658" s="40">
        <v>21</v>
      </c>
    </row>
    <row r="5659" spans="1:11" x14ac:dyDescent="0.35">
      <c r="A5659" s="37" t="s">
        <v>5</v>
      </c>
      <c r="B5659" s="37" t="s">
        <v>1007</v>
      </c>
      <c r="C5659" s="38">
        <v>7501</v>
      </c>
      <c r="D5659" s="37" t="s">
        <v>1008</v>
      </c>
      <c r="E5659" s="37" t="s">
        <v>536</v>
      </c>
      <c r="F5659" s="37" t="s">
        <v>537</v>
      </c>
      <c r="G5659" s="37" t="s">
        <v>538</v>
      </c>
      <c r="H5659" s="41">
        <v>80.391586113002006</v>
      </c>
      <c r="I5659" s="39">
        <v>1</v>
      </c>
      <c r="J5659" s="39">
        <v>241.17475833900599</v>
      </c>
      <c r="K5659" s="40">
        <v>3</v>
      </c>
    </row>
    <row r="5660" spans="1:11" x14ac:dyDescent="0.35">
      <c r="A5660" s="37" t="s">
        <v>5</v>
      </c>
      <c r="B5660" s="37" t="s">
        <v>1007</v>
      </c>
      <c r="C5660" s="38">
        <v>7501</v>
      </c>
      <c r="D5660" s="37" t="s">
        <v>1008</v>
      </c>
      <c r="E5660" s="37" t="s">
        <v>539</v>
      </c>
      <c r="F5660" s="37" t="s">
        <v>540</v>
      </c>
      <c r="G5660" s="37" t="s">
        <v>541</v>
      </c>
      <c r="H5660" s="41">
        <v>241.17475833900599</v>
      </c>
      <c r="I5660" s="39">
        <v>3</v>
      </c>
      <c r="J5660" s="39">
        <v>643.13268890401605</v>
      </c>
      <c r="K5660" s="40">
        <v>8</v>
      </c>
    </row>
    <row r="5661" spans="1:11" x14ac:dyDescent="0.35">
      <c r="A5661" s="37" t="s">
        <v>5</v>
      </c>
      <c r="B5661" s="37" t="s">
        <v>1007</v>
      </c>
      <c r="C5661" s="38">
        <v>7501</v>
      </c>
      <c r="D5661" s="37" t="s">
        <v>1008</v>
      </c>
      <c r="E5661" s="37" t="s">
        <v>542</v>
      </c>
      <c r="F5661" s="37" t="s">
        <v>543</v>
      </c>
      <c r="G5661" s="37" t="s">
        <v>544</v>
      </c>
      <c r="H5661" s="20"/>
      <c r="I5661" s="20"/>
      <c r="J5661" s="39">
        <v>1613.01810755616</v>
      </c>
      <c r="K5661" s="40">
        <v>23</v>
      </c>
    </row>
    <row r="5662" spans="1:11" x14ac:dyDescent="0.35">
      <c r="A5662" s="37" t="s">
        <v>5</v>
      </c>
      <c r="B5662" s="37" t="s">
        <v>1007</v>
      </c>
      <c r="C5662" s="38">
        <v>7501</v>
      </c>
      <c r="D5662" s="37" t="s">
        <v>1008</v>
      </c>
      <c r="E5662" s="37" t="s">
        <v>545</v>
      </c>
      <c r="F5662" s="37" t="s">
        <v>546</v>
      </c>
      <c r="G5662" s="37" t="s">
        <v>547</v>
      </c>
      <c r="H5662" s="41">
        <v>359.16884955752198</v>
      </c>
      <c r="I5662" s="39">
        <v>1</v>
      </c>
      <c r="J5662" s="39">
        <v>951.40846834581305</v>
      </c>
      <c r="K5662" s="40">
        <v>3</v>
      </c>
    </row>
    <row r="5663" spans="1:11" x14ac:dyDescent="0.35">
      <c r="A5663" s="37" t="s">
        <v>5</v>
      </c>
      <c r="B5663" s="37" t="s">
        <v>1007</v>
      </c>
      <c r="C5663" s="38">
        <v>7501</v>
      </c>
      <c r="D5663" s="37" t="s">
        <v>1008</v>
      </c>
      <c r="E5663" s="37" t="s">
        <v>548</v>
      </c>
      <c r="F5663" s="37" t="s">
        <v>549</v>
      </c>
      <c r="G5663" s="37" t="s">
        <v>550</v>
      </c>
      <c r="H5663" s="20"/>
      <c r="I5663" s="20"/>
      <c r="J5663" s="39">
        <v>338.42262763784902</v>
      </c>
      <c r="K5663" s="40">
        <v>1</v>
      </c>
    </row>
    <row r="5664" spans="1:11" x14ac:dyDescent="0.35">
      <c r="A5664" s="37" t="s">
        <v>5</v>
      </c>
      <c r="B5664" s="37" t="s">
        <v>1007</v>
      </c>
      <c r="C5664" s="38">
        <v>7501</v>
      </c>
      <c r="D5664" s="37" t="s">
        <v>1008</v>
      </c>
      <c r="E5664" s="37" t="s">
        <v>159</v>
      </c>
      <c r="F5664" s="37" t="s">
        <v>160</v>
      </c>
      <c r="G5664" s="37" t="s">
        <v>161</v>
      </c>
      <c r="H5664" s="41">
        <v>1155.30483321988</v>
      </c>
      <c r="I5664" s="39">
        <v>7</v>
      </c>
      <c r="J5664" s="39">
        <v>8092.0612933968696</v>
      </c>
      <c r="K5664" s="40">
        <v>50</v>
      </c>
    </row>
    <row r="5665" spans="1:11" x14ac:dyDescent="0.35">
      <c r="A5665" s="37" t="s">
        <v>5</v>
      </c>
      <c r="B5665" s="37" t="s">
        <v>1007</v>
      </c>
      <c r="C5665" s="38">
        <v>7501</v>
      </c>
      <c r="D5665" s="37" t="s">
        <v>1008</v>
      </c>
      <c r="E5665" s="37" t="s">
        <v>162</v>
      </c>
      <c r="F5665" s="37" t="s">
        <v>163</v>
      </c>
      <c r="G5665" s="37" t="s">
        <v>164</v>
      </c>
      <c r="H5665" s="41">
        <v>485.46148400272301</v>
      </c>
      <c r="I5665" s="39">
        <v>4</v>
      </c>
      <c r="J5665" s="39">
        <v>6155.4020422055801</v>
      </c>
      <c r="K5665" s="40">
        <v>52</v>
      </c>
    </row>
    <row r="5666" spans="1:11" x14ac:dyDescent="0.35">
      <c r="A5666" s="37" t="s">
        <v>5</v>
      </c>
      <c r="B5666" s="37" t="s">
        <v>1007</v>
      </c>
      <c r="C5666" s="38">
        <v>7501</v>
      </c>
      <c r="D5666" s="37" t="s">
        <v>1008</v>
      </c>
      <c r="E5666" s="37" t="s">
        <v>165</v>
      </c>
      <c r="F5666" s="37" t="s">
        <v>166</v>
      </c>
      <c r="G5666" s="37" t="s">
        <v>167</v>
      </c>
      <c r="H5666" s="41">
        <v>1166.9745949625601</v>
      </c>
      <c r="I5666" s="39">
        <v>6</v>
      </c>
      <c r="J5666" s="39">
        <v>4011.7994009530298</v>
      </c>
      <c r="K5666" s="40">
        <v>21</v>
      </c>
    </row>
    <row r="5667" spans="1:11" x14ac:dyDescent="0.35">
      <c r="A5667" s="37" t="s">
        <v>5</v>
      </c>
      <c r="B5667" s="37" t="s">
        <v>1007</v>
      </c>
      <c r="C5667" s="38">
        <v>7501</v>
      </c>
      <c r="D5667" s="37" t="s">
        <v>1008</v>
      </c>
      <c r="E5667" s="37" t="s">
        <v>869</v>
      </c>
      <c r="F5667" s="37" t="s">
        <v>870</v>
      </c>
      <c r="G5667" s="37" t="s">
        <v>871</v>
      </c>
      <c r="H5667" s="20"/>
      <c r="I5667" s="20"/>
      <c r="J5667" s="39">
        <v>98.544533696392094</v>
      </c>
      <c r="K5667" s="40">
        <v>2</v>
      </c>
    </row>
    <row r="5668" spans="1:11" x14ac:dyDescent="0.35">
      <c r="A5668" s="37" t="s">
        <v>5</v>
      </c>
      <c r="B5668" s="37" t="s">
        <v>1007</v>
      </c>
      <c r="C5668" s="38">
        <v>7501</v>
      </c>
      <c r="D5668" s="37" t="s">
        <v>1008</v>
      </c>
      <c r="E5668" s="37" t="s">
        <v>551</v>
      </c>
      <c r="F5668" s="37" t="s">
        <v>552</v>
      </c>
      <c r="G5668" s="37" t="s">
        <v>553</v>
      </c>
      <c r="H5668" s="20"/>
      <c r="I5668" s="20"/>
      <c r="J5668" s="39">
        <v>38.899142273655499</v>
      </c>
      <c r="K5668" s="40">
        <v>1</v>
      </c>
    </row>
    <row r="5669" spans="1:11" x14ac:dyDescent="0.35">
      <c r="A5669" s="37" t="s">
        <v>5</v>
      </c>
      <c r="B5669" s="37" t="s">
        <v>1007</v>
      </c>
      <c r="C5669" s="38">
        <v>7501</v>
      </c>
      <c r="D5669" s="37" t="s">
        <v>1008</v>
      </c>
      <c r="E5669" s="37" t="s">
        <v>554</v>
      </c>
      <c r="F5669" s="37" t="s">
        <v>555</v>
      </c>
      <c r="G5669" s="37" t="s">
        <v>556</v>
      </c>
      <c r="H5669" s="20"/>
      <c r="I5669" s="20"/>
      <c r="J5669" s="39">
        <v>38.899142273655499</v>
      </c>
      <c r="K5669" s="40">
        <v>1</v>
      </c>
    </row>
    <row r="5670" spans="1:11" x14ac:dyDescent="0.35">
      <c r="A5670" s="37" t="s">
        <v>5</v>
      </c>
      <c r="B5670" s="37" t="s">
        <v>1007</v>
      </c>
      <c r="C5670" s="38">
        <v>7501</v>
      </c>
      <c r="D5670" s="37" t="s">
        <v>1008</v>
      </c>
      <c r="E5670" s="37" t="s">
        <v>557</v>
      </c>
      <c r="F5670" s="37" t="s">
        <v>558</v>
      </c>
      <c r="G5670" s="37" t="s">
        <v>559</v>
      </c>
      <c r="H5670" s="20"/>
      <c r="I5670" s="20"/>
      <c r="J5670" s="39">
        <v>0</v>
      </c>
      <c r="K5670" s="40">
        <v>0</v>
      </c>
    </row>
    <row r="5671" spans="1:11" x14ac:dyDescent="0.35">
      <c r="A5671" s="37" t="s">
        <v>5</v>
      </c>
      <c r="B5671" s="37" t="s">
        <v>1007</v>
      </c>
      <c r="C5671" s="38">
        <v>7501</v>
      </c>
      <c r="D5671" s="37" t="s">
        <v>1008</v>
      </c>
      <c r="E5671" s="37" t="s">
        <v>975</v>
      </c>
      <c r="F5671" s="37" t="s">
        <v>976</v>
      </c>
      <c r="G5671" s="37" t="s">
        <v>977</v>
      </c>
      <c r="H5671" s="20"/>
      <c r="I5671" s="20"/>
      <c r="J5671" s="39">
        <v>1526.5324710687501</v>
      </c>
      <c r="K5671" s="40">
        <v>9</v>
      </c>
    </row>
    <row r="5672" spans="1:11" x14ac:dyDescent="0.35">
      <c r="A5672" s="37" t="s">
        <v>5</v>
      </c>
      <c r="B5672" s="37" t="s">
        <v>1007</v>
      </c>
      <c r="C5672" s="38">
        <v>7501</v>
      </c>
      <c r="D5672" s="37" t="s">
        <v>1008</v>
      </c>
      <c r="E5672" s="37" t="s">
        <v>168</v>
      </c>
      <c r="F5672" s="37" t="s">
        <v>169</v>
      </c>
      <c r="G5672" s="37" t="s">
        <v>170</v>
      </c>
      <c r="H5672" s="41">
        <v>0</v>
      </c>
      <c r="I5672" s="39">
        <v>0</v>
      </c>
      <c r="J5672" s="39">
        <v>2393.59452688904</v>
      </c>
      <c r="K5672" s="40">
        <v>17</v>
      </c>
    </row>
    <row r="5673" spans="1:11" x14ac:dyDescent="0.35">
      <c r="A5673" s="37" t="s">
        <v>5</v>
      </c>
      <c r="B5673" s="37" t="s">
        <v>1007</v>
      </c>
      <c r="C5673" s="38">
        <v>7501</v>
      </c>
      <c r="D5673" s="37" t="s">
        <v>1008</v>
      </c>
      <c r="E5673" s="37" t="s">
        <v>171</v>
      </c>
      <c r="F5673" s="37" t="s">
        <v>172</v>
      </c>
      <c r="G5673" s="37" t="s">
        <v>173</v>
      </c>
      <c r="H5673" s="41">
        <v>105.0277195371</v>
      </c>
      <c r="I5673" s="39">
        <v>1</v>
      </c>
      <c r="J5673" s="39">
        <v>525.13859768550003</v>
      </c>
      <c r="K5673" s="40">
        <v>5</v>
      </c>
    </row>
    <row r="5674" spans="1:11" x14ac:dyDescent="0.35">
      <c r="A5674" s="37" t="s">
        <v>5</v>
      </c>
      <c r="B5674" s="37" t="s">
        <v>1007</v>
      </c>
      <c r="C5674" s="38">
        <v>7501</v>
      </c>
      <c r="D5674" s="37" t="s">
        <v>1008</v>
      </c>
      <c r="E5674" s="37" t="s">
        <v>174</v>
      </c>
      <c r="F5674" s="37" t="s">
        <v>175</v>
      </c>
      <c r="G5674" s="37" t="s">
        <v>176</v>
      </c>
      <c r="H5674" s="41">
        <v>583.48729748128005</v>
      </c>
      <c r="I5674" s="39">
        <v>3</v>
      </c>
      <c r="J5674" s="39">
        <v>1895.6853914227399</v>
      </c>
      <c r="K5674" s="40">
        <v>10</v>
      </c>
    </row>
    <row r="5675" spans="1:11" x14ac:dyDescent="0.35">
      <c r="A5675" s="37" t="s">
        <v>5</v>
      </c>
      <c r="B5675" s="37" t="s">
        <v>1007</v>
      </c>
      <c r="C5675" s="38">
        <v>7501</v>
      </c>
      <c r="D5675" s="37" t="s">
        <v>1008</v>
      </c>
      <c r="E5675" s="37" t="s">
        <v>223</v>
      </c>
      <c r="F5675" s="37" t="s">
        <v>224</v>
      </c>
      <c r="G5675" s="37" t="s">
        <v>225</v>
      </c>
      <c r="H5675" s="20"/>
      <c r="I5675" s="20"/>
      <c r="J5675" s="39">
        <v>260.62434309053799</v>
      </c>
      <c r="K5675" s="40">
        <v>2</v>
      </c>
    </row>
    <row r="5676" spans="1:11" x14ac:dyDescent="0.35">
      <c r="A5676" s="37" t="s">
        <v>5</v>
      </c>
      <c r="B5676" s="37" t="s">
        <v>1007</v>
      </c>
      <c r="C5676" s="38">
        <v>7501</v>
      </c>
      <c r="D5676" s="37" t="s">
        <v>1008</v>
      </c>
      <c r="E5676" s="37" t="s">
        <v>560</v>
      </c>
      <c r="F5676" s="37" t="s">
        <v>561</v>
      </c>
      <c r="G5676" s="37" t="s">
        <v>562</v>
      </c>
      <c r="H5676" s="41">
        <v>116.69745405037401</v>
      </c>
      <c r="I5676" s="39">
        <v>2</v>
      </c>
      <c r="J5676" s="39">
        <v>254.141130020422</v>
      </c>
      <c r="K5676" s="40">
        <v>5</v>
      </c>
    </row>
    <row r="5677" spans="1:11" x14ac:dyDescent="0.35">
      <c r="A5677" s="37" t="s">
        <v>5</v>
      </c>
      <c r="B5677" s="37" t="s">
        <v>1007</v>
      </c>
      <c r="C5677" s="38">
        <v>7501</v>
      </c>
      <c r="D5677" s="37" t="s">
        <v>1008</v>
      </c>
      <c r="E5677" s="37" t="s">
        <v>566</v>
      </c>
      <c r="F5677" s="37" t="s">
        <v>567</v>
      </c>
      <c r="G5677" s="37" t="s">
        <v>568</v>
      </c>
      <c r="H5677" s="41">
        <v>67.425187202178407</v>
      </c>
      <c r="I5677" s="39">
        <v>1</v>
      </c>
      <c r="J5677" s="39">
        <v>471.97631041524801</v>
      </c>
      <c r="K5677" s="40">
        <v>7</v>
      </c>
    </row>
    <row r="5678" spans="1:11" x14ac:dyDescent="0.35">
      <c r="A5678" s="37" t="s">
        <v>5</v>
      </c>
      <c r="B5678" s="37" t="s">
        <v>1007</v>
      </c>
      <c r="C5678" s="38">
        <v>7501</v>
      </c>
      <c r="D5678" s="37" t="s">
        <v>1008</v>
      </c>
      <c r="E5678" s="37" t="s">
        <v>575</v>
      </c>
      <c r="F5678" s="37" t="s">
        <v>576</v>
      </c>
      <c r="G5678" s="37" t="s">
        <v>577</v>
      </c>
      <c r="H5678" s="41">
        <v>50.568904016337598</v>
      </c>
      <c r="I5678" s="39">
        <v>1</v>
      </c>
      <c r="J5678" s="39">
        <v>199.68234172906699</v>
      </c>
      <c r="K5678" s="40">
        <v>4</v>
      </c>
    </row>
    <row r="5679" spans="1:11" x14ac:dyDescent="0.35">
      <c r="A5679" s="37" t="s">
        <v>5</v>
      </c>
      <c r="B5679" s="37" t="s">
        <v>1007</v>
      </c>
      <c r="C5679" s="38">
        <v>7501</v>
      </c>
      <c r="D5679" s="37" t="s">
        <v>1008</v>
      </c>
      <c r="E5679" s="37" t="s">
        <v>177</v>
      </c>
      <c r="F5679" s="37" t="s">
        <v>178</v>
      </c>
      <c r="G5679" s="37" t="s">
        <v>179</v>
      </c>
      <c r="H5679" s="41">
        <v>112.029571136828</v>
      </c>
      <c r="I5679" s="39">
        <v>1</v>
      </c>
      <c r="J5679" s="39">
        <v>1772.24541865214</v>
      </c>
      <c r="K5679" s="40">
        <v>15</v>
      </c>
    </row>
    <row r="5680" spans="1:11" x14ac:dyDescent="0.35">
      <c r="A5680" s="37" t="s">
        <v>5</v>
      </c>
      <c r="B5680" s="37" t="s">
        <v>1007</v>
      </c>
      <c r="C5680" s="38">
        <v>7501</v>
      </c>
      <c r="D5680" s="37" t="s">
        <v>1008</v>
      </c>
      <c r="E5680" s="37" t="s">
        <v>838</v>
      </c>
      <c r="F5680" s="37" t="s">
        <v>839</v>
      </c>
      <c r="G5680" s="37" t="s">
        <v>840</v>
      </c>
      <c r="H5680" s="20"/>
      <c r="I5680" s="20"/>
      <c r="J5680" s="39">
        <v>142.630251872022</v>
      </c>
      <c r="K5680" s="40">
        <v>2</v>
      </c>
    </row>
    <row r="5681" spans="1:11" x14ac:dyDescent="0.35">
      <c r="A5681" s="37" t="s">
        <v>5</v>
      </c>
      <c r="B5681" s="37" t="s">
        <v>1007</v>
      </c>
      <c r="C5681" s="38">
        <v>7501</v>
      </c>
      <c r="D5681" s="37" t="s">
        <v>1008</v>
      </c>
      <c r="E5681" s="37" t="s">
        <v>578</v>
      </c>
      <c r="F5681" s="37" t="s">
        <v>579</v>
      </c>
      <c r="G5681" s="37" t="s">
        <v>580</v>
      </c>
      <c r="H5681" s="41">
        <v>0</v>
      </c>
      <c r="I5681" s="39">
        <v>0</v>
      </c>
      <c r="J5681" s="39">
        <v>213.94537780803299</v>
      </c>
      <c r="K5681" s="40">
        <v>3</v>
      </c>
    </row>
    <row r="5682" spans="1:11" x14ac:dyDescent="0.35">
      <c r="A5682" s="37" t="s">
        <v>5</v>
      </c>
      <c r="B5682" s="37" t="s">
        <v>1007</v>
      </c>
      <c r="C5682" s="38">
        <v>7501</v>
      </c>
      <c r="D5682" s="37" t="s">
        <v>1008</v>
      </c>
      <c r="E5682" s="37" t="s">
        <v>841</v>
      </c>
      <c r="F5682" s="37" t="s">
        <v>842</v>
      </c>
      <c r="G5682" s="37" t="s">
        <v>843</v>
      </c>
      <c r="H5682" s="20"/>
      <c r="I5682" s="20"/>
      <c r="J5682" s="39">
        <v>71.315125936010901</v>
      </c>
      <c r="K5682" s="40">
        <v>1</v>
      </c>
    </row>
    <row r="5683" spans="1:11" x14ac:dyDescent="0.35">
      <c r="A5683" s="37" t="s">
        <v>5</v>
      </c>
      <c r="B5683" s="37" t="s">
        <v>1007</v>
      </c>
      <c r="C5683" s="38">
        <v>7501</v>
      </c>
      <c r="D5683" s="37" t="s">
        <v>1008</v>
      </c>
      <c r="E5683" s="37" t="s">
        <v>180</v>
      </c>
      <c r="F5683" s="37" t="s">
        <v>181</v>
      </c>
      <c r="G5683" s="37" t="s">
        <v>182</v>
      </c>
      <c r="H5683" s="20"/>
      <c r="I5683" s="20"/>
      <c r="J5683" s="39">
        <v>3707.3487270251899</v>
      </c>
      <c r="K5683" s="40">
        <v>23</v>
      </c>
    </row>
    <row r="5684" spans="1:11" x14ac:dyDescent="0.35">
      <c r="A5684" s="37" t="s">
        <v>5</v>
      </c>
      <c r="B5684" s="37" t="s">
        <v>1007</v>
      </c>
      <c r="C5684" s="38">
        <v>7501</v>
      </c>
      <c r="D5684" s="37" t="s">
        <v>1008</v>
      </c>
      <c r="E5684" s="37" t="s">
        <v>581</v>
      </c>
      <c r="F5684" s="37" t="s">
        <v>582</v>
      </c>
      <c r="G5684" s="37" t="s">
        <v>583</v>
      </c>
      <c r="H5684" s="41">
        <v>50.568904016337598</v>
      </c>
      <c r="I5684" s="39">
        <v>1</v>
      </c>
      <c r="J5684" s="39">
        <v>299.52351259360103</v>
      </c>
      <c r="K5684" s="40">
        <v>6</v>
      </c>
    </row>
    <row r="5685" spans="1:11" x14ac:dyDescent="0.35">
      <c r="A5685" s="37" t="s">
        <v>5</v>
      </c>
      <c r="B5685" s="37" t="s">
        <v>1007</v>
      </c>
      <c r="C5685" s="38">
        <v>7501</v>
      </c>
      <c r="D5685" s="37" t="s">
        <v>1008</v>
      </c>
      <c r="E5685" s="37" t="s">
        <v>584</v>
      </c>
      <c r="F5685" s="37" t="s">
        <v>585</v>
      </c>
      <c r="G5685" s="37" t="s">
        <v>586</v>
      </c>
      <c r="H5685" s="20"/>
      <c r="I5685" s="20"/>
      <c r="J5685" s="39">
        <v>193.45846153846199</v>
      </c>
      <c r="K5685" s="40">
        <v>4</v>
      </c>
    </row>
    <row r="5686" spans="1:11" x14ac:dyDescent="0.35">
      <c r="A5686" s="37" t="s">
        <v>5</v>
      </c>
      <c r="B5686" s="37" t="s">
        <v>1007</v>
      </c>
      <c r="C5686" s="38">
        <v>7501</v>
      </c>
      <c r="D5686" s="37" t="s">
        <v>1008</v>
      </c>
      <c r="E5686" s="37" t="s">
        <v>844</v>
      </c>
      <c r="F5686" s="37" t="s">
        <v>845</v>
      </c>
      <c r="G5686" s="37" t="s">
        <v>846</v>
      </c>
      <c r="H5686" s="20"/>
      <c r="I5686" s="20"/>
      <c r="J5686" s="39">
        <v>99.841170864533694</v>
      </c>
      <c r="K5686" s="40">
        <v>2</v>
      </c>
    </row>
    <row r="5687" spans="1:11" x14ac:dyDescent="0.35">
      <c r="A5687" s="37" t="s">
        <v>5</v>
      </c>
      <c r="B5687" s="37" t="s">
        <v>1007</v>
      </c>
      <c r="C5687" s="38">
        <v>7501</v>
      </c>
      <c r="D5687" s="37" t="s">
        <v>1008</v>
      </c>
      <c r="E5687" s="37" t="s">
        <v>587</v>
      </c>
      <c r="F5687" s="37" t="s">
        <v>588</v>
      </c>
      <c r="G5687" s="37" t="s">
        <v>589</v>
      </c>
      <c r="H5687" s="41">
        <v>101.137808032675</v>
      </c>
      <c r="I5687" s="39">
        <v>2</v>
      </c>
      <c r="J5687" s="39">
        <v>303.41342409802598</v>
      </c>
      <c r="K5687" s="40">
        <v>6</v>
      </c>
    </row>
    <row r="5688" spans="1:11" x14ac:dyDescent="0.35">
      <c r="A5688" s="37" t="s">
        <v>5</v>
      </c>
      <c r="B5688" s="37" t="s">
        <v>1007</v>
      </c>
      <c r="C5688" s="38">
        <v>7501</v>
      </c>
      <c r="D5688" s="37" t="s">
        <v>1008</v>
      </c>
      <c r="E5688" s="37" t="s">
        <v>593</v>
      </c>
      <c r="F5688" s="37" t="s">
        <v>594</v>
      </c>
      <c r="G5688" s="37" t="s">
        <v>595</v>
      </c>
      <c r="H5688" s="20"/>
      <c r="I5688" s="20"/>
      <c r="J5688" s="39">
        <v>350.09241660993899</v>
      </c>
      <c r="K5688" s="40">
        <v>7</v>
      </c>
    </row>
    <row r="5689" spans="1:11" x14ac:dyDescent="0.35">
      <c r="A5689" s="37" t="s">
        <v>5</v>
      </c>
      <c r="B5689" s="37" t="s">
        <v>1007</v>
      </c>
      <c r="C5689" s="38">
        <v>7501</v>
      </c>
      <c r="D5689" s="37" t="s">
        <v>1008</v>
      </c>
      <c r="E5689" s="37" t="s">
        <v>596</v>
      </c>
      <c r="F5689" s="37" t="s">
        <v>597</v>
      </c>
      <c r="G5689" s="37" t="s">
        <v>598</v>
      </c>
      <c r="H5689" s="41">
        <v>101.137808032675</v>
      </c>
      <c r="I5689" s="39">
        <v>2</v>
      </c>
      <c r="J5689" s="39">
        <v>834.38692988427499</v>
      </c>
      <c r="K5689" s="40">
        <v>17</v>
      </c>
    </row>
    <row r="5690" spans="1:11" x14ac:dyDescent="0.35">
      <c r="A5690" s="37" t="s">
        <v>5</v>
      </c>
      <c r="B5690" s="37" t="s">
        <v>1007</v>
      </c>
      <c r="C5690" s="38">
        <v>7501</v>
      </c>
      <c r="D5690" s="37" t="s">
        <v>1008</v>
      </c>
      <c r="E5690" s="37" t="s">
        <v>599</v>
      </c>
      <c r="F5690" s="37" t="s">
        <v>600</v>
      </c>
      <c r="G5690" s="37" t="s">
        <v>601</v>
      </c>
      <c r="H5690" s="41">
        <v>252.84452008168799</v>
      </c>
      <c r="I5690" s="39">
        <v>5</v>
      </c>
      <c r="J5690" s="39">
        <v>1222.60049012934</v>
      </c>
      <c r="K5690" s="40">
        <v>25</v>
      </c>
    </row>
    <row r="5691" spans="1:11" x14ac:dyDescent="0.35">
      <c r="A5691" s="37" t="s">
        <v>5</v>
      </c>
      <c r="B5691" s="37" t="s">
        <v>1007</v>
      </c>
      <c r="C5691" s="38">
        <v>7501</v>
      </c>
      <c r="D5691" s="37" t="s">
        <v>1008</v>
      </c>
      <c r="E5691" s="37" t="s">
        <v>602</v>
      </c>
      <c r="F5691" s="37" t="s">
        <v>603</v>
      </c>
      <c r="G5691" s="37" t="s">
        <v>604</v>
      </c>
      <c r="H5691" s="41">
        <v>50.568904016337598</v>
      </c>
      <c r="I5691" s="39">
        <v>1</v>
      </c>
      <c r="J5691" s="39">
        <v>395.47477195370999</v>
      </c>
      <c r="K5691" s="40">
        <v>8</v>
      </c>
    </row>
    <row r="5692" spans="1:11" x14ac:dyDescent="0.35">
      <c r="A5692" s="37" t="s">
        <v>5</v>
      </c>
      <c r="B5692" s="37" t="s">
        <v>1007</v>
      </c>
      <c r="C5692" s="38">
        <v>7501</v>
      </c>
      <c r="D5692" s="37" t="s">
        <v>1008</v>
      </c>
      <c r="E5692" s="37" t="s">
        <v>605</v>
      </c>
      <c r="F5692" s="37" t="s">
        <v>606</v>
      </c>
      <c r="G5692" s="37" t="s">
        <v>607</v>
      </c>
      <c r="H5692" s="41">
        <v>57.052089857045601</v>
      </c>
      <c r="I5692" s="39">
        <v>1</v>
      </c>
      <c r="J5692" s="39">
        <v>398.06799183117801</v>
      </c>
      <c r="K5692" s="40">
        <v>7</v>
      </c>
    </row>
    <row r="5693" spans="1:11" x14ac:dyDescent="0.35">
      <c r="A5693" s="37" t="s">
        <v>5</v>
      </c>
      <c r="B5693" s="37" t="s">
        <v>1007</v>
      </c>
      <c r="C5693" s="38">
        <v>7501</v>
      </c>
      <c r="D5693" s="37" t="s">
        <v>1008</v>
      </c>
      <c r="E5693" s="37" t="s">
        <v>608</v>
      </c>
      <c r="F5693" s="37" t="s">
        <v>609</v>
      </c>
      <c r="G5693" s="37" t="s">
        <v>610</v>
      </c>
      <c r="H5693" s="41">
        <v>42.7890810074881</v>
      </c>
      <c r="I5693" s="39">
        <v>1</v>
      </c>
      <c r="J5693" s="39">
        <v>42.7890810074881</v>
      </c>
      <c r="K5693" s="40">
        <v>1</v>
      </c>
    </row>
    <row r="5694" spans="1:11" x14ac:dyDescent="0.35">
      <c r="A5694" s="37" t="s">
        <v>5</v>
      </c>
      <c r="B5694" s="37" t="s">
        <v>1007</v>
      </c>
      <c r="C5694" s="38">
        <v>7501</v>
      </c>
      <c r="D5694" s="37" t="s">
        <v>1008</v>
      </c>
      <c r="E5694" s="37" t="s">
        <v>611</v>
      </c>
      <c r="F5694" s="37" t="s">
        <v>612</v>
      </c>
      <c r="G5694" s="37" t="s">
        <v>613</v>
      </c>
      <c r="H5694" s="41">
        <v>114.104179714091</v>
      </c>
      <c r="I5694" s="39">
        <v>2</v>
      </c>
      <c r="J5694" s="39">
        <v>338.42262763784902</v>
      </c>
      <c r="K5694" s="40">
        <v>6</v>
      </c>
    </row>
    <row r="5695" spans="1:11" x14ac:dyDescent="0.35">
      <c r="A5695" s="37" t="s">
        <v>5</v>
      </c>
      <c r="B5695" s="37" t="s">
        <v>1007</v>
      </c>
      <c r="C5695" s="38">
        <v>7501</v>
      </c>
      <c r="D5695" s="37" t="s">
        <v>1008</v>
      </c>
      <c r="E5695" s="37" t="s">
        <v>614</v>
      </c>
      <c r="F5695" s="37" t="s">
        <v>615</v>
      </c>
      <c r="G5695" s="37" t="s">
        <v>616</v>
      </c>
      <c r="H5695" s="20"/>
      <c r="I5695" s="20"/>
      <c r="J5695" s="39">
        <v>259.846344452008</v>
      </c>
      <c r="K5695" s="40">
        <v>5</v>
      </c>
    </row>
    <row r="5696" spans="1:11" x14ac:dyDescent="0.35">
      <c r="A5696" s="37" t="s">
        <v>5</v>
      </c>
      <c r="B5696" s="37" t="s">
        <v>1007</v>
      </c>
      <c r="C5696" s="38">
        <v>7501</v>
      </c>
      <c r="D5696" s="37" t="s">
        <v>1008</v>
      </c>
      <c r="E5696" s="37" t="s">
        <v>617</v>
      </c>
      <c r="F5696" s="37" t="s">
        <v>618</v>
      </c>
      <c r="G5696" s="37" t="s">
        <v>619</v>
      </c>
      <c r="H5696" s="41">
        <v>99.841170864533694</v>
      </c>
      <c r="I5696" s="39">
        <v>2</v>
      </c>
      <c r="J5696" s="39">
        <v>665.17552076242305</v>
      </c>
      <c r="K5696" s="40">
        <v>12</v>
      </c>
    </row>
    <row r="5697" spans="1:11" x14ac:dyDescent="0.35">
      <c r="A5697" s="37" t="s">
        <v>5</v>
      </c>
      <c r="B5697" s="37" t="s">
        <v>1007</v>
      </c>
      <c r="C5697" s="38">
        <v>7501</v>
      </c>
      <c r="D5697" s="37" t="s">
        <v>1008</v>
      </c>
      <c r="E5697" s="37" t="s">
        <v>620</v>
      </c>
      <c r="F5697" s="37" t="s">
        <v>621</v>
      </c>
      <c r="G5697" s="37" t="s">
        <v>622</v>
      </c>
      <c r="H5697" s="20"/>
      <c r="I5697" s="20"/>
      <c r="J5697" s="39">
        <v>395.47471749489398</v>
      </c>
      <c r="K5697" s="40">
        <v>7</v>
      </c>
    </row>
    <row r="5698" spans="1:11" x14ac:dyDescent="0.35">
      <c r="A5698" s="37" t="s">
        <v>5</v>
      </c>
      <c r="B5698" s="37" t="s">
        <v>1007</v>
      </c>
      <c r="C5698" s="38">
        <v>7501</v>
      </c>
      <c r="D5698" s="37" t="s">
        <v>1008</v>
      </c>
      <c r="E5698" s="37" t="s">
        <v>733</v>
      </c>
      <c r="F5698" s="37" t="s">
        <v>734</v>
      </c>
      <c r="G5698" s="37" t="s">
        <v>735</v>
      </c>
      <c r="H5698" s="20"/>
      <c r="I5698" s="20"/>
      <c r="J5698" s="39">
        <v>309.896609938734</v>
      </c>
      <c r="K5698" s="40">
        <v>2</v>
      </c>
    </row>
    <row r="5699" spans="1:11" x14ac:dyDescent="0.35">
      <c r="A5699" s="37" t="s">
        <v>5</v>
      </c>
      <c r="B5699" s="37" t="s">
        <v>1007</v>
      </c>
      <c r="C5699" s="38">
        <v>7501</v>
      </c>
      <c r="D5699" s="37" t="s">
        <v>1008</v>
      </c>
      <c r="E5699" s="37" t="s">
        <v>626</v>
      </c>
      <c r="F5699" s="37" t="s">
        <v>627</v>
      </c>
      <c r="G5699" s="37" t="s">
        <v>628</v>
      </c>
      <c r="H5699" s="41">
        <v>140.03692307692299</v>
      </c>
      <c r="I5699" s="39">
        <v>4</v>
      </c>
      <c r="J5699" s="39">
        <v>476.190388019061</v>
      </c>
      <c r="K5699" s="40">
        <v>14</v>
      </c>
    </row>
    <row r="5700" spans="1:11" x14ac:dyDescent="0.35">
      <c r="A5700" s="37" t="s">
        <v>5</v>
      </c>
      <c r="B5700" s="37" t="s">
        <v>1007</v>
      </c>
      <c r="C5700" s="38">
        <v>7501</v>
      </c>
      <c r="D5700" s="37" t="s">
        <v>1008</v>
      </c>
      <c r="E5700" s="37" t="s">
        <v>629</v>
      </c>
      <c r="F5700" s="37" t="s">
        <v>630</v>
      </c>
      <c r="G5700" s="37" t="s">
        <v>631</v>
      </c>
      <c r="H5700" s="41">
        <v>61.266167460857702</v>
      </c>
      <c r="I5700" s="39">
        <v>2</v>
      </c>
      <c r="J5700" s="39">
        <v>224.512920353982</v>
      </c>
      <c r="K5700" s="40">
        <v>7</v>
      </c>
    </row>
    <row r="5701" spans="1:11" x14ac:dyDescent="0.35">
      <c r="A5701" s="37" t="s">
        <v>5</v>
      </c>
      <c r="B5701" s="37" t="s">
        <v>1007</v>
      </c>
      <c r="C5701" s="38">
        <v>7501</v>
      </c>
      <c r="D5701" s="37" t="s">
        <v>1008</v>
      </c>
      <c r="E5701" s="37" t="s">
        <v>736</v>
      </c>
      <c r="F5701" s="37" t="s">
        <v>737</v>
      </c>
      <c r="G5701" s="37" t="s">
        <v>738</v>
      </c>
      <c r="H5701" s="20"/>
      <c r="I5701" s="20"/>
      <c r="J5701" s="39">
        <v>68.7218515997277</v>
      </c>
      <c r="K5701" s="40">
        <v>1</v>
      </c>
    </row>
    <row r="5702" spans="1:11" x14ac:dyDescent="0.35">
      <c r="A5702" s="37" t="s">
        <v>5</v>
      </c>
      <c r="B5702" s="37" t="s">
        <v>1007</v>
      </c>
      <c r="C5702" s="38">
        <v>7501</v>
      </c>
      <c r="D5702" s="37" t="s">
        <v>1008</v>
      </c>
      <c r="E5702" s="37" t="s">
        <v>742</v>
      </c>
      <c r="F5702" s="37" t="s">
        <v>743</v>
      </c>
      <c r="G5702" s="37" t="s">
        <v>744</v>
      </c>
      <c r="H5702" s="41">
        <v>68.7218515997277</v>
      </c>
      <c r="I5702" s="39">
        <v>1</v>
      </c>
      <c r="J5702" s="39">
        <v>68.7218515997277</v>
      </c>
      <c r="K5702" s="40">
        <v>1</v>
      </c>
    </row>
    <row r="5703" spans="1:11" x14ac:dyDescent="0.35">
      <c r="A5703" s="37" t="s">
        <v>5</v>
      </c>
      <c r="B5703" s="37" t="s">
        <v>1007</v>
      </c>
      <c r="C5703" s="38">
        <v>7501</v>
      </c>
      <c r="D5703" s="37" t="s">
        <v>1008</v>
      </c>
      <c r="E5703" s="37" t="s">
        <v>745</v>
      </c>
      <c r="F5703" s="37" t="s">
        <v>746</v>
      </c>
      <c r="G5703" s="37" t="s">
        <v>747</v>
      </c>
      <c r="H5703" s="41">
        <v>68.7218515997277</v>
      </c>
      <c r="I5703" s="39">
        <v>1</v>
      </c>
      <c r="J5703" s="39">
        <v>68.7218515997277</v>
      </c>
      <c r="K5703" s="40">
        <v>1</v>
      </c>
    </row>
    <row r="5704" spans="1:11" x14ac:dyDescent="0.35">
      <c r="A5704" s="37" t="s">
        <v>5</v>
      </c>
      <c r="B5704" s="37" t="s">
        <v>1007</v>
      </c>
      <c r="C5704" s="38">
        <v>7501</v>
      </c>
      <c r="D5704" s="37" t="s">
        <v>1008</v>
      </c>
      <c r="E5704" s="37" t="s">
        <v>748</v>
      </c>
      <c r="F5704" s="37" t="s">
        <v>749</v>
      </c>
      <c r="G5704" s="37" t="s">
        <v>750</v>
      </c>
      <c r="H5704" s="20"/>
      <c r="I5704" s="20"/>
      <c r="J5704" s="39">
        <v>137.443703199455</v>
      </c>
      <c r="K5704" s="40">
        <v>2</v>
      </c>
    </row>
    <row r="5705" spans="1:11" x14ac:dyDescent="0.35">
      <c r="A5705" s="37" t="s">
        <v>5</v>
      </c>
      <c r="B5705" s="37" t="s">
        <v>1007</v>
      </c>
      <c r="C5705" s="38">
        <v>7501</v>
      </c>
      <c r="D5705" s="37" t="s">
        <v>1008</v>
      </c>
      <c r="E5705" s="37" t="s">
        <v>635</v>
      </c>
      <c r="F5705" s="37" t="s">
        <v>636</v>
      </c>
      <c r="G5705" s="37" t="s">
        <v>637</v>
      </c>
      <c r="H5705" s="41">
        <v>68.7218515997277</v>
      </c>
      <c r="I5705" s="39">
        <v>1</v>
      </c>
      <c r="J5705" s="39">
        <v>68.7218515997277</v>
      </c>
      <c r="K5705" s="40">
        <v>1</v>
      </c>
    </row>
    <row r="5706" spans="1:11" x14ac:dyDescent="0.35">
      <c r="A5706" s="37" t="s">
        <v>5</v>
      </c>
      <c r="B5706" s="37" t="s">
        <v>1007</v>
      </c>
      <c r="C5706" s="38">
        <v>7501</v>
      </c>
      <c r="D5706" s="37" t="s">
        <v>1008</v>
      </c>
      <c r="E5706" s="37" t="s">
        <v>641</v>
      </c>
      <c r="F5706" s="37" t="s">
        <v>642</v>
      </c>
      <c r="G5706" s="37" t="s">
        <v>643</v>
      </c>
      <c r="H5706" s="41">
        <v>137.443703199455</v>
      </c>
      <c r="I5706" s="39">
        <v>2</v>
      </c>
      <c r="J5706" s="39">
        <v>137.443703199455</v>
      </c>
      <c r="K5706" s="40">
        <v>2</v>
      </c>
    </row>
    <row r="5707" spans="1:11" x14ac:dyDescent="0.35">
      <c r="A5707" s="37" t="s">
        <v>5</v>
      </c>
      <c r="B5707" s="37" t="s">
        <v>1007</v>
      </c>
      <c r="C5707" s="38">
        <v>7501</v>
      </c>
      <c r="D5707" s="37" t="s">
        <v>1008</v>
      </c>
      <c r="E5707" s="37" t="s">
        <v>644</v>
      </c>
      <c r="F5707" s="37" t="s">
        <v>645</v>
      </c>
      <c r="G5707" s="37" t="s">
        <v>646</v>
      </c>
      <c r="H5707" s="41">
        <v>68.7218515997277</v>
      </c>
      <c r="I5707" s="39">
        <v>1</v>
      </c>
      <c r="J5707" s="39">
        <v>206.16555479918301</v>
      </c>
      <c r="K5707" s="40">
        <v>3</v>
      </c>
    </row>
    <row r="5708" spans="1:11" x14ac:dyDescent="0.35">
      <c r="A5708" s="37" t="s">
        <v>5</v>
      </c>
      <c r="B5708" s="37" t="s">
        <v>1007</v>
      </c>
      <c r="C5708" s="38">
        <v>7501</v>
      </c>
      <c r="D5708" s="37" t="s">
        <v>1008</v>
      </c>
      <c r="E5708" s="37" t="s">
        <v>880</v>
      </c>
      <c r="F5708" s="37" t="s">
        <v>881</v>
      </c>
      <c r="G5708" s="37" t="s">
        <v>882</v>
      </c>
      <c r="H5708" s="20"/>
      <c r="I5708" s="20"/>
      <c r="J5708" s="39">
        <v>137.443703199455</v>
      </c>
      <c r="K5708" s="40">
        <v>2</v>
      </c>
    </row>
    <row r="5709" spans="1:11" x14ac:dyDescent="0.35">
      <c r="A5709" s="37" t="s">
        <v>5</v>
      </c>
      <c r="B5709" s="37" t="s">
        <v>1007</v>
      </c>
      <c r="C5709" s="38">
        <v>7501</v>
      </c>
      <c r="D5709" s="37" t="s">
        <v>1008</v>
      </c>
      <c r="E5709" s="37" t="s">
        <v>999</v>
      </c>
      <c r="F5709" s="37" t="s">
        <v>1000</v>
      </c>
      <c r="G5709" s="37" t="s">
        <v>1001</v>
      </c>
      <c r="H5709" s="20"/>
      <c r="I5709" s="20"/>
      <c r="J5709" s="39">
        <v>68.7218515997277</v>
      </c>
      <c r="K5709" s="40">
        <v>1</v>
      </c>
    </row>
    <row r="5710" spans="1:11" x14ac:dyDescent="0.35">
      <c r="A5710" s="37" t="s">
        <v>5</v>
      </c>
      <c r="B5710" s="37" t="s">
        <v>1007</v>
      </c>
      <c r="C5710" s="38">
        <v>7501</v>
      </c>
      <c r="D5710" s="37" t="s">
        <v>1008</v>
      </c>
      <c r="E5710" s="37" t="s">
        <v>226</v>
      </c>
      <c r="F5710" s="37" t="s">
        <v>227</v>
      </c>
      <c r="G5710" s="37" t="s">
        <v>228</v>
      </c>
      <c r="H5710" s="20"/>
      <c r="I5710" s="20"/>
      <c r="J5710" s="39">
        <v>2090.1812389380498</v>
      </c>
      <c r="K5710" s="40">
        <v>13</v>
      </c>
    </row>
    <row r="5711" spans="1:11" x14ac:dyDescent="0.35">
      <c r="A5711" s="37" t="s">
        <v>5</v>
      </c>
      <c r="B5711" s="37" t="s">
        <v>1007</v>
      </c>
      <c r="C5711" s="38">
        <v>7501</v>
      </c>
      <c r="D5711" s="37" t="s">
        <v>1008</v>
      </c>
      <c r="E5711" s="37" t="s">
        <v>650</v>
      </c>
      <c r="F5711" s="37" t="s">
        <v>651</v>
      </c>
      <c r="G5711" s="37" t="s">
        <v>652</v>
      </c>
      <c r="H5711" s="20"/>
      <c r="I5711" s="20"/>
      <c r="J5711" s="39">
        <v>1353.6905105513999</v>
      </c>
      <c r="K5711" s="40">
        <v>4</v>
      </c>
    </row>
    <row r="5712" spans="1:11" x14ac:dyDescent="0.35">
      <c r="A5712" s="37" t="s">
        <v>5</v>
      </c>
      <c r="B5712" s="37" t="s">
        <v>1007</v>
      </c>
      <c r="C5712" s="38">
        <v>7501</v>
      </c>
      <c r="D5712" s="37" t="s">
        <v>1008</v>
      </c>
      <c r="E5712" s="37" t="s">
        <v>751</v>
      </c>
      <c r="F5712" s="37" t="s">
        <v>752</v>
      </c>
      <c r="G5712" s="37" t="s">
        <v>753</v>
      </c>
      <c r="H5712" s="41">
        <v>274.88735194009502</v>
      </c>
      <c r="I5712" s="39">
        <v>2</v>
      </c>
      <c r="J5712" s="39">
        <v>920.872620830497</v>
      </c>
      <c r="K5712" s="40">
        <v>7</v>
      </c>
    </row>
    <row r="5713" spans="1:11" x14ac:dyDescent="0.35">
      <c r="A5713" s="37" t="s">
        <v>5</v>
      </c>
      <c r="B5713" s="37" t="s">
        <v>1007</v>
      </c>
      <c r="C5713" s="38">
        <v>7501</v>
      </c>
      <c r="D5713" s="37" t="s">
        <v>1008</v>
      </c>
      <c r="E5713" s="37" t="s">
        <v>229</v>
      </c>
      <c r="F5713" s="37" t="s">
        <v>230</v>
      </c>
      <c r="G5713" s="37" t="s">
        <v>231</v>
      </c>
      <c r="H5713" s="41">
        <v>777.98306330837295</v>
      </c>
      <c r="I5713" s="39">
        <v>4</v>
      </c>
      <c r="J5713" s="39">
        <v>3491.1989925119101</v>
      </c>
      <c r="K5713" s="40">
        <v>18</v>
      </c>
    </row>
    <row r="5714" spans="1:11" x14ac:dyDescent="0.35">
      <c r="A5714" s="37" t="s">
        <v>5</v>
      </c>
      <c r="B5714" s="37" t="s">
        <v>1007</v>
      </c>
      <c r="C5714" s="38">
        <v>7501</v>
      </c>
      <c r="D5714" s="37" t="s">
        <v>1008</v>
      </c>
      <c r="E5714" s="37" t="s">
        <v>653</v>
      </c>
      <c r="F5714" s="37" t="s">
        <v>654</v>
      </c>
      <c r="G5714" s="37" t="s">
        <v>655</v>
      </c>
      <c r="H5714" s="41">
        <v>359.16884955752198</v>
      </c>
      <c r="I5714" s="39">
        <v>1</v>
      </c>
      <c r="J5714" s="39">
        <v>359.16884955752198</v>
      </c>
      <c r="K5714" s="40">
        <v>1</v>
      </c>
    </row>
    <row r="5715" spans="1:11" x14ac:dyDescent="0.35">
      <c r="A5715" s="37" t="s">
        <v>5</v>
      </c>
      <c r="B5715" s="37" t="s">
        <v>1007</v>
      </c>
      <c r="C5715" s="38">
        <v>7501</v>
      </c>
      <c r="D5715" s="37" t="s">
        <v>1008</v>
      </c>
      <c r="E5715" s="37" t="s">
        <v>183</v>
      </c>
      <c r="F5715" s="37" t="s">
        <v>184</v>
      </c>
      <c r="G5715" s="37" t="s">
        <v>185</v>
      </c>
      <c r="H5715" s="20"/>
      <c r="I5715" s="20"/>
      <c r="J5715" s="39">
        <v>4167.6551940095296</v>
      </c>
      <c r="K5715" s="40">
        <v>25</v>
      </c>
    </row>
    <row r="5716" spans="1:11" x14ac:dyDescent="0.35">
      <c r="A5716" s="37" t="s">
        <v>5</v>
      </c>
      <c r="B5716" s="37" t="s">
        <v>1007</v>
      </c>
      <c r="C5716" s="38">
        <v>7501</v>
      </c>
      <c r="D5716" s="37" t="s">
        <v>1008</v>
      </c>
      <c r="E5716" s="37" t="s">
        <v>232</v>
      </c>
      <c r="F5716" s="37" t="s">
        <v>233</v>
      </c>
      <c r="G5716" s="37" t="s">
        <v>234</v>
      </c>
      <c r="H5716" s="41">
        <v>379.78540503744</v>
      </c>
      <c r="I5716" s="39">
        <v>3</v>
      </c>
      <c r="J5716" s="39">
        <v>2462.0571817563</v>
      </c>
      <c r="K5716" s="40">
        <v>19</v>
      </c>
    </row>
    <row r="5717" spans="1:11" x14ac:dyDescent="0.35">
      <c r="A5717" s="37" t="s">
        <v>5</v>
      </c>
      <c r="B5717" s="37" t="s">
        <v>1007</v>
      </c>
      <c r="C5717" s="38">
        <v>7501</v>
      </c>
      <c r="D5717" s="37" t="s">
        <v>1008</v>
      </c>
      <c r="E5717" s="37" t="s">
        <v>754</v>
      </c>
      <c r="F5717" s="37" t="s">
        <v>755</v>
      </c>
      <c r="G5717" s="37" t="s">
        <v>756</v>
      </c>
      <c r="H5717" s="20"/>
      <c r="I5717" s="20"/>
      <c r="J5717" s="39">
        <v>95.951259360108907</v>
      </c>
      <c r="K5717" s="40">
        <v>2</v>
      </c>
    </row>
    <row r="5718" spans="1:11" x14ac:dyDescent="0.35">
      <c r="A5718" s="37" t="s">
        <v>5</v>
      </c>
      <c r="B5718" s="37" t="s">
        <v>1007</v>
      </c>
      <c r="C5718" s="38">
        <v>7501</v>
      </c>
      <c r="D5718" s="37" t="s">
        <v>1008</v>
      </c>
      <c r="E5718" s="37" t="s">
        <v>656</v>
      </c>
      <c r="F5718" s="37" t="s">
        <v>657</v>
      </c>
      <c r="G5718" s="37" t="s">
        <v>658</v>
      </c>
      <c r="H5718" s="41">
        <v>68.7218515997277</v>
      </c>
      <c r="I5718" s="39">
        <v>1</v>
      </c>
      <c r="J5718" s="39">
        <v>274.88740639891103</v>
      </c>
      <c r="K5718" s="40">
        <v>4</v>
      </c>
    </row>
    <row r="5719" spans="1:11" x14ac:dyDescent="0.35">
      <c r="A5719" s="37" t="s">
        <v>5</v>
      </c>
      <c r="B5719" s="37" t="s">
        <v>1007</v>
      </c>
      <c r="C5719" s="38">
        <v>7501</v>
      </c>
      <c r="D5719" s="37" t="s">
        <v>1008</v>
      </c>
      <c r="E5719" s="37" t="s">
        <v>862</v>
      </c>
      <c r="F5719" s="37" t="s">
        <v>863</v>
      </c>
      <c r="G5719" s="37" t="s">
        <v>864</v>
      </c>
      <c r="H5719" s="41">
        <v>68.7218515997277</v>
      </c>
      <c r="I5719" s="39">
        <v>1</v>
      </c>
      <c r="J5719" s="39">
        <v>274.88740639891103</v>
      </c>
      <c r="K5719" s="40">
        <v>4</v>
      </c>
    </row>
    <row r="5720" spans="1:11" x14ac:dyDescent="0.35">
      <c r="A5720" s="37" t="s">
        <v>5</v>
      </c>
      <c r="B5720" s="37" t="s">
        <v>1007</v>
      </c>
      <c r="C5720" s="38">
        <v>7501</v>
      </c>
      <c r="D5720" s="37" t="s">
        <v>1008</v>
      </c>
      <c r="E5720" s="37" t="s">
        <v>757</v>
      </c>
      <c r="F5720" s="37" t="s">
        <v>758</v>
      </c>
      <c r="G5720" s="37" t="s">
        <v>759</v>
      </c>
      <c r="H5720" s="41">
        <v>68.7218515997277</v>
      </c>
      <c r="I5720" s="39">
        <v>1</v>
      </c>
      <c r="J5720" s="39">
        <v>68.7218515997277</v>
      </c>
      <c r="K5720" s="40">
        <v>1</v>
      </c>
    </row>
    <row r="5721" spans="1:11" x14ac:dyDescent="0.35">
      <c r="A5721" s="37" t="s">
        <v>5</v>
      </c>
      <c r="B5721" s="37" t="s">
        <v>1007</v>
      </c>
      <c r="C5721" s="38">
        <v>7501</v>
      </c>
      <c r="D5721" s="37" t="s">
        <v>1008</v>
      </c>
      <c r="E5721" s="37" t="s">
        <v>659</v>
      </c>
      <c r="F5721" s="37" t="s">
        <v>660</v>
      </c>
      <c r="G5721" s="37" t="s">
        <v>661</v>
      </c>
      <c r="H5721" s="20"/>
      <c r="I5721" s="20"/>
      <c r="J5721" s="39">
        <v>51.5413750850919</v>
      </c>
      <c r="K5721" s="40">
        <v>1</v>
      </c>
    </row>
    <row r="5722" spans="1:11" x14ac:dyDescent="0.35">
      <c r="A5722" s="37" t="s">
        <v>5</v>
      </c>
      <c r="B5722" s="37" t="s">
        <v>1007</v>
      </c>
      <c r="C5722" s="38">
        <v>7502</v>
      </c>
      <c r="D5722" s="37" t="s">
        <v>1009</v>
      </c>
      <c r="E5722" s="37" t="s">
        <v>236</v>
      </c>
      <c r="F5722" s="37" t="s">
        <v>237</v>
      </c>
      <c r="G5722" s="37" t="s">
        <v>238</v>
      </c>
      <c r="H5722" s="41">
        <v>202.27561606535099</v>
      </c>
      <c r="I5722" s="39">
        <v>4</v>
      </c>
      <c r="J5722" s="39">
        <v>1399.07302927161</v>
      </c>
      <c r="K5722" s="40">
        <v>28</v>
      </c>
    </row>
    <row r="5723" spans="1:11" x14ac:dyDescent="0.35">
      <c r="A5723" s="37" t="s">
        <v>5</v>
      </c>
      <c r="B5723" s="37" t="s">
        <v>1007</v>
      </c>
      <c r="C5723" s="38">
        <v>7502</v>
      </c>
      <c r="D5723" s="37" t="s">
        <v>1009</v>
      </c>
      <c r="E5723" s="37" t="s">
        <v>763</v>
      </c>
      <c r="F5723" s="37" t="s">
        <v>764</v>
      </c>
      <c r="G5723" s="37" t="s">
        <v>765</v>
      </c>
      <c r="H5723" s="41">
        <v>101.137808032675</v>
      </c>
      <c r="I5723" s="39">
        <v>2</v>
      </c>
      <c r="J5723" s="39">
        <v>447.340313138189</v>
      </c>
      <c r="K5723" s="40">
        <v>9</v>
      </c>
    </row>
    <row r="5724" spans="1:11" x14ac:dyDescent="0.35">
      <c r="A5724" s="37" t="s">
        <v>5</v>
      </c>
      <c r="B5724" s="37" t="s">
        <v>1007</v>
      </c>
      <c r="C5724" s="38">
        <v>7502</v>
      </c>
      <c r="D5724" s="37" t="s">
        <v>1009</v>
      </c>
      <c r="E5724" s="37" t="s">
        <v>766</v>
      </c>
      <c r="F5724" s="37" t="s">
        <v>767</v>
      </c>
      <c r="G5724" s="37" t="s">
        <v>768</v>
      </c>
      <c r="H5724" s="41">
        <v>303.41342409802598</v>
      </c>
      <c r="I5724" s="39">
        <v>6</v>
      </c>
      <c r="J5724" s="39">
        <v>2042.2057726344501</v>
      </c>
      <c r="K5724" s="40">
        <v>41</v>
      </c>
    </row>
    <row r="5725" spans="1:11" x14ac:dyDescent="0.35">
      <c r="A5725" s="37" t="s">
        <v>5</v>
      </c>
      <c r="B5725" s="37" t="s">
        <v>1007</v>
      </c>
      <c r="C5725" s="38">
        <v>7502</v>
      </c>
      <c r="D5725" s="37" t="s">
        <v>1009</v>
      </c>
      <c r="E5725" s="37" t="s">
        <v>239</v>
      </c>
      <c r="F5725" s="37" t="s">
        <v>240</v>
      </c>
      <c r="G5725" s="37" t="s">
        <v>241</v>
      </c>
      <c r="H5725" s="41">
        <v>556.25794417971395</v>
      </c>
      <c r="I5725" s="39">
        <v>11</v>
      </c>
      <c r="J5725" s="39">
        <v>4928.8474063989097</v>
      </c>
      <c r="K5725" s="40">
        <v>99</v>
      </c>
    </row>
    <row r="5726" spans="1:11" x14ac:dyDescent="0.35">
      <c r="A5726" s="37" t="s">
        <v>5</v>
      </c>
      <c r="B5726" s="37" t="s">
        <v>1007</v>
      </c>
      <c r="C5726" s="38">
        <v>7502</v>
      </c>
      <c r="D5726" s="37" t="s">
        <v>1009</v>
      </c>
      <c r="E5726" s="37" t="s">
        <v>242</v>
      </c>
      <c r="F5726" s="37" t="s">
        <v>243</v>
      </c>
      <c r="G5726" s="37" t="s">
        <v>244</v>
      </c>
      <c r="H5726" s="41">
        <v>101.137808032675</v>
      </c>
      <c r="I5726" s="39">
        <v>2</v>
      </c>
      <c r="J5726" s="39">
        <v>2643.97573859769</v>
      </c>
      <c r="K5726" s="40">
        <v>53</v>
      </c>
    </row>
    <row r="5727" spans="1:11" x14ac:dyDescent="0.35">
      <c r="A5727" s="37" t="s">
        <v>5</v>
      </c>
      <c r="B5727" s="37" t="s">
        <v>1007</v>
      </c>
      <c r="C5727" s="38">
        <v>7502</v>
      </c>
      <c r="D5727" s="37" t="s">
        <v>1009</v>
      </c>
      <c r="E5727" s="37" t="s">
        <v>769</v>
      </c>
      <c r="F5727" s="37" t="s">
        <v>770</v>
      </c>
      <c r="G5727" s="37" t="s">
        <v>771</v>
      </c>
      <c r="H5727" s="41">
        <v>50.568904016337598</v>
      </c>
      <c r="I5727" s="39">
        <v>1</v>
      </c>
      <c r="J5727" s="39">
        <v>953.02935330156595</v>
      </c>
      <c r="K5727" s="40">
        <v>19</v>
      </c>
    </row>
    <row r="5728" spans="1:11" x14ac:dyDescent="0.35">
      <c r="A5728" s="37" t="s">
        <v>5</v>
      </c>
      <c r="B5728" s="37" t="s">
        <v>1007</v>
      </c>
      <c r="C5728" s="38">
        <v>7502</v>
      </c>
      <c r="D5728" s="37" t="s">
        <v>1009</v>
      </c>
      <c r="E5728" s="37" t="s">
        <v>664</v>
      </c>
      <c r="F5728" s="37" t="s">
        <v>665</v>
      </c>
      <c r="G5728" s="37" t="s">
        <v>666</v>
      </c>
      <c r="H5728" s="20"/>
      <c r="I5728" s="20"/>
      <c r="J5728" s="39">
        <v>200.978978897209</v>
      </c>
      <c r="K5728" s="40">
        <v>4</v>
      </c>
    </row>
    <row r="5729" spans="1:11" x14ac:dyDescent="0.35">
      <c r="A5729" s="37" t="s">
        <v>5</v>
      </c>
      <c r="B5729" s="37" t="s">
        <v>1007</v>
      </c>
      <c r="C5729" s="38">
        <v>7502</v>
      </c>
      <c r="D5729" s="37" t="s">
        <v>1009</v>
      </c>
      <c r="E5729" s="37" t="s">
        <v>667</v>
      </c>
      <c r="F5729" s="37" t="s">
        <v>668</v>
      </c>
      <c r="G5729" s="37" t="s">
        <v>669</v>
      </c>
      <c r="H5729" s="41">
        <v>50.568904016337598</v>
      </c>
      <c r="I5729" s="39">
        <v>1</v>
      </c>
      <c r="J5729" s="39">
        <v>599.04702518720205</v>
      </c>
      <c r="K5729" s="40">
        <v>12</v>
      </c>
    </row>
    <row r="5730" spans="1:11" x14ac:dyDescent="0.35">
      <c r="A5730" s="37" t="s">
        <v>5</v>
      </c>
      <c r="B5730" s="37" t="s">
        <v>1007</v>
      </c>
      <c r="C5730" s="38">
        <v>7502</v>
      </c>
      <c r="D5730" s="37" t="s">
        <v>1009</v>
      </c>
      <c r="E5730" s="37" t="s">
        <v>245</v>
      </c>
      <c r="F5730" s="37" t="s">
        <v>246</v>
      </c>
      <c r="G5730" s="37" t="s">
        <v>247</v>
      </c>
      <c r="H5730" s="41">
        <v>50.568904016337598</v>
      </c>
      <c r="I5730" s="39">
        <v>1</v>
      </c>
      <c r="J5730" s="39">
        <v>352.685690946222</v>
      </c>
      <c r="K5730" s="40">
        <v>7</v>
      </c>
    </row>
    <row r="5731" spans="1:11" x14ac:dyDescent="0.35">
      <c r="A5731" s="37" t="s">
        <v>5</v>
      </c>
      <c r="B5731" s="37" t="s">
        <v>1007</v>
      </c>
      <c r="C5731" s="38">
        <v>7502</v>
      </c>
      <c r="D5731" s="37" t="s">
        <v>1009</v>
      </c>
      <c r="E5731" s="37" t="s">
        <v>772</v>
      </c>
      <c r="F5731" s="37" t="s">
        <v>773</v>
      </c>
      <c r="G5731" s="37" t="s">
        <v>774</v>
      </c>
      <c r="H5731" s="41">
        <v>101.137808032675</v>
      </c>
      <c r="I5731" s="39">
        <v>2</v>
      </c>
      <c r="J5731" s="39">
        <v>1048.98061266167</v>
      </c>
      <c r="K5731" s="40">
        <v>21</v>
      </c>
    </row>
    <row r="5732" spans="1:11" x14ac:dyDescent="0.35">
      <c r="A5732" s="37" t="s">
        <v>5</v>
      </c>
      <c r="B5732" s="37" t="s">
        <v>1007</v>
      </c>
      <c r="C5732" s="38">
        <v>7502</v>
      </c>
      <c r="D5732" s="37" t="s">
        <v>1009</v>
      </c>
      <c r="E5732" s="37" t="s">
        <v>132</v>
      </c>
      <c r="F5732" s="37" t="s">
        <v>133</v>
      </c>
      <c r="G5732" s="37" t="s">
        <v>134</v>
      </c>
      <c r="H5732" s="41">
        <v>3893.80514635807</v>
      </c>
      <c r="I5732" s="39">
        <v>23</v>
      </c>
      <c r="J5732" s="39">
        <v>36953.936119809397</v>
      </c>
      <c r="K5732" s="40">
        <v>223</v>
      </c>
    </row>
    <row r="5733" spans="1:11" x14ac:dyDescent="0.35">
      <c r="A5733" s="37" t="s">
        <v>5</v>
      </c>
      <c r="B5733" s="37" t="s">
        <v>1007</v>
      </c>
      <c r="C5733" s="38">
        <v>7502</v>
      </c>
      <c r="D5733" s="37" t="s">
        <v>1009</v>
      </c>
      <c r="E5733" s="37" t="s">
        <v>187</v>
      </c>
      <c r="F5733" s="37" t="s">
        <v>188</v>
      </c>
      <c r="G5733" s="37" t="s">
        <v>189</v>
      </c>
      <c r="H5733" s="41">
        <v>1462.60830496937</v>
      </c>
      <c r="I5733" s="39">
        <v>12</v>
      </c>
      <c r="J5733" s="39">
        <v>12084.411245745399</v>
      </c>
      <c r="K5733" s="40">
        <v>102</v>
      </c>
    </row>
    <row r="5734" spans="1:11" x14ac:dyDescent="0.35">
      <c r="A5734" s="37" t="s">
        <v>5</v>
      </c>
      <c r="B5734" s="37" t="s">
        <v>1007</v>
      </c>
      <c r="C5734" s="38">
        <v>7502</v>
      </c>
      <c r="D5734" s="37" t="s">
        <v>1009</v>
      </c>
      <c r="E5734" s="37" t="s">
        <v>135</v>
      </c>
      <c r="F5734" s="37" t="s">
        <v>136</v>
      </c>
      <c r="G5734" s="37" t="s">
        <v>137</v>
      </c>
      <c r="H5734" s="41">
        <v>137.44367597004799</v>
      </c>
      <c r="I5734" s="39">
        <v>1</v>
      </c>
      <c r="J5734" s="39">
        <v>7191.8049012933998</v>
      </c>
      <c r="K5734" s="40">
        <v>59</v>
      </c>
    </row>
    <row r="5735" spans="1:11" x14ac:dyDescent="0.35">
      <c r="A5735" s="37" t="s">
        <v>5</v>
      </c>
      <c r="B5735" s="37" t="s">
        <v>1007</v>
      </c>
      <c r="C5735" s="38">
        <v>7502</v>
      </c>
      <c r="D5735" s="37" t="s">
        <v>1009</v>
      </c>
      <c r="E5735" s="37" t="s">
        <v>190</v>
      </c>
      <c r="F5735" s="37" t="s">
        <v>191</v>
      </c>
      <c r="G5735" s="37" t="s">
        <v>192</v>
      </c>
      <c r="H5735" s="41">
        <v>975.59074200136104</v>
      </c>
      <c r="I5735" s="39">
        <v>6</v>
      </c>
      <c r="J5735" s="39">
        <v>11788.777290673899</v>
      </c>
      <c r="K5735" s="40">
        <v>71</v>
      </c>
    </row>
    <row r="5736" spans="1:11" x14ac:dyDescent="0.35">
      <c r="A5736" s="37" t="s">
        <v>5</v>
      </c>
      <c r="B5736" s="37" t="s">
        <v>1007</v>
      </c>
      <c r="C5736" s="38">
        <v>7502</v>
      </c>
      <c r="D5736" s="37" t="s">
        <v>1009</v>
      </c>
      <c r="E5736" s="37" t="s">
        <v>138</v>
      </c>
      <c r="F5736" s="37" t="s">
        <v>139</v>
      </c>
      <c r="G5736" s="37" t="s">
        <v>140</v>
      </c>
      <c r="H5736" s="41">
        <v>211.61140912185201</v>
      </c>
      <c r="I5736" s="39">
        <v>2</v>
      </c>
      <c r="J5736" s="39">
        <v>6400.4667937372396</v>
      </c>
      <c r="K5736" s="40">
        <v>54</v>
      </c>
    </row>
    <row r="5737" spans="1:11" x14ac:dyDescent="0.35">
      <c r="A5737" s="37" t="s">
        <v>5</v>
      </c>
      <c r="B5737" s="37" t="s">
        <v>1007</v>
      </c>
      <c r="C5737" s="38">
        <v>7502</v>
      </c>
      <c r="D5737" s="37" t="s">
        <v>1009</v>
      </c>
      <c r="E5737" s="37" t="s">
        <v>193</v>
      </c>
      <c r="F5737" s="37" t="s">
        <v>194</v>
      </c>
      <c r="G5737" s="37" t="s">
        <v>195</v>
      </c>
      <c r="H5737" s="41">
        <v>984.14856364874095</v>
      </c>
      <c r="I5737" s="39">
        <v>6</v>
      </c>
      <c r="J5737" s="39">
        <v>6108.4636623553397</v>
      </c>
      <c r="K5737" s="40">
        <v>37</v>
      </c>
    </row>
    <row r="5738" spans="1:11" x14ac:dyDescent="0.35">
      <c r="A5738" s="37" t="s">
        <v>5</v>
      </c>
      <c r="B5738" s="37" t="s">
        <v>1007</v>
      </c>
      <c r="C5738" s="38">
        <v>7502</v>
      </c>
      <c r="D5738" s="37" t="s">
        <v>1009</v>
      </c>
      <c r="E5738" s="37" t="s">
        <v>1010</v>
      </c>
      <c r="F5738" s="37" t="s">
        <v>1011</v>
      </c>
      <c r="G5738" s="37" t="s">
        <v>1012</v>
      </c>
      <c r="H5738" s="20"/>
      <c r="I5738" s="20"/>
      <c r="J5738" s="39">
        <v>129.66385296119799</v>
      </c>
      <c r="K5738" s="40">
        <v>1</v>
      </c>
    </row>
    <row r="5739" spans="1:11" x14ac:dyDescent="0.35">
      <c r="A5739" s="37" t="s">
        <v>5</v>
      </c>
      <c r="B5739" s="37" t="s">
        <v>1007</v>
      </c>
      <c r="C5739" s="38">
        <v>7502</v>
      </c>
      <c r="D5739" s="37" t="s">
        <v>1009</v>
      </c>
      <c r="E5739" s="37" t="s">
        <v>1013</v>
      </c>
      <c r="F5739" s="37" t="s">
        <v>1014</v>
      </c>
      <c r="G5739" s="37" t="s">
        <v>1015</v>
      </c>
      <c r="H5739" s="20"/>
      <c r="I5739" s="20"/>
      <c r="J5739" s="39">
        <v>132.25712729748099</v>
      </c>
      <c r="K5739" s="40">
        <v>1</v>
      </c>
    </row>
    <row r="5740" spans="1:11" x14ac:dyDescent="0.35">
      <c r="A5740" s="37" t="s">
        <v>5</v>
      </c>
      <c r="B5740" s="37" t="s">
        <v>1007</v>
      </c>
      <c r="C5740" s="38">
        <v>7502</v>
      </c>
      <c r="D5740" s="37" t="s">
        <v>1009</v>
      </c>
      <c r="E5740" s="37" t="s">
        <v>141</v>
      </c>
      <c r="F5740" s="37" t="s">
        <v>142</v>
      </c>
      <c r="G5740" s="37" t="s">
        <v>143</v>
      </c>
      <c r="H5740" s="20"/>
      <c r="I5740" s="20"/>
      <c r="J5740" s="39">
        <v>5164.7051872021802</v>
      </c>
      <c r="K5740" s="40">
        <v>60</v>
      </c>
    </row>
    <row r="5741" spans="1:11" x14ac:dyDescent="0.35">
      <c r="A5741" s="37" t="s">
        <v>5</v>
      </c>
      <c r="B5741" s="37" t="s">
        <v>1007</v>
      </c>
      <c r="C5741" s="38">
        <v>7502</v>
      </c>
      <c r="D5741" s="37" t="s">
        <v>1009</v>
      </c>
      <c r="E5741" s="37" t="s">
        <v>196</v>
      </c>
      <c r="F5741" s="37" t="s">
        <v>197</v>
      </c>
      <c r="G5741" s="37" t="s">
        <v>198</v>
      </c>
      <c r="H5741" s="41">
        <v>954.32582709326095</v>
      </c>
      <c r="I5741" s="39">
        <v>8</v>
      </c>
      <c r="J5741" s="39">
        <v>7926.3503063308399</v>
      </c>
      <c r="K5741" s="40">
        <v>68</v>
      </c>
    </row>
    <row r="5742" spans="1:11" x14ac:dyDescent="0.35">
      <c r="A5742" s="37" t="s">
        <v>5</v>
      </c>
      <c r="B5742" s="37" t="s">
        <v>1007</v>
      </c>
      <c r="C5742" s="38">
        <v>7502</v>
      </c>
      <c r="D5742" s="37" t="s">
        <v>1009</v>
      </c>
      <c r="E5742" s="37" t="s">
        <v>1016</v>
      </c>
      <c r="F5742" s="37" t="s">
        <v>1017</v>
      </c>
      <c r="G5742" s="37" t="s">
        <v>1018</v>
      </c>
      <c r="H5742" s="20"/>
      <c r="I5742" s="20"/>
      <c r="J5742" s="39">
        <v>4.1388699795778999E-2</v>
      </c>
      <c r="K5742" s="40">
        <v>16</v>
      </c>
    </row>
    <row r="5743" spans="1:11" x14ac:dyDescent="0.35">
      <c r="A5743" s="37" t="s">
        <v>5</v>
      </c>
      <c r="B5743" s="37" t="s">
        <v>1007</v>
      </c>
      <c r="C5743" s="38">
        <v>7502</v>
      </c>
      <c r="D5743" s="37" t="s">
        <v>1009</v>
      </c>
      <c r="E5743" s="37" t="s">
        <v>248</v>
      </c>
      <c r="F5743" s="37" t="s">
        <v>249</v>
      </c>
      <c r="G5743" s="37" t="s">
        <v>250</v>
      </c>
      <c r="H5743" s="41">
        <v>718.33769911504396</v>
      </c>
      <c r="I5743" s="39">
        <v>2</v>
      </c>
      <c r="J5743" s="39">
        <v>23842.587556160699</v>
      </c>
      <c r="K5743" s="40">
        <v>68</v>
      </c>
    </row>
    <row r="5744" spans="1:11" x14ac:dyDescent="0.35">
      <c r="A5744" s="37" t="s">
        <v>5</v>
      </c>
      <c r="B5744" s="37" t="s">
        <v>1007</v>
      </c>
      <c r="C5744" s="38">
        <v>7502</v>
      </c>
      <c r="D5744" s="37" t="s">
        <v>1009</v>
      </c>
      <c r="E5744" s="37" t="s">
        <v>775</v>
      </c>
      <c r="F5744" s="37" t="s">
        <v>776</v>
      </c>
      <c r="G5744" s="37" t="s">
        <v>777</v>
      </c>
      <c r="H5744" s="20"/>
      <c r="I5744" s="20"/>
      <c r="J5744" s="39">
        <v>5746.7015929203499</v>
      </c>
      <c r="K5744" s="40">
        <v>16</v>
      </c>
    </row>
    <row r="5745" spans="1:11" x14ac:dyDescent="0.35">
      <c r="A5745" s="37" t="s">
        <v>5</v>
      </c>
      <c r="B5745" s="37" t="s">
        <v>1007</v>
      </c>
      <c r="C5745" s="38">
        <v>7502</v>
      </c>
      <c r="D5745" s="37" t="s">
        <v>1009</v>
      </c>
      <c r="E5745" s="37" t="s">
        <v>251</v>
      </c>
      <c r="F5745" s="37" t="s">
        <v>252</v>
      </c>
      <c r="G5745" s="37" t="s">
        <v>253</v>
      </c>
      <c r="H5745" s="41">
        <v>718.33769911504396</v>
      </c>
      <c r="I5745" s="39">
        <v>2</v>
      </c>
      <c r="J5745" s="39">
        <v>6934.4223281143604</v>
      </c>
      <c r="K5745" s="40">
        <v>20</v>
      </c>
    </row>
    <row r="5746" spans="1:11" x14ac:dyDescent="0.35">
      <c r="A5746" s="37" t="s">
        <v>5</v>
      </c>
      <c r="B5746" s="37" t="s">
        <v>1007</v>
      </c>
      <c r="C5746" s="38">
        <v>7502</v>
      </c>
      <c r="D5746" s="37" t="s">
        <v>1009</v>
      </c>
      <c r="E5746" s="37" t="s">
        <v>254</v>
      </c>
      <c r="F5746" s="37" t="s">
        <v>255</v>
      </c>
      <c r="G5746" s="37" t="s">
        <v>256</v>
      </c>
      <c r="H5746" s="41">
        <v>359.16884955752198</v>
      </c>
      <c r="I5746" s="39">
        <v>1</v>
      </c>
      <c r="J5746" s="39">
        <v>12722.6163648741</v>
      </c>
      <c r="K5746" s="40">
        <v>36</v>
      </c>
    </row>
    <row r="5747" spans="1:11" x14ac:dyDescent="0.35">
      <c r="A5747" s="37" t="s">
        <v>5</v>
      </c>
      <c r="B5747" s="37" t="s">
        <v>1007</v>
      </c>
      <c r="C5747" s="38">
        <v>7502</v>
      </c>
      <c r="D5747" s="37" t="s">
        <v>1009</v>
      </c>
      <c r="E5747" s="37" t="s">
        <v>778</v>
      </c>
      <c r="F5747" s="37" t="s">
        <v>779</v>
      </c>
      <c r="G5747" s="37" t="s">
        <v>780</v>
      </c>
      <c r="H5747" s="20"/>
      <c r="I5747" s="20"/>
      <c r="J5747" s="39">
        <v>4227.0413070115701</v>
      </c>
      <c r="K5747" s="40">
        <v>12</v>
      </c>
    </row>
    <row r="5748" spans="1:11" x14ac:dyDescent="0.35">
      <c r="A5748" s="37" t="s">
        <v>5</v>
      </c>
      <c r="B5748" s="37" t="s">
        <v>1007</v>
      </c>
      <c r="C5748" s="38">
        <v>7502</v>
      </c>
      <c r="D5748" s="37" t="s">
        <v>1009</v>
      </c>
      <c r="E5748" s="37" t="s">
        <v>781</v>
      </c>
      <c r="F5748" s="37" t="s">
        <v>782</v>
      </c>
      <c r="G5748" s="37" t="s">
        <v>783</v>
      </c>
      <c r="H5748" s="20"/>
      <c r="I5748" s="20"/>
      <c r="J5748" s="39">
        <v>5263.0554118447899</v>
      </c>
      <c r="K5748" s="40">
        <v>15</v>
      </c>
    </row>
    <row r="5749" spans="1:11" x14ac:dyDescent="0.35">
      <c r="A5749" s="37" t="s">
        <v>5</v>
      </c>
      <c r="B5749" s="37" t="s">
        <v>1007</v>
      </c>
      <c r="C5749" s="38">
        <v>7502</v>
      </c>
      <c r="D5749" s="37" t="s">
        <v>1009</v>
      </c>
      <c r="E5749" s="37" t="s">
        <v>257</v>
      </c>
      <c r="F5749" s="37" t="s">
        <v>258</v>
      </c>
      <c r="G5749" s="37" t="s">
        <v>259</v>
      </c>
      <c r="H5749" s="41">
        <v>1077.50654867257</v>
      </c>
      <c r="I5749" s="39">
        <v>3</v>
      </c>
      <c r="J5749" s="39">
        <v>42390.546603131399</v>
      </c>
      <c r="K5749" s="40">
        <v>121</v>
      </c>
    </row>
    <row r="5750" spans="1:11" x14ac:dyDescent="0.35">
      <c r="A5750" s="37" t="s">
        <v>5</v>
      </c>
      <c r="B5750" s="37" t="s">
        <v>1007</v>
      </c>
      <c r="C5750" s="38">
        <v>7502</v>
      </c>
      <c r="D5750" s="37" t="s">
        <v>1009</v>
      </c>
      <c r="E5750" s="37" t="s">
        <v>144</v>
      </c>
      <c r="F5750" s="37" t="s">
        <v>145</v>
      </c>
      <c r="G5750" s="37" t="s">
        <v>146</v>
      </c>
      <c r="H5750" s="41">
        <v>1193.36127978216</v>
      </c>
      <c r="I5750" s="39">
        <v>12</v>
      </c>
      <c r="J5750" s="39">
        <v>11974.5866575902</v>
      </c>
      <c r="K5750" s="40">
        <v>118</v>
      </c>
    </row>
    <row r="5751" spans="1:11" x14ac:dyDescent="0.35">
      <c r="A5751" s="37" t="s">
        <v>5</v>
      </c>
      <c r="B5751" s="37" t="s">
        <v>1007</v>
      </c>
      <c r="C5751" s="38">
        <v>7502</v>
      </c>
      <c r="D5751" s="37" t="s">
        <v>1009</v>
      </c>
      <c r="E5751" s="37" t="s">
        <v>147</v>
      </c>
      <c r="F5751" s="37" t="s">
        <v>148</v>
      </c>
      <c r="G5751" s="37" t="s">
        <v>149</v>
      </c>
      <c r="H5751" s="41">
        <v>3185.8406262763801</v>
      </c>
      <c r="I5751" s="39">
        <v>23</v>
      </c>
      <c r="J5751" s="39">
        <v>26586.015030633102</v>
      </c>
      <c r="K5751" s="40">
        <v>192</v>
      </c>
    </row>
    <row r="5752" spans="1:11" x14ac:dyDescent="0.35">
      <c r="A5752" s="37" t="s">
        <v>5</v>
      </c>
      <c r="B5752" s="37" t="s">
        <v>1007</v>
      </c>
      <c r="C5752" s="38">
        <v>7502</v>
      </c>
      <c r="D5752" s="37" t="s">
        <v>1009</v>
      </c>
      <c r="E5752" s="37" t="s">
        <v>260</v>
      </c>
      <c r="F5752" s="37" t="s">
        <v>261</v>
      </c>
      <c r="G5752" s="37" t="s">
        <v>262</v>
      </c>
      <c r="H5752" s="41">
        <v>278.77726344451997</v>
      </c>
      <c r="I5752" s="39">
        <v>1</v>
      </c>
      <c r="J5752" s="39">
        <v>1641.5442886317201</v>
      </c>
      <c r="K5752" s="40">
        <v>6</v>
      </c>
    </row>
    <row r="5753" spans="1:11" x14ac:dyDescent="0.35">
      <c r="A5753" s="37" t="s">
        <v>5</v>
      </c>
      <c r="B5753" s="37" t="s">
        <v>1007</v>
      </c>
      <c r="C5753" s="38">
        <v>7502</v>
      </c>
      <c r="D5753" s="37" t="s">
        <v>1009</v>
      </c>
      <c r="E5753" s="37" t="s">
        <v>784</v>
      </c>
      <c r="F5753" s="37" t="s">
        <v>785</v>
      </c>
      <c r="G5753" s="37" t="s">
        <v>786</v>
      </c>
      <c r="H5753" s="20"/>
      <c r="I5753" s="20"/>
      <c r="J5753" s="39">
        <v>820.77214431586106</v>
      </c>
      <c r="K5753" s="40">
        <v>3</v>
      </c>
    </row>
    <row r="5754" spans="1:11" x14ac:dyDescent="0.35">
      <c r="A5754" s="37" t="s">
        <v>5</v>
      </c>
      <c r="B5754" s="37" t="s">
        <v>1007</v>
      </c>
      <c r="C5754" s="38">
        <v>7502</v>
      </c>
      <c r="D5754" s="37" t="s">
        <v>1009</v>
      </c>
      <c r="E5754" s="37" t="s">
        <v>670</v>
      </c>
      <c r="F5754" s="37" t="s">
        <v>671</v>
      </c>
      <c r="G5754" s="37" t="s">
        <v>672</v>
      </c>
      <c r="H5754" s="20"/>
      <c r="I5754" s="20"/>
      <c r="J5754" s="39">
        <v>1335.53764465623</v>
      </c>
      <c r="K5754" s="40">
        <v>3</v>
      </c>
    </row>
    <row r="5755" spans="1:11" x14ac:dyDescent="0.35">
      <c r="A5755" s="37" t="s">
        <v>5</v>
      </c>
      <c r="B5755" s="37" t="s">
        <v>1007</v>
      </c>
      <c r="C5755" s="38">
        <v>7502</v>
      </c>
      <c r="D5755" s="37" t="s">
        <v>1009</v>
      </c>
      <c r="E5755" s="37" t="s">
        <v>673</v>
      </c>
      <c r="F5755" s="37" t="s">
        <v>674</v>
      </c>
      <c r="G5755" s="37" t="s">
        <v>675</v>
      </c>
      <c r="H5755" s="20"/>
      <c r="I5755" s="20"/>
      <c r="J5755" s="39">
        <v>453.82347174948899</v>
      </c>
      <c r="K5755" s="40">
        <v>1</v>
      </c>
    </row>
    <row r="5756" spans="1:11" x14ac:dyDescent="0.35">
      <c r="A5756" s="37" t="s">
        <v>5</v>
      </c>
      <c r="B5756" s="37" t="s">
        <v>1007</v>
      </c>
      <c r="C5756" s="38">
        <v>7502</v>
      </c>
      <c r="D5756" s="37" t="s">
        <v>1009</v>
      </c>
      <c r="E5756" s="37" t="s">
        <v>263</v>
      </c>
      <c r="F5756" s="37" t="s">
        <v>264</v>
      </c>
      <c r="G5756" s="37" t="s">
        <v>265</v>
      </c>
      <c r="H5756" s="20"/>
      <c r="I5756" s="20"/>
      <c r="J5756" s="39">
        <v>1789.3611164057199</v>
      </c>
      <c r="K5756" s="40">
        <v>4</v>
      </c>
    </row>
    <row r="5757" spans="1:11" x14ac:dyDescent="0.35">
      <c r="A5757" s="37" t="s">
        <v>5</v>
      </c>
      <c r="B5757" s="37" t="s">
        <v>1007</v>
      </c>
      <c r="C5757" s="38">
        <v>7502</v>
      </c>
      <c r="D5757" s="37" t="s">
        <v>1009</v>
      </c>
      <c r="E5757" s="37" t="s">
        <v>266</v>
      </c>
      <c r="F5757" s="37" t="s">
        <v>267</v>
      </c>
      <c r="G5757" s="37" t="s">
        <v>268</v>
      </c>
      <c r="H5757" s="20"/>
      <c r="I5757" s="20"/>
      <c r="J5757" s="39">
        <v>3500.92392103472</v>
      </c>
      <c r="K5757" s="40">
        <v>8</v>
      </c>
    </row>
    <row r="5758" spans="1:11" x14ac:dyDescent="0.35">
      <c r="A5758" s="37" t="s">
        <v>5</v>
      </c>
      <c r="B5758" s="37" t="s">
        <v>1007</v>
      </c>
      <c r="C5758" s="38">
        <v>7502</v>
      </c>
      <c r="D5758" s="37" t="s">
        <v>1009</v>
      </c>
      <c r="E5758" s="37" t="s">
        <v>269</v>
      </c>
      <c r="F5758" s="37" t="s">
        <v>270</v>
      </c>
      <c r="G5758" s="37" t="s">
        <v>271</v>
      </c>
      <c r="H5758" s="41">
        <v>151.70671204901299</v>
      </c>
      <c r="I5758" s="39">
        <v>3</v>
      </c>
      <c r="J5758" s="39">
        <v>853.18818243703197</v>
      </c>
      <c r="K5758" s="40">
        <v>17</v>
      </c>
    </row>
    <row r="5759" spans="1:11" x14ac:dyDescent="0.35">
      <c r="A5759" s="37" t="s">
        <v>5</v>
      </c>
      <c r="B5759" s="37" t="s">
        <v>1007</v>
      </c>
      <c r="C5759" s="38">
        <v>7502</v>
      </c>
      <c r="D5759" s="37" t="s">
        <v>1009</v>
      </c>
      <c r="E5759" s="37" t="s">
        <v>919</v>
      </c>
      <c r="F5759" s="37" t="s">
        <v>920</v>
      </c>
      <c r="G5759" s="37" t="s">
        <v>921</v>
      </c>
      <c r="H5759" s="20"/>
      <c r="I5759" s="20"/>
      <c r="J5759" s="39">
        <v>252.84452008168799</v>
      </c>
      <c r="K5759" s="40">
        <v>5</v>
      </c>
    </row>
    <row r="5760" spans="1:11" x14ac:dyDescent="0.35">
      <c r="A5760" s="37" t="s">
        <v>5</v>
      </c>
      <c r="B5760" s="37" t="s">
        <v>1007</v>
      </c>
      <c r="C5760" s="38">
        <v>7502</v>
      </c>
      <c r="D5760" s="37" t="s">
        <v>1009</v>
      </c>
      <c r="E5760" s="37" t="s">
        <v>272</v>
      </c>
      <c r="F5760" s="37" t="s">
        <v>273</v>
      </c>
      <c r="G5760" s="37" t="s">
        <v>274</v>
      </c>
      <c r="H5760" s="41">
        <v>455.12013614703898</v>
      </c>
      <c r="I5760" s="39">
        <v>9</v>
      </c>
      <c r="J5760" s="39">
        <v>3943.0779305650099</v>
      </c>
      <c r="K5760" s="40">
        <v>79</v>
      </c>
    </row>
    <row r="5761" spans="1:11" x14ac:dyDescent="0.35">
      <c r="A5761" s="37" t="s">
        <v>5</v>
      </c>
      <c r="B5761" s="37" t="s">
        <v>1007</v>
      </c>
      <c r="C5761" s="38">
        <v>7502</v>
      </c>
      <c r="D5761" s="37" t="s">
        <v>1009</v>
      </c>
      <c r="E5761" s="37" t="s">
        <v>679</v>
      </c>
      <c r="F5761" s="37" t="s">
        <v>680</v>
      </c>
      <c r="G5761" s="37" t="s">
        <v>681</v>
      </c>
      <c r="H5761" s="41">
        <v>303.41342409802598</v>
      </c>
      <c r="I5761" s="39">
        <v>6</v>
      </c>
      <c r="J5761" s="39">
        <v>2305.4233900612699</v>
      </c>
      <c r="K5761" s="40">
        <v>46</v>
      </c>
    </row>
    <row r="5762" spans="1:11" x14ac:dyDescent="0.35">
      <c r="A5762" s="37" t="s">
        <v>5</v>
      </c>
      <c r="B5762" s="37" t="s">
        <v>1007</v>
      </c>
      <c r="C5762" s="38">
        <v>7502</v>
      </c>
      <c r="D5762" s="37" t="s">
        <v>1009</v>
      </c>
      <c r="E5762" s="37" t="s">
        <v>787</v>
      </c>
      <c r="F5762" s="37" t="s">
        <v>788</v>
      </c>
      <c r="G5762" s="37" t="s">
        <v>789</v>
      </c>
      <c r="H5762" s="20"/>
      <c r="I5762" s="20"/>
      <c r="J5762" s="39">
        <v>400.66132062627599</v>
      </c>
      <c r="K5762" s="40">
        <v>8</v>
      </c>
    </row>
    <row r="5763" spans="1:11" x14ac:dyDescent="0.35">
      <c r="A5763" s="37" t="s">
        <v>5</v>
      </c>
      <c r="B5763" s="37" t="s">
        <v>1007</v>
      </c>
      <c r="C5763" s="38">
        <v>7502</v>
      </c>
      <c r="D5763" s="37" t="s">
        <v>1009</v>
      </c>
      <c r="E5763" s="37" t="s">
        <v>908</v>
      </c>
      <c r="F5763" s="37" t="s">
        <v>909</v>
      </c>
      <c r="G5763" s="37" t="s">
        <v>910</v>
      </c>
      <c r="H5763" s="20"/>
      <c r="I5763" s="20"/>
      <c r="J5763" s="39">
        <v>601.64029952348506</v>
      </c>
      <c r="K5763" s="40">
        <v>12</v>
      </c>
    </row>
    <row r="5764" spans="1:11" x14ac:dyDescent="0.35">
      <c r="A5764" s="37" t="s">
        <v>5</v>
      </c>
      <c r="B5764" s="37" t="s">
        <v>1007</v>
      </c>
      <c r="C5764" s="38">
        <v>7502</v>
      </c>
      <c r="D5764" s="37" t="s">
        <v>1009</v>
      </c>
      <c r="E5764" s="37" t="s">
        <v>790</v>
      </c>
      <c r="F5764" s="37" t="s">
        <v>791</v>
      </c>
      <c r="G5764" s="37" t="s">
        <v>792</v>
      </c>
      <c r="H5764" s="41">
        <v>50.568904016337598</v>
      </c>
      <c r="I5764" s="39">
        <v>1</v>
      </c>
      <c r="J5764" s="39">
        <v>597.75038801906101</v>
      </c>
      <c r="K5764" s="40">
        <v>12</v>
      </c>
    </row>
    <row r="5765" spans="1:11" x14ac:dyDescent="0.35">
      <c r="A5765" s="37" t="s">
        <v>5</v>
      </c>
      <c r="B5765" s="37" t="s">
        <v>1007</v>
      </c>
      <c r="C5765" s="38">
        <v>7502</v>
      </c>
      <c r="D5765" s="37" t="s">
        <v>1009</v>
      </c>
      <c r="E5765" s="37" t="s">
        <v>793</v>
      </c>
      <c r="F5765" s="37" t="s">
        <v>794</v>
      </c>
      <c r="G5765" s="37" t="s">
        <v>795</v>
      </c>
      <c r="H5765" s="20"/>
      <c r="I5765" s="20"/>
      <c r="J5765" s="39">
        <v>199.68234172906699</v>
      </c>
      <c r="K5765" s="40">
        <v>4</v>
      </c>
    </row>
    <row r="5766" spans="1:11" x14ac:dyDescent="0.35">
      <c r="A5766" s="37" t="s">
        <v>5</v>
      </c>
      <c r="B5766" s="37" t="s">
        <v>1007</v>
      </c>
      <c r="C5766" s="38">
        <v>7502</v>
      </c>
      <c r="D5766" s="37" t="s">
        <v>1009</v>
      </c>
      <c r="E5766" s="37" t="s">
        <v>275</v>
      </c>
      <c r="F5766" s="37" t="s">
        <v>276</v>
      </c>
      <c r="G5766" s="37" t="s">
        <v>277</v>
      </c>
      <c r="H5766" s="41">
        <v>50.568904016337598</v>
      </c>
      <c r="I5766" s="39">
        <v>1</v>
      </c>
      <c r="J5766" s="39">
        <v>247.65797140912201</v>
      </c>
      <c r="K5766" s="40">
        <v>5</v>
      </c>
    </row>
    <row r="5767" spans="1:11" x14ac:dyDescent="0.35">
      <c r="A5767" s="37" t="s">
        <v>5</v>
      </c>
      <c r="B5767" s="37" t="s">
        <v>1007</v>
      </c>
      <c r="C5767" s="38">
        <v>7502</v>
      </c>
      <c r="D5767" s="37" t="s">
        <v>1009</v>
      </c>
      <c r="E5767" s="37" t="s">
        <v>278</v>
      </c>
      <c r="F5767" s="37" t="s">
        <v>279</v>
      </c>
      <c r="G5767" s="37" t="s">
        <v>280</v>
      </c>
      <c r="H5767" s="41">
        <v>50.568904016337598</v>
      </c>
      <c r="I5767" s="39">
        <v>1</v>
      </c>
      <c r="J5767" s="39">
        <v>497.90921715452703</v>
      </c>
      <c r="K5767" s="40">
        <v>10</v>
      </c>
    </row>
    <row r="5768" spans="1:11" x14ac:dyDescent="0.35">
      <c r="A5768" s="37" t="s">
        <v>5</v>
      </c>
      <c r="B5768" s="37" t="s">
        <v>1007</v>
      </c>
      <c r="C5768" s="38">
        <v>7502</v>
      </c>
      <c r="D5768" s="37" t="s">
        <v>1009</v>
      </c>
      <c r="E5768" s="37" t="s">
        <v>796</v>
      </c>
      <c r="F5768" s="37" t="s">
        <v>797</v>
      </c>
      <c r="G5768" s="37" t="s">
        <v>798</v>
      </c>
      <c r="H5768" s="41">
        <v>101.137808032675</v>
      </c>
      <c r="I5768" s="39">
        <v>2</v>
      </c>
      <c r="J5768" s="39">
        <v>299.52351259360103</v>
      </c>
      <c r="K5768" s="40">
        <v>6</v>
      </c>
    </row>
    <row r="5769" spans="1:11" x14ac:dyDescent="0.35">
      <c r="A5769" s="37" t="s">
        <v>5</v>
      </c>
      <c r="B5769" s="37" t="s">
        <v>1007</v>
      </c>
      <c r="C5769" s="38">
        <v>7502</v>
      </c>
      <c r="D5769" s="37" t="s">
        <v>1009</v>
      </c>
      <c r="E5769" s="37" t="s">
        <v>682</v>
      </c>
      <c r="F5769" s="37" t="s">
        <v>683</v>
      </c>
      <c r="G5769" s="37" t="s">
        <v>684</v>
      </c>
      <c r="H5769" s="41">
        <v>50.568904016337598</v>
      </c>
      <c r="I5769" s="39">
        <v>1</v>
      </c>
      <c r="J5769" s="39">
        <v>451.23022464261402</v>
      </c>
      <c r="K5769" s="40">
        <v>9</v>
      </c>
    </row>
    <row r="5770" spans="1:11" x14ac:dyDescent="0.35">
      <c r="A5770" s="37" t="s">
        <v>5</v>
      </c>
      <c r="B5770" s="37" t="s">
        <v>1007</v>
      </c>
      <c r="C5770" s="38">
        <v>7502</v>
      </c>
      <c r="D5770" s="37" t="s">
        <v>1009</v>
      </c>
      <c r="E5770" s="37" t="s">
        <v>799</v>
      </c>
      <c r="F5770" s="37" t="s">
        <v>800</v>
      </c>
      <c r="G5770" s="37" t="s">
        <v>801</v>
      </c>
      <c r="H5770" s="20"/>
      <c r="I5770" s="20"/>
      <c r="J5770" s="39">
        <v>198.385704560926</v>
      </c>
      <c r="K5770" s="40">
        <v>4</v>
      </c>
    </row>
    <row r="5771" spans="1:11" x14ac:dyDescent="0.35">
      <c r="A5771" s="37" t="s">
        <v>5</v>
      </c>
      <c r="B5771" s="37" t="s">
        <v>1007</v>
      </c>
      <c r="C5771" s="38">
        <v>7502</v>
      </c>
      <c r="D5771" s="37" t="s">
        <v>1009</v>
      </c>
      <c r="E5771" s="37" t="s">
        <v>281</v>
      </c>
      <c r="F5771" s="37" t="s">
        <v>282</v>
      </c>
      <c r="G5771" s="37" t="s">
        <v>283</v>
      </c>
      <c r="H5771" s="20"/>
      <c r="I5771" s="20"/>
      <c r="J5771" s="39">
        <v>252.84452008168799</v>
      </c>
      <c r="K5771" s="40">
        <v>5</v>
      </c>
    </row>
    <row r="5772" spans="1:11" x14ac:dyDescent="0.35">
      <c r="A5772" s="37" t="s">
        <v>5</v>
      </c>
      <c r="B5772" s="37" t="s">
        <v>1007</v>
      </c>
      <c r="C5772" s="38">
        <v>7502</v>
      </c>
      <c r="D5772" s="37" t="s">
        <v>1009</v>
      </c>
      <c r="E5772" s="37" t="s">
        <v>284</v>
      </c>
      <c r="F5772" s="37" t="s">
        <v>285</v>
      </c>
      <c r="G5772" s="37" t="s">
        <v>286</v>
      </c>
      <c r="H5772" s="41">
        <v>101.137808032675</v>
      </c>
      <c r="I5772" s="39">
        <v>2</v>
      </c>
      <c r="J5772" s="39">
        <v>2786.4763240299499</v>
      </c>
      <c r="K5772" s="40">
        <v>56</v>
      </c>
    </row>
    <row r="5773" spans="1:11" x14ac:dyDescent="0.35">
      <c r="A5773" s="37" t="s">
        <v>5</v>
      </c>
      <c r="B5773" s="37" t="s">
        <v>1007</v>
      </c>
      <c r="C5773" s="38">
        <v>7502</v>
      </c>
      <c r="D5773" s="37" t="s">
        <v>1009</v>
      </c>
      <c r="E5773" s="37" t="s">
        <v>287</v>
      </c>
      <c r="F5773" s="37" t="s">
        <v>288</v>
      </c>
      <c r="G5773" s="37" t="s">
        <v>289</v>
      </c>
      <c r="H5773" s="41">
        <v>101.137808032675</v>
      </c>
      <c r="I5773" s="39">
        <v>2</v>
      </c>
      <c r="J5773" s="39">
        <v>1554.66965282505</v>
      </c>
      <c r="K5773" s="40">
        <v>31</v>
      </c>
    </row>
    <row r="5774" spans="1:11" x14ac:dyDescent="0.35">
      <c r="A5774" s="37" t="s">
        <v>5</v>
      </c>
      <c r="B5774" s="37" t="s">
        <v>1007</v>
      </c>
      <c r="C5774" s="38">
        <v>7502</v>
      </c>
      <c r="D5774" s="37" t="s">
        <v>1009</v>
      </c>
      <c r="E5774" s="37" t="s">
        <v>685</v>
      </c>
      <c r="F5774" s="37" t="s">
        <v>686</v>
      </c>
      <c r="G5774" s="37" t="s">
        <v>687</v>
      </c>
      <c r="H5774" s="20"/>
      <c r="I5774" s="20"/>
      <c r="J5774" s="39">
        <v>351.38905377807998</v>
      </c>
      <c r="K5774" s="40">
        <v>7</v>
      </c>
    </row>
    <row r="5775" spans="1:11" x14ac:dyDescent="0.35">
      <c r="A5775" s="37" t="s">
        <v>5</v>
      </c>
      <c r="B5775" s="37" t="s">
        <v>1007</v>
      </c>
      <c r="C5775" s="38">
        <v>7502</v>
      </c>
      <c r="D5775" s="37" t="s">
        <v>1009</v>
      </c>
      <c r="E5775" s="37" t="s">
        <v>290</v>
      </c>
      <c r="F5775" s="37" t="s">
        <v>291</v>
      </c>
      <c r="G5775" s="37" t="s">
        <v>292</v>
      </c>
      <c r="H5775" s="20"/>
      <c r="I5775" s="20"/>
      <c r="J5775" s="39">
        <v>448.63695030633102</v>
      </c>
      <c r="K5775" s="40">
        <v>9</v>
      </c>
    </row>
    <row r="5776" spans="1:11" x14ac:dyDescent="0.35">
      <c r="A5776" s="37" t="s">
        <v>5</v>
      </c>
      <c r="B5776" s="37" t="s">
        <v>1007</v>
      </c>
      <c r="C5776" s="38">
        <v>7502</v>
      </c>
      <c r="D5776" s="37" t="s">
        <v>1009</v>
      </c>
      <c r="E5776" s="37" t="s">
        <v>688</v>
      </c>
      <c r="F5776" s="37" t="s">
        <v>689</v>
      </c>
      <c r="G5776" s="37" t="s">
        <v>690</v>
      </c>
      <c r="H5776" s="41">
        <v>151.70671204901299</v>
      </c>
      <c r="I5776" s="39">
        <v>3</v>
      </c>
      <c r="J5776" s="39">
        <v>898.57053778080297</v>
      </c>
      <c r="K5776" s="40">
        <v>18</v>
      </c>
    </row>
    <row r="5777" spans="1:11" x14ac:dyDescent="0.35">
      <c r="A5777" s="37" t="s">
        <v>5</v>
      </c>
      <c r="B5777" s="37" t="s">
        <v>1007</v>
      </c>
      <c r="C5777" s="38">
        <v>7502</v>
      </c>
      <c r="D5777" s="37" t="s">
        <v>1009</v>
      </c>
      <c r="E5777" s="37" t="s">
        <v>293</v>
      </c>
      <c r="F5777" s="37" t="s">
        <v>294</v>
      </c>
      <c r="G5777" s="37" t="s">
        <v>295</v>
      </c>
      <c r="H5777" s="20"/>
      <c r="I5777" s="20"/>
      <c r="J5777" s="39">
        <v>300.82014976174298</v>
      </c>
      <c r="K5777" s="40">
        <v>6</v>
      </c>
    </row>
    <row r="5778" spans="1:11" x14ac:dyDescent="0.35">
      <c r="A5778" s="37" t="s">
        <v>5</v>
      </c>
      <c r="B5778" s="37" t="s">
        <v>1007</v>
      </c>
      <c r="C5778" s="38">
        <v>7502</v>
      </c>
      <c r="D5778" s="37" t="s">
        <v>1009</v>
      </c>
      <c r="E5778" s="37" t="s">
        <v>296</v>
      </c>
      <c r="F5778" s="37" t="s">
        <v>297</v>
      </c>
      <c r="G5778" s="37" t="s">
        <v>298</v>
      </c>
      <c r="H5778" s="41">
        <v>101.137808032675</v>
      </c>
      <c r="I5778" s="39">
        <v>2</v>
      </c>
      <c r="J5778" s="39">
        <v>300.82014976174298</v>
      </c>
      <c r="K5778" s="40">
        <v>6</v>
      </c>
    </row>
    <row r="5779" spans="1:11" x14ac:dyDescent="0.35">
      <c r="A5779" s="37" t="s">
        <v>5</v>
      </c>
      <c r="B5779" s="37" t="s">
        <v>1007</v>
      </c>
      <c r="C5779" s="38">
        <v>7502</v>
      </c>
      <c r="D5779" s="37" t="s">
        <v>1009</v>
      </c>
      <c r="E5779" s="37" t="s">
        <v>299</v>
      </c>
      <c r="F5779" s="37" t="s">
        <v>300</v>
      </c>
      <c r="G5779" s="37" t="s">
        <v>301</v>
      </c>
      <c r="H5779" s="20"/>
      <c r="I5779" s="20"/>
      <c r="J5779" s="39">
        <v>50.568904016337598</v>
      </c>
      <c r="K5779" s="40">
        <v>1</v>
      </c>
    </row>
    <row r="5780" spans="1:11" x14ac:dyDescent="0.35">
      <c r="A5780" s="37" t="s">
        <v>5</v>
      </c>
      <c r="B5780" s="37" t="s">
        <v>1007</v>
      </c>
      <c r="C5780" s="38">
        <v>7502</v>
      </c>
      <c r="D5780" s="37" t="s">
        <v>1009</v>
      </c>
      <c r="E5780" s="37" t="s">
        <v>302</v>
      </c>
      <c r="F5780" s="37" t="s">
        <v>303</v>
      </c>
      <c r="G5780" s="37" t="s">
        <v>304</v>
      </c>
      <c r="H5780" s="41">
        <v>657.39575221238897</v>
      </c>
      <c r="I5780" s="39">
        <v>13</v>
      </c>
      <c r="J5780" s="39">
        <v>8034.2319945541203</v>
      </c>
      <c r="K5780" s="40">
        <v>161</v>
      </c>
    </row>
    <row r="5781" spans="1:11" x14ac:dyDescent="0.35">
      <c r="A5781" s="37" t="s">
        <v>5</v>
      </c>
      <c r="B5781" s="37" t="s">
        <v>1007</v>
      </c>
      <c r="C5781" s="38">
        <v>7502</v>
      </c>
      <c r="D5781" s="37" t="s">
        <v>1009</v>
      </c>
      <c r="E5781" s="37" t="s">
        <v>305</v>
      </c>
      <c r="F5781" s="37" t="s">
        <v>306</v>
      </c>
      <c r="G5781" s="37" t="s">
        <v>307</v>
      </c>
      <c r="H5781" s="41">
        <v>303.41342409802598</v>
      </c>
      <c r="I5781" s="39">
        <v>6</v>
      </c>
      <c r="J5781" s="39">
        <v>3891.5365282505099</v>
      </c>
      <c r="K5781" s="40">
        <v>78</v>
      </c>
    </row>
    <row r="5782" spans="1:11" x14ac:dyDescent="0.35">
      <c r="A5782" s="37" t="s">
        <v>5</v>
      </c>
      <c r="B5782" s="37" t="s">
        <v>1007</v>
      </c>
      <c r="C5782" s="38">
        <v>7502</v>
      </c>
      <c r="D5782" s="37" t="s">
        <v>1009</v>
      </c>
      <c r="E5782" s="37" t="s">
        <v>308</v>
      </c>
      <c r="F5782" s="37" t="s">
        <v>309</v>
      </c>
      <c r="G5782" s="37" t="s">
        <v>310</v>
      </c>
      <c r="H5782" s="41">
        <v>707.96465622872699</v>
      </c>
      <c r="I5782" s="39">
        <v>14</v>
      </c>
      <c r="J5782" s="39">
        <v>4913.0932334921699</v>
      </c>
      <c r="K5782" s="40">
        <v>98</v>
      </c>
    </row>
    <row r="5783" spans="1:11" x14ac:dyDescent="0.35">
      <c r="A5783" s="37" t="s">
        <v>5</v>
      </c>
      <c r="B5783" s="37" t="s">
        <v>1007</v>
      </c>
      <c r="C5783" s="38">
        <v>7502</v>
      </c>
      <c r="D5783" s="37" t="s">
        <v>1009</v>
      </c>
      <c r="E5783" s="37" t="s">
        <v>311</v>
      </c>
      <c r="F5783" s="37" t="s">
        <v>312</v>
      </c>
      <c r="G5783" s="37" t="s">
        <v>313</v>
      </c>
      <c r="H5783" s="41">
        <v>5609.9076378488799</v>
      </c>
      <c r="I5783" s="39">
        <v>128</v>
      </c>
      <c r="J5783" s="39">
        <v>66756.086153846205</v>
      </c>
      <c r="K5783" s="40">
        <v>1536</v>
      </c>
    </row>
    <row r="5784" spans="1:11" x14ac:dyDescent="0.35">
      <c r="A5784" s="37" t="s">
        <v>5</v>
      </c>
      <c r="B5784" s="37" t="s">
        <v>1007</v>
      </c>
      <c r="C5784" s="38">
        <v>7502</v>
      </c>
      <c r="D5784" s="37" t="s">
        <v>1009</v>
      </c>
      <c r="E5784" s="37" t="s">
        <v>150</v>
      </c>
      <c r="F5784" s="37" t="s">
        <v>151</v>
      </c>
      <c r="G5784" s="37" t="s">
        <v>152</v>
      </c>
      <c r="H5784" s="41">
        <v>137.44367597004799</v>
      </c>
      <c r="I5784" s="39">
        <v>1</v>
      </c>
      <c r="J5784" s="39">
        <v>1052.8704697072801</v>
      </c>
      <c r="K5784" s="40">
        <v>8</v>
      </c>
    </row>
    <row r="5785" spans="1:11" x14ac:dyDescent="0.35">
      <c r="A5785" s="37" t="s">
        <v>5</v>
      </c>
      <c r="B5785" s="37" t="s">
        <v>1007</v>
      </c>
      <c r="C5785" s="38">
        <v>7502</v>
      </c>
      <c r="D5785" s="37" t="s">
        <v>1009</v>
      </c>
      <c r="E5785" s="37" t="s">
        <v>199</v>
      </c>
      <c r="F5785" s="37" t="s">
        <v>200</v>
      </c>
      <c r="G5785" s="37" t="s">
        <v>201</v>
      </c>
      <c r="H5785" s="41">
        <v>513.46880871341</v>
      </c>
      <c r="I5785" s="39">
        <v>3</v>
      </c>
      <c r="J5785" s="39">
        <v>6072.1577944179699</v>
      </c>
      <c r="K5785" s="40">
        <v>37</v>
      </c>
    </row>
    <row r="5786" spans="1:11" x14ac:dyDescent="0.35">
      <c r="A5786" s="37" t="s">
        <v>5</v>
      </c>
      <c r="B5786" s="37" t="s">
        <v>1007</v>
      </c>
      <c r="C5786" s="38">
        <v>7502</v>
      </c>
      <c r="D5786" s="37" t="s">
        <v>1009</v>
      </c>
      <c r="E5786" s="37" t="s">
        <v>202</v>
      </c>
      <c r="F5786" s="37" t="s">
        <v>203</v>
      </c>
      <c r="G5786" s="37" t="s">
        <v>204</v>
      </c>
      <c r="H5786" s="41">
        <v>248.954608577263</v>
      </c>
      <c r="I5786" s="39">
        <v>2</v>
      </c>
      <c r="J5786" s="39">
        <v>2302.8299795779399</v>
      </c>
      <c r="K5786" s="40">
        <v>19</v>
      </c>
    </row>
    <row r="5787" spans="1:11" x14ac:dyDescent="0.35">
      <c r="A5787" s="37" t="s">
        <v>5</v>
      </c>
      <c r="B5787" s="37" t="s">
        <v>1007</v>
      </c>
      <c r="C5787" s="38">
        <v>7502</v>
      </c>
      <c r="D5787" s="37" t="s">
        <v>1009</v>
      </c>
      <c r="E5787" s="37" t="s">
        <v>314</v>
      </c>
      <c r="F5787" s="37" t="s">
        <v>315</v>
      </c>
      <c r="G5787" s="37" t="s">
        <v>316</v>
      </c>
      <c r="H5787" s="41">
        <v>101.137808032675</v>
      </c>
      <c r="I5787" s="39">
        <v>2</v>
      </c>
      <c r="J5787" s="39">
        <v>999.70834581347901</v>
      </c>
      <c r="K5787" s="40">
        <v>20</v>
      </c>
    </row>
    <row r="5788" spans="1:11" x14ac:dyDescent="0.35">
      <c r="A5788" s="37" t="s">
        <v>5</v>
      </c>
      <c r="B5788" s="37" t="s">
        <v>1007</v>
      </c>
      <c r="C5788" s="38">
        <v>7502</v>
      </c>
      <c r="D5788" s="37" t="s">
        <v>1009</v>
      </c>
      <c r="E5788" s="37" t="s">
        <v>317</v>
      </c>
      <c r="F5788" s="37" t="s">
        <v>318</v>
      </c>
      <c r="G5788" s="37" t="s">
        <v>319</v>
      </c>
      <c r="H5788" s="41">
        <v>1567.63602450647</v>
      </c>
      <c r="I5788" s="39">
        <v>31</v>
      </c>
      <c r="J5788" s="39">
        <v>9482.6420966644</v>
      </c>
      <c r="K5788" s="40">
        <v>190</v>
      </c>
    </row>
    <row r="5789" spans="1:11" x14ac:dyDescent="0.35">
      <c r="A5789" s="37" t="s">
        <v>5</v>
      </c>
      <c r="B5789" s="37" t="s">
        <v>1007</v>
      </c>
      <c r="C5789" s="38">
        <v>7502</v>
      </c>
      <c r="D5789" s="37" t="s">
        <v>1009</v>
      </c>
      <c r="E5789" s="37" t="s">
        <v>691</v>
      </c>
      <c r="F5789" s="37" t="s">
        <v>692</v>
      </c>
      <c r="G5789" s="37" t="s">
        <v>693</v>
      </c>
      <c r="H5789" s="20"/>
      <c r="I5789" s="20"/>
      <c r="J5789" s="39">
        <v>894.68062627637801</v>
      </c>
      <c r="K5789" s="40">
        <v>18</v>
      </c>
    </row>
    <row r="5790" spans="1:11" x14ac:dyDescent="0.35">
      <c r="A5790" s="37" t="s">
        <v>5</v>
      </c>
      <c r="B5790" s="37" t="s">
        <v>1007</v>
      </c>
      <c r="C5790" s="38">
        <v>7502</v>
      </c>
      <c r="D5790" s="37" t="s">
        <v>1009</v>
      </c>
      <c r="E5790" s="37" t="s">
        <v>320</v>
      </c>
      <c r="F5790" s="37" t="s">
        <v>321</v>
      </c>
      <c r="G5790" s="37" t="s">
        <v>322</v>
      </c>
      <c r="H5790" s="20"/>
      <c r="I5790" s="20"/>
      <c r="J5790" s="39">
        <v>645.726017699115</v>
      </c>
      <c r="K5790" s="40">
        <v>13</v>
      </c>
    </row>
    <row r="5791" spans="1:11" x14ac:dyDescent="0.35">
      <c r="A5791" s="37" t="s">
        <v>5</v>
      </c>
      <c r="B5791" s="37" t="s">
        <v>1007</v>
      </c>
      <c r="C5791" s="38">
        <v>7502</v>
      </c>
      <c r="D5791" s="37" t="s">
        <v>1009</v>
      </c>
      <c r="E5791" s="37" t="s">
        <v>323</v>
      </c>
      <c r="F5791" s="37" t="s">
        <v>324</v>
      </c>
      <c r="G5791" s="37" t="s">
        <v>325</v>
      </c>
      <c r="H5791" s="41">
        <v>202.27561606535099</v>
      </c>
      <c r="I5791" s="39">
        <v>4</v>
      </c>
      <c r="J5791" s="39">
        <v>501.79912865895199</v>
      </c>
      <c r="K5791" s="40">
        <v>10</v>
      </c>
    </row>
    <row r="5792" spans="1:11" x14ac:dyDescent="0.35">
      <c r="A5792" s="37" t="s">
        <v>5</v>
      </c>
      <c r="B5792" s="37" t="s">
        <v>1007</v>
      </c>
      <c r="C5792" s="38">
        <v>7502</v>
      </c>
      <c r="D5792" s="37" t="s">
        <v>1009</v>
      </c>
      <c r="E5792" s="37" t="s">
        <v>326</v>
      </c>
      <c r="F5792" s="37" t="s">
        <v>327</v>
      </c>
      <c r="G5792" s="37" t="s">
        <v>328</v>
      </c>
      <c r="H5792" s="41">
        <v>101.137808032675</v>
      </c>
      <c r="I5792" s="39">
        <v>2</v>
      </c>
      <c r="J5792" s="39">
        <v>749.45710006807406</v>
      </c>
      <c r="K5792" s="40">
        <v>15</v>
      </c>
    </row>
    <row r="5793" spans="1:11" x14ac:dyDescent="0.35">
      <c r="A5793" s="37" t="s">
        <v>5</v>
      </c>
      <c r="B5793" s="37" t="s">
        <v>1007</v>
      </c>
      <c r="C5793" s="38">
        <v>7502</v>
      </c>
      <c r="D5793" s="37" t="s">
        <v>1009</v>
      </c>
      <c r="E5793" s="37" t="s">
        <v>329</v>
      </c>
      <c r="F5793" s="37" t="s">
        <v>330</v>
      </c>
      <c r="G5793" s="37" t="s">
        <v>331</v>
      </c>
      <c r="H5793" s="41">
        <v>252.84452008168799</v>
      </c>
      <c r="I5793" s="39">
        <v>5</v>
      </c>
      <c r="J5793" s="39">
        <v>2331.7451599727701</v>
      </c>
      <c r="K5793" s="40">
        <v>47</v>
      </c>
    </row>
    <row r="5794" spans="1:11" x14ac:dyDescent="0.35">
      <c r="A5794" s="37" t="s">
        <v>5</v>
      </c>
      <c r="B5794" s="37" t="s">
        <v>1007</v>
      </c>
      <c r="C5794" s="38">
        <v>7502</v>
      </c>
      <c r="D5794" s="37" t="s">
        <v>1009</v>
      </c>
      <c r="E5794" s="37" t="s">
        <v>332</v>
      </c>
      <c r="F5794" s="37" t="s">
        <v>333</v>
      </c>
      <c r="G5794" s="37" t="s">
        <v>334</v>
      </c>
      <c r="H5794" s="41">
        <v>101.137808032675</v>
      </c>
      <c r="I5794" s="39">
        <v>2</v>
      </c>
      <c r="J5794" s="39">
        <v>839.573478556841</v>
      </c>
      <c r="K5794" s="40">
        <v>17</v>
      </c>
    </row>
    <row r="5795" spans="1:11" x14ac:dyDescent="0.35">
      <c r="A5795" s="37" t="s">
        <v>5</v>
      </c>
      <c r="B5795" s="37" t="s">
        <v>1007</v>
      </c>
      <c r="C5795" s="38">
        <v>7502</v>
      </c>
      <c r="D5795" s="37" t="s">
        <v>1009</v>
      </c>
      <c r="E5795" s="37" t="s">
        <v>802</v>
      </c>
      <c r="F5795" s="37" t="s">
        <v>803</v>
      </c>
      <c r="G5795" s="37" t="s">
        <v>804</v>
      </c>
      <c r="H5795" s="20"/>
      <c r="I5795" s="20"/>
      <c r="J5795" s="39">
        <v>551.07139550714805</v>
      </c>
      <c r="K5795" s="40">
        <v>11</v>
      </c>
    </row>
    <row r="5796" spans="1:11" x14ac:dyDescent="0.35">
      <c r="A5796" s="37" t="s">
        <v>5</v>
      </c>
      <c r="B5796" s="37" t="s">
        <v>1007</v>
      </c>
      <c r="C5796" s="38">
        <v>7502</v>
      </c>
      <c r="D5796" s="37" t="s">
        <v>1009</v>
      </c>
      <c r="E5796" s="37" t="s">
        <v>694</v>
      </c>
      <c r="F5796" s="37" t="s">
        <v>695</v>
      </c>
      <c r="G5796" s="37" t="s">
        <v>696</v>
      </c>
      <c r="H5796" s="41">
        <v>50.568904016337598</v>
      </c>
      <c r="I5796" s="39">
        <v>1</v>
      </c>
      <c r="J5796" s="39">
        <v>599.04702518720205</v>
      </c>
      <c r="K5796" s="40">
        <v>12</v>
      </c>
    </row>
    <row r="5797" spans="1:11" x14ac:dyDescent="0.35">
      <c r="A5797" s="37" t="s">
        <v>5</v>
      </c>
      <c r="B5797" s="37" t="s">
        <v>1007</v>
      </c>
      <c r="C5797" s="38">
        <v>7502</v>
      </c>
      <c r="D5797" s="37" t="s">
        <v>1009</v>
      </c>
      <c r="E5797" s="37" t="s">
        <v>697</v>
      </c>
      <c r="F5797" s="37" t="s">
        <v>698</v>
      </c>
      <c r="G5797" s="37" t="s">
        <v>699</v>
      </c>
      <c r="H5797" s="41">
        <v>101.137808032675</v>
      </c>
      <c r="I5797" s="39">
        <v>2</v>
      </c>
      <c r="J5797" s="39">
        <v>451.23022464261402</v>
      </c>
      <c r="K5797" s="40">
        <v>9</v>
      </c>
    </row>
    <row r="5798" spans="1:11" x14ac:dyDescent="0.35">
      <c r="A5798" s="37" t="s">
        <v>5</v>
      </c>
      <c r="B5798" s="37" t="s">
        <v>1007</v>
      </c>
      <c r="C5798" s="38">
        <v>7502</v>
      </c>
      <c r="D5798" s="37" t="s">
        <v>1009</v>
      </c>
      <c r="E5798" s="37" t="s">
        <v>335</v>
      </c>
      <c r="F5798" s="37" t="s">
        <v>336</v>
      </c>
      <c r="G5798" s="37" t="s">
        <v>337</v>
      </c>
      <c r="H5798" s="41">
        <v>252.84452008168799</v>
      </c>
      <c r="I5798" s="39">
        <v>5</v>
      </c>
      <c r="J5798" s="39">
        <v>1397.77639210347</v>
      </c>
      <c r="K5798" s="40">
        <v>28</v>
      </c>
    </row>
    <row r="5799" spans="1:11" x14ac:dyDescent="0.35">
      <c r="A5799" s="37" t="s">
        <v>5</v>
      </c>
      <c r="B5799" s="37" t="s">
        <v>1007</v>
      </c>
      <c r="C5799" s="38">
        <v>7502</v>
      </c>
      <c r="D5799" s="37" t="s">
        <v>1009</v>
      </c>
      <c r="E5799" s="37" t="s">
        <v>338</v>
      </c>
      <c r="F5799" s="37" t="s">
        <v>339</v>
      </c>
      <c r="G5799" s="37" t="s">
        <v>340</v>
      </c>
      <c r="H5799" s="41">
        <v>644.753519400953</v>
      </c>
      <c r="I5799" s="39">
        <v>13</v>
      </c>
      <c r="J5799" s="39">
        <v>7494.8951395507102</v>
      </c>
      <c r="K5799" s="40">
        <v>150</v>
      </c>
    </row>
    <row r="5800" spans="1:11" x14ac:dyDescent="0.35">
      <c r="A5800" s="37" t="s">
        <v>5</v>
      </c>
      <c r="B5800" s="37" t="s">
        <v>1007</v>
      </c>
      <c r="C5800" s="38">
        <v>7502</v>
      </c>
      <c r="D5800" s="37" t="s">
        <v>1009</v>
      </c>
      <c r="E5800" s="37" t="s">
        <v>341</v>
      </c>
      <c r="F5800" s="37" t="s">
        <v>342</v>
      </c>
      <c r="G5800" s="37" t="s">
        <v>343</v>
      </c>
      <c r="H5800" s="20"/>
      <c r="I5800" s="20"/>
      <c r="J5800" s="39">
        <v>802.61927842069395</v>
      </c>
      <c r="K5800" s="40">
        <v>16</v>
      </c>
    </row>
    <row r="5801" spans="1:11" x14ac:dyDescent="0.35">
      <c r="A5801" s="37" t="s">
        <v>5</v>
      </c>
      <c r="B5801" s="37" t="s">
        <v>1007</v>
      </c>
      <c r="C5801" s="38">
        <v>7502</v>
      </c>
      <c r="D5801" s="37" t="s">
        <v>1009</v>
      </c>
      <c r="E5801" s="37" t="s">
        <v>344</v>
      </c>
      <c r="F5801" s="37" t="s">
        <v>345</v>
      </c>
      <c r="G5801" s="37" t="s">
        <v>346</v>
      </c>
      <c r="H5801" s="41">
        <v>202.27561606535099</v>
      </c>
      <c r="I5801" s="39">
        <v>4</v>
      </c>
      <c r="J5801" s="39">
        <v>1004.89489448604</v>
      </c>
      <c r="K5801" s="40">
        <v>20</v>
      </c>
    </row>
    <row r="5802" spans="1:11" x14ac:dyDescent="0.35">
      <c r="A5802" s="37" t="s">
        <v>5</v>
      </c>
      <c r="B5802" s="37" t="s">
        <v>1007</v>
      </c>
      <c r="C5802" s="38">
        <v>7502</v>
      </c>
      <c r="D5802" s="37" t="s">
        <v>1009</v>
      </c>
      <c r="E5802" s="37" t="s">
        <v>347</v>
      </c>
      <c r="F5802" s="37" t="s">
        <v>348</v>
      </c>
      <c r="G5802" s="37" t="s">
        <v>349</v>
      </c>
      <c r="H5802" s="41">
        <v>404.55123213070101</v>
      </c>
      <c r="I5802" s="39">
        <v>8</v>
      </c>
      <c r="J5802" s="39">
        <v>3563.4869707283901</v>
      </c>
      <c r="K5802" s="40">
        <v>72</v>
      </c>
    </row>
    <row r="5803" spans="1:11" x14ac:dyDescent="0.35">
      <c r="A5803" s="37" t="s">
        <v>5</v>
      </c>
      <c r="B5803" s="37" t="s">
        <v>1007</v>
      </c>
      <c r="C5803" s="38">
        <v>7502</v>
      </c>
      <c r="D5803" s="37" t="s">
        <v>1009</v>
      </c>
      <c r="E5803" s="37" t="s">
        <v>350</v>
      </c>
      <c r="F5803" s="37" t="s">
        <v>351</v>
      </c>
      <c r="G5803" s="37" t="s">
        <v>352</v>
      </c>
      <c r="H5803" s="20"/>
      <c r="I5803" s="20"/>
      <c r="J5803" s="39">
        <v>1348.5041252552801</v>
      </c>
      <c r="K5803" s="40">
        <v>27</v>
      </c>
    </row>
    <row r="5804" spans="1:11" x14ac:dyDescent="0.35">
      <c r="A5804" s="37" t="s">
        <v>5</v>
      </c>
      <c r="B5804" s="37" t="s">
        <v>1007</v>
      </c>
      <c r="C5804" s="38">
        <v>7502</v>
      </c>
      <c r="D5804" s="37" t="s">
        <v>1009</v>
      </c>
      <c r="E5804" s="37" t="s">
        <v>700</v>
      </c>
      <c r="F5804" s="37" t="s">
        <v>701</v>
      </c>
      <c r="G5804" s="37" t="s">
        <v>702</v>
      </c>
      <c r="H5804" s="41">
        <v>50.568904016337598</v>
      </c>
      <c r="I5804" s="39">
        <v>1</v>
      </c>
      <c r="J5804" s="39">
        <v>449.93358747447201</v>
      </c>
      <c r="K5804" s="40">
        <v>9</v>
      </c>
    </row>
    <row r="5805" spans="1:11" x14ac:dyDescent="0.35">
      <c r="A5805" s="37" t="s">
        <v>5</v>
      </c>
      <c r="B5805" s="37" t="s">
        <v>1007</v>
      </c>
      <c r="C5805" s="38">
        <v>7502</v>
      </c>
      <c r="D5805" s="37" t="s">
        <v>1009</v>
      </c>
      <c r="E5805" s="37" t="s">
        <v>703</v>
      </c>
      <c r="F5805" s="37" t="s">
        <v>704</v>
      </c>
      <c r="G5805" s="37" t="s">
        <v>705</v>
      </c>
      <c r="H5805" s="41">
        <v>50.568904016337598</v>
      </c>
      <c r="I5805" s="39">
        <v>1</v>
      </c>
      <c r="J5805" s="39">
        <v>1001.0049829816199</v>
      </c>
      <c r="K5805" s="40">
        <v>20</v>
      </c>
    </row>
    <row r="5806" spans="1:11" x14ac:dyDescent="0.35">
      <c r="A5806" s="37" t="s">
        <v>5</v>
      </c>
      <c r="B5806" s="37" t="s">
        <v>1007</v>
      </c>
      <c r="C5806" s="38">
        <v>7502</v>
      </c>
      <c r="D5806" s="37" t="s">
        <v>1009</v>
      </c>
      <c r="E5806" s="37" t="s">
        <v>353</v>
      </c>
      <c r="F5806" s="37" t="s">
        <v>354</v>
      </c>
      <c r="G5806" s="37" t="s">
        <v>355</v>
      </c>
      <c r="H5806" s="41">
        <v>247.78763784887701</v>
      </c>
      <c r="I5806" s="39">
        <v>5</v>
      </c>
      <c r="J5806" s="39">
        <v>1248.7926208305</v>
      </c>
      <c r="K5806" s="40">
        <v>25</v>
      </c>
    </row>
    <row r="5807" spans="1:11" x14ac:dyDescent="0.35">
      <c r="A5807" s="37" t="s">
        <v>5</v>
      </c>
      <c r="B5807" s="37" t="s">
        <v>1007</v>
      </c>
      <c r="C5807" s="38">
        <v>7502</v>
      </c>
      <c r="D5807" s="37" t="s">
        <v>1009</v>
      </c>
      <c r="E5807" s="37" t="s">
        <v>356</v>
      </c>
      <c r="F5807" s="37" t="s">
        <v>357</v>
      </c>
      <c r="G5807" s="37" t="s">
        <v>358</v>
      </c>
      <c r="H5807" s="41">
        <v>50.568904016337598</v>
      </c>
      <c r="I5807" s="39">
        <v>1</v>
      </c>
      <c r="J5807" s="39">
        <v>1391.9415112321301</v>
      </c>
      <c r="K5807" s="40">
        <v>28</v>
      </c>
    </row>
    <row r="5808" spans="1:11" x14ac:dyDescent="0.35">
      <c r="A5808" s="37" t="s">
        <v>5</v>
      </c>
      <c r="B5808" s="37" t="s">
        <v>1007</v>
      </c>
      <c r="C5808" s="38">
        <v>7502</v>
      </c>
      <c r="D5808" s="37" t="s">
        <v>1009</v>
      </c>
      <c r="E5808" s="37" t="s">
        <v>359</v>
      </c>
      <c r="F5808" s="37" t="s">
        <v>360</v>
      </c>
      <c r="G5808" s="37" t="s">
        <v>361</v>
      </c>
      <c r="H5808" s="41">
        <v>202.27561606535099</v>
      </c>
      <c r="I5808" s="39">
        <v>4</v>
      </c>
      <c r="J5808" s="39">
        <v>999.70834581347901</v>
      </c>
      <c r="K5808" s="40">
        <v>20</v>
      </c>
    </row>
    <row r="5809" spans="1:11" x14ac:dyDescent="0.35">
      <c r="A5809" s="37" t="s">
        <v>5</v>
      </c>
      <c r="B5809" s="37" t="s">
        <v>1007</v>
      </c>
      <c r="C5809" s="38">
        <v>7502</v>
      </c>
      <c r="D5809" s="37" t="s">
        <v>1009</v>
      </c>
      <c r="E5809" s="37" t="s">
        <v>887</v>
      </c>
      <c r="F5809" s="37" t="s">
        <v>888</v>
      </c>
      <c r="G5809" s="37" t="s">
        <v>889</v>
      </c>
      <c r="H5809" s="20"/>
      <c r="I5809" s="20"/>
      <c r="J5809" s="39">
        <v>98.544533696392094</v>
      </c>
      <c r="K5809" s="40">
        <v>2</v>
      </c>
    </row>
    <row r="5810" spans="1:11" x14ac:dyDescent="0.35">
      <c r="A5810" s="37" t="s">
        <v>5</v>
      </c>
      <c r="B5810" s="37" t="s">
        <v>1007</v>
      </c>
      <c r="C5810" s="38">
        <v>7502</v>
      </c>
      <c r="D5810" s="37" t="s">
        <v>1009</v>
      </c>
      <c r="E5810" s="37" t="s">
        <v>706</v>
      </c>
      <c r="F5810" s="37" t="s">
        <v>707</v>
      </c>
      <c r="G5810" s="37" t="s">
        <v>708</v>
      </c>
      <c r="H5810" s="41">
        <v>50.568904016337598</v>
      </c>
      <c r="I5810" s="39">
        <v>1</v>
      </c>
      <c r="J5810" s="39">
        <v>198.385704560926</v>
      </c>
      <c r="K5810" s="40">
        <v>4</v>
      </c>
    </row>
    <row r="5811" spans="1:11" x14ac:dyDescent="0.35">
      <c r="A5811" s="37" t="s">
        <v>5</v>
      </c>
      <c r="B5811" s="37" t="s">
        <v>1007</v>
      </c>
      <c r="C5811" s="38">
        <v>7502</v>
      </c>
      <c r="D5811" s="37" t="s">
        <v>1009</v>
      </c>
      <c r="E5811" s="37" t="s">
        <v>153</v>
      </c>
      <c r="F5811" s="37" t="s">
        <v>154</v>
      </c>
      <c r="G5811" s="37" t="s">
        <v>155</v>
      </c>
      <c r="H5811" s="41">
        <v>564.03773995915606</v>
      </c>
      <c r="I5811" s="39">
        <v>3</v>
      </c>
      <c r="J5811" s="39">
        <v>4825.0508645337004</v>
      </c>
      <c r="K5811" s="40">
        <v>27</v>
      </c>
    </row>
    <row r="5812" spans="1:11" x14ac:dyDescent="0.35">
      <c r="A5812" s="37" t="s">
        <v>5</v>
      </c>
      <c r="B5812" s="37" t="s">
        <v>1007</v>
      </c>
      <c r="C5812" s="38">
        <v>7502</v>
      </c>
      <c r="D5812" s="37" t="s">
        <v>1009</v>
      </c>
      <c r="E5812" s="37" t="s">
        <v>362</v>
      </c>
      <c r="F5812" s="37" t="s">
        <v>363</v>
      </c>
      <c r="G5812" s="37" t="s">
        <v>364</v>
      </c>
      <c r="H5812" s="41">
        <v>1871.0489584751499</v>
      </c>
      <c r="I5812" s="39">
        <v>28</v>
      </c>
      <c r="J5812" s="39">
        <v>15018.9604628999</v>
      </c>
      <c r="K5812" s="40">
        <v>223</v>
      </c>
    </row>
    <row r="5813" spans="1:11" x14ac:dyDescent="0.35">
      <c r="A5813" s="37" t="s">
        <v>5</v>
      </c>
      <c r="B5813" s="37" t="s">
        <v>1007</v>
      </c>
      <c r="C5813" s="38">
        <v>7502</v>
      </c>
      <c r="D5813" s="37" t="s">
        <v>1009</v>
      </c>
      <c r="E5813" s="37" t="s">
        <v>205</v>
      </c>
      <c r="F5813" s="37" t="s">
        <v>206</v>
      </c>
      <c r="G5813" s="37" t="s">
        <v>207</v>
      </c>
      <c r="H5813" s="41">
        <v>191.90251872021801</v>
      </c>
      <c r="I5813" s="39">
        <v>2</v>
      </c>
      <c r="J5813" s="39">
        <v>7786.4446562287303</v>
      </c>
      <c r="K5813" s="40">
        <v>82</v>
      </c>
    </row>
    <row r="5814" spans="1:11" x14ac:dyDescent="0.35">
      <c r="A5814" s="37" t="s">
        <v>5</v>
      </c>
      <c r="B5814" s="37" t="s">
        <v>1007</v>
      </c>
      <c r="C5814" s="38">
        <v>7502</v>
      </c>
      <c r="D5814" s="37" t="s">
        <v>1009</v>
      </c>
      <c r="E5814" s="37" t="s">
        <v>208</v>
      </c>
      <c r="F5814" s="37" t="s">
        <v>209</v>
      </c>
      <c r="G5814" s="37" t="s">
        <v>210</v>
      </c>
      <c r="H5814" s="41">
        <v>785.76294077603802</v>
      </c>
      <c r="I5814" s="39">
        <v>6</v>
      </c>
      <c r="J5814" s="39">
        <v>17317.904261402298</v>
      </c>
      <c r="K5814" s="40">
        <v>134</v>
      </c>
    </row>
    <row r="5815" spans="1:11" x14ac:dyDescent="0.35">
      <c r="A5815" s="37" t="s">
        <v>5</v>
      </c>
      <c r="B5815" s="37" t="s">
        <v>1007</v>
      </c>
      <c r="C5815" s="38">
        <v>7502</v>
      </c>
      <c r="D5815" s="37" t="s">
        <v>1009</v>
      </c>
      <c r="E5815" s="37" t="s">
        <v>900</v>
      </c>
      <c r="F5815" s="37" t="s">
        <v>901</v>
      </c>
      <c r="G5815" s="37" t="s">
        <v>902</v>
      </c>
      <c r="H5815" s="20"/>
      <c r="I5815" s="20"/>
      <c r="J5815" s="39">
        <v>5.1735874744720002E-3</v>
      </c>
      <c r="K5815" s="40">
        <v>2</v>
      </c>
    </row>
    <row r="5816" spans="1:11" x14ac:dyDescent="0.35">
      <c r="A5816" s="37" t="s">
        <v>5</v>
      </c>
      <c r="B5816" s="37" t="s">
        <v>1007</v>
      </c>
      <c r="C5816" s="38">
        <v>7502</v>
      </c>
      <c r="D5816" s="37" t="s">
        <v>1009</v>
      </c>
      <c r="E5816" s="37" t="s">
        <v>211</v>
      </c>
      <c r="F5816" s="37" t="s">
        <v>212</v>
      </c>
      <c r="G5816" s="37" t="s">
        <v>213</v>
      </c>
      <c r="H5816" s="41">
        <v>334.532716133424</v>
      </c>
      <c r="I5816" s="39">
        <v>2</v>
      </c>
      <c r="J5816" s="39">
        <v>5461.2465895166797</v>
      </c>
      <c r="K5816" s="40">
        <v>33</v>
      </c>
    </row>
    <row r="5817" spans="1:11" x14ac:dyDescent="0.35">
      <c r="A5817" s="37" t="s">
        <v>5</v>
      </c>
      <c r="B5817" s="37" t="s">
        <v>1007</v>
      </c>
      <c r="C5817" s="38">
        <v>7502</v>
      </c>
      <c r="D5817" s="37" t="s">
        <v>1009</v>
      </c>
      <c r="E5817" s="37" t="s">
        <v>365</v>
      </c>
      <c r="F5817" s="37" t="s">
        <v>366</v>
      </c>
      <c r="G5817" s="37" t="s">
        <v>367</v>
      </c>
      <c r="H5817" s="41">
        <v>33.712593601089203</v>
      </c>
      <c r="I5817" s="39">
        <v>1</v>
      </c>
      <c r="J5817" s="39">
        <v>529.02840027229399</v>
      </c>
      <c r="K5817" s="40">
        <v>16</v>
      </c>
    </row>
    <row r="5818" spans="1:11" x14ac:dyDescent="0.35">
      <c r="A5818" s="37" t="s">
        <v>5</v>
      </c>
      <c r="B5818" s="37" t="s">
        <v>1007</v>
      </c>
      <c r="C5818" s="38">
        <v>7502</v>
      </c>
      <c r="D5818" s="37" t="s">
        <v>1009</v>
      </c>
      <c r="E5818" s="37" t="s">
        <v>368</v>
      </c>
      <c r="F5818" s="37" t="s">
        <v>369</v>
      </c>
      <c r="G5818" s="37" t="s">
        <v>370</v>
      </c>
      <c r="H5818" s="41">
        <v>33.712593601089203</v>
      </c>
      <c r="I5818" s="39">
        <v>1</v>
      </c>
      <c r="J5818" s="39">
        <v>661.285500340368</v>
      </c>
      <c r="K5818" s="40">
        <v>20</v>
      </c>
    </row>
    <row r="5819" spans="1:11" x14ac:dyDescent="0.35">
      <c r="A5819" s="37" t="s">
        <v>5</v>
      </c>
      <c r="B5819" s="37" t="s">
        <v>1007</v>
      </c>
      <c r="C5819" s="38">
        <v>7502</v>
      </c>
      <c r="D5819" s="37" t="s">
        <v>1009</v>
      </c>
      <c r="E5819" s="37" t="s">
        <v>371</v>
      </c>
      <c r="F5819" s="37" t="s">
        <v>372</v>
      </c>
      <c r="G5819" s="37" t="s">
        <v>373</v>
      </c>
      <c r="H5819" s="20"/>
      <c r="I5819" s="20"/>
      <c r="J5819" s="39">
        <v>167.266330837304</v>
      </c>
      <c r="K5819" s="40">
        <v>5</v>
      </c>
    </row>
    <row r="5820" spans="1:11" x14ac:dyDescent="0.35">
      <c r="A5820" s="37" t="s">
        <v>5</v>
      </c>
      <c r="B5820" s="37" t="s">
        <v>1007</v>
      </c>
      <c r="C5820" s="38">
        <v>7502</v>
      </c>
      <c r="D5820" s="37" t="s">
        <v>1009</v>
      </c>
      <c r="E5820" s="37" t="s">
        <v>374</v>
      </c>
      <c r="F5820" s="37" t="s">
        <v>375</v>
      </c>
      <c r="G5820" s="37" t="s">
        <v>376</v>
      </c>
      <c r="H5820" s="41">
        <v>168.56296800544601</v>
      </c>
      <c r="I5820" s="39">
        <v>5</v>
      </c>
      <c r="J5820" s="39">
        <v>1022.39923757658</v>
      </c>
      <c r="K5820" s="40">
        <v>31</v>
      </c>
    </row>
    <row r="5821" spans="1:11" x14ac:dyDescent="0.35">
      <c r="A5821" s="37" t="s">
        <v>5</v>
      </c>
      <c r="B5821" s="37" t="s">
        <v>1007</v>
      </c>
      <c r="C5821" s="38">
        <v>7502</v>
      </c>
      <c r="D5821" s="37" t="s">
        <v>1009</v>
      </c>
      <c r="E5821" s="37" t="s">
        <v>377</v>
      </c>
      <c r="F5821" s="37" t="s">
        <v>378</v>
      </c>
      <c r="G5821" s="37" t="s">
        <v>379</v>
      </c>
      <c r="H5821" s="41">
        <v>101.137780803268</v>
      </c>
      <c r="I5821" s="39">
        <v>3</v>
      </c>
      <c r="J5821" s="39">
        <v>950.11166780122505</v>
      </c>
      <c r="K5821" s="40">
        <v>29</v>
      </c>
    </row>
    <row r="5822" spans="1:11" x14ac:dyDescent="0.35">
      <c r="A5822" s="37" t="s">
        <v>5</v>
      </c>
      <c r="B5822" s="37" t="s">
        <v>1007</v>
      </c>
      <c r="C5822" s="38">
        <v>7502</v>
      </c>
      <c r="D5822" s="37" t="s">
        <v>1009</v>
      </c>
      <c r="E5822" s="37" t="s">
        <v>380</v>
      </c>
      <c r="F5822" s="37" t="s">
        <v>381</v>
      </c>
      <c r="G5822" s="37" t="s">
        <v>382</v>
      </c>
      <c r="H5822" s="20"/>
      <c r="I5822" s="20"/>
      <c r="J5822" s="39">
        <v>335.82929884275001</v>
      </c>
      <c r="K5822" s="40">
        <v>10</v>
      </c>
    </row>
    <row r="5823" spans="1:11" x14ac:dyDescent="0.35">
      <c r="A5823" s="37" t="s">
        <v>5</v>
      </c>
      <c r="B5823" s="37" t="s">
        <v>1007</v>
      </c>
      <c r="C5823" s="38">
        <v>7502</v>
      </c>
      <c r="D5823" s="37" t="s">
        <v>1009</v>
      </c>
      <c r="E5823" s="37" t="s">
        <v>805</v>
      </c>
      <c r="F5823" s="37" t="s">
        <v>806</v>
      </c>
      <c r="G5823" s="37" t="s">
        <v>807</v>
      </c>
      <c r="H5823" s="20"/>
      <c r="I5823" s="20"/>
      <c r="J5823" s="39">
        <v>2.5867937372360001E-3</v>
      </c>
      <c r="K5823" s="40">
        <v>1</v>
      </c>
    </row>
    <row r="5824" spans="1:11" x14ac:dyDescent="0.35">
      <c r="A5824" s="37" t="s">
        <v>5</v>
      </c>
      <c r="B5824" s="37" t="s">
        <v>1007</v>
      </c>
      <c r="C5824" s="38">
        <v>7502</v>
      </c>
      <c r="D5824" s="37" t="s">
        <v>1009</v>
      </c>
      <c r="E5824" s="37" t="s">
        <v>383</v>
      </c>
      <c r="F5824" s="37" t="s">
        <v>384</v>
      </c>
      <c r="G5824" s="37" t="s">
        <v>385</v>
      </c>
      <c r="H5824" s="41">
        <v>404.55112321307001</v>
      </c>
      <c r="I5824" s="39">
        <v>6</v>
      </c>
      <c r="J5824" s="39">
        <v>3573.5349217154499</v>
      </c>
      <c r="K5824" s="40">
        <v>53</v>
      </c>
    </row>
    <row r="5825" spans="1:11" x14ac:dyDescent="0.35">
      <c r="A5825" s="37" t="s">
        <v>5</v>
      </c>
      <c r="B5825" s="37" t="s">
        <v>1007</v>
      </c>
      <c r="C5825" s="38">
        <v>7502</v>
      </c>
      <c r="D5825" s="37" t="s">
        <v>1009</v>
      </c>
      <c r="E5825" s="37" t="s">
        <v>386</v>
      </c>
      <c r="F5825" s="37" t="s">
        <v>387</v>
      </c>
      <c r="G5825" s="37" t="s">
        <v>388</v>
      </c>
      <c r="H5825" s="41">
        <v>3168.9837985023801</v>
      </c>
      <c r="I5825" s="39">
        <v>47</v>
      </c>
      <c r="J5825" s="39">
        <v>26096.918774676698</v>
      </c>
      <c r="K5825" s="40">
        <v>389</v>
      </c>
    </row>
    <row r="5826" spans="1:11" x14ac:dyDescent="0.35">
      <c r="A5826" s="37" t="s">
        <v>5</v>
      </c>
      <c r="B5826" s="37" t="s">
        <v>1007</v>
      </c>
      <c r="C5826" s="38">
        <v>7502</v>
      </c>
      <c r="D5826" s="37" t="s">
        <v>1009</v>
      </c>
      <c r="E5826" s="37" t="s">
        <v>389</v>
      </c>
      <c r="F5826" s="37" t="s">
        <v>390</v>
      </c>
      <c r="G5826" s="37" t="s">
        <v>391</v>
      </c>
      <c r="H5826" s="20"/>
      <c r="I5826" s="20"/>
      <c r="J5826" s="39">
        <v>404.55112321307001</v>
      </c>
      <c r="K5826" s="40">
        <v>6</v>
      </c>
    </row>
    <row r="5827" spans="1:11" x14ac:dyDescent="0.35">
      <c r="A5827" s="37" t="s">
        <v>5</v>
      </c>
      <c r="B5827" s="37" t="s">
        <v>1007</v>
      </c>
      <c r="C5827" s="38">
        <v>7502</v>
      </c>
      <c r="D5827" s="37" t="s">
        <v>1009</v>
      </c>
      <c r="E5827" s="37" t="s">
        <v>392</v>
      </c>
      <c r="F5827" s="37" t="s">
        <v>393</v>
      </c>
      <c r="G5827" s="37" t="s">
        <v>394</v>
      </c>
      <c r="H5827" s="41">
        <v>937.21010211027897</v>
      </c>
      <c r="I5827" s="39">
        <v>14</v>
      </c>
      <c r="J5827" s="39">
        <v>15002.104152484701</v>
      </c>
      <c r="K5827" s="40">
        <v>223</v>
      </c>
    </row>
    <row r="5828" spans="1:11" x14ac:dyDescent="0.35">
      <c r="A5828" s="37" t="s">
        <v>5</v>
      </c>
      <c r="B5828" s="37" t="s">
        <v>1007</v>
      </c>
      <c r="C5828" s="38">
        <v>7502</v>
      </c>
      <c r="D5828" s="37" t="s">
        <v>1009</v>
      </c>
      <c r="E5828" s="37" t="s">
        <v>395</v>
      </c>
      <c r="F5828" s="37" t="s">
        <v>396</v>
      </c>
      <c r="G5828" s="37" t="s">
        <v>397</v>
      </c>
      <c r="H5828" s="41">
        <v>1257.47975493533</v>
      </c>
      <c r="I5828" s="39">
        <v>19</v>
      </c>
      <c r="J5828" s="39">
        <v>12109.563675969999</v>
      </c>
      <c r="K5828" s="40">
        <v>181</v>
      </c>
    </row>
    <row r="5829" spans="1:11" x14ac:dyDescent="0.35">
      <c r="A5829" s="37" t="s">
        <v>5</v>
      </c>
      <c r="B5829" s="37" t="s">
        <v>1007</v>
      </c>
      <c r="C5829" s="38">
        <v>7502</v>
      </c>
      <c r="D5829" s="37" t="s">
        <v>1009</v>
      </c>
      <c r="E5829" s="37" t="s">
        <v>398</v>
      </c>
      <c r="F5829" s="37" t="s">
        <v>399</v>
      </c>
      <c r="G5829" s="37" t="s">
        <v>400</v>
      </c>
      <c r="H5829" s="41">
        <v>202.27556160653501</v>
      </c>
      <c r="I5829" s="39">
        <v>3</v>
      </c>
      <c r="J5829" s="39">
        <v>876.52743362831905</v>
      </c>
      <c r="K5829" s="40">
        <v>13</v>
      </c>
    </row>
    <row r="5830" spans="1:11" x14ac:dyDescent="0.35">
      <c r="A5830" s="37" t="s">
        <v>5</v>
      </c>
      <c r="B5830" s="37" t="s">
        <v>1007</v>
      </c>
      <c r="C5830" s="38">
        <v>7502</v>
      </c>
      <c r="D5830" s="37" t="s">
        <v>1009</v>
      </c>
      <c r="E5830" s="37" t="s">
        <v>401</v>
      </c>
      <c r="F5830" s="37" t="s">
        <v>402</v>
      </c>
      <c r="G5830" s="37" t="s">
        <v>403</v>
      </c>
      <c r="H5830" s="41">
        <v>206.16555479918301</v>
      </c>
      <c r="I5830" s="39">
        <v>3</v>
      </c>
      <c r="J5830" s="39">
        <v>1021.7511232130699</v>
      </c>
      <c r="K5830" s="40">
        <v>15</v>
      </c>
    </row>
    <row r="5831" spans="1:11" x14ac:dyDescent="0.35">
      <c r="A5831" s="37" t="s">
        <v>5</v>
      </c>
      <c r="B5831" s="37" t="s">
        <v>1007</v>
      </c>
      <c r="C5831" s="38">
        <v>7502</v>
      </c>
      <c r="D5831" s="37" t="s">
        <v>1009</v>
      </c>
      <c r="E5831" s="37" t="s">
        <v>404</v>
      </c>
      <c r="F5831" s="37" t="s">
        <v>405</v>
      </c>
      <c r="G5831" s="37" t="s">
        <v>406</v>
      </c>
      <c r="H5831" s="41">
        <v>68.7218515997277</v>
      </c>
      <c r="I5831" s="39">
        <v>1</v>
      </c>
      <c r="J5831" s="39">
        <v>1290.1552076242299</v>
      </c>
      <c r="K5831" s="40">
        <v>19</v>
      </c>
    </row>
    <row r="5832" spans="1:11" x14ac:dyDescent="0.35">
      <c r="A5832" s="37" t="s">
        <v>5</v>
      </c>
      <c r="B5832" s="37" t="s">
        <v>1007</v>
      </c>
      <c r="C5832" s="38">
        <v>7502</v>
      </c>
      <c r="D5832" s="37" t="s">
        <v>1009</v>
      </c>
      <c r="E5832" s="37" t="s">
        <v>407</v>
      </c>
      <c r="F5832" s="37" t="s">
        <v>408</v>
      </c>
      <c r="G5832" s="37" t="s">
        <v>409</v>
      </c>
      <c r="H5832" s="41">
        <v>68.7218515997277</v>
      </c>
      <c r="I5832" s="39">
        <v>1</v>
      </c>
      <c r="J5832" s="39">
        <v>1769.9115044247801</v>
      </c>
      <c r="K5832" s="40">
        <v>26</v>
      </c>
    </row>
    <row r="5833" spans="1:11" x14ac:dyDescent="0.35">
      <c r="A5833" s="37" t="s">
        <v>5</v>
      </c>
      <c r="B5833" s="37" t="s">
        <v>1007</v>
      </c>
      <c r="C5833" s="38">
        <v>7502</v>
      </c>
      <c r="D5833" s="37" t="s">
        <v>1009</v>
      </c>
      <c r="E5833" s="37" t="s">
        <v>410</v>
      </c>
      <c r="F5833" s="37" t="s">
        <v>411</v>
      </c>
      <c r="G5833" s="37" t="s">
        <v>412</v>
      </c>
      <c r="H5833" s="41">
        <v>206.16555479918301</v>
      </c>
      <c r="I5833" s="39">
        <v>3</v>
      </c>
      <c r="J5833" s="39">
        <v>1089.1763104152501</v>
      </c>
      <c r="K5833" s="40">
        <v>16</v>
      </c>
    </row>
    <row r="5834" spans="1:11" x14ac:dyDescent="0.35">
      <c r="A5834" s="37" t="s">
        <v>5</v>
      </c>
      <c r="B5834" s="37" t="s">
        <v>1007</v>
      </c>
      <c r="C5834" s="38">
        <v>7502</v>
      </c>
      <c r="D5834" s="37" t="s">
        <v>1009</v>
      </c>
      <c r="E5834" s="37" t="s">
        <v>413</v>
      </c>
      <c r="F5834" s="37" t="s">
        <v>414</v>
      </c>
      <c r="G5834" s="37" t="s">
        <v>415</v>
      </c>
      <c r="H5834" s="20"/>
      <c r="I5834" s="20"/>
      <c r="J5834" s="39">
        <v>867.12694349897902</v>
      </c>
      <c r="K5834" s="40">
        <v>13</v>
      </c>
    </row>
    <row r="5835" spans="1:11" x14ac:dyDescent="0.35">
      <c r="A5835" s="37" t="s">
        <v>5</v>
      </c>
      <c r="B5835" s="37" t="s">
        <v>1007</v>
      </c>
      <c r="C5835" s="38">
        <v>7502</v>
      </c>
      <c r="D5835" s="37" t="s">
        <v>1009</v>
      </c>
      <c r="E5835" s="37" t="s">
        <v>416</v>
      </c>
      <c r="F5835" s="37" t="s">
        <v>417</v>
      </c>
      <c r="G5835" s="37" t="s">
        <v>418</v>
      </c>
      <c r="H5835" s="20"/>
      <c r="I5835" s="20"/>
      <c r="J5835" s="39">
        <v>1220.1366916269601</v>
      </c>
      <c r="K5835" s="40">
        <v>18</v>
      </c>
    </row>
    <row r="5836" spans="1:11" x14ac:dyDescent="0.35">
      <c r="A5836" s="37" t="s">
        <v>5</v>
      </c>
      <c r="B5836" s="37" t="s">
        <v>1007</v>
      </c>
      <c r="C5836" s="38">
        <v>7502</v>
      </c>
      <c r="D5836" s="37" t="s">
        <v>1009</v>
      </c>
      <c r="E5836" s="37" t="s">
        <v>419</v>
      </c>
      <c r="F5836" s="37" t="s">
        <v>420</v>
      </c>
      <c r="G5836" s="37" t="s">
        <v>421</v>
      </c>
      <c r="H5836" s="41">
        <v>412.33110959836603</v>
      </c>
      <c r="I5836" s="39">
        <v>6</v>
      </c>
      <c r="J5836" s="39">
        <v>1414.7623417290699</v>
      </c>
      <c r="K5836" s="40">
        <v>21</v>
      </c>
    </row>
    <row r="5837" spans="1:11" x14ac:dyDescent="0.35">
      <c r="A5837" s="37" t="s">
        <v>5</v>
      </c>
      <c r="B5837" s="37" t="s">
        <v>1007</v>
      </c>
      <c r="C5837" s="38">
        <v>7502</v>
      </c>
      <c r="D5837" s="37" t="s">
        <v>1009</v>
      </c>
      <c r="E5837" s="37" t="s">
        <v>422</v>
      </c>
      <c r="F5837" s="37" t="s">
        <v>423</v>
      </c>
      <c r="G5837" s="37" t="s">
        <v>424</v>
      </c>
      <c r="H5837" s="41">
        <v>68.7218515997277</v>
      </c>
      <c r="I5837" s="39">
        <v>1</v>
      </c>
      <c r="J5837" s="39">
        <v>881.71409121851605</v>
      </c>
      <c r="K5837" s="40">
        <v>13</v>
      </c>
    </row>
    <row r="5838" spans="1:11" x14ac:dyDescent="0.35">
      <c r="A5838" s="37" t="s">
        <v>5</v>
      </c>
      <c r="B5838" s="37" t="s">
        <v>1007</v>
      </c>
      <c r="C5838" s="38">
        <v>7502</v>
      </c>
      <c r="D5838" s="37" t="s">
        <v>1009</v>
      </c>
      <c r="E5838" s="37" t="s">
        <v>425</v>
      </c>
      <c r="F5838" s="37" t="s">
        <v>426</v>
      </c>
      <c r="G5838" s="37" t="s">
        <v>427</v>
      </c>
      <c r="H5838" s="41">
        <v>137.443703199455</v>
      </c>
      <c r="I5838" s="39">
        <v>2</v>
      </c>
      <c r="J5838" s="39">
        <v>1087.8796460177</v>
      </c>
      <c r="K5838" s="40">
        <v>16</v>
      </c>
    </row>
    <row r="5839" spans="1:11" x14ac:dyDescent="0.35">
      <c r="A5839" s="37" t="s">
        <v>5</v>
      </c>
      <c r="B5839" s="37" t="s">
        <v>1007</v>
      </c>
      <c r="C5839" s="38">
        <v>7502</v>
      </c>
      <c r="D5839" s="37" t="s">
        <v>1009</v>
      </c>
      <c r="E5839" s="37" t="s">
        <v>712</v>
      </c>
      <c r="F5839" s="37" t="s">
        <v>713</v>
      </c>
      <c r="G5839" s="37" t="s">
        <v>714</v>
      </c>
      <c r="H5839" s="20"/>
      <c r="I5839" s="20"/>
      <c r="J5839" s="39">
        <v>884.307420013615</v>
      </c>
      <c r="K5839" s="40">
        <v>13</v>
      </c>
    </row>
    <row r="5840" spans="1:11" x14ac:dyDescent="0.35">
      <c r="A5840" s="37" t="s">
        <v>5</v>
      </c>
      <c r="B5840" s="37" t="s">
        <v>1007</v>
      </c>
      <c r="C5840" s="38">
        <v>7502</v>
      </c>
      <c r="D5840" s="37" t="s">
        <v>1009</v>
      </c>
      <c r="E5840" s="37" t="s">
        <v>428</v>
      </c>
      <c r="F5840" s="37" t="s">
        <v>429</v>
      </c>
      <c r="G5840" s="37" t="s">
        <v>430</v>
      </c>
      <c r="H5840" s="41">
        <v>68.7218515997277</v>
      </c>
      <c r="I5840" s="39">
        <v>1</v>
      </c>
      <c r="J5840" s="39">
        <v>1154.0081688223299</v>
      </c>
      <c r="K5840" s="40">
        <v>17</v>
      </c>
    </row>
    <row r="5841" spans="1:11" x14ac:dyDescent="0.35">
      <c r="A5841" s="37" t="s">
        <v>5</v>
      </c>
      <c r="B5841" s="37" t="s">
        <v>1007</v>
      </c>
      <c r="C5841" s="38">
        <v>7502</v>
      </c>
      <c r="D5841" s="37" t="s">
        <v>1009</v>
      </c>
      <c r="E5841" s="37" t="s">
        <v>431</v>
      </c>
      <c r="F5841" s="37" t="s">
        <v>432</v>
      </c>
      <c r="G5841" s="37" t="s">
        <v>433</v>
      </c>
      <c r="H5841" s="41">
        <v>144.31588835942799</v>
      </c>
      <c r="I5841" s="39">
        <v>2</v>
      </c>
      <c r="J5841" s="39">
        <v>1079.1922123893801</v>
      </c>
      <c r="K5841" s="40">
        <v>16</v>
      </c>
    </row>
    <row r="5842" spans="1:11" x14ac:dyDescent="0.35">
      <c r="A5842" s="37" t="s">
        <v>5</v>
      </c>
      <c r="B5842" s="37" t="s">
        <v>1007</v>
      </c>
      <c r="C5842" s="38">
        <v>7502</v>
      </c>
      <c r="D5842" s="37" t="s">
        <v>1009</v>
      </c>
      <c r="E5842" s="37" t="s">
        <v>434</v>
      </c>
      <c r="F5842" s="37" t="s">
        <v>435</v>
      </c>
      <c r="G5842" s="37" t="s">
        <v>436</v>
      </c>
      <c r="H5842" s="20"/>
      <c r="I5842" s="20"/>
      <c r="J5842" s="39">
        <v>136.14703880190601</v>
      </c>
      <c r="K5842" s="40">
        <v>2</v>
      </c>
    </row>
    <row r="5843" spans="1:11" x14ac:dyDescent="0.35">
      <c r="A5843" s="37" t="s">
        <v>5</v>
      </c>
      <c r="B5843" s="37" t="s">
        <v>1007</v>
      </c>
      <c r="C5843" s="38">
        <v>7502</v>
      </c>
      <c r="D5843" s="37" t="s">
        <v>1009</v>
      </c>
      <c r="E5843" s="37" t="s">
        <v>437</v>
      </c>
      <c r="F5843" s="37" t="s">
        <v>438</v>
      </c>
      <c r="G5843" s="37" t="s">
        <v>439</v>
      </c>
      <c r="H5843" s="41">
        <v>137.443703199455</v>
      </c>
      <c r="I5843" s="39">
        <v>2</v>
      </c>
      <c r="J5843" s="39">
        <v>1021.7511232130699</v>
      </c>
      <c r="K5843" s="40">
        <v>15</v>
      </c>
    </row>
    <row r="5844" spans="1:11" x14ac:dyDescent="0.35">
      <c r="A5844" s="37" t="s">
        <v>5</v>
      </c>
      <c r="B5844" s="37" t="s">
        <v>1007</v>
      </c>
      <c r="C5844" s="38">
        <v>7502</v>
      </c>
      <c r="D5844" s="37" t="s">
        <v>1009</v>
      </c>
      <c r="E5844" s="37" t="s">
        <v>440</v>
      </c>
      <c r="F5844" s="37" t="s">
        <v>441</v>
      </c>
      <c r="G5844" s="37" t="s">
        <v>442</v>
      </c>
      <c r="H5844" s="41">
        <v>274.88740639891103</v>
      </c>
      <c r="I5844" s="39">
        <v>4</v>
      </c>
      <c r="J5844" s="39">
        <v>3481.47447243022</v>
      </c>
      <c r="K5844" s="40">
        <v>51</v>
      </c>
    </row>
    <row r="5845" spans="1:11" x14ac:dyDescent="0.35">
      <c r="A5845" s="37" t="s">
        <v>5</v>
      </c>
      <c r="B5845" s="37" t="s">
        <v>1007</v>
      </c>
      <c r="C5845" s="38">
        <v>7502</v>
      </c>
      <c r="D5845" s="37" t="s">
        <v>1009</v>
      </c>
      <c r="E5845" s="37" t="s">
        <v>808</v>
      </c>
      <c r="F5845" s="37" t="s">
        <v>809</v>
      </c>
      <c r="G5845" s="37" t="s">
        <v>810</v>
      </c>
      <c r="H5845" s="20"/>
      <c r="I5845" s="20"/>
      <c r="J5845" s="39">
        <v>202.27556160653501</v>
      </c>
      <c r="K5845" s="40">
        <v>3</v>
      </c>
    </row>
    <row r="5846" spans="1:11" x14ac:dyDescent="0.35">
      <c r="A5846" s="37" t="s">
        <v>5</v>
      </c>
      <c r="B5846" s="37" t="s">
        <v>1007</v>
      </c>
      <c r="C5846" s="38">
        <v>7502</v>
      </c>
      <c r="D5846" s="37" t="s">
        <v>1009</v>
      </c>
      <c r="E5846" s="37" t="s">
        <v>443</v>
      </c>
      <c r="F5846" s="37" t="s">
        <v>444</v>
      </c>
      <c r="G5846" s="37" t="s">
        <v>445</v>
      </c>
      <c r="H5846" s="41">
        <v>343.60925799863901</v>
      </c>
      <c r="I5846" s="39">
        <v>5</v>
      </c>
      <c r="J5846" s="39">
        <v>2696.2301157249799</v>
      </c>
      <c r="K5846" s="40">
        <v>40</v>
      </c>
    </row>
    <row r="5847" spans="1:11" x14ac:dyDescent="0.35">
      <c r="A5847" s="37" t="s">
        <v>5</v>
      </c>
      <c r="B5847" s="37" t="s">
        <v>1007</v>
      </c>
      <c r="C5847" s="38">
        <v>7502</v>
      </c>
      <c r="D5847" s="37" t="s">
        <v>1009</v>
      </c>
      <c r="E5847" s="37" t="s">
        <v>446</v>
      </c>
      <c r="F5847" s="37" t="s">
        <v>447</v>
      </c>
      <c r="G5847" s="37" t="s">
        <v>448</v>
      </c>
      <c r="H5847" s="20"/>
      <c r="I5847" s="20"/>
      <c r="J5847" s="39">
        <v>338.42260040844099</v>
      </c>
      <c r="K5847" s="40">
        <v>5</v>
      </c>
    </row>
    <row r="5848" spans="1:11" x14ac:dyDescent="0.35">
      <c r="A5848" s="37" t="s">
        <v>5</v>
      </c>
      <c r="B5848" s="37" t="s">
        <v>1007</v>
      </c>
      <c r="C5848" s="38">
        <v>7502</v>
      </c>
      <c r="D5848" s="37" t="s">
        <v>1009</v>
      </c>
      <c r="E5848" s="37" t="s">
        <v>904</v>
      </c>
      <c r="F5848" s="37" t="s">
        <v>905</v>
      </c>
      <c r="G5848" s="37" t="s">
        <v>906</v>
      </c>
      <c r="H5848" s="41">
        <v>68.7218515997277</v>
      </c>
      <c r="I5848" s="39">
        <v>1</v>
      </c>
      <c r="J5848" s="39">
        <v>273.59074200136098</v>
      </c>
      <c r="K5848" s="40">
        <v>4</v>
      </c>
    </row>
    <row r="5849" spans="1:11" x14ac:dyDescent="0.35">
      <c r="A5849" s="37" t="s">
        <v>5</v>
      </c>
      <c r="B5849" s="37" t="s">
        <v>1007</v>
      </c>
      <c r="C5849" s="38">
        <v>7502</v>
      </c>
      <c r="D5849" s="37" t="s">
        <v>1009</v>
      </c>
      <c r="E5849" s="37" t="s">
        <v>449</v>
      </c>
      <c r="F5849" s="37" t="s">
        <v>450</v>
      </c>
      <c r="G5849" s="37" t="s">
        <v>451</v>
      </c>
      <c r="H5849" s="20"/>
      <c r="I5849" s="20"/>
      <c r="J5849" s="39">
        <v>477.16296800544598</v>
      </c>
      <c r="K5849" s="40">
        <v>7</v>
      </c>
    </row>
    <row r="5850" spans="1:11" x14ac:dyDescent="0.35">
      <c r="A5850" s="37" t="s">
        <v>5</v>
      </c>
      <c r="B5850" s="37" t="s">
        <v>1007</v>
      </c>
      <c r="C5850" s="38">
        <v>7502</v>
      </c>
      <c r="D5850" s="37" t="s">
        <v>1009</v>
      </c>
      <c r="E5850" s="37" t="s">
        <v>811</v>
      </c>
      <c r="F5850" s="37" t="s">
        <v>812</v>
      </c>
      <c r="G5850" s="37" t="s">
        <v>813</v>
      </c>
      <c r="H5850" s="20"/>
      <c r="I5850" s="20"/>
      <c r="J5850" s="39">
        <v>269.700748808713</v>
      </c>
      <c r="K5850" s="40">
        <v>4</v>
      </c>
    </row>
    <row r="5851" spans="1:11" x14ac:dyDescent="0.35">
      <c r="A5851" s="37" t="s">
        <v>5</v>
      </c>
      <c r="B5851" s="37" t="s">
        <v>1007</v>
      </c>
      <c r="C5851" s="38">
        <v>7502</v>
      </c>
      <c r="D5851" s="37" t="s">
        <v>1009</v>
      </c>
      <c r="E5851" s="37" t="s">
        <v>814</v>
      </c>
      <c r="F5851" s="37" t="s">
        <v>815</v>
      </c>
      <c r="G5851" s="37" t="s">
        <v>816</v>
      </c>
      <c r="H5851" s="20"/>
      <c r="I5851" s="20"/>
      <c r="J5851" s="39">
        <v>67.425187202178407</v>
      </c>
      <c r="K5851" s="40">
        <v>1</v>
      </c>
    </row>
    <row r="5852" spans="1:11" x14ac:dyDescent="0.35">
      <c r="A5852" s="37" t="s">
        <v>5</v>
      </c>
      <c r="B5852" s="37" t="s">
        <v>1007</v>
      </c>
      <c r="C5852" s="38">
        <v>7502</v>
      </c>
      <c r="D5852" s="37" t="s">
        <v>1009</v>
      </c>
      <c r="E5852" s="37" t="s">
        <v>817</v>
      </c>
      <c r="F5852" s="37" t="s">
        <v>818</v>
      </c>
      <c r="G5852" s="37" t="s">
        <v>819</v>
      </c>
      <c r="H5852" s="20"/>
      <c r="I5852" s="20"/>
      <c r="J5852" s="39">
        <v>338.42260040844099</v>
      </c>
      <c r="K5852" s="40">
        <v>5</v>
      </c>
    </row>
    <row r="5853" spans="1:11" x14ac:dyDescent="0.35">
      <c r="A5853" s="37" t="s">
        <v>5</v>
      </c>
      <c r="B5853" s="37" t="s">
        <v>1007</v>
      </c>
      <c r="C5853" s="38">
        <v>7502</v>
      </c>
      <c r="D5853" s="37" t="s">
        <v>1009</v>
      </c>
      <c r="E5853" s="37" t="s">
        <v>452</v>
      </c>
      <c r="F5853" s="37" t="s">
        <v>453</v>
      </c>
      <c r="G5853" s="37" t="s">
        <v>454</v>
      </c>
      <c r="H5853" s="41">
        <v>718.33769911504396</v>
      </c>
      <c r="I5853" s="39">
        <v>2</v>
      </c>
      <c r="J5853" s="39">
        <v>20396.122614023101</v>
      </c>
      <c r="K5853" s="40">
        <v>58</v>
      </c>
    </row>
    <row r="5854" spans="1:11" x14ac:dyDescent="0.35">
      <c r="A5854" s="37" t="s">
        <v>5</v>
      </c>
      <c r="B5854" s="37" t="s">
        <v>1007</v>
      </c>
      <c r="C5854" s="38">
        <v>7502</v>
      </c>
      <c r="D5854" s="37" t="s">
        <v>1009</v>
      </c>
      <c r="E5854" s="37" t="s">
        <v>455</v>
      </c>
      <c r="F5854" s="37" t="s">
        <v>456</v>
      </c>
      <c r="G5854" s="37" t="s">
        <v>457</v>
      </c>
      <c r="H5854" s="41">
        <v>1077.50654867257</v>
      </c>
      <c r="I5854" s="39">
        <v>3</v>
      </c>
      <c r="J5854" s="39">
        <v>13314.855983662401</v>
      </c>
      <c r="K5854" s="40">
        <v>38</v>
      </c>
    </row>
    <row r="5855" spans="1:11" x14ac:dyDescent="0.35">
      <c r="A5855" s="37" t="s">
        <v>5</v>
      </c>
      <c r="B5855" s="37" t="s">
        <v>1007</v>
      </c>
      <c r="C5855" s="38">
        <v>7502</v>
      </c>
      <c r="D5855" s="37" t="s">
        <v>1009</v>
      </c>
      <c r="E5855" s="37" t="s">
        <v>458</v>
      </c>
      <c r="F5855" s="37" t="s">
        <v>459</v>
      </c>
      <c r="G5855" s="37" t="s">
        <v>460</v>
      </c>
      <c r="H5855" s="41">
        <v>404.55112321307001</v>
      </c>
      <c r="I5855" s="39">
        <v>6</v>
      </c>
      <c r="J5855" s="39">
        <v>1753.0548672566399</v>
      </c>
      <c r="K5855" s="40">
        <v>26</v>
      </c>
    </row>
    <row r="5856" spans="1:11" x14ac:dyDescent="0.35">
      <c r="A5856" s="37" t="s">
        <v>5</v>
      </c>
      <c r="B5856" s="37" t="s">
        <v>1007</v>
      </c>
      <c r="C5856" s="38">
        <v>7502</v>
      </c>
      <c r="D5856" s="37" t="s">
        <v>1009</v>
      </c>
      <c r="E5856" s="37" t="s">
        <v>461</v>
      </c>
      <c r="F5856" s="37" t="s">
        <v>462</v>
      </c>
      <c r="G5856" s="37" t="s">
        <v>463</v>
      </c>
      <c r="H5856" s="41">
        <v>4126.4214840027198</v>
      </c>
      <c r="I5856" s="39">
        <v>62</v>
      </c>
      <c r="J5856" s="39">
        <v>32546.137916950302</v>
      </c>
      <c r="K5856" s="40">
        <v>484</v>
      </c>
    </row>
    <row r="5857" spans="1:11" x14ac:dyDescent="0.35">
      <c r="A5857" s="37" t="s">
        <v>5</v>
      </c>
      <c r="B5857" s="37" t="s">
        <v>1007</v>
      </c>
      <c r="C5857" s="38">
        <v>7502</v>
      </c>
      <c r="D5857" s="37" t="s">
        <v>1009</v>
      </c>
      <c r="E5857" s="37" t="s">
        <v>464</v>
      </c>
      <c r="F5857" s="37" t="s">
        <v>465</v>
      </c>
      <c r="G5857" s="37" t="s">
        <v>466</v>
      </c>
      <c r="H5857" s="41">
        <v>741.67705922396203</v>
      </c>
      <c r="I5857" s="39">
        <v>11</v>
      </c>
      <c r="J5857" s="39">
        <v>4719.7631041524801</v>
      </c>
      <c r="K5857" s="40">
        <v>70</v>
      </c>
    </row>
    <row r="5858" spans="1:11" x14ac:dyDescent="0.35">
      <c r="A5858" s="37" t="s">
        <v>5</v>
      </c>
      <c r="B5858" s="37" t="s">
        <v>1007</v>
      </c>
      <c r="C5858" s="38">
        <v>7502</v>
      </c>
      <c r="D5858" s="37" t="s">
        <v>1009</v>
      </c>
      <c r="E5858" s="37" t="s">
        <v>467</v>
      </c>
      <c r="F5858" s="37" t="s">
        <v>468</v>
      </c>
      <c r="G5858" s="37" t="s">
        <v>469</v>
      </c>
      <c r="H5858" s="41">
        <v>2268.8575629680099</v>
      </c>
      <c r="I5858" s="39">
        <v>34</v>
      </c>
      <c r="J5858" s="39">
        <v>28534.339251191301</v>
      </c>
      <c r="K5858" s="40">
        <v>424</v>
      </c>
    </row>
    <row r="5859" spans="1:11" x14ac:dyDescent="0.35">
      <c r="A5859" s="37" t="s">
        <v>5</v>
      </c>
      <c r="B5859" s="37" t="s">
        <v>1007</v>
      </c>
      <c r="C5859" s="38">
        <v>7502</v>
      </c>
      <c r="D5859" s="37" t="s">
        <v>1009</v>
      </c>
      <c r="E5859" s="37" t="s">
        <v>214</v>
      </c>
      <c r="F5859" s="37" t="s">
        <v>215</v>
      </c>
      <c r="G5859" s="37" t="s">
        <v>216</v>
      </c>
      <c r="H5859" s="41">
        <v>1837.33639210347</v>
      </c>
      <c r="I5859" s="39">
        <v>28</v>
      </c>
      <c r="J5859" s="39">
        <v>15433.625405037399</v>
      </c>
      <c r="K5859" s="40">
        <v>230</v>
      </c>
    </row>
    <row r="5860" spans="1:11" x14ac:dyDescent="0.35">
      <c r="A5860" s="37" t="s">
        <v>5</v>
      </c>
      <c r="B5860" s="37" t="s">
        <v>1007</v>
      </c>
      <c r="C5860" s="38">
        <v>7502</v>
      </c>
      <c r="D5860" s="37" t="s">
        <v>1009</v>
      </c>
      <c r="E5860" s="37" t="s">
        <v>1019</v>
      </c>
      <c r="F5860" s="37" t="s">
        <v>1020</v>
      </c>
      <c r="G5860" s="37" t="s">
        <v>1021</v>
      </c>
      <c r="H5860" s="20"/>
      <c r="I5860" s="20"/>
      <c r="J5860" s="39">
        <v>2.5867937372360001E-3</v>
      </c>
      <c r="K5860" s="40">
        <v>1</v>
      </c>
    </row>
    <row r="5861" spans="1:11" x14ac:dyDescent="0.35">
      <c r="A5861" s="37" t="s">
        <v>5</v>
      </c>
      <c r="B5861" s="37" t="s">
        <v>1007</v>
      </c>
      <c r="C5861" s="38">
        <v>7502</v>
      </c>
      <c r="D5861" s="37" t="s">
        <v>1009</v>
      </c>
      <c r="E5861" s="37" t="s">
        <v>470</v>
      </c>
      <c r="F5861" s="37" t="s">
        <v>471</v>
      </c>
      <c r="G5861" s="37" t="s">
        <v>472</v>
      </c>
      <c r="H5861" s="41">
        <v>557.55452688903995</v>
      </c>
      <c r="I5861" s="39">
        <v>2</v>
      </c>
      <c r="J5861" s="39">
        <v>12266.1995915589</v>
      </c>
      <c r="K5861" s="40">
        <v>44</v>
      </c>
    </row>
    <row r="5862" spans="1:11" x14ac:dyDescent="0.35">
      <c r="A5862" s="37" t="s">
        <v>5</v>
      </c>
      <c r="B5862" s="37" t="s">
        <v>1007</v>
      </c>
      <c r="C5862" s="38">
        <v>7502</v>
      </c>
      <c r="D5862" s="37" t="s">
        <v>1009</v>
      </c>
      <c r="E5862" s="37" t="s">
        <v>473</v>
      </c>
      <c r="F5862" s="37" t="s">
        <v>474</v>
      </c>
      <c r="G5862" s="37" t="s">
        <v>475</v>
      </c>
      <c r="H5862" s="41">
        <v>67.425187202178407</v>
      </c>
      <c r="I5862" s="39">
        <v>2</v>
      </c>
      <c r="J5862" s="39">
        <v>628.739877467665</v>
      </c>
      <c r="K5862" s="40">
        <v>19</v>
      </c>
    </row>
    <row r="5863" spans="1:11" x14ac:dyDescent="0.35">
      <c r="A5863" s="37" t="s">
        <v>5</v>
      </c>
      <c r="B5863" s="37" t="s">
        <v>1007</v>
      </c>
      <c r="C5863" s="38">
        <v>7502</v>
      </c>
      <c r="D5863" s="37" t="s">
        <v>1009</v>
      </c>
      <c r="E5863" s="37" t="s">
        <v>476</v>
      </c>
      <c r="F5863" s="37" t="s">
        <v>477</v>
      </c>
      <c r="G5863" s="37" t="s">
        <v>478</v>
      </c>
      <c r="H5863" s="41">
        <v>404.55112321307001</v>
      </c>
      <c r="I5863" s="39">
        <v>12</v>
      </c>
      <c r="J5863" s="39">
        <v>4407.9216065350602</v>
      </c>
      <c r="K5863" s="40">
        <v>131</v>
      </c>
    </row>
    <row r="5864" spans="1:11" x14ac:dyDescent="0.35">
      <c r="A5864" s="37" t="s">
        <v>5</v>
      </c>
      <c r="B5864" s="37" t="s">
        <v>1007</v>
      </c>
      <c r="C5864" s="38">
        <v>7502</v>
      </c>
      <c r="D5864" s="37" t="s">
        <v>1009</v>
      </c>
      <c r="E5864" s="37" t="s">
        <v>479</v>
      </c>
      <c r="F5864" s="37" t="s">
        <v>480</v>
      </c>
      <c r="G5864" s="37" t="s">
        <v>481</v>
      </c>
      <c r="H5864" s="20"/>
      <c r="I5864" s="20"/>
      <c r="J5864" s="39">
        <v>876.52743362831905</v>
      </c>
      <c r="K5864" s="40">
        <v>26</v>
      </c>
    </row>
    <row r="5865" spans="1:11" x14ac:dyDescent="0.35">
      <c r="A5865" s="37" t="s">
        <v>5</v>
      </c>
      <c r="B5865" s="37" t="s">
        <v>1007</v>
      </c>
      <c r="C5865" s="38">
        <v>7502</v>
      </c>
      <c r="D5865" s="37" t="s">
        <v>1009</v>
      </c>
      <c r="E5865" s="37" t="s">
        <v>715</v>
      </c>
      <c r="F5865" s="37" t="s">
        <v>716</v>
      </c>
      <c r="G5865" s="37" t="s">
        <v>717</v>
      </c>
      <c r="H5865" s="41">
        <v>101.137780803268</v>
      </c>
      <c r="I5865" s="39">
        <v>3</v>
      </c>
      <c r="J5865" s="39">
        <v>429.83556160653501</v>
      </c>
      <c r="K5865" s="40">
        <v>13</v>
      </c>
    </row>
    <row r="5866" spans="1:11" x14ac:dyDescent="0.35">
      <c r="A5866" s="37" t="s">
        <v>5</v>
      </c>
      <c r="B5866" s="37" t="s">
        <v>1007</v>
      </c>
      <c r="C5866" s="38">
        <v>7502</v>
      </c>
      <c r="D5866" s="37" t="s">
        <v>1009</v>
      </c>
      <c r="E5866" s="37" t="s">
        <v>820</v>
      </c>
      <c r="F5866" s="37" t="s">
        <v>821</v>
      </c>
      <c r="G5866" s="37" t="s">
        <v>822</v>
      </c>
      <c r="H5866" s="41">
        <v>67.425187202178407</v>
      </c>
      <c r="I5866" s="39">
        <v>2</v>
      </c>
      <c r="J5866" s="39">
        <v>269.700748808713</v>
      </c>
      <c r="K5866" s="40">
        <v>8</v>
      </c>
    </row>
    <row r="5867" spans="1:11" x14ac:dyDescent="0.35">
      <c r="A5867" s="37" t="s">
        <v>5</v>
      </c>
      <c r="B5867" s="37" t="s">
        <v>1007</v>
      </c>
      <c r="C5867" s="38">
        <v>7502</v>
      </c>
      <c r="D5867" s="37" t="s">
        <v>1009</v>
      </c>
      <c r="E5867" s="37" t="s">
        <v>482</v>
      </c>
      <c r="F5867" s="37" t="s">
        <v>483</v>
      </c>
      <c r="G5867" s="37" t="s">
        <v>484</v>
      </c>
      <c r="H5867" s="41">
        <v>235.988155207624</v>
      </c>
      <c r="I5867" s="39">
        <v>7</v>
      </c>
      <c r="J5867" s="39">
        <v>2646.4385840708001</v>
      </c>
      <c r="K5867" s="40">
        <v>79</v>
      </c>
    </row>
    <row r="5868" spans="1:11" x14ac:dyDescent="0.35">
      <c r="A5868" s="37" t="s">
        <v>5</v>
      </c>
      <c r="B5868" s="37" t="s">
        <v>1007</v>
      </c>
      <c r="C5868" s="38">
        <v>7502</v>
      </c>
      <c r="D5868" s="37" t="s">
        <v>1009</v>
      </c>
      <c r="E5868" s="37" t="s">
        <v>217</v>
      </c>
      <c r="F5868" s="37" t="s">
        <v>218</v>
      </c>
      <c r="G5868" s="37" t="s">
        <v>219</v>
      </c>
      <c r="H5868" s="41">
        <v>691.10831858407096</v>
      </c>
      <c r="I5868" s="39">
        <v>13</v>
      </c>
      <c r="J5868" s="39">
        <v>5263.0558202859102</v>
      </c>
      <c r="K5868" s="40">
        <v>102</v>
      </c>
    </row>
    <row r="5869" spans="1:11" x14ac:dyDescent="0.35">
      <c r="A5869" s="37" t="s">
        <v>5</v>
      </c>
      <c r="B5869" s="37" t="s">
        <v>1007</v>
      </c>
      <c r="C5869" s="38">
        <v>7502</v>
      </c>
      <c r="D5869" s="37" t="s">
        <v>1009</v>
      </c>
      <c r="E5869" s="37" t="s">
        <v>485</v>
      </c>
      <c r="F5869" s="37" t="s">
        <v>486</v>
      </c>
      <c r="G5869" s="37" t="s">
        <v>487</v>
      </c>
      <c r="H5869" s="20"/>
      <c r="I5869" s="20"/>
      <c r="J5869" s="39">
        <v>605.40038121170903</v>
      </c>
      <c r="K5869" s="40">
        <v>18</v>
      </c>
    </row>
    <row r="5870" spans="1:11" x14ac:dyDescent="0.35">
      <c r="A5870" s="37" t="s">
        <v>5</v>
      </c>
      <c r="B5870" s="37" t="s">
        <v>1007</v>
      </c>
      <c r="C5870" s="38">
        <v>7502</v>
      </c>
      <c r="D5870" s="37" t="s">
        <v>1009</v>
      </c>
      <c r="E5870" s="37" t="s">
        <v>488</v>
      </c>
      <c r="F5870" s="37" t="s">
        <v>489</v>
      </c>
      <c r="G5870" s="37" t="s">
        <v>490</v>
      </c>
      <c r="H5870" s="41">
        <v>61.266167460857702</v>
      </c>
      <c r="I5870" s="39">
        <v>2</v>
      </c>
      <c r="J5870" s="39">
        <v>730.20182437031997</v>
      </c>
      <c r="K5870" s="40">
        <v>22</v>
      </c>
    </row>
    <row r="5871" spans="1:11" x14ac:dyDescent="0.35">
      <c r="A5871" s="37" t="s">
        <v>5</v>
      </c>
      <c r="B5871" s="37" t="s">
        <v>1007</v>
      </c>
      <c r="C5871" s="38">
        <v>7502</v>
      </c>
      <c r="D5871" s="37" t="s">
        <v>1009</v>
      </c>
      <c r="E5871" s="37" t="s">
        <v>491</v>
      </c>
      <c r="F5871" s="37" t="s">
        <v>492</v>
      </c>
      <c r="G5871" s="37" t="s">
        <v>493</v>
      </c>
      <c r="H5871" s="41">
        <v>105.02769230769201</v>
      </c>
      <c r="I5871" s="39">
        <v>3</v>
      </c>
      <c r="J5871" s="39">
        <v>1269.79779441797</v>
      </c>
      <c r="K5871" s="40">
        <v>37</v>
      </c>
    </row>
    <row r="5872" spans="1:11" x14ac:dyDescent="0.35">
      <c r="A5872" s="37" t="s">
        <v>5</v>
      </c>
      <c r="B5872" s="37" t="s">
        <v>1007</v>
      </c>
      <c r="C5872" s="38">
        <v>7502</v>
      </c>
      <c r="D5872" s="37" t="s">
        <v>1009</v>
      </c>
      <c r="E5872" s="37" t="s">
        <v>494</v>
      </c>
      <c r="F5872" s="37" t="s">
        <v>495</v>
      </c>
      <c r="G5872" s="37" t="s">
        <v>496</v>
      </c>
      <c r="H5872" s="41">
        <v>140.03692307692299</v>
      </c>
      <c r="I5872" s="39">
        <v>4</v>
      </c>
      <c r="J5872" s="39">
        <v>482.34940776038098</v>
      </c>
      <c r="K5872" s="40">
        <v>14</v>
      </c>
    </row>
    <row r="5873" spans="1:11" x14ac:dyDescent="0.35">
      <c r="A5873" s="37" t="s">
        <v>5</v>
      </c>
      <c r="B5873" s="37" t="s">
        <v>1007</v>
      </c>
      <c r="C5873" s="38">
        <v>7502</v>
      </c>
      <c r="D5873" s="37" t="s">
        <v>1009</v>
      </c>
      <c r="E5873" s="37" t="s">
        <v>952</v>
      </c>
      <c r="F5873" s="37" t="s">
        <v>953</v>
      </c>
      <c r="G5873" s="37" t="s">
        <v>954</v>
      </c>
      <c r="H5873" s="20"/>
      <c r="I5873" s="20"/>
      <c r="J5873" s="39">
        <v>2.5867937372360001E-3</v>
      </c>
      <c r="K5873" s="40">
        <v>1</v>
      </c>
    </row>
    <row r="5874" spans="1:11" x14ac:dyDescent="0.35">
      <c r="A5874" s="37" t="s">
        <v>5</v>
      </c>
      <c r="B5874" s="37" t="s">
        <v>1007</v>
      </c>
      <c r="C5874" s="38">
        <v>7502</v>
      </c>
      <c r="D5874" s="37" t="s">
        <v>1009</v>
      </c>
      <c r="E5874" s="37" t="s">
        <v>220</v>
      </c>
      <c r="F5874" s="37" t="s">
        <v>221</v>
      </c>
      <c r="G5874" s="37" t="s">
        <v>222</v>
      </c>
      <c r="H5874" s="41">
        <v>338.42262763784902</v>
      </c>
      <c r="I5874" s="39">
        <v>3</v>
      </c>
      <c r="J5874" s="39">
        <v>4258.4847379169496</v>
      </c>
      <c r="K5874" s="40">
        <v>38</v>
      </c>
    </row>
    <row r="5875" spans="1:11" x14ac:dyDescent="0.35">
      <c r="A5875" s="37" t="s">
        <v>5</v>
      </c>
      <c r="B5875" s="37" t="s">
        <v>1007</v>
      </c>
      <c r="C5875" s="38">
        <v>7502</v>
      </c>
      <c r="D5875" s="37" t="s">
        <v>1009</v>
      </c>
      <c r="E5875" s="37" t="s">
        <v>156</v>
      </c>
      <c r="F5875" s="37" t="s">
        <v>157</v>
      </c>
      <c r="G5875" s="37" t="s">
        <v>158</v>
      </c>
      <c r="H5875" s="41">
        <v>540.04993873383296</v>
      </c>
      <c r="I5875" s="39">
        <v>4</v>
      </c>
      <c r="J5875" s="39">
        <v>6802.4895847515299</v>
      </c>
      <c r="K5875" s="40">
        <v>47</v>
      </c>
    </row>
    <row r="5876" spans="1:11" x14ac:dyDescent="0.35">
      <c r="A5876" s="37" t="s">
        <v>5</v>
      </c>
      <c r="B5876" s="37" t="s">
        <v>1007</v>
      </c>
      <c r="C5876" s="38">
        <v>7502</v>
      </c>
      <c r="D5876" s="37" t="s">
        <v>1009</v>
      </c>
      <c r="E5876" s="37" t="s">
        <v>497</v>
      </c>
      <c r="F5876" s="37" t="s">
        <v>498</v>
      </c>
      <c r="G5876" s="37" t="s">
        <v>499</v>
      </c>
      <c r="H5876" s="41">
        <v>606.82684819605197</v>
      </c>
      <c r="I5876" s="39">
        <v>12</v>
      </c>
      <c r="J5876" s="39">
        <v>2907.0636895847501</v>
      </c>
      <c r="K5876" s="40">
        <v>58</v>
      </c>
    </row>
    <row r="5877" spans="1:11" x14ac:dyDescent="0.35">
      <c r="A5877" s="37" t="s">
        <v>5</v>
      </c>
      <c r="B5877" s="37" t="s">
        <v>1007</v>
      </c>
      <c r="C5877" s="38">
        <v>7502</v>
      </c>
      <c r="D5877" s="37" t="s">
        <v>1009</v>
      </c>
      <c r="E5877" s="37" t="s">
        <v>890</v>
      </c>
      <c r="F5877" s="37" t="s">
        <v>891</v>
      </c>
      <c r="G5877" s="37" t="s">
        <v>892</v>
      </c>
      <c r="H5877" s="20"/>
      <c r="I5877" s="20"/>
      <c r="J5877" s="39">
        <v>199.68234172906699</v>
      </c>
      <c r="K5877" s="40">
        <v>4</v>
      </c>
    </row>
    <row r="5878" spans="1:11" x14ac:dyDescent="0.35">
      <c r="A5878" s="37" t="s">
        <v>5</v>
      </c>
      <c r="B5878" s="37" t="s">
        <v>1007</v>
      </c>
      <c r="C5878" s="38">
        <v>7502</v>
      </c>
      <c r="D5878" s="37" t="s">
        <v>1009</v>
      </c>
      <c r="E5878" s="37" t="s">
        <v>500</v>
      </c>
      <c r="F5878" s="37" t="s">
        <v>501</v>
      </c>
      <c r="G5878" s="37" t="s">
        <v>502</v>
      </c>
      <c r="H5878" s="41">
        <v>50.568904016337598</v>
      </c>
      <c r="I5878" s="39">
        <v>1</v>
      </c>
      <c r="J5878" s="39">
        <v>1653.2141865214401</v>
      </c>
      <c r="K5878" s="40">
        <v>33</v>
      </c>
    </row>
    <row r="5879" spans="1:11" x14ac:dyDescent="0.35">
      <c r="A5879" s="37" t="s">
        <v>5</v>
      </c>
      <c r="B5879" s="37" t="s">
        <v>1007</v>
      </c>
      <c r="C5879" s="38">
        <v>7502</v>
      </c>
      <c r="D5879" s="37" t="s">
        <v>1009</v>
      </c>
      <c r="E5879" s="37" t="s">
        <v>718</v>
      </c>
      <c r="F5879" s="37" t="s">
        <v>719</v>
      </c>
      <c r="G5879" s="37" t="s">
        <v>720</v>
      </c>
      <c r="H5879" s="20"/>
      <c r="I5879" s="20"/>
      <c r="J5879" s="39">
        <v>3115.1739686861802</v>
      </c>
      <c r="K5879" s="40">
        <v>39</v>
      </c>
    </row>
    <row r="5880" spans="1:11" x14ac:dyDescent="0.35">
      <c r="A5880" s="37" t="s">
        <v>5</v>
      </c>
      <c r="B5880" s="37" t="s">
        <v>1007</v>
      </c>
      <c r="C5880" s="38">
        <v>7502</v>
      </c>
      <c r="D5880" s="37" t="s">
        <v>1009</v>
      </c>
      <c r="E5880" s="37" t="s">
        <v>721</v>
      </c>
      <c r="F5880" s="37" t="s">
        <v>722</v>
      </c>
      <c r="G5880" s="37" t="s">
        <v>723</v>
      </c>
      <c r="H5880" s="41">
        <v>1045.0906194690299</v>
      </c>
      <c r="I5880" s="39">
        <v>13</v>
      </c>
      <c r="J5880" s="39">
        <v>12581.283240299501</v>
      </c>
      <c r="K5880" s="40">
        <v>157</v>
      </c>
    </row>
    <row r="5881" spans="1:11" x14ac:dyDescent="0.35">
      <c r="A5881" s="37" t="s">
        <v>5</v>
      </c>
      <c r="B5881" s="37" t="s">
        <v>1007</v>
      </c>
      <c r="C5881" s="38">
        <v>7502</v>
      </c>
      <c r="D5881" s="37" t="s">
        <v>1009</v>
      </c>
      <c r="E5881" s="37" t="s">
        <v>724</v>
      </c>
      <c r="F5881" s="37" t="s">
        <v>725</v>
      </c>
      <c r="G5881" s="37" t="s">
        <v>726</v>
      </c>
      <c r="H5881" s="41">
        <v>241.17475833900599</v>
      </c>
      <c r="I5881" s="39">
        <v>3</v>
      </c>
      <c r="J5881" s="39">
        <v>5372.6215656909499</v>
      </c>
      <c r="K5881" s="40">
        <v>67</v>
      </c>
    </row>
    <row r="5882" spans="1:11" x14ac:dyDescent="0.35">
      <c r="A5882" s="37" t="s">
        <v>5</v>
      </c>
      <c r="B5882" s="37" t="s">
        <v>1007</v>
      </c>
      <c r="C5882" s="38">
        <v>7502</v>
      </c>
      <c r="D5882" s="37" t="s">
        <v>1009</v>
      </c>
      <c r="E5882" s="37" t="s">
        <v>727</v>
      </c>
      <c r="F5882" s="37" t="s">
        <v>728</v>
      </c>
      <c r="G5882" s="37" t="s">
        <v>729</v>
      </c>
      <c r="H5882" s="41">
        <v>160.78317222600401</v>
      </c>
      <c r="I5882" s="39">
        <v>2</v>
      </c>
      <c r="J5882" s="39">
        <v>3376.4466167460901</v>
      </c>
      <c r="K5882" s="40">
        <v>42</v>
      </c>
    </row>
    <row r="5883" spans="1:11" x14ac:dyDescent="0.35">
      <c r="A5883" s="37" t="s">
        <v>5</v>
      </c>
      <c r="B5883" s="37" t="s">
        <v>1007</v>
      </c>
      <c r="C5883" s="38">
        <v>7502</v>
      </c>
      <c r="D5883" s="37" t="s">
        <v>1009</v>
      </c>
      <c r="E5883" s="37" t="s">
        <v>503</v>
      </c>
      <c r="F5883" s="37" t="s">
        <v>504</v>
      </c>
      <c r="G5883" s="37" t="s">
        <v>505</v>
      </c>
      <c r="H5883" s="41">
        <v>0</v>
      </c>
      <c r="I5883" s="39">
        <v>0</v>
      </c>
      <c r="J5883" s="39">
        <v>7162.6307692307701</v>
      </c>
      <c r="K5883" s="40">
        <v>20</v>
      </c>
    </row>
    <row r="5884" spans="1:11" x14ac:dyDescent="0.35">
      <c r="A5884" s="37" t="s">
        <v>5</v>
      </c>
      <c r="B5884" s="37" t="s">
        <v>1007</v>
      </c>
      <c r="C5884" s="38">
        <v>7502</v>
      </c>
      <c r="D5884" s="37" t="s">
        <v>1009</v>
      </c>
      <c r="E5884" s="37" t="s">
        <v>506</v>
      </c>
      <c r="F5884" s="37" t="s">
        <v>507</v>
      </c>
      <c r="G5884" s="37" t="s">
        <v>508</v>
      </c>
      <c r="H5884" s="41">
        <v>7901.7146902654904</v>
      </c>
      <c r="I5884" s="39">
        <v>22</v>
      </c>
      <c r="J5884" s="39">
        <v>142842.87733151799</v>
      </c>
      <c r="K5884" s="40">
        <v>404</v>
      </c>
    </row>
    <row r="5885" spans="1:11" x14ac:dyDescent="0.35">
      <c r="A5885" s="37" t="s">
        <v>5</v>
      </c>
      <c r="B5885" s="37" t="s">
        <v>1007</v>
      </c>
      <c r="C5885" s="38">
        <v>7502</v>
      </c>
      <c r="D5885" s="37" t="s">
        <v>1009</v>
      </c>
      <c r="E5885" s="37" t="s">
        <v>826</v>
      </c>
      <c r="F5885" s="37" t="s">
        <v>827</v>
      </c>
      <c r="G5885" s="37" t="s">
        <v>828</v>
      </c>
      <c r="H5885" s="41">
        <v>50.568904016337598</v>
      </c>
      <c r="I5885" s="39">
        <v>1</v>
      </c>
      <c r="J5885" s="39">
        <v>499.20585432266802</v>
      </c>
      <c r="K5885" s="40">
        <v>10</v>
      </c>
    </row>
    <row r="5886" spans="1:11" x14ac:dyDescent="0.35">
      <c r="A5886" s="37" t="s">
        <v>5</v>
      </c>
      <c r="B5886" s="37" t="s">
        <v>1007</v>
      </c>
      <c r="C5886" s="38">
        <v>7502</v>
      </c>
      <c r="D5886" s="37" t="s">
        <v>1009</v>
      </c>
      <c r="E5886" s="37" t="s">
        <v>730</v>
      </c>
      <c r="F5886" s="37" t="s">
        <v>731</v>
      </c>
      <c r="G5886" s="37" t="s">
        <v>732</v>
      </c>
      <c r="H5886" s="41">
        <v>151.70671204901299</v>
      </c>
      <c r="I5886" s="39">
        <v>3</v>
      </c>
      <c r="J5886" s="39">
        <v>1050.27724982982</v>
      </c>
      <c r="K5886" s="40">
        <v>21</v>
      </c>
    </row>
    <row r="5887" spans="1:11" x14ac:dyDescent="0.35">
      <c r="A5887" s="37" t="s">
        <v>5</v>
      </c>
      <c r="B5887" s="37" t="s">
        <v>1007</v>
      </c>
      <c r="C5887" s="38">
        <v>7502</v>
      </c>
      <c r="D5887" s="37" t="s">
        <v>1009</v>
      </c>
      <c r="E5887" s="37" t="s">
        <v>509</v>
      </c>
      <c r="F5887" s="37" t="s">
        <v>510</v>
      </c>
      <c r="G5887" s="37" t="s">
        <v>511</v>
      </c>
      <c r="H5887" s="41">
        <v>505.68904016337598</v>
      </c>
      <c r="I5887" s="39">
        <v>10</v>
      </c>
      <c r="J5887" s="39">
        <v>2703.4914363512598</v>
      </c>
      <c r="K5887" s="40">
        <v>54</v>
      </c>
    </row>
    <row r="5888" spans="1:11" x14ac:dyDescent="0.35">
      <c r="A5888" s="37" t="s">
        <v>5</v>
      </c>
      <c r="B5888" s="37" t="s">
        <v>1007</v>
      </c>
      <c r="C5888" s="38">
        <v>7502</v>
      </c>
      <c r="D5888" s="37" t="s">
        <v>1009</v>
      </c>
      <c r="E5888" s="37" t="s">
        <v>512</v>
      </c>
      <c r="F5888" s="37" t="s">
        <v>513</v>
      </c>
      <c r="G5888" s="37" t="s">
        <v>514</v>
      </c>
      <c r="H5888" s="41">
        <v>303.41342409802598</v>
      </c>
      <c r="I5888" s="39">
        <v>6</v>
      </c>
      <c r="J5888" s="39">
        <v>1688.8717494894499</v>
      </c>
      <c r="K5888" s="40">
        <v>34</v>
      </c>
    </row>
    <row r="5889" spans="1:11" x14ac:dyDescent="0.35">
      <c r="A5889" s="37" t="s">
        <v>5</v>
      </c>
      <c r="B5889" s="37" t="s">
        <v>1007</v>
      </c>
      <c r="C5889" s="38">
        <v>7502</v>
      </c>
      <c r="D5889" s="37" t="s">
        <v>1009</v>
      </c>
      <c r="E5889" s="37" t="s">
        <v>515</v>
      </c>
      <c r="F5889" s="37" t="s">
        <v>516</v>
      </c>
      <c r="G5889" s="37" t="s">
        <v>517</v>
      </c>
      <c r="H5889" s="41">
        <v>442.47790333560198</v>
      </c>
      <c r="I5889" s="39">
        <v>9</v>
      </c>
      <c r="J5889" s="39">
        <v>2045.12318584071</v>
      </c>
      <c r="K5889" s="40">
        <v>41</v>
      </c>
    </row>
    <row r="5890" spans="1:11" x14ac:dyDescent="0.35">
      <c r="A5890" s="37" t="s">
        <v>5</v>
      </c>
      <c r="B5890" s="37" t="s">
        <v>1007</v>
      </c>
      <c r="C5890" s="38">
        <v>7502</v>
      </c>
      <c r="D5890" s="37" t="s">
        <v>1009</v>
      </c>
      <c r="E5890" s="37" t="s">
        <v>518</v>
      </c>
      <c r="F5890" s="37" t="s">
        <v>519</v>
      </c>
      <c r="G5890" s="37" t="s">
        <v>520</v>
      </c>
      <c r="H5890" s="41">
        <v>50.568904016337598</v>
      </c>
      <c r="I5890" s="39">
        <v>1</v>
      </c>
      <c r="J5890" s="39">
        <v>496.61257998638501</v>
      </c>
      <c r="K5890" s="40">
        <v>10</v>
      </c>
    </row>
    <row r="5891" spans="1:11" x14ac:dyDescent="0.35">
      <c r="A5891" s="37" t="s">
        <v>5</v>
      </c>
      <c r="B5891" s="37" t="s">
        <v>1007</v>
      </c>
      <c r="C5891" s="38">
        <v>7502</v>
      </c>
      <c r="D5891" s="37" t="s">
        <v>1009</v>
      </c>
      <c r="E5891" s="37" t="s">
        <v>829</v>
      </c>
      <c r="F5891" s="37" t="s">
        <v>830</v>
      </c>
      <c r="G5891" s="37" t="s">
        <v>831</v>
      </c>
      <c r="H5891" s="41">
        <v>88.495575221238894</v>
      </c>
      <c r="I5891" s="39">
        <v>2</v>
      </c>
      <c r="J5891" s="39">
        <v>940.38712049012895</v>
      </c>
      <c r="K5891" s="40">
        <v>19</v>
      </c>
    </row>
    <row r="5892" spans="1:11" x14ac:dyDescent="0.35">
      <c r="A5892" s="37" t="s">
        <v>5</v>
      </c>
      <c r="B5892" s="37" t="s">
        <v>1007</v>
      </c>
      <c r="C5892" s="38">
        <v>7502</v>
      </c>
      <c r="D5892" s="37" t="s">
        <v>1009</v>
      </c>
      <c r="E5892" s="37" t="s">
        <v>521</v>
      </c>
      <c r="F5892" s="37" t="s">
        <v>522</v>
      </c>
      <c r="G5892" s="37" t="s">
        <v>523</v>
      </c>
      <c r="H5892" s="41">
        <v>151.70671204901299</v>
      </c>
      <c r="I5892" s="39">
        <v>3</v>
      </c>
      <c r="J5892" s="39">
        <v>3545.2691899251199</v>
      </c>
      <c r="K5892" s="40">
        <v>71</v>
      </c>
    </row>
    <row r="5893" spans="1:11" x14ac:dyDescent="0.35">
      <c r="A5893" s="37" t="s">
        <v>5</v>
      </c>
      <c r="B5893" s="37" t="s">
        <v>1007</v>
      </c>
      <c r="C5893" s="38">
        <v>7502</v>
      </c>
      <c r="D5893" s="37" t="s">
        <v>1009</v>
      </c>
      <c r="E5893" s="37" t="s">
        <v>524</v>
      </c>
      <c r="F5893" s="37" t="s">
        <v>525</v>
      </c>
      <c r="G5893" s="37" t="s">
        <v>526</v>
      </c>
      <c r="H5893" s="41">
        <v>202.27561606535099</v>
      </c>
      <c r="I5893" s="39">
        <v>4</v>
      </c>
      <c r="J5893" s="39">
        <v>2708.6779850238299</v>
      </c>
      <c r="K5893" s="40">
        <v>54</v>
      </c>
    </row>
    <row r="5894" spans="1:11" x14ac:dyDescent="0.35">
      <c r="A5894" s="37" t="s">
        <v>5</v>
      </c>
      <c r="B5894" s="37" t="s">
        <v>1007</v>
      </c>
      <c r="C5894" s="38">
        <v>7502</v>
      </c>
      <c r="D5894" s="37" t="s">
        <v>1009</v>
      </c>
      <c r="E5894" s="37" t="s">
        <v>527</v>
      </c>
      <c r="F5894" s="37" t="s">
        <v>528</v>
      </c>
      <c r="G5894" s="37" t="s">
        <v>529</v>
      </c>
      <c r="H5894" s="41">
        <v>1651.0747174948899</v>
      </c>
      <c r="I5894" s="39">
        <v>33</v>
      </c>
      <c r="J5894" s="39">
        <v>13423.386085772599</v>
      </c>
      <c r="K5894" s="40">
        <v>269</v>
      </c>
    </row>
    <row r="5895" spans="1:11" x14ac:dyDescent="0.35">
      <c r="A5895" s="37" t="s">
        <v>5</v>
      </c>
      <c r="B5895" s="37" t="s">
        <v>1007</v>
      </c>
      <c r="C5895" s="38">
        <v>7502</v>
      </c>
      <c r="D5895" s="37" t="s">
        <v>1009</v>
      </c>
      <c r="E5895" s="37" t="s">
        <v>530</v>
      </c>
      <c r="F5895" s="37" t="s">
        <v>531</v>
      </c>
      <c r="G5895" s="37" t="s">
        <v>532</v>
      </c>
      <c r="H5895" s="41">
        <v>505.68904016337598</v>
      </c>
      <c r="I5895" s="39">
        <v>10</v>
      </c>
      <c r="J5895" s="39">
        <v>4925.8651327433599</v>
      </c>
      <c r="K5895" s="40">
        <v>99</v>
      </c>
    </row>
    <row r="5896" spans="1:11" x14ac:dyDescent="0.35">
      <c r="A5896" s="37" t="s">
        <v>5</v>
      </c>
      <c r="B5896" s="37" t="s">
        <v>1007</v>
      </c>
      <c r="C5896" s="38">
        <v>7502</v>
      </c>
      <c r="D5896" s="37" t="s">
        <v>1009</v>
      </c>
      <c r="E5896" s="37" t="s">
        <v>533</v>
      </c>
      <c r="F5896" s="37" t="s">
        <v>534</v>
      </c>
      <c r="G5896" s="37" t="s">
        <v>535</v>
      </c>
      <c r="H5896" s="41">
        <v>809.10246426140202</v>
      </c>
      <c r="I5896" s="39">
        <v>16</v>
      </c>
      <c r="J5896" s="39">
        <v>16912.121851599699</v>
      </c>
      <c r="K5896" s="40">
        <v>341</v>
      </c>
    </row>
    <row r="5897" spans="1:11" x14ac:dyDescent="0.35">
      <c r="A5897" s="37" t="s">
        <v>5</v>
      </c>
      <c r="B5897" s="37" t="s">
        <v>1007</v>
      </c>
      <c r="C5897" s="38">
        <v>7502</v>
      </c>
      <c r="D5897" s="37" t="s">
        <v>1009</v>
      </c>
      <c r="E5897" s="37" t="s">
        <v>536</v>
      </c>
      <c r="F5897" s="37" t="s">
        <v>537</v>
      </c>
      <c r="G5897" s="37" t="s">
        <v>538</v>
      </c>
      <c r="H5897" s="41">
        <v>643.13268890401605</v>
      </c>
      <c r="I5897" s="39">
        <v>8</v>
      </c>
      <c r="J5897" s="39">
        <v>5466.6278556841398</v>
      </c>
      <c r="K5897" s="40">
        <v>68</v>
      </c>
    </row>
    <row r="5898" spans="1:11" x14ac:dyDescent="0.35">
      <c r="A5898" s="37" t="s">
        <v>5</v>
      </c>
      <c r="B5898" s="37" t="s">
        <v>1007</v>
      </c>
      <c r="C5898" s="38">
        <v>7502</v>
      </c>
      <c r="D5898" s="37" t="s">
        <v>1009</v>
      </c>
      <c r="E5898" s="37" t="s">
        <v>539</v>
      </c>
      <c r="F5898" s="37" t="s">
        <v>540</v>
      </c>
      <c r="G5898" s="37" t="s">
        <v>541</v>
      </c>
      <c r="H5898" s="41">
        <v>1507.34224642614</v>
      </c>
      <c r="I5898" s="39">
        <v>19</v>
      </c>
      <c r="J5898" s="39">
        <v>15809.005418652099</v>
      </c>
      <c r="K5898" s="40">
        <v>197</v>
      </c>
    </row>
    <row r="5899" spans="1:11" x14ac:dyDescent="0.35">
      <c r="A5899" s="37" t="s">
        <v>5</v>
      </c>
      <c r="B5899" s="37" t="s">
        <v>1007</v>
      </c>
      <c r="C5899" s="38">
        <v>7502</v>
      </c>
      <c r="D5899" s="37" t="s">
        <v>1009</v>
      </c>
      <c r="E5899" s="37" t="s">
        <v>542</v>
      </c>
      <c r="F5899" s="37" t="s">
        <v>543</v>
      </c>
      <c r="G5899" s="37" t="s">
        <v>544</v>
      </c>
      <c r="H5899" s="41">
        <v>676.845336963921</v>
      </c>
      <c r="I5899" s="39">
        <v>9</v>
      </c>
      <c r="J5899" s="39">
        <v>6471.5224778761103</v>
      </c>
      <c r="K5899" s="40">
        <v>90</v>
      </c>
    </row>
    <row r="5900" spans="1:11" x14ac:dyDescent="0.35">
      <c r="A5900" s="37" t="s">
        <v>5</v>
      </c>
      <c r="B5900" s="37" t="s">
        <v>1007</v>
      </c>
      <c r="C5900" s="38">
        <v>7502</v>
      </c>
      <c r="D5900" s="37" t="s">
        <v>1009</v>
      </c>
      <c r="E5900" s="37" t="s">
        <v>545</v>
      </c>
      <c r="F5900" s="37" t="s">
        <v>546</v>
      </c>
      <c r="G5900" s="37" t="s">
        <v>547</v>
      </c>
      <c r="H5900" s="41">
        <v>359.16884955752198</v>
      </c>
      <c r="I5900" s="39">
        <v>1</v>
      </c>
      <c r="J5900" s="39">
        <v>11183.765881552101</v>
      </c>
      <c r="K5900" s="40">
        <v>32</v>
      </c>
    </row>
    <row r="5901" spans="1:11" x14ac:dyDescent="0.35">
      <c r="A5901" s="37" t="s">
        <v>5</v>
      </c>
      <c r="B5901" s="37" t="s">
        <v>1007</v>
      </c>
      <c r="C5901" s="38">
        <v>7502</v>
      </c>
      <c r="D5901" s="37" t="s">
        <v>1009</v>
      </c>
      <c r="E5901" s="37" t="s">
        <v>548</v>
      </c>
      <c r="F5901" s="37" t="s">
        <v>549</v>
      </c>
      <c r="G5901" s="37" t="s">
        <v>550</v>
      </c>
      <c r="H5901" s="41">
        <v>359.16884955752198</v>
      </c>
      <c r="I5901" s="39">
        <v>1</v>
      </c>
      <c r="J5901" s="39">
        <v>8074.1675425459498</v>
      </c>
      <c r="K5901" s="40">
        <v>23</v>
      </c>
    </row>
    <row r="5902" spans="1:11" x14ac:dyDescent="0.35">
      <c r="A5902" s="37" t="s">
        <v>5</v>
      </c>
      <c r="B5902" s="37" t="s">
        <v>1007</v>
      </c>
      <c r="C5902" s="38">
        <v>7502</v>
      </c>
      <c r="D5902" s="37" t="s">
        <v>1009</v>
      </c>
      <c r="E5902" s="37" t="s">
        <v>159</v>
      </c>
      <c r="F5902" s="37" t="s">
        <v>160</v>
      </c>
      <c r="G5902" s="37" t="s">
        <v>161</v>
      </c>
      <c r="H5902" s="41">
        <v>3628.5129475833901</v>
      </c>
      <c r="I5902" s="39">
        <v>22</v>
      </c>
      <c r="J5902" s="39">
        <v>58400.596460177003</v>
      </c>
      <c r="K5902" s="40">
        <v>360</v>
      </c>
    </row>
    <row r="5903" spans="1:11" x14ac:dyDescent="0.35">
      <c r="A5903" s="37" t="s">
        <v>5</v>
      </c>
      <c r="B5903" s="37" t="s">
        <v>1007</v>
      </c>
      <c r="C5903" s="38">
        <v>7502</v>
      </c>
      <c r="D5903" s="37" t="s">
        <v>1009</v>
      </c>
      <c r="E5903" s="37" t="s">
        <v>162</v>
      </c>
      <c r="F5903" s="37" t="s">
        <v>163</v>
      </c>
      <c r="G5903" s="37" t="s">
        <v>164</v>
      </c>
      <c r="H5903" s="41">
        <v>2614.0233900612702</v>
      </c>
      <c r="I5903" s="39">
        <v>21</v>
      </c>
      <c r="J5903" s="39">
        <v>44931.634935330199</v>
      </c>
      <c r="K5903" s="40">
        <v>376</v>
      </c>
    </row>
    <row r="5904" spans="1:11" x14ac:dyDescent="0.35">
      <c r="A5904" s="37" t="s">
        <v>5</v>
      </c>
      <c r="B5904" s="37" t="s">
        <v>1007</v>
      </c>
      <c r="C5904" s="38">
        <v>7502</v>
      </c>
      <c r="D5904" s="37" t="s">
        <v>1009</v>
      </c>
      <c r="E5904" s="37" t="s">
        <v>165</v>
      </c>
      <c r="F5904" s="37" t="s">
        <v>166</v>
      </c>
      <c r="G5904" s="37" t="s">
        <v>167</v>
      </c>
      <c r="H5904" s="41">
        <v>5056.8899115044196</v>
      </c>
      <c r="I5904" s="39">
        <v>26</v>
      </c>
      <c r="J5904" s="39">
        <v>49655.872239618802</v>
      </c>
      <c r="K5904" s="40">
        <v>263</v>
      </c>
    </row>
    <row r="5905" spans="1:11" x14ac:dyDescent="0.35">
      <c r="A5905" s="37" t="s">
        <v>5</v>
      </c>
      <c r="B5905" s="37" t="s">
        <v>1007</v>
      </c>
      <c r="C5905" s="38">
        <v>7502</v>
      </c>
      <c r="D5905" s="37" t="s">
        <v>1009</v>
      </c>
      <c r="E5905" s="37" t="s">
        <v>993</v>
      </c>
      <c r="F5905" s="37" t="s">
        <v>994</v>
      </c>
      <c r="G5905" s="37" t="s">
        <v>995</v>
      </c>
      <c r="H5905" s="41">
        <v>252.84452008168799</v>
      </c>
      <c r="I5905" s="39">
        <v>5</v>
      </c>
      <c r="J5905" s="39">
        <v>1249.95959155888</v>
      </c>
      <c r="K5905" s="40">
        <v>25</v>
      </c>
    </row>
    <row r="5906" spans="1:11" x14ac:dyDescent="0.35">
      <c r="A5906" s="37" t="s">
        <v>5</v>
      </c>
      <c r="B5906" s="37" t="s">
        <v>1007</v>
      </c>
      <c r="C5906" s="38">
        <v>7502</v>
      </c>
      <c r="D5906" s="37" t="s">
        <v>1009</v>
      </c>
      <c r="E5906" s="37" t="s">
        <v>996</v>
      </c>
      <c r="F5906" s="37" t="s">
        <v>997</v>
      </c>
      <c r="G5906" s="37" t="s">
        <v>998</v>
      </c>
      <c r="H5906" s="41">
        <v>50.568904016337598</v>
      </c>
      <c r="I5906" s="39">
        <v>1</v>
      </c>
      <c r="J5906" s="39">
        <v>500.50249149080997</v>
      </c>
      <c r="K5906" s="40">
        <v>10</v>
      </c>
    </row>
    <row r="5907" spans="1:11" x14ac:dyDescent="0.35">
      <c r="A5907" s="37" t="s">
        <v>5</v>
      </c>
      <c r="B5907" s="37" t="s">
        <v>1007</v>
      </c>
      <c r="C5907" s="38">
        <v>7502</v>
      </c>
      <c r="D5907" s="37" t="s">
        <v>1009</v>
      </c>
      <c r="E5907" s="37" t="s">
        <v>869</v>
      </c>
      <c r="F5907" s="37" t="s">
        <v>870</v>
      </c>
      <c r="G5907" s="37" t="s">
        <v>871</v>
      </c>
      <c r="H5907" s="41">
        <v>151.70671204901299</v>
      </c>
      <c r="I5907" s="39">
        <v>3</v>
      </c>
      <c r="J5907" s="39">
        <v>1696.0032675289301</v>
      </c>
      <c r="K5907" s="40">
        <v>34</v>
      </c>
    </row>
    <row r="5908" spans="1:11" x14ac:dyDescent="0.35">
      <c r="A5908" s="37" t="s">
        <v>5</v>
      </c>
      <c r="B5908" s="37" t="s">
        <v>1007</v>
      </c>
      <c r="C5908" s="38">
        <v>7502</v>
      </c>
      <c r="D5908" s="37" t="s">
        <v>1009</v>
      </c>
      <c r="E5908" s="37" t="s">
        <v>832</v>
      </c>
      <c r="F5908" s="37" t="s">
        <v>833</v>
      </c>
      <c r="G5908" s="37" t="s">
        <v>834</v>
      </c>
      <c r="H5908" s="41">
        <v>155.596569094622</v>
      </c>
      <c r="I5908" s="39">
        <v>4</v>
      </c>
      <c r="J5908" s="39">
        <v>272.29399591558899</v>
      </c>
      <c r="K5908" s="40">
        <v>7</v>
      </c>
    </row>
    <row r="5909" spans="1:11" x14ac:dyDescent="0.35">
      <c r="A5909" s="37" t="s">
        <v>5</v>
      </c>
      <c r="B5909" s="37" t="s">
        <v>1007</v>
      </c>
      <c r="C5909" s="38">
        <v>7502</v>
      </c>
      <c r="D5909" s="37" t="s">
        <v>1009</v>
      </c>
      <c r="E5909" s="37" t="s">
        <v>551</v>
      </c>
      <c r="F5909" s="37" t="s">
        <v>552</v>
      </c>
      <c r="G5909" s="37" t="s">
        <v>553</v>
      </c>
      <c r="H5909" s="20"/>
      <c r="I5909" s="20"/>
      <c r="J5909" s="39">
        <v>155.596569094622</v>
      </c>
      <c r="K5909" s="40">
        <v>4</v>
      </c>
    </row>
    <row r="5910" spans="1:11" x14ac:dyDescent="0.35">
      <c r="A5910" s="37" t="s">
        <v>5</v>
      </c>
      <c r="B5910" s="37" t="s">
        <v>1007</v>
      </c>
      <c r="C5910" s="38">
        <v>7502</v>
      </c>
      <c r="D5910" s="37" t="s">
        <v>1009</v>
      </c>
      <c r="E5910" s="37" t="s">
        <v>914</v>
      </c>
      <c r="F5910" s="37" t="s">
        <v>915</v>
      </c>
      <c r="G5910" s="37" t="s">
        <v>916</v>
      </c>
      <c r="H5910" s="20"/>
      <c r="I5910" s="20"/>
      <c r="J5910" s="39">
        <v>116.697426820967</v>
      </c>
      <c r="K5910" s="40">
        <v>3</v>
      </c>
    </row>
    <row r="5911" spans="1:11" x14ac:dyDescent="0.35">
      <c r="A5911" s="37" t="s">
        <v>5</v>
      </c>
      <c r="B5911" s="37" t="s">
        <v>1007</v>
      </c>
      <c r="C5911" s="38">
        <v>7502</v>
      </c>
      <c r="D5911" s="37" t="s">
        <v>1009</v>
      </c>
      <c r="E5911" s="37" t="s">
        <v>554</v>
      </c>
      <c r="F5911" s="37" t="s">
        <v>555</v>
      </c>
      <c r="G5911" s="37" t="s">
        <v>556</v>
      </c>
      <c r="H5911" s="41">
        <v>116.697426820967</v>
      </c>
      <c r="I5911" s="39">
        <v>3</v>
      </c>
      <c r="J5911" s="39">
        <v>1474.27749489449</v>
      </c>
      <c r="K5911" s="40">
        <v>38</v>
      </c>
    </row>
    <row r="5912" spans="1:11" x14ac:dyDescent="0.35">
      <c r="A5912" s="37" t="s">
        <v>5</v>
      </c>
      <c r="B5912" s="37" t="s">
        <v>1007</v>
      </c>
      <c r="C5912" s="38">
        <v>7502</v>
      </c>
      <c r="D5912" s="37" t="s">
        <v>1009</v>
      </c>
      <c r="E5912" s="37" t="s">
        <v>557</v>
      </c>
      <c r="F5912" s="37" t="s">
        <v>558</v>
      </c>
      <c r="G5912" s="37" t="s">
        <v>559</v>
      </c>
      <c r="H5912" s="41">
        <v>77.798284547311098</v>
      </c>
      <c r="I5912" s="39">
        <v>2</v>
      </c>
      <c r="J5912" s="39">
        <v>855.78113002042198</v>
      </c>
      <c r="K5912" s="40">
        <v>22</v>
      </c>
    </row>
    <row r="5913" spans="1:11" x14ac:dyDescent="0.35">
      <c r="A5913" s="37" t="s">
        <v>5</v>
      </c>
      <c r="B5913" s="37" t="s">
        <v>1007</v>
      </c>
      <c r="C5913" s="38">
        <v>7502</v>
      </c>
      <c r="D5913" s="37" t="s">
        <v>1009</v>
      </c>
      <c r="E5913" s="37" t="s">
        <v>835</v>
      </c>
      <c r="F5913" s="37" t="s">
        <v>836</v>
      </c>
      <c r="G5913" s="37" t="s">
        <v>837</v>
      </c>
      <c r="H5913" s="20"/>
      <c r="I5913" s="20"/>
      <c r="J5913" s="39">
        <v>233.394853641933</v>
      </c>
      <c r="K5913" s="40">
        <v>6</v>
      </c>
    </row>
    <row r="5914" spans="1:11" x14ac:dyDescent="0.35">
      <c r="A5914" s="37" t="s">
        <v>5</v>
      </c>
      <c r="B5914" s="37" t="s">
        <v>1007</v>
      </c>
      <c r="C5914" s="38">
        <v>7502</v>
      </c>
      <c r="D5914" s="37" t="s">
        <v>1009</v>
      </c>
      <c r="E5914" s="37" t="s">
        <v>975</v>
      </c>
      <c r="F5914" s="37" t="s">
        <v>976</v>
      </c>
      <c r="G5914" s="37" t="s">
        <v>977</v>
      </c>
      <c r="H5914" s="20"/>
      <c r="I5914" s="20"/>
      <c r="J5914" s="39">
        <v>6269.2470796460202</v>
      </c>
      <c r="K5914" s="40">
        <v>37</v>
      </c>
    </row>
    <row r="5915" spans="1:11" x14ac:dyDescent="0.35">
      <c r="A5915" s="37" t="s">
        <v>5</v>
      </c>
      <c r="B5915" s="37" t="s">
        <v>1007</v>
      </c>
      <c r="C5915" s="38">
        <v>7502</v>
      </c>
      <c r="D5915" s="37" t="s">
        <v>1009</v>
      </c>
      <c r="E5915" s="37" t="s">
        <v>168</v>
      </c>
      <c r="F5915" s="37" t="s">
        <v>169</v>
      </c>
      <c r="G5915" s="37" t="s">
        <v>170</v>
      </c>
      <c r="H5915" s="41">
        <v>2389.05625595643</v>
      </c>
      <c r="I5915" s="39">
        <v>17</v>
      </c>
      <c r="J5915" s="39">
        <v>33087.230251872003</v>
      </c>
      <c r="K5915" s="40">
        <v>237</v>
      </c>
    </row>
    <row r="5916" spans="1:11" x14ac:dyDescent="0.35">
      <c r="A5916" s="37" t="s">
        <v>5</v>
      </c>
      <c r="B5916" s="37" t="s">
        <v>1007</v>
      </c>
      <c r="C5916" s="38">
        <v>7502</v>
      </c>
      <c r="D5916" s="37" t="s">
        <v>1009</v>
      </c>
      <c r="E5916" s="37" t="s">
        <v>171</v>
      </c>
      <c r="F5916" s="37" t="s">
        <v>172</v>
      </c>
      <c r="G5916" s="37" t="s">
        <v>173</v>
      </c>
      <c r="H5916" s="41">
        <v>630.16631722260001</v>
      </c>
      <c r="I5916" s="39">
        <v>6</v>
      </c>
      <c r="J5916" s="39">
        <v>5986.5800136147</v>
      </c>
      <c r="K5916" s="40">
        <v>57</v>
      </c>
    </row>
    <row r="5917" spans="1:11" x14ac:dyDescent="0.35">
      <c r="A5917" s="37" t="s">
        <v>5</v>
      </c>
      <c r="B5917" s="37" t="s">
        <v>1007</v>
      </c>
      <c r="C5917" s="38">
        <v>7502</v>
      </c>
      <c r="D5917" s="37" t="s">
        <v>1009</v>
      </c>
      <c r="E5917" s="37" t="s">
        <v>174</v>
      </c>
      <c r="F5917" s="37" t="s">
        <v>175</v>
      </c>
      <c r="G5917" s="37" t="s">
        <v>176</v>
      </c>
      <c r="H5917" s="41">
        <v>972.47882913546596</v>
      </c>
      <c r="I5917" s="39">
        <v>5</v>
      </c>
      <c r="J5917" s="39">
        <v>9888.4887678692994</v>
      </c>
      <c r="K5917" s="40">
        <v>56</v>
      </c>
    </row>
    <row r="5918" spans="1:11" x14ac:dyDescent="0.35">
      <c r="A5918" s="37" t="s">
        <v>5</v>
      </c>
      <c r="B5918" s="37" t="s">
        <v>1007</v>
      </c>
      <c r="C5918" s="38">
        <v>7502</v>
      </c>
      <c r="D5918" s="37" t="s">
        <v>1009</v>
      </c>
      <c r="E5918" s="37" t="s">
        <v>223</v>
      </c>
      <c r="F5918" s="37" t="s">
        <v>224</v>
      </c>
      <c r="G5918" s="37" t="s">
        <v>225</v>
      </c>
      <c r="H5918" s="41">
        <v>274.88735194009502</v>
      </c>
      <c r="I5918" s="39">
        <v>2</v>
      </c>
      <c r="J5918" s="39">
        <v>3868.1320353982301</v>
      </c>
      <c r="K5918" s="40">
        <v>30</v>
      </c>
    </row>
    <row r="5919" spans="1:11" x14ac:dyDescent="0.35">
      <c r="A5919" s="37" t="s">
        <v>5</v>
      </c>
      <c r="B5919" s="37" t="s">
        <v>1007</v>
      </c>
      <c r="C5919" s="38">
        <v>7502</v>
      </c>
      <c r="D5919" s="37" t="s">
        <v>1009</v>
      </c>
      <c r="E5919" s="37" t="s">
        <v>1022</v>
      </c>
      <c r="F5919" s="37" t="s">
        <v>1023</v>
      </c>
      <c r="G5919" s="37" t="s">
        <v>1024</v>
      </c>
      <c r="H5919" s="20"/>
      <c r="I5919" s="20"/>
      <c r="J5919" s="39">
        <v>7.7603812117090004E-3</v>
      </c>
      <c r="K5919" s="40">
        <v>3</v>
      </c>
    </row>
    <row r="5920" spans="1:11" x14ac:dyDescent="0.35">
      <c r="A5920" s="37" t="s">
        <v>5</v>
      </c>
      <c r="B5920" s="37" t="s">
        <v>1007</v>
      </c>
      <c r="C5920" s="38">
        <v>7502</v>
      </c>
      <c r="D5920" s="37" t="s">
        <v>1009</v>
      </c>
      <c r="E5920" s="37" t="s">
        <v>560</v>
      </c>
      <c r="F5920" s="37" t="s">
        <v>561</v>
      </c>
      <c r="G5920" s="37" t="s">
        <v>562</v>
      </c>
      <c r="H5920" s="41">
        <v>291.74363512593601</v>
      </c>
      <c r="I5920" s="39">
        <v>5</v>
      </c>
      <c r="J5920" s="39">
        <v>3990.7287950987102</v>
      </c>
      <c r="K5920" s="40">
        <v>69</v>
      </c>
    </row>
    <row r="5921" spans="1:11" x14ac:dyDescent="0.35">
      <c r="A5921" s="37" t="s">
        <v>5</v>
      </c>
      <c r="B5921" s="37" t="s">
        <v>1007</v>
      </c>
      <c r="C5921" s="38">
        <v>7502</v>
      </c>
      <c r="D5921" s="37" t="s">
        <v>1009</v>
      </c>
      <c r="E5921" s="37" t="s">
        <v>566</v>
      </c>
      <c r="F5921" s="37" t="s">
        <v>567</v>
      </c>
      <c r="G5921" s="37" t="s">
        <v>568</v>
      </c>
      <c r="H5921" s="41">
        <v>387.69484002722902</v>
      </c>
      <c r="I5921" s="39">
        <v>6</v>
      </c>
      <c r="J5921" s="39">
        <v>2932.9956705241698</v>
      </c>
      <c r="K5921" s="40">
        <v>44</v>
      </c>
    </row>
    <row r="5922" spans="1:11" x14ac:dyDescent="0.35">
      <c r="A5922" s="37" t="s">
        <v>5</v>
      </c>
      <c r="B5922" s="37" t="s">
        <v>1007</v>
      </c>
      <c r="C5922" s="38">
        <v>7502</v>
      </c>
      <c r="D5922" s="37" t="s">
        <v>1009</v>
      </c>
      <c r="E5922" s="37" t="s">
        <v>978</v>
      </c>
      <c r="F5922" s="37" t="s">
        <v>979</v>
      </c>
      <c r="G5922" s="37" t="s">
        <v>980</v>
      </c>
      <c r="H5922" s="20"/>
      <c r="I5922" s="20"/>
      <c r="J5922" s="39">
        <v>49.272266848196097</v>
      </c>
      <c r="K5922" s="40">
        <v>1</v>
      </c>
    </row>
    <row r="5923" spans="1:11" x14ac:dyDescent="0.35">
      <c r="A5923" s="37" t="s">
        <v>5</v>
      </c>
      <c r="B5923" s="37" t="s">
        <v>1007</v>
      </c>
      <c r="C5923" s="38">
        <v>7502</v>
      </c>
      <c r="D5923" s="37" t="s">
        <v>1009</v>
      </c>
      <c r="E5923" s="37" t="s">
        <v>572</v>
      </c>
      <c r="F5923" s="37" t="s">
        <v>573</v>
      </c>
      <c r="G5923" s="37" t="s">
        <v>574</v>
      </c>
      <c r="H5923" s="20"/>
      <c r="I5923" s="20"/>
      <c r="J5923" s="39">
        <v>893.38398910823696</v>
      </c>
      <c r="K5923" s="40">
        <v>18</v>
      </c>
    </row>
    <row r="5924" spans="1:11" x14ac:dyDescent="0.35">
      <c r="A5924" s="37" t="s">
        <v>5</v>
      </c>
      <c r="B5924" s="37" t="s">
        <v>1007</v>
      </c>
      <c r="C5924" s="38">
        <v>7502</v>
      </c>
      <c r="D5924" s="37" t="s">
        <v>1009</v>
      </c>
      <c r="E5924" s="37" t="s">
        <v>575</v>
      </c>
      <c r="F5924" s="37" t="s">
        <v>576</v>
      </c>
      <c r="G5924" s="37" t="s">
        <v>577</v>
      </c>
      <c r="H5924" s="41">
        <v>303.41342409802598</v>
      </c>
      <c r="I5924" s="39">
        <v>6</v>
      </c>
      <c r="J5924" s="39">
        <v>9775.0340639891092</v>
      </c>
      <c r="K5924" s="40">
        <v>196</v>
      </c>
    </row>
    <row r="5925" spans="1:11" x14ac:dyDescent="0.35">
      <c r="A5925" s="37" t="s">
        <v>5</v>
      </c>
      <c r="B5925" s="37" t="s">
        <v>1007</v>
      </c>
      <c r="C5925" s="38">
        <v>7502</v>
      </c>
      <c r="D5925" s="37" t="s">
        <v>1009</v>
      </c>
      <c r="E5925" s="37" t="s">
        <v>177</v>
      </c>
      <c r="F5925" s="37" t="s">
        <v>178</v>
      </c>
      <c r="G5925" s="37" t="s">
        <v>179</v>
      </c>
      <c r="H5925" s="41">
        <v>1244.7730428863199</v>
      </c>
      <c r="I5925" s="39">
        <v>10</v>
      </c>
      <c r="J5925" s="39">
        <v>21079.451327433599</v>
      </c>
      <c r="K5925" s="40">
        <v>178</v>
      </c>
    </row>
    <row r="5926" spans="1:11" x14ac:dyDescent="0.35">
      <c r="A5926" s="37" t="s">
        <v>5</v>
      </c>
      <c r="B5926" s="37" t="s">
        <v>1007</v>
      </c>
      <c r="C5926" s="38">
        <v>7502</v>
      </c>
      <c r="D5926" s="37" t="s">
        <v>1009</v>
      </c>
      <c r="E5926" s="37" t="s">
        <v>838</v>
      </c>
      <c r="F5926" s="37" t="s">
        <v>839</v>
      </c>
      <c r="G5926" s="37" t="s">
        <v>840</v>
      </c>
      <c r="H5926" s="41">
        <v>499.20588155207599</v>
      </c>
      <c r="I5926" s="39">
        <v>7</v>
      </c>
      <c r="J5926" s="39">
        <v>1497.6176446562299</v>
      </c>
      <c r="K5926" s="40">
        <v>21</v>
      </c>
    </row>
    <row r="5927" spans="1:11" x14ac:dyDescent="0.35">
      <c r="A5927" s="37" t="s">
        <v>5</v>
      </c>
      <c r="B5927" s="37" t="s">
        <v>1007</v>
      </c>
      <c r="C5927" s="38">
        <v>7502</v>
      </c>
      <c r="D5927" s="37" t="s">
        <v>1009</v>
      </c>
      <c r="E5927" s="37" t="s">
        <v>578</v>
      </c>
      <c r="F5927" s="37" t="s">
        <v>579</v>
      </c>
      <c r="G5927" s="37" t="s">
        <v>580</v>
      </c>
      <c r="H5927" s="41">
        <v>784.46638529612005</v>
      </c>
      <c r="I5927" s="39">
        <v>11</v>
      </c>
      <c r="J5927" s="39">
        <v>1782.87814840027</v>
      </c>
      <c r="K5927" s="40">
        <v>25</v>
      </c>
    </row>
    <row r="5928" spans="1:11" x14ac:dyDescent="0.35">
      <c r="A5928" s="37" t="s">
        <v>5</v>
      </c>
      <c r="B5928" s="37" t="s">
        <v>1007</v>
      </c>
      <c r="C5928" s="38">
        <v>7502</v>
      </c>
      <c r="D5928" s="37" t="s">
        <v>1009</v>
      </c>
      <c r="E5928" s="37" t="s">
        <v>841</v>
      </c>
      <c r="F5928" s="37" t="s">
        <v>842</v>
      </c>
      <c r="G5928" s="37" t="s">
        <v>843</v>
      </c>
      <c r="H5928" s="20"/>
      <c r="I5928" s="20"/>
      <c r="J5928" s="39">
        <v>142.630251872022</v>
      </c>
      <c r="K5928" s="40">
        <v>2</v>
      </c>
    </row>
    <row r="5929" spans="1:11" x14ac:dyDescent="0.35">
      <c r="A5929" s="37" t="s">
        <v>5</v>
      </c>
      <c r="B5929" s="37" t="s">
        <v>1007</v>
      </c>
      <c r="C5929" s="38">
        <v>7502</v>
      </c>
      <c r="D5929" s="37" t="s">
        <v>1009</v>
      </c>
      <c r="E5929" s="37" t="s">
        <v>180</v>
      </c>
      <c r="F5929" s="37" t="s">
        <v>181</v>
      </c>
      <c r="G5929" s="37" t="s">
        <v>182</v>
      </c>
      <c r="H5929" s="41">
        <v>855.78134785568398</v>
      </c>
      <c r="I5929" s="39">
        <v>5</v>
      </c>
      <c r="J5929" s="39">
        <v>25530.2923621511</v>
      </c>
      <c r="K5929" s="40">
        <v>155</v>
      </c>
    </row>
    <row r="5930" spans="1:11" x14ac:dyDescent="0.35">
      <c r="A5930" s="37" t="s">
        <v>5</v>
      </c>
      <c r="B5930" s="37" t="s">
        <v>1007</v>
      </c>
      <c r="C5930" s="38">
        <v>7502</v>
      </c>
      <c r="D5930" s="37" t="s">
        <v>1009</v>
      </c>
      <c r="E5930" s="37" t="s">
        <v>581</v>
      </c>
      <c r="F5930" s="37" t="s">
        <v>582</v>
      </c>
      <c r="G5930" s="37" t="s">
        <v>583</v>
      </c>
      <c r="H5930" s="41">
        <v>50.568904016337598</v>
      </c>
      <c r="I5930" s="39">
        <v>1</v>
      </c>
      <c r="J5930" s="39">
        <v>1888.16509189925</v>
      </c>
      <c r="K5930" s="40">
        <v>38</v>
      </c>
    </row>
    <row r="5931" spans="1:11" x14ac:dyDescent="0.35">
      <c r="A5931" s="37" t="s">
        <v>5</v>
      </c>
      <c r="B5931" s="37" t="s">
        <v>1007</v>
      </c>
      <c r="C5931" s="38">
        <v>7502</v>
      </c>
      <c r="D5931" s="37" t="s">
        <v>1009</v>
      </c>
      <c r="E5931" s="37" t="s">
        <v>584</v>
      </c>
      <c r="F5931" s="37" t="s">
        <v>585</v>
      </c>
      <c r="G5931" s="37" t="s">
        <v>586</v>
      </c>
      <c r="H5931" s="41">
        <v>151.70671204901299</v>
      </c>
      <c r="I5931" s="39">
        <v>3</v>
      </c>
      <c r="J5931" s="39">
        <v>2038.4455275697801</v>
      </c>
      <c r="K5931" s="40">
        <v>41</v>
      </c>
    </row>
    <row r="5932" spans="1:11" x14ac:dyDescent="0.35">
      <c r="A5932" s="37" t="s">
        <v>5</v>
      </c>
      <c r="B5932" s="37" t="s">
        <v>1007</v>
      </c>
      <c r="C5932" s="38">
        <v>7502</v>
      </c>
      <c r="D5932" s="37" t="s">
        <v>1009</v>
      </c>
      <c r="E5932" s="37" t="s">
        <v>844</v>
      </c>
      <c r="F5932" s="37" t="s">
        <v>845</v>
      </c>
      <c r="G5932" s="37" t="s">
        <v>846</v>
      </c>
      <c r="H5932" s="41">
        <v>252.84452008168799</v>
      </c>
      <c r="I5932" s="39">
        <v>5</v>
      </c>
      <c r="J5932" s="39">
        <v>1198.0940503744</v>
      </c>
      <c r="K5932" s="40">
        <v>24</v>
      </c>
    </row>
    <row r="5933" spans="1:11" x14ac:dyDescent="0.35">
      <c r="A5933" s="37" t="s">
        <v>5</v>
      </c>
      <c r="B5933" s="37" t="s">
        <v>1007</v>
      </c>
      <c r="C5933" s="38">
        <v>7502</v>
      </c>
      <c r="D5933" s="37" t="s">
        <v>1009</v>
      </c>
      <c r="E5933" s="37" t="s">
        <v>587</v>
      </c>
      <c r="F5933" s="37" t="s">
        <v>588</v>
      </c>
      <c r="G5933" s="37" t="s">
        <v>589</v>
      </c>
      <c r="H5933" s="41">
        <v>404.55123213070101</v>
      </c>
      <c r="I5933" s="39">
        <v>8</v>
      </c>
      <c r="J5933" s="39">
        <v>4786.02268209666</v>
      </c>
      <c r="K5933" s="40">
        <v>96</v>
      </c>
    </row>
    <row r="5934" spans="1:11" x14ac:dyDescent="0.35">
      <c r="A5934" s="37" t="s">
        <v>5</v>
      </c>
      <c r="B5934" s="37" t="s">
        <v>1007</v>
      </c>
      <c r="C5934" s="38">
        <v>7502</v>
      </c>
      <c r="D5934" s="37" t="s">
        <v>1009</v>
      </c>
      <c r="E5934" s="37" t="s">
        <v>590</v>
      </c>
      <c r="F5934" s="37" t="s">
        <v>591</v>
      </c>
      <c r="G5934" s="37" t="s">
        <v>592</v>
      </c>
      <c r="H5934" s="41">
        <v>50.568904016337598</v>
      </c>
      <c r="I5934" s="39">
        <v>1</v>
      </c>
      <c r="J5934" s="39">
        <v>789.91221238938101</v>
      </c>
      <c r="K5934" s="40">
        <v>16</v>
      </c>
    </row>
    <row r="5935" spans="1:11" x14ac:dyDescent="0.35">
      <c r="A5935" s="37" t="s">
        <v>5</v>
      </c>
      <c r="B5935" s="37" t="s">
        <v>1007</v>
      </c>
      <c r="C5935" s="38">
        <v>7502</v>
      </c>
      <c r="D5935" s="37" t="s">
        <v>1009</v>
      </c>
      <c r="E5935" s="37" t="s">
        <v>593</v>
      </c>
      <c r="F5935" s="37" t="s">
        <v>594</v>
      </c>
      <c r="G5935" s="37" t="s">
        <v>595</v>
      </c>
      <c r="H5935" s="41">
        <v>303.41342409802598</v>
      </c>
      <c r="I5935" s="39">
        <v>6</v>
      </c>
      <c r="J5935" s="39">
        <v>4260.88405718176</v>
      </c>
      <c r="K5935" s="40">
        <v>86</v>
      </c>
    </row>
    <row r="5936" spans="1:11" x14ac:dyDescent="0.35">
      <c r="A5936" s="37" t="s">
        <v>5</v>
      </c>
      <c r="B5936" s="37" t="s">
        <v>1007</v>
      </c>
      <c r="C5936" s="38">
        <v>7502</v>
      </c>
      <c r="D5936" s="37" t="s">
        <v>1009</v>
      </c>
      <c r="E5936" s="37" t="s">
        <v>596</v>
      </c>
      <c r="F5936" s="37" t="s">
        <v>597</v>
      </c>
      <c r="G5936" s="37" t="s">
        <v>598</v>
      </c>
      <c r="H5936" s="41">
        <v>1061.94698434309</v>
      </c>
      <c r="I5936" s="39">
        <v>21</v>
      </c>
      <c r="J5936" s="39">
        <v>8266.9785704560909</v>
      </c>
      <c r="K5936" s="40">
        <v>166</v>
      </c>
    </row>
    <row r="5937" spans="1:11" x14ac:dyDescent="0.35">
      <c r="A5937" s="37" t="s">
        <v>5</v>
      </c>
      <c r="B5937" s="37" t="s">
        <v>1007</v>
      </c>
      <c r="C5937" s="38">
        <v>7502</v>
      </c>
      <c r="D5937" s="37" t="s">
        <v>1009</v>
      </c>
      <c r="E5937" s="37" t="s">
        <v>599</v>
      </c>
      <c r="F5937" s="37" t="s">
        <v>600</v>
      </c>
      <c r="G5937" s="37" t="s">
        <v>601</v>
      </c>
      <c r="H5937" s="41">
        <v>910.24027229407795</v>
      </c>
      <c r="I5937" s="39">
        <v>18</v>
      </c>
      <c r="J5937" s="39">
        <v>6144.1218788291399</v>
      </c>
      <c r="K5937" s="40">
        <v>123</v>
      </c>
    </row>
    <row r="5938" spans="1:11" x14ac:dyDescent="0.35">
      <c r="A5938" s="37" t="s">
        <v>5</v>
      </c>
      <c r="B5938" s="37" t="s">
        <v>1007</v>
      </c>
      <c r="C5938" s="38">
        <v>7502</v>
      </c>
      <c r="D5938" s="37" t="s">
        <v>1009</v>
      </c>
      <c r="E5938" s="37" t="s">
        <v>602</v>
      </c>
      <c r="F5938" s="37" t="s">
        <v>603</v>
      </c>
      <c r="G5938" s="37" t="s">
        <v>604</v>
      </c>
      <c r="H5938" s="41">
        <v>50.568904016337598</v>
      </c>
      <c r="I5938" s="39">
        <v>1</v>
      </c>
      <c r="J5938" s="39">
        <v>1996.82341729067</v>
      </c>
      <c r="K5938" s="40">
        <v>40</v>
      </c>
    </row>
    <row r="5939" spans="1:11" x14ac:dyDescent="0.35">
      <c r="A5939" s="37" t="s">
        <v>5</v>
      </c>
      <c r="B5939" s="37" t="s">
        <v>1007</v>
      </c>
      <c r="C5939" s="38">
        <v>7502</v>
      </c>
      <c r="D5939" s="37" t="s">
        <v>1009</v>
      </c>
      <c r="E5939" s="37" t="s">
        <v>605</v>
      </c>
      <c r="F5939" s="37" t="s">
        <v>606</v>
      </c>
      <c r="G5939" s="37" t="s">
        <v>607</v>
      </c>
      <c r="H5939" s="41">
        <v>228.20835942818201</v>
      </c>
      <c r="I5939" s="39">
        <v>4</v>
      </c>
      <c r="J5939" s="39">
        <v>1865.3440163376399</v>
      </c>
      <c r="K5939" s="40">
        <v>33</v>
      </c>
    </row>
    <row r="5940" spans="1:11" x14ac:dyDescent="0.35">
      <c r="A5940" s="37" t="s">
        <v>5</v>
      </c>
      <c r="B5940" s="37" t="s">
        <v>1007</v>
      </c>
      <c r="C5940" s="38">
        <v>7502</v>
      </c>
      <c r="D5940" s="37" t="s">
        <v>1009</v>
      </c>
      <c r="E5940" s="37" t="s">
        <v>608</v>
      </c>
      <c r="F5940" s="37" t="s">
        <v>609</v>
      </c>
      <c r="G5940" s="37" t="s">
        <v>610</v>
      </c>
      <c r="H5940" s="41">
        <v>228.20835942818201</v>
      </c>
      <c r="I5940" s="39">
        <v>4</v>
      </c>
      <c r="J5940" s="39">
        <v>2908.2951395507098</v>
      </c>
      <c r="K5940" s="40">
        <v>52</v>
      </c>
    </row>
    <row r="5941" spans="1:11" x14ac:dyDescent="0.35">
      <c r="A5941" s="37" t="s">
        <v>5</v>
      </c>
      <c r="B5941" s="37" t="s">
        <v>1007</v>
      </c>
      <c r="C5941" s="38">
        <v>7502</v>
      </c>
      <c r="D5941" s="37" t="s">
        <v>1009</v>
      </c>
      <c r="E5941" s="37" t="s">
        <v>611</v>
      </c>
      <c r="F5941" s="37" t="s">
        <v>612</v>
      </c>
      <c r="G5941" s="37" t="s">
        <v>613</v>
      </c>
      <c r="H5941" s="41">
        <v>1580.3428999319301</v>
      </c>
      <c r="I5941" s="39">
        <v>28</v>
      </c>
      <c r="J5941" s="39">
        <v>9327.8870796460196</v>
      </c>
      <c r="K5941" s="40">
        <v>165</v>
      </c>
    </row>
    <row r="5942" spans="1:11" x14ac:dyDescent="0.35">
      <c r="A5942" s="37" t="s">
        <v>5</v>
      </c>
      <c r="B5942" s="37" t="s">
        <v>1007</v>
      </c>
      <c r="C5942" s="38">
        <v>7502</v>
      </c>
      <c r="D5942" s="37" t="s">
        <v>1009</v>
      </c>
      <c r="E5942" s="37" t="s">
        <v>614</v>
      </c>
      <c r="F5942" s="37" t="s">
        <v>615</v>
      </c>
      <c r="G5942" s="37" t="s">
        <v>616</v>
      </c>
      <c r="H5942" s="41">
        <v>228.20835942818201</v>
      </c>
      <c r="I5942" s="39">
        <v>4</v>
      </c>
      <c r="J5942" s="39">
        <v>5414.7620422055797</v>
      </c>
      <c r="K5942" s="40">
        <v>96</v>
      </c>
    </row>
    <row r="5943" spans="1:11" x14ac:dyDescent="0.35">
      <c r="A5943" s="37" t="s">
        <v>5</v>
      </c>
      <c r="B5943" s="37" t="s">
        <v>1007</v>
      </c>
      <c r="C5943" s="38">
        <v>7502</v>
      </c>
      <c r="D5943" s="37" t="s">
        <v>1009</v>
      </c>
      <c r="E5943" s="37" t="s">
        <v>617</v>
      </c>
      <c r="F5943" s="37" t="s">
        <v>618</v>
      </c>
      <c r="G5943" s="37" t="s">
        <v>619</v>
      </c>
      <c r="H5943" s="41">
        <v>1141.0417971409099</v>
      </c>
      <c r="I5943" s="39">
        <v>20</v>
      </c>
      <c r="J5943" s="39">
        <v>12558.721061946901</v>
      </c>
      <c r="K5943" s="40">
        <v>223</v>
      </c>
    </row>
    <row r="5944" spans="1:11" x14ac:dyDescent="0.35">
      <c r="A5944" s="37" t="s">
        <v>5</v>
      </c>
      <c r="B5944" s="37" t="s">
        <v>1007</v>
      </c>
      <c r="C5944" s="38">
        <v>7502</v>
      </c>
      <c r="D5944" s="37" t="s">
        <v>1009</v>
      </c>
      <c r="E5944" s="37" t="s">
        <v>620</v>
      </c>
      <c r="F5944" s="37" t="s">
        <v>621</v>
      </c>
      <c r="G5944" s="37" t="s">
        <v>622</v>
      </c>
      <c r="H5944" s="41">
        <v>1083.9897072838701</v>
      </c>
      <c r="I5944" s="39">
        <v>19</v>
      </c>
      <c r="J5944" s="39">
        <v>7412.4928250510602</v>
      </c>
      <c r="K5944" s="40">
        <v>131</v>
      </c>
    </row>
    <row r="5945" spans="1:11" x14ac:dyDescent="0.35">
      <c r="A5945" s="37" t="s">
        <v>5</v>
      </c>
      <c r="B5945" s="37" t="s">
        <v>1007</v>
      </c>
      <c r="C5945" s="38">
        <v>7502</v>
      </c>
      <c r="D5945" s="37" t="s">
        <v>1009</v>
      </c>
      <c r="E5945" s="37" t="s">
        <v>733</v>
      </c>
      <c r="F5945" s="37" t="s">
        <v>734</v>
      </c>
      <c r="G5945" s="37" t="s">
        <v>735</v>
      </c>
      <c r="H5945" s="41">
        <v>311.19324710687499</v>
      </c>
      <c r="I5945" s="39">
        <v>2</v>
      </c>
      <c r="J5945" s="39">
        <v>4960.9390333560204</v>
      </c>
      <c r="K5945" s="40">
        <v>32</v>
      </c>
    </row>
    <row r="5946" spans="1:11" x14ac:dyDescent="0.35">
      <c r="A5946" s="37" t="s">
        <v>5</v>
      </c>
      <c r="B5946" s="37" t="s">
        <v>1007</v>
      </c>
      <c r="C5946" s="38">
        <v>7502</v>
      </c>
      <c r="D5946" s="37" t="s">
        <v>1009</v>
      </c>
      <c r="E5946" s="37" t="s">
        <v>626</v>
      </c>
      <c r="F5946" s="37" t="s">
        <v>627</v>
      </c>
      <c r="G5946" s="37" t="s">
        <v>628</v>
      </c>
      <c r="H5946" s="41">
        <v>866.47847515316505</v>
      </c>
      <c r="I5946" s="39">
        <v>25</v>
      </c>
      <c r="J5946" s="39">
        <v>5170.9931381892402</v>
      </c>
      <c r="K5946" s="40">
        <v>151</v>
      </c>
    </row>
    <row r="5947" spans="1:11" x14ac:dyDescent="0.35">
      <c r="A5947" s="37" t="s">
        <v>5</v>
      </c>
      <c r="B5947" s="37" t="s">
        <v>1007</v>
      </c>
      <c r="C5947" s="38">
        <v>7502</v>
      </c>
      <c r="D5947" s="37" t="s">
        <v>1009</v>
      </c>
      <c r="E5947" s="37" t="s">
        <v>629</v>
      </c>
      <c r="F5947" s="37" t="s">
        <v>630</v>
      </c>
      <c r="G5947" s="37" t="s">
        <v>631</v>
      </c>
      <c r="H5947" s="41">
        <v>759.70031313818902</v>
      </c>
      <c r="I5947" s="39">
        <v>22</v>
      </c>
      <c r="J5947" s="39">
        <v>4425.2965010211001</v>
      </c>
      <c r="K5947" s="40">
        <v>129</v>
      </c>
    </row>
    <row r="5948" spans="1:11" x14ac:dyDescent="0.35">
      <c r="A5948" s="37" t="s">
        <v>5</v>
      </c>
      <c r="B5948" s="37" t="s">
        <v>1007</v>
      </c>
      <c r="C5948" s="38">
        <v>7502</v>
      </c>
      <c r="D5948" s="37" t="s">
        <v>1009</v>
      </c>
      <c r="E5948" s="37" t="s">
        <v>736</v>
      </c>
      <c r="F5948" s="37" t="s">
        <v>737</v>
      </c>
      <c r="G5948" s="37" t="s">
        <v>738</v>
      </c>
      <c r="H5948" s="41">
        <v>274.88740639891103</v>
      </c>
      <c r="I5948" s="39">
        <v>4</v>
      </c>
      <c r="J5948" s="39">
        <v>1443.15888359428</v>
      </c>
      <c r="K5948" s="40">
        <v>21</v>
      </c>
    </row>
    <row r="5949" spans="1:11" x14ac:dyDescent="0.35">
      <c r="A5949" s="37" t="s">
        <v>5</v>
      </c>
      <c r="B5949" s="37" t="s">
        <v>1007</v>
      </c>
      <c r="C5949" s="38">
        <v>7502</v>
      </c>
      <c r="D5949" s="37" t="s">
        <v>1009</v>
      </c>
      <c r="E5949" s="37" t="s">
        <v>739</v>
      </c>
      <c r="F5949" s="37" t="s">
        <v>740</v>
      </c>
      <c r="G5949" s="37" t="s">
        <v>741</v>
      </c>
      <c r="H5949" s="41">
        <v>206.16555479918301</v>
      </c>
      <c r="I5949" s="39">
        <v>3</v>
      </c>
      <c r="J5949" s="39">
        <v>481.05296119809401</v>
      </c>
      <c r="K5949" s="40">
        <v>7</v>
      </c>
    </row>
    <row r="5950" spans="1:11" x14ac:dyDescent="0.35">
      <c r="A5950" s="37" t="s">
        <v>5</v>
      </c>
      <c r="B5950" s="37" t="s">
        <v>1007</v>
      </c>
      <c r="C5950" s="38">
        <v>7502</v>
      </c>
      <c r="D5950" s="37" t="s">
        <v>1009</v>
      </c>
      <c r="E5950" s="37" t="s">
        <v>742</v>
      </c>
      <c r="F5950" s="37" t="s">
        <v>743</v>
      </c>
      <c r="G5950" s="37" t="s">
        <v>744</v>
      </c>
      <c r="H5950" s="41">
        <v>68.7218515997277</v>
      </c>
      <c r="I5950" s="39">
        <v>1</v>
      </c>
      <c r="J5950" s="39">
        <v>343.60925799863901</v>
      </c>
      <c r="K5950" s="40">
        <v>5</v>
      </c>
    </row>
    <row r="5951" spans="1:11" x14ac:dyDescent="0.35">
      <c r="A5951" s="37" t="s">
        <v>5</v>
      </c>
      <c r="B5951" s="37" t="s">
        <v>1007</v>
      </c>
      <c r="C5951" s="38">
        <v>7502</v>
      </c>
      <c r="D5951" s="37" t="s">
        <v>1009</v>
      </c>
      <c r="E5951" s="37" t="s">
        <v>745</v>
      </c>
      <c r="F5951" s="37" t="s">
        <v>746</v>
      </c>
      <c r="G5951" s="37" t="s">
        <v>747</v>
      </c>
      <c r="H5951" s="41">
        <v>137.443703199455</v>
      </c>
      <c r="I5951" s="39">
        <v>2</v>
      </c>
      <c r="J5951" s="39">
        <v>481.05296119809401</v>
      </c>
      <c r="K5951" s="40">
        <v>7</v>
      </c>
    </row>
    <row r="5952" spans="1:11" x14ac:dyDescent="0.35">
      <c r="A5952" s="37" t="s">
        <v>5</v>
      </c>
      <c r="B5952" s="37" t="s">
        <v>1007</v>
      </c>
      <c r="C5952" s="38">
        <v>7502</v>
      </c>
      <c r="D5952" s="37" t="s">
        <v>1009</v>
      </c>
      <c r="E5952" s="37" t="s">
        <v>632</v>
      </c>
      <c r="F5952" s="37" t="s">
        <v>633</v>
      </c>
      <c r="G5952" s="37" t="s">
        <v>634</v>
      </c>
      <c r="H5952" s="41">
        <v>68.7218515997277</v>
      </c>
      <c r="I5952" s="39">
        <v>1</v>
      </c>
      <c r="J5952" s="39">
        <v>412.33110959836603</v>
      </c>
      <c r="K5952" s="40">
        <v>6</v>
      </c>
    </row>
    <row r="5953" spans="1:11" x14ac:dyDescent="0.35">
      <c r="A5953" s="37" t="s">
        <v>5</v>
      </c>
      <c r="B5953" s="37" t="s">
        <v>1007</v>
      </c>
      <c r="C5953" s="38">
        <v>7502</v>
      </c>
      <c r="D5953" s="37" t="s">
        <v>1009</v>
      </c>
      <c r="E5953" s="37" t="s">
        <v>847</v>
      </c>
      <c r="F5953" s="37" t="s">
        <v>848</v>
      </c>
      <c r="G5953" s="37" t="s">
        <v>849</v>
      </c>
      <c r="H5953" s="20"/>
      <c r="I5953" s="20"/>
      <c r="J5953" s="39">
        <v>322.99270251872002</v>
      </c>
      <c r="K5953" s="40">
        <v>5</v>
      </c>
    </row>
    <row r="5954" spans="1:11" x14ac:dyDescent="0.35">
      <c r="A5954" s="37" t="s">
        <v>5</v>
      </c>
      <c r="B5954" s="37" t="s">
        <v>1007</v>
      </c>
      <c r="C5954" s="38">
        <v>7502</v>
      </c>
      <c r="D5954" s="37" t="s">
        <v>1009</v>
      </c>
      <c r="E5954" s="37" t="s">
        <v>748</v>
      </c>
      <c r="F5954" s="37" t="s">
        <v>749</v>
      </c>
      <c r="G5954" s="37" t="s">
        <v>750</v>
      </c>
      <c r="H5954" s="20"/>
      <c r="I5954" s="20"/>
      <c r="J5954" s="39">
        <v>962.10592239618802</v>
      </c>
      <c r="K5954" s="40">
        <v>14</v>
      </c>
    </row>
    <row r="5955" spans="1:11" x14ac:dyDescent="0.35">
      <c r="A5955" s="37" t="s">
        <v>5</v>
      </c>
      <c r="B5955" s="37" t="s">
        <v>1007</v>
      </c>
      <c r="C5955" s="38">
        <v>7502</v>
      </c>
      <c r="D5955" s="37" t="s">
        <v>1009</v>
      </c>
      <c r="E5955" s="37" t="s">
        <v>872</v>
      </c>
      <c r="F5955" s="37" t="s">
        <v>873</v>
      </c>
      <c r="G5955" s="37" t="s">
        <v>874</v>
      </c>
      <c r="H5955" s="41">
        <v>137.443703199455</v>
      </c>
      <c r="I5955" s="39">
        <v>2</v>
      </c>
      <c r="J5955" s="39">
        <v>343.60925799863901</v>
      </c>
      <c r="K5955" s="40">
        <v>5</v>
      </c>
    </row>
    <row r="5956" spans="1:11" x14ac:dyDescent="0.35">
      <c r="A5956" s="37" t="s">
        <v>5</v>
      </c>
      <c r="B5956" s="37" t="s">
        <v>1007</v>
      </c>
      <c r="C5956" s="38">
        <v>7502</v>
      </c>
      <c r="D5956" s="37" t="s">
        <v>1009</v>
      </c>
      <c r="E5956" s="37" t="s">
        <v>635</v>
      </c>
      <c r="F5956" s="37" t="s">
        <v>636</v>
      </c>
      <c r="G5956" s="37" t="s">
        <v>637</v>
      </c>
      <c r="H5956" s="41">
        <v>206.16555479918301</v>
      </c>
      <c r="I5956" s="39">
        <v>3</v>
      </c>
      <c r="J5956" s="39">
        <v>824.66221919673205</v>
      </c>
      <c r="K5956" s="40">
        <v>12</v>
      </c>
    </row>
    <row r="5957" spans="1:11" x14ac:dyDescent="0.35">
      <c r="A5957" s="37" t="s">
        <v>5</v>
      </c>
      <c r="B5957" s="37" t="s">
        <v>1007</v>
      </c>
      <c r="C5957" s="38">
        <v>7502</v>
      </c>
      <c r="D5957" s="37" t="s">
        <v>1009</v>
      </c>
      <c r="E5957" s="37" t="s">
        <v>638</v>
      </c>
      <c r="F5957" s="37" t="s">
        <v>639</v>
      </c>
      <c r="G5957" s="37" t="s">
        <v>640</v>
      </c>
      <c r="H5957" s="41">
        <v>68.7218515997277</v>
      </c>
      <c r="I5957" s="39">
        <v>1</v>
      </c>
      <c r="J5957" s="39">
        <v>481.05296119809401</v>
      </c>
      <c r="K5957" s="40">
        <v>7</v>
      </c>
    </row>
    <row r="5958" spans="1:11" x14ac:dyDescent="0.35">
      <c r="A5958" s="37" t="s">
        <v>5</v>
      </c>
      <c r="B5958" s="37" t="s">
        <v>1007</v>
      </c>
      <c r="C5958" s="38">
        <v>7502</v>
      </c>
      <c r="D5958" s="37" t="s">
        <v>1009</v>
      </c>
      <c r="E5958" s="37" t="s">
        <v>641</v>
      </c>
      <c r="F5958" s="37" t="s">
        <v>642</v>
      </c>
      <c r="G5958" s="37" t="s">
        <v>643</v>
      </c>
      <c r="H5958" s="20"/>
      <c r="I5958" s="20"/>
      <c r="J5958" s="39">
        <v>680.34633083730398</v>
      </c>
      <c r="K5958" s="40">
        <v>10</v>
      </c>
    </row>
    <row r="5959" spans="1:11" x14ac:dyDescent="0.35">
      <c r="A5959" s="37" t="s">
        <v>5</v>
      </c>
      <c r="B5959" s="37" t="s">
        <v>1007</v>
      </c>
      <c r="C5959" s="38">
        <v>7502</v>
      </c>
      <c r="D5959" s="37" t="s">
        <v>1009</v>
      </c>
      <c r="E5959" s="37" t="s">
        <v>644</v>
      </c>
      <c r="F5959" s="37" t="s">
        <v>645</v>
      </c>
      <c r="G5959" s="37" t="s">
        <v>646</v>
      </c>
      <c r="H5959" s="41">
        <v>137.443703199455</v>
      </c>
      <c r="I5959" s="39">
        <v>2</v>
      </c>
      <c r="J5959" s="39">
        <v>1917.3396596324001</v>
      </c>
      <c r="K5959" s="40">
        <v>28</v>
      </c>
    </row>
    <row r="5960" spans="1:11" x14ac:dyDescent="0.35">
      <c r="A5960" s="37" t="s">
        <v>5</v>
      </c>
      <c r="B5960" s="37" t="s">
        <v>1007</v>
      </c>
      <c r="C5960" s="38">
        <v>7502</v>
      </c>
      <c r="D5960" s="37" t="s">
        <v>1009</v>
      </c>
      <c r="E5960" s="37" t="s">
        <v>647</v>
      </c>
      <c r="F5960" s="37" t="s">
        <v>648</v>
      </c>
      <c r="G5960" s="37" t="s">
        <v>649</v>
      </c>
      <c r="H5960" s="41">
        <v>137.443703199455</v>
      </c>
      <c r="I5960" s="39">
        <v>2</v>
      </c>
      <c r="J5960" s="39">
        <v>666.60196051735898</v>
      </c>
      <c r="K5960" s="40">
        <v>10</v>
      </c>
    </row>
    <row r="5961" spans="1:11" x14ac:dyDescent="0.35">
      <c r="A5961" s="37" t="s">
        <v>5</v>
      </c>
      <c r="B5961" s="37" t="s">
        <v>1007</v>
      </c>
      <c r="C5961" s="38">
        <v>7502</v>
      </c>
      <c r="D5961" s="37" t="s">
        <v>1009</v>
      </c>
      <c r="E5961" s="37" t="s">
        <v>850</v>
      </c>
      <c r="F5961" s="37" t="s">
        <v>851</v>
      </c>
      <c r="G5961" s="37" t="s">
        <v>852</v>
      </c>
      <c r="H5961" s="41">
        <v>137.443703199455</v>
      </c>
      <c r="I5961" s="39">
        <v>2</v>
      </c>
      <c r="J5961" s="39">
        <v>412.33110959836603</v>
      </c>
      <c r="K5961" s="40">
        <v>6</v>
      </c>
    </row>
    <row r="5962" spans="1:11" x14ac:dyDescent="0.35">
      <c r="A5962" s="37" t="s">
        <v>5</v>
      </c>
      <c r="B5962" s="37" t="s">
        <v>1007</v>
      </c>
      <c r="C5962" s="38">
        <v>7502</v>
      </c>
      <c r="D5962" s="37" t="s">
        <v>1009</v>
      </c>
      <c r="E5962" s="37" t="s">
        <v>880</v>
      </c>
      <c r="F5962" s="37" t="s">
        <v>881</v>
      </c>
      <c r="G5962" s="37" t="s">
        <v>882</v>
      </c>
      <c r="H5962" s="41">
        <v>68.7218515997277</v>
      </c>
      <c r="I5962" s="39">
        <v>1</v>
      </c>
      <c r="J5962" s="39">
        <v>670.03803948264101</v>
      </c>
      <c r="K5962" s="40">
        <v>10</v>
      </c>
    </row>
    <row r="5963" spans="1:11" x14ac:dyDescent="0.35">
      <c r="A5963" s="37" t="s">
        <v>5</v>
      </c>
      <c r="B5963" s="37" t="s">
        <v>1007</v>
      </c>
      <c r="C5963" s="38">
        <v>7502</v>
      </c>
      <c r="D5963" s="37" t="s">
        <v>1009</v>
      </c>
      <c r="E5963" s="37" t="s">
        <v>853</v>
      </c>
      <c r="F5963" s="37" t="s">
        <v>854</v>
      </c>
      <c r="G5963" s="37" t="s">
        <v>855</v>
      </c>
      <c r="H5963" s="20"/>
      <c r="I5963" s="20"/>
      <c r="J5963" s="39">
        <v>68.7218515997277</v>
      </c>
      <c r="K5963" s="40">
        <v>1</v>
      </c>
    </row>
    <row r="5964" spans="1:11" x14ac:dyDescent="0.35">
      <c r="A5964" s="37" t="s">
        <v>5</v>
      </c>
      <c r="B5964" s="37" t="s">
        <v>1007</v>
      </c>
      <c r="C5964" s="38">
        <v>7502</v>
      </c>
      <c r="D5964" s="37" t="s">
        <v>1009</v>
      </c>
      <c r="E5964" s="37" t="s">
        <v>856</v>
      </c>
      <c r="F5964" s="37" t="s">
        <v>857</v>
      </c>
      <c r="G5964" s="37" t="s">
        <v>858</v>
      </c>
      <c r="H5964" s="41">
        <v>68.7218515997277</v>
      </c>
      <c r="I5964" s="39">
        <v>1</v>
      </c>
      <c r="J5964" s="39">
        <v>68.7218515997277</v>
      </c>
      <c r="K5964" s="40">
        <v>1</v>
      </c>
    </row>
    <row r="5965" spans="1:11" x14ac:dyDescent="0.35">
      <c r="A5965" s="37" t="s">
        <v>5</v>
      </c>
      <c r="B5965" s="37" t="s">
        <v>1007</v>
      </c>
      <c r="C5965" s="38">
        <v>7502</v>
      </c>
      <c r="D5965" s="37" t="s">
        <v>1009</v>
      </c>
      <c r="E5965" s="37" t="s">
        <v>999</v>
      </c>
      <c r="F5965" s="37" t="s">
        <v>1000</v>
      </c>
      <c r="G5965" s="37" t="s">
        <v>1001</v>
      </c>
      <c r="H5965" s="20"/>
      <c r="I5965" s="20"/>
      <c r="J5965" s="39">
        <v>206.16555479918301</v>
      </c>
      <c r="K5965" s="40">
        <v>3</v>
      </c>
    </row>
    <row r="5966" spans="1:11" x14ac:dyDescent="0.35">
      <c r="A5966" s="37" t="s">
        <v>5</v>
      </c>
      <c r="B5966" s="37" t="s">
        <v>1007</v>
      </c>
      <c r="C5966" s="38">
        <v>7502</v>
      </c>
      <c r="D5966" s="37" t="s">
        <v>1009</v>
      </c>
      <c r="E5966" s="37" t="s">
        <v>875</v>
      </c>
      <c r="F5966" s="37" t="s">
        <v>876</v>
      </c>
      <c r="G5966" s="37" t="s">
        <v>877</v>
      </c>
      <c r="H5966" s="41">
        <v>68.7218515997277</v>
      </c>
      <c r="I5966" s="39">
        <v>1</v>
      </c>
      <c r="J5966" s="39">
        <v>68.7218515997277</v>
      </c>
      <c r="K5966" s="40">
        <v>1</v>
      </c>
    </row>
    <row r="5967" spans="1:11" x14ac:dyDescent="0.35">
      <c r="A5967" s="37" t="s">
        <v>5</v>
      </c>
      <c r="B5967" s="37" t="s">
        <v>1007</v>
      </c>
      <c r="C5967" s="38">
        <v>7502</v>
      </c>
      <c r="D5967" s="37" t="s">
        <v>1009</v>
      </c>
      <c r="E5967" s="37" t="s">
        <v>859</v>
      </c>
      <c r="F5967" s="37" t="s">
        <v>860</v>
      </c>
      <c r="G5967" s="37" t="s">
        <v>861</v>
      </c>
      <c r="H5967" s="41">
        <v>68.7218515997277</v>
      </c>
      <c r="I5967" s="39">
        <v>1</v>
      </c>
      <c r="J5967" s="39">
        <v>343.60925799863901</v>
      </c>
      <c r="K5967" s="40">
        <v>5</v>
      </c>
    </row>
    <row r="5968" spans="1:11" x14ac:dyDescent="0.35">
      <c r="A5968" s="37" t="s">
        <v>5</v>
      </c>
      <c r="B5968" s="37" t="s">
        <v>1007</v>
      </c>
      <c r="C5968" s="38">
        <v>7502</v>
      </c>
      <c r="D5968" s="37" t="s">
        <v>1009</v>
      </c>
      <c r="E5968" s="37" t="s">
        <v>226</v>
      </c>
      <c r="F5968" s="37" t="s">
        <v>227</v>
      </c>
      <c r="G5968" s="37" t="s">
        <v>228</v>
      </c>
      <c r="H5968" s="20"/>
      <c r="I5968" s="20"/>
      <c r="J5968" s="39">
        <v>55426.626902654898</v>
      </c>
      <c r="K5968" s="40">
        <v>345</v>
      </c>
    </row>
    <row r="5969" spans="1:11" x14ac:dyDescent="0.35">
      <c r="A5969" s="37" t="s">
        <v>5</v>
      </c>
      <c r="B5969" s="37" t="s">
        <v>1007</v>
      </c>
      <c r="C5969" s="38">
        <v>7502</v>
      </c>
      <c r="D5969" s="37" t="s">
        <v>1009</v>
      </c>
      <c r="E5969" s="37" t="s">
        <v>650</v>
      </c>
      <c r="F5969" s="37" t="s">
        <v>651</v>
      </c>
      <c r="G5969" s="37" t="s">
        <v>652</v>
      </c>
      <c r="H5969" s="41">
        <v>3950.8573451327402</v>
      </c>
      <c r="I5969" s="39">
        <v>11</v>
      </c>
      <c r="J5969" s="39">
        <v>66954.583744043601</v>
      </c>
      <c r="K5969" s="40">
        <v>192</v>
      </c>
    </row>
    <row r="5970" spans="1:11" x14ac:dyDescent="0.35">
      <c r="A5970" s="37" t="s">
        <v>5</v>
      </c>
      <c r="B5970" s="37" t="s">
        <v>1007</v>
      </c>
      <c r="C5970" s="38">
        <v>7502</v>
      </c>
      <c r="D5970" s="37" t="s">
        <v>1009</v>
      </c>
      <c r="E5970" s="37" t="s">
        <v>751</v>
      </c>
      <c r="F5970" s="37" t="s">
        <v>752</v>
      </c>
      <c r="G5970" s="37" t="s">
        <v>753</v>
      </c>
      <c r="H5970" s="41">
        <v>962.10573179033395</v>
      </c>
      <c r="I5970" s="39">
        <v>7</v>
      </c>
      <c r="J5970" s="39">
        <v>24217.575684138901</v>
      </c>
      <c r="K5970" s="40">
        <v>177</v>
      </c>
    </row>
    <row r="5971" spans="1:11" x14ac:dyDescent="0.35">
      <c r="A5971" s="37" t="s">
        <v>5</v>
      </c>
      <c r="B5971" s="37" t="s">
        <v>1007</v>
      </c>
      <c r="C5971" s="38">
        <v>7502</v>
      </c>
      <c r="D5971" s="37" t="s">
        <v>1009</v>
      </c>
      <c r="E5971" s="37" t="s">
        <v>229</v>
      </c>
      <c r="F5971" s="37" t="s">
        <v>230</v>
      </c>
      <c r="G5971" s="37" t="s">
        <v>231</v>
      </c>
      <c r="H5971" s="41">
        <v>3987.16321307012</v>
      </c>
      <c r="I5971" s="39">
        <v>21</v>
      </c>
      <c r="J5971" s="39">
        <v>64854.613124574498</v>
      </c>
      <c r="K5971" s="40">
        <v>335</v>
      </c>
    </row>
    <row r="5972" spans="1:11" x14ac:dyDescent="0.35">
      <c r="A5972" s="37" t="s">
        <v>5</v>
      </c>
      <c r="B5972" s="37" t="s">
        <v>1007</v>
      </c>
      <c r="C5972" s="38">
        <v>7502</v>
      </c>
      <c r="D5972" s="37" t="s">
        <v>1009</v>
      </c>
      <c r="E5972" s="37" t="s">
        <v>653</v>
      </c>
      <c r="F5972" s="37" t="s">
        <v>654</v>
      </c>
      <c r="G5972" s="37" t="s">
        <v>655</v>
      </c>
      <c r="H5972" s="41">
        <v>4310.0261946902701</v>
      </c>
      <c r="I5972" s="39">
        <v>12</v>
      </c>
      <c r="J5972" s="39">
        <v>30529.3522123894</v>
      </c>
      <c r="K5972" s="40">
        <v>85</v>
      </c>
    </row>
    <row r="5973" spans="1:11" x14ac:dyDescent="0.35">
      <c r="A5973" s="37" t="s">
        <v>5</v>
      </c>
      <c r="B5973" s="37" t="s">
        <v>1007</v>
      </c>
      <c r="C5973" s="38">
        <v>7502</v>
      </c>
      <c r="D5973" s="37" t="s">
        <v>1009</v>
      </c>
      <c r="E5973" s="37" t="s">
        <v>183</v>
      </c>
      <c r="F5973" s="37" t="s">
        <v>184</v>
      </c>
      <c r="G5973" s="37" t="s">
        <v>185</v>
      </c>
      <c r="H5973" s="41">
        <v>10680.1512593601</v>
      </c>
      <c r="I5973" s="39">
        <v>63</v>
      </c>
      <c r="J5973" s="39">
        <v>99244.963104152499</v>
      </c>
      <c r="K5973" s="40">
        <v>584</v>
      </c>
    </row>
    <row r="5974" spans="1:11" x14ac:dyDescent="0.35">
      <c r="A5974" s="37" t="s">
        <v>5</v>
      </c>
      <c r="B5974" s="37" t="s">
        <v>1007</v>
      </c>
      <c r="C5974" s="38">
        <v>7502</v>
      </c>
      <c r="D5974" s="37" t="s">
        <v>1009</v>
      </c>
      <c r="E5974" s="37" t="s">
        <v>232</v>
      </c>
      <c r="F5974" s="37" t="s">
        <v>233</v>
      </c>
      <c r="G5974" s="37" t="s">
        <v>234</v>
      </c>
      <c r="H5974" s="41">
        <v>7379.6236078965303</v>
      </c>
      <c r="I5974" s="39">
        <v>58</v>
      </c>
      <c r="J5974" s="39">
        <v>75439.790279101406</v>
      </c>
      <c r="K5974" s="40">
        <v>582</v>
      </c>
    </row>
    <row r="5975" spans="1:11" x14ac:dyDescent="0.35">
      <c r="A5975" s="37" t="s">
        <v>5</v>
      </c>
      <c r="B5975" s="37" t="s">
        <v>1007</v>
      </c>
      <c r="C5975" s="38">
        <v>7502</v>
      </c>
      <c r="D5975" s="37" t="s">
        <v>1009</v>
      </c>
      <c r="E5975" s="37" t="s">
        <v>754</v>
      </c>
      <c r="F5975" s="37" t="s">
        <v>755</v>
      </c>
      <c r="G5975" s="37" t="s">
        <v>756</v>
      </c>
      <c r="H5975" s="41">
        <v>1487.2445200816901</v>
      </c>
      <c r="I5975" s="39">
        <v>31</v>
      </c>
      <c r="J5975" s="39">
        <v>2494.7327433628302</v>
      </c>
      <c r="K5975" s="40">
        <v>52</v>
      </c>
    </row>
    <row r="5976" spans="1:11" x14ac:dyDescent="0.35">
      <c r="A5976" s="37" t="s">
        <v>5</v>
      </c>
      <c r="B5976" s="37" t="s">
        <v>1007</v>
      </c>
      <c r="C5976" s="38">
        <v>7502</v>
      </c>
      <c r="D5976" s="37" t="s">
        <v>1009</v>
      </c>
      <c r="E5976" s="37" t="s">
        <v>656</v>
      </c>
      <c r="F5976" s="37" t="s">
        <v>657</v>
      </c>
      <c r="G5976" s="37" t="s">
        <v>658</v>
      </c>
      <c r="H5976" s="41">
        <v>893.38407079646004</v>
      </c>
      <c r="I5976" s="39">
        <v>13</v>
      </c>
      <c r="J5976" s="39">
        <v>3772.8296528250498</v>
      </c>
      <c r="K5976" s="40">
        <v>55</v>
      </c>
    </row>
    <row r="5977" spans="1:11" x14ac:dyDescent="0.35">
      <c r="A5977" s="37" t="s">
        <v>5</v>
      </c>
      <c r="B5977" s="37" t="s">
        <v>1007</v>
      </c>
      <c r="C5977" s="38">
        <v>7502</v>
      </c>
      <c r="D5977" s="37" t="s">
        <v>1009</v>
      </c>
      <c r="E5977" s="37" t="s">
        <v>862</v>
      </c>
      <c r="F5977" s="37" t="s">
        <v>863</v>
      </c>
      <c r="G5977" s="37" t="s">
        <v>864</v>
      </c>
      <c r="H5977" s="20"/>
      <c r="I5977" s="20"/>
      <c r="J5977" s="39">
        <v>274.88740639891103</v>
      </c>
      <c r="K5977" s="40">
        <v>4</v>
      </c>
    </row>
    <row r="5978" spans="1:11" x14ac:dyDescent="0.35">
      <c r="A5978" s="37" t="s">
        <v>5</v>
      </c>
      <c r="B5978" s="37" t="s">
        <v>1007</v>
      </c>
      <c r="C5978" s="38">
        <v>7502</v>
      </c>
      <c r="D5978" s="37" t="s">
        <v>1009</v>
      </c>
      <c r="E5978" s="37" t="s">
        <v>757</v>
      </c>
      <c r="F5978" s="37" t="s">
        <v>758</v>
      </c>
      <c r="G5978" s="37" t="s">
        <v>759</v>
      </c>
      <c r="H5978" s="41">
        <v>755.94036759700498</v>
      </c>
      <c r="I5978" s="39">
        <v>11</v>
      </c>
      <c r="J5978" s="39">
        <v>1834.87343771273</v>
      </c>
      <c r="K5978" s="40">
        <v>27</v>
      </c>
    </row>
    <row r="5979" spans="1:11" x14ac:dyDescent="0.35">
      <c r="A5979" s="37" t="s">
        <v>5</v>
      </c>
      <c r="B5979" s="37" t="s">
        <v>1007</v>
      </c>
      <c r="C5979" s="38">
        <v>7502</v>
      </c>
      <c r="D5979" s="37" t="s">
        <v>1009</v>
      </c>
      <c r="E5979" s="37" t="s">
        <v>659</v>
      </c>
      <c r="F5979" s="37" t="s">
        <v>660</v>
      </c>
      <c r="G5979" s="37" t="s">
        <v>661</v>
      </c>
      <c r="H5979" s="41">
        <v>463.87248468345803</v>
      </c>
      <c r="I5979" s="39">
        <v>7</v>
      </c>
      <c r="J5979" s="39">
        <v>1151.0910006807401</v>
      </c>
      <c r="K5979" s="40">
        <v>17</v>
      </c>
    </row>
    <row r="5980" spans="1:11" x14ac:dyDescent="0.35">
      <c r="A5980" s="37" t="s">
        <v>5</v>
      </c>
      <c r="B5980" s="37" t="s">
        <v>1007</v>
      </c>
      <c r="C5980" s="38">
        <v>7503</v>
      </c>
      <c r="D5980" s="37" t="s">
        <v>1025</v>
      </c>
      <c r="E5980" s="37" t="s">
        <v>236</v>
      </c>
      <c r="F5980" s="37" t="s">
        <v>237</v>
      </c>
      <c r="G5980" s="37" t="s">
        <v>238</v>
      </c>
      <c r="H5980" s="41">
        <v>50.568904016337598</v>
      </c>
      <c r="I5980" s="39">
        <v>1</v>
      </c>
      <c r="J5980" s="39">
        <v>296.93023825731802</v>
      </c>
      <c r="K5980" s="40">
        <v>6</v>
      </c>
    </row>
    <row r="5981" spans="1:11" x14ac:dyDescent="0.35">
      <c r="A5981" s="37" t="s">
        <v>5</v>
      </c>
      <c r="B5981" s="37" t="s">
        <v>1007</v>
      </c>
      <c r="C5981" s="38">
        <v>7503</v>
      </c>
      <c r="D5981" s="37" t="s">
        <v>1025</v>
      </c>
      <c r="E5981" s="37" t="s">
        <v>763</v>
      </c>
      <c r="F5981" s="37" t="s">
        <v>764</v>
      </c>
      <c r="G5981" s="37" t="s">
        <v>765</v>
      </c>
      <c r="H5981" s="41">
        <v>101.137808032675</v>
      </c>
      <c r="I5981" s="39">
        <v>2</v>
      </c>
      <c r="J5981" s="39">
        <v>239.87814840027201</v>
      </c>
      <c r="K5981" s="40">
        <v>5</v>
      </c>
    </row>
    <row r="5982" spans="1:11" x14ac:dyDescent="0.35">
      <c r="A5982" s="37" t="s">
        <v>5</v>
      </c>
      <c r="B5982" s="37" t="s">
        <v>1007</v>
      </c>
      <c r="C5982" s="38">
        <v>7503</v>
      </c>
      <c r="D5982" s="37" t="s">
        <v>1025</v>
      </c>
      <c r="E5982" s="37" t="s">
        <v>766</v>
      </c>
      <c r="F5982" s="37" t="s">
        <v>767</v>
      </c>
      <c r="G5982" s="37" t="s">
        <v>768</v>
      </c>
      <c r="H5982" s="41">
        <v>50.568904016337598</v>
      </c>
      <c r="I5982" s="39">
        <v>1</v>
      </c>
      <c r="J5982" s="39">
        <v>290.44705241661001</v>
      </c>
      <c r="K5982" s="40">
        <v>6</v>
      </c>
    </row>
    <row r="5983" spans="1:11" x14ac:dyDescent="0.35">
      <c r="A5983" s="37" t="s">
        <v>5</v>
      </c>
      <c r="B5983" s="37" t="s">
        <v>1007</v>
      </c>
      <c r="C5983" s="38">
        <v>7503</v>
      </c>
      <c r="D5983" s="37" t="s">
        <v>1025</v>
      </c>
      <c r="E5983" s="37" t="s">
        <v>239</v>
      </c>
      <c r="F5983" s="37" t="s">
        <v>240</v>
      </c>
      <c r="G5983" s="37" t="s">
        <v>241</v>
      </c>
      <c r="H5983" s="41">
        <v>50.568904016337598</v>
      </c>
      <c r="I5983" s="39">
        <v>1</v>
      </c>
      <c r="J5983" s="39">
        <v>466.78992511912901</v>
      </c>
      <c r="K5983" s="40">
        <v>10</v>
      </c>
    </row>
    <row r="5984" spans="1:11" x14ac:dyDescent="0.35">
      <c r="A5984" s="37" t="s">
        <v>5</v>
      </c>
      <c r="B5984" s="37" t="s">
        <v>1007</v>
      </c>
      <c r="C5984" s="38">
        <v>7503</v>
      </c>
      <c r="D5984" s="37" t="s">
        <v>1025</v>
      </c>
      <c r="E5984" s="37" t="s">
        <v>242</v>
      </c>
      <c r="F5984" s="37" t="s">
        <v>243</v>
      </c>
      <c r="G5984" s="37" t="s">
        <v>244</v>
      </c>
      <c r="H5984" s="20"/>
      <c r="I5984" s="20"/>
      <c r="J5984" s="39">
        <v>138.74034036759701</v>
      </c>
      <c r="K5984" s="40">
        <v>3</v>
      </c>
    </row>
    <row r="5985" spans="1:11" x14ac:dyDescent="0.35">
      <c r="A5985" s="37" t="s">
        <v>5</v>
      </c>
      <c r="B5985" s="37" t="s">
        <v>1007</v>
      </c>
      <c r="C5985" s="38">
        <v>7503</v>
      </c>
      <c r="D5985" s="37" t="s">
        <v>1025</v>
      </c>
      <c r="E5985" s="37" t="s">
        <v>769</v>
      </c>
      <c r="F5985" s="37" t="s">
        <v>770</v>
      </c>
      <c r="G5985" s="37" t="s">
        <v>771</v>
      </c>
      <c r="H5985" s="20"/>
      <c r="I5985" s="20"/>
      <c r="J5985" s="39">
        <v>101.137808032675</v>
      </c>
      <c r="K5985" s="40">
        <v>2</v>
      </c>
    </row>
    <row r="5986" spans="1:11" x14ac:dyDescent="0.35">
      <c r="A5986" s="37" t="s">
        <v>5</v>
      </c>
      <c r="B5986" s="37" t="s">
        <v>1007</v>
      </c>
      <c r="C5986" s="38">
        <v>7503</v>
      </c>
      <c r="D5986" s="37" t="s">
        <v>1025</v>
      </c>
      <c r="E5986" s="37" t="s">
        <v>667</v>
      </c>
      <c r="F5986" s="37" t="s">
        <v>668</v>
      </c>
      <c r="G5986" s="37" t="s">
        <v>669</v>
      </c>
      <c r="H5986" s="41">
        <v>50.568904016337598</v>
      </c>
      <c r="I5986" s="39">
        <v>1</v>
      </c>
      <c r="J5986" s="39">
        <v>334.53277059224001</v>
      </c>
      <c r="K5986" s="40">
        <v>7</v>
      </c>
    </row>
    <row r="5987" spans="1:11" x14ac:dyDescent="0.35">
      <c r="A5987" s="37" t="s">
        <v>5</v>
      </c>
      <c r="B5987" s="37" t="s">
        <v>1007</v>
      </c>
      <c r="C5987" s="38">
        <v>7503</v>
      </c>
      <c r="D5987" s="37" t="s">
        <v>1025</v>
      </c>
      <c r="E5987" s="37" t="s">
        <v>245</v>
      </c>
      <c r="F5987" s="37" t="s">
        <v>246</v>
      </c>
      <c r="G5987" s="37" t="s">
        <v>247</v>
      </c>
      <c r="H5987" s="20"/>
      <c r="I5987" s="20"/>
      <c r="J5987" s="39">
        <v>138.74034036759701</v>
      </c>
      <c r="K5987" s="40">
        <v>3</v>
      </c>
    </row>
    <row r="5988" spans="1:11" x14ac:dyDescent="0.35">
      <c r="A5988" s="37" t="s">
        <v>5</v>
      </c>
      <c r="B5988" s="37" t="s">
        <v>1007</v>
      </c>
      <c r="C5988" s="38">
        <v>7503</v>
      </c>
      <c r="D5988" s="37" t="s">
        <v>1025</v>
      </c>
      <c r="E5988" s="37" t="s">
        <v>772</v>
      </c>
      <c r="F5988" s="37" t="s">
        <v>773</v>
      </c>
      <c r="G5988" s="37" t="s">
        <v>774</v>
      </c>
      <c r="H5988" s="20"/>
      <c r="I5988" s="20"/>
      <c r="J5988" s="39">
        <v>189.30924438393501</v>
      </c>
      <c r="K5988" s="40">
        <v>4</v>
      </c>
    </row>
    <row r="5989" spans="1:11" x14ac:dyDescent="0.35">
      <c r="A5989" s="37" t="s">
        <v>5</v>
      </c>
      <c r="B5989" s="37" t="s">
        <v>1007</v>
      </c>
      <c r="C5989" s="38">
        <v>7503</v>
      </c>
      <c r="D5989" s="37" t="s">
        <v>1025</v>
      </c>
      <c r="E5989" s="37" t="s">
        <v>132</v>
      </c>
      <c r="F5989" s="37" t="s">
        <v>133</v>
      </c>
      <c r="G5989" s="37" t="s">
        <v>134</v>
      </c>
      <c r="H5989" s="20"/>
      <c r="I5989" s="20"/>
      <c r="J5989" s="39">
        <v>1089.95425459496</v>
      </c>
      <c r="K5989" s="40">
        <v>7</v>
      </c>
    </row>
    <row r="5990" spans="1:11" x14ac:dyDescent="0.35">
      <c r="A5990" s="37" t="s">
        <v>5</v>
      </c>
      <c r="B5990" s="37" t="s">
        <v>1007</v>
      </c>
      <c r="C5990" s="38">
        <v>7503</v>
      </c>
      <c r="D5990" s="37" t="s">
        <v>1025</v>
      </c>
      <c r="E5990" s="37" t="s">
        <v>187</v>
      </c>
      <c r="F5990" s="37" t="s">
        <v>188</v>
      </c>
      <c r="G5990" s="37" t="s">
        <v>189</v>
      </c>
      <c r="H5990" s="20"/>
      <c r="I5990" s="20"/>
      <c r="J5990" s="39">
        <v>1468.83215793057</v>
      </c>
      <c r="K5990" s="40">
        <v>13</v>
      </c>
    </row>
    <row r="5991" spans="1:11" x14ac:dyDescent="0.35">
      <c r="A5991" s="37" t="s">
        <v>5</v>
      </c>
      <c r="B5991" s="37" t="s">
        <v>1007</v>
      </c>
      <c r="C5991" s="38">
        <v>7503</v>
      </c>
      <c r="D5991" s="37" t="s">
        <v>1025</v>
      </c>
      <c r="E5991" s="37" t="s">
        <v>135</v>
      </c>
      <c r="F5991" s="37" t="s">
        <v>136</v>
      </c>
      <c r="G5991" s="37" t="s">
        <v>137</v>
      </c>
      <c r="H5991" s="41">
        <v>137.44367597004799</v>
      </c>
      <c r="I5991" s="39">
        <v>1</v>
      </c>
      <c r="J5991" s="39">
        <v>735.97200816882196</v>
      </c>
      <c r="K5991" s="40">
        <v>6</v>
      </c>
    </row>
    <row r="5992" spans="1:11" x14ac:dyDescent="0.35">
      <c r="A5992" s="37" t="s">
        <v>5</v>
      </c>
      <c r="B5992" s="37" t="s">
        <v>1007</v>
      </c>
      <c r="C5992" s="38">
        <v>7503</v>
      </c>
      <c r="D5992" s="37" t="s">
        <v>1025</v>
      </c>
      <c r="E5992" s="37" t="s">
        <v>190</v>
      </c>
      <c r="F5992" s="37" t="s">
        <v>191</v>
      </c>
      <c r="G5992" s="37" t="s">
        <v>192</v>
      </c>
      <c r="H5992" s="20"/>
      <c r="I5992" s="20"/>
      <c r="J5992" s="39">
        <v>469.90175629680101</v>
      </c>
      <c r="K5992" s="40">
        <v>3</v>
      </c>
    </row>
    <row r="5993" spans="1:11" x14ac:dyDescent="0.35">
      <c r="A5993" s="37" t="s">
        <v>5</v>
      </c>
      <c r="B5993" s="37" t="s">
        <v>1007</v>
      </c>
      <c r="C5993" s="38">
        <v>7503</v>
      </c>
      <c r="D5993" s="37" t="s">
        <v>1025</v>
      </c>
      <c r="E5993" s="37" t="s">
        <v>138</v>
      </c>
      <c r="F5993" s="37" t="s">
        <v>139</v>
      </c>
      <c r="G5993" s="37" t="s">
        <v>140</v>
      </c>
      <c r="H5993" s="41">
        <v>124.477304288632</v>
      </c>
      <c r="I5993" s="39">
        <v>1</v>
      </c>
      <c r="J5993" s="39">
        <v>898.31117767188596</v>
      </c>
      <c r="K5993" s="40">
        <v>8</v>
      </c>
    </row>
    <row r="5994" spans="1:11" x14ac:dyDescent="0.35">
      <c r="A5994" s="37" t="s">
        <v>5</v>
      </c>
      <c r="B5994" s="37" t="s">
        <v>1007</v>
      </c>
      <c r="C5994" s="38">
        <v>7503</v>
      </c>
      <c r="D5994" s="37" t="s">
        <v>1025</v>
      </c>
      <c r="E5994" s="37" t="s">
        <v>193</v>
      </c>
      <c r="F5994" s="37" t="s">
        <v>194</v>
      </c>
      <c r="G5994" s="37" t="s">
        <v>195</v>
      </c>
      <c r="H5994" s="20"/>
      <c r="I5994" s="20"/>
      <c r="J5994" s="39">
        <v>298.74548672566402</v>
      </c>
      <c r="K5994" s="40">
        <v>2</v>
      </c>
    </row>
    <row r="5995" spans="1:11" x14ac:dyDescent="0.35">
      <c r="A5995" s="37" t="s">
        <v>5</v>
      </c>
      <c r="B5995" s="37" t="s">
        <v>1007</v>
      </c>
      <c r="C5995" s="38">
        <v>7503</v>
      </c>
      <c r="D5995" s="37" t="s">
        <v>1025</v>
      </c>
      <c r="E5995" s="37" t="s">
        <v>141</v>
      </c>
      <c r="F5995" s="37" t="s">
        <v>142</v>
      </c>
      <c r="G5995" s="37" t="s">
        <v>143</v>
      </c>
      <c r="H5995" s="41">
        <v>173.74954390741999</v>
      </c>
      <c r="I5995" s="39">
        <v>2</v>
      </c>
      <c r="J5995" s="39">
        <v>260.62431586113001</v>
      </c>
      <c r="K5995" s="40">
        <v>3</v>
      </c>
    </row>
    <row r="5996" spans="1:11" x14ac:dyDescent="0.35">
      <c r="A5996" s="37" t="s">
        <v>5</v>
      </c>
      <c r="B5996" s="37" t="s">
        <v>1007</v>
      </c>
      <c r="C5996" s="38">
        <v>7503</v>
      </c>
      <c r="D5996" s="37" t="s">
        <v>1025</v>
      </c>
      <c r="E5996" s="37" t="s">
        <v>196</v>
      </c>
      <c r="F5996" s="37" t="s">
        <v>197</v>
      </c>
      <c r="G5996" s="37" t="s">
        <v>198</v>
      </c>
      <c r="H5996" s="41">
        <v>238.58148400272299</v>
      </c>
      <c r="I5996" s="39">
        <v>2</v>
      </c>
      <c r="J5996" s="39">
        <v>920.09464942137504</v>
      </c>
      <c r="K5996" s="40">
        <v>8</v>
      </c>
    </row>
    <row r="5997" spans="1:11" x14ac:dyDescent="0.35">
      <c r="A5997" s="37" t="s">
        <v>5</v>
      </c>
      <c r="B5997" s="37" t="s">
        <v>1007</v>
      </c>
      <c r="C5997" s="38">
        <v>7503</v>
      </c>
      <c r="D5997" s="37" t="s">
        <v>1025</v>
      </c>
      <c r="E5997" s="37" t="s">
        <v>144</v>
      </c>
      <c r="F5997" s="37" t="s">
        <v>145</v>
      </c>
      <c r="G5997" s="37" t="s">
        <v>146</v>
      </c>
      <c r="H5997" s="41">
        <v>204.86889040163399</v>
      </c>
      <c r="I5997" s="39">
        <v>2</v>
      </c>
      <c r="J5997" s="39">
        <v>711.85456773315195</v>
      </c>
      <c r="K5997" s="40">
        <v>7</v>
      </c>
    </row>
    <row r="5998" spans="1:11" x14ac:dyDescent="0.35">
      <c r="A5998" s="37" t="s">
        <v>5</v>
      </c>
      <c r="B5998" s="37" t="s">
        <v>1007</v>
      </c>
      <c r="C5998" s="38">
        <v>7503</v>
      </c>
      <c r="D5998" s="37" t="s">
        <v>1025</v>
      </c>
      <c r="E5998" s="37" t="s">
        <v>147</v>
      </c>
      <c r="F5998" s="37" t="s">
        <v>148</v>
      </c>
      <c r="G5998" s="37" t="s">
        <v>149</v>
      </c>
      <c r="H5998" s="41">
        <v>140.03695030633099</v>
      </c>
      <c r="I5998" s="39">
        <v>1</v>
      </c>
      <c r="J5998" s="39">
        <v>1249.9594554118401</v>
      </c>
      <c r="K5998" s="40">
        <v>9</v>
      </c>
    </row>
    <row r="5999" spans="1:11" x14ac:dyDescent="0.35">
      <c r="A5999" s="37" t="s">
        <v>5</v>
      </c>
      <c r="B5999" s="37" t="s">
        <v>1007</v>
      </c>
      <c r="C5999" s="38">
        <v>7503</v>
      </c>
      <c r="D5999" s="37" t="s">
        <v>1025</v>
      </c>
      <c r="E5999" s="37" t="s">
        <v>1026</v>
      </c>
      <c r="F5999" s="37" t="s">
        <v>1027</v>
      </c>
      <c r="G5999" s="37" t="s">
        <v>1028</v>
      </c>
      <c r="H5999" s="20"/>
      <c r="I5999" s="20"/>
      <c r="J5999" s="39">
        <v>339.71926480599001</v>
      </c>
      <c r="K5999" s="40">
        <v>2</v>
      </c>
    </row>
    <row r="6000" spans="1:11" x14ac:dyDescent="0.35">
      <c r="A6000" s="37" t="s">
        <v>5</v>
      </c>
      <c r="B6000" s="37" t="s">
        <v>1007</v>
      </c>
      <c r="C6000" s="38">
        <v>7503</v>
      </c>
      <c r="D6000" s="37" t="s">
        <v>1025</v>
      </c>
      <c r="E6000" s="37" t="s">
        <v>269</v>
      </c>
      <c r="F6000" s="37" t="s">
        <v>270</v>
      </c>
      <c r="G6000" s="37" t="s">
        <v>271</v>
      </c>
      <c r="H6000" s="20"/>
      <c r="I6000" s="20"/>
      <c r="J6000" s="39">
        <v>442.153764465623</v>
      </c>
      <c r="K6000" s="40">
        <v>9</v>
      </c>
    </row>
    <row r="6001" spans="1:11" x14ac:dyDescent="0.35">
      <c r="A6001" s="37" t="s">
        <v>5</v>
      </c>
      <c r="B6001" s="37" t="s">
        <v>1007</v>
      </c>
      <c r="C6001" s="38">
        <v>7503</v>
      </c>
      <c r="D6001" s="37" t="s">
        <v>1025</v>
      </c>
      <c r="E6001" s="37" t="s">
        <v>919</v>
      </c>
      <c r="F6001" s="37" t="s">
        <v>920</v>
      </c>
      <c r="G6001" s="37" t="s">
        <v>921</v>
      </c>
      <c r="H6001" s="20"/>
      <c r="I6001" s="20"/>
      <c r="J6001" s="39">
        <v>88.171436351259402</v>
      </c>
      <c r="K6001" s="40">
        <v>2</v>
      </c>
    </row>
    <row r="6002" spans="1:11" x14ac:dyDescent="0.35">
      <c r="A6002" s="37" t="s">
        <v>5</v>
      </c>
      <c r="B6002" s="37" t="s">
        <v>1007</v>
      </c>
      <c r="C6002" s="38">
        <v>7503</v>
      </c>
      <c r="D6002" s="37" t="s">
        <v>1025</v>
      </c>
      <c r="E6002" s="37" t="s">
        <v>272</v>
      </c>
      <c r="F6002" s="37" t="s">
        <v>273</v>
      </c>
      <c r="G6002" s="37" t="s">
        <v>274</v>
      </c>
      <c r="H6002" s="20"/>
      <c r="I6002" s="20"/>
      <c r="J6002" s="39">
        <v>416.22102110279098</v>
      </c>
      <c r="K6002" s="40">
        <v>9</v>
      </c>
    </row>
    <row r="6003" spans="1:11" x14ac:dyDescent="0.35">
      <c r="A6003" s="37" t="s">
        <v>5</v>
      </c>
      <c r="B6003" s="37" t="s">
        <v>1007</v>
      </c>
      <c r="C6003" s="38">
        <v>7503</v>
      </c>
      <c r="D6003" s="37" t="s">
        <v>1025</v>
      </c>
      <c r="E6003" s="37" t="s">
        <v>679</v>
      </c>
      <c r="F6003" s="37" t="s">
        <v>680</v>
      </c>
      <c r="G6003" s="37" t="s">
        <v>681</v>
      </c>
      <c r="H6003" s="41">
        <v>50.568904016337598</v>
      </c>
      <c r="I6003" s="39">
        <v>1</v>
      </c>
      <c r="J6003" s="39">
        <v>151.70671204901299</v>
      </c>
      <c r="K6003" s="40">
        <v>3</v>
      </c>
    </row>
    <row r="6004" spans="1:11" x14ac:dyDescent="0.35">
      <c r="A6004" s="37" t="s">
        <v>5</v>
      </c>
      <c r="B6004" s="37" t="s">
        <v>1007</v>
      </c>
      <c r="C6004" s="38">
        <v>7503</v>
      </c>
      <c r="D6004" s="37" t="s">
        <v>1025</v>
      </c>
      <c r="E6004" s="37" t="s">
        <v>787</v>
      </c>
      <c r="F6004" s="37" t="s">
        <v>788</v>
      </c>
      <c r="G6004" s="37" t="s">
        <v>789</v>
      </c>
      <c r="H6004" s="20"/>
      <c r="I6004" s="20"/>
      <c r="J6004" s="39">
        <v>94.654622191967306</v>
      </c>
      <c r="K6004" s="40">
        <v>2</v>
      </c>
    </row>
    <row r="6005" spans="1:11" x14ac:dyDescent="0.35">
      <c r="A6005" s="37" t="s">
        <v>5</v>
      </c>
      <c r="B6005" s="37" t="s">
        <v>1007</v>
      </c>
      <c r="C6005" s="38">
        <v>7503</v>
      </c>
      <c r="D6005" s="37" t="s">
        <v>1025</v>
      </c>
      <c r="E6005" s="37" t="s">
        <v>908</v>
      </c>
      <c r="F6005" s="37" t="s">
        <v>909</v>
      </c>
      <c r="G6005" s="37" t="s">
        <v>910</v>
      </c>
      <c r="H6005" s="20"/>
      <c r="I6005" s="20"/>
      <c r="J6005" s="39">
        <v>132.257154526889</v>
      </c>
      <c r="K6005" s="40">
        <v>3</v>
      </c>
    </row>
    <row r="6006" spans="1:11" x14ac:dyDescent="0.35">
      <c r="A6006" s="37" t="s">
        <v>5</v>
      </c>
      <c r="B6006" s="37" t="s">
        <v>1007</v>
      </c>
      <c r="C6006" s="38">
        <v>7503</v>
      </c>
      <c r="D6006" s="37" t="s">
        <v>1025</v>
      </c>
      <c r="E6006" s="37" t="s">
        <v>790</v>
      </c>
      <c r="F6006" s="37" t="s">
        <v>791</v>
      </c>
      <c r="G6006" s="37" t="s">
        <v>792</v>
      </c>
      <c r="H6006" s="20"/>
      <c r="I6006" s="20"/>
      <c r="J6006" s="39">
        <v>50.568904016337598</v>
      </c>
      <c r="K6006" s="40">
        <v>1</v>
      </c>
    </row>
    <row r="6007" spans="1:11" x14ac:dyDescent="0.35">
      <c r="A6007" s="37" t="s">
        <v>5</v>
      </c>
      <c r="B6007" s="37" t="s">
        <v>1007</v>
      </c>
      <c r="C6007" s="38">
        <v>7503</v>
      </c>
      <c r="D6007" s="37" t="s">
        <v>1025</v>
      </c>
      <c r="E6007" s="37" t="s">
        <v>793</v>
      </c>
      <c r="F6007" s="37" t="s">
        <v>794</v>
      </c>
      <c r="G6007" s="37" t="s">
        <v>795</v>
      </c>
      <c r="H6007" s="41">
        <v>50.568904016337598</v>
      </c>
      <c r="I6007" s="39">
        <v>1</v>
      </c>
      <c r="J6007" s="39">
        <v>239.87814840027201</v>
      </c>
      <c r="K6007" s="40">
        <v>5</v>
      </c>
    </row>
    <row r="6008" spans="1:11" x14ac:dyDescent="0.35">
      <c r="A6008" s="37" t="s">
        <v>5</v>
      </c>
      <c r="B6008" s="37" t="s">
        <v>1007</v>
      </c>
      <c r="C6008" s="38">
        <v>7503</v>
      </c>
      <c r="D6008" s="37" t="s">
        <v>1025</v>
      </c>
      <c r="E6008" s="37" t="s">
        <v>275</v>
      </c>
      <c r="F6008" s="37" t="s">
        <v>276</v>
      </c>
      <c r="G6008" s="37" t="s">
        <v>277</v>
      </c>
      <c r="H6008" s="20"/>
      <c r="I6008" s="20"/>
      <c r="J6008" s="39">
        <v>44.085718175629701</v>
      </c>
      <c r="K6008" s="40">
        <v>1</v>
      </c>
    </row>
    <row r="6009" spans="1:11" x14ac:dyDescent="0.35">
      <c r="A6009" s="37" t="s">
        <v>5</v>
      </c>
      <c r="B6009" s="37" t="s">
        <v>1007</v>
      </c>
      <c r="C6009" s="38">
        <v>7503</v>
      </c>
      <c r="D6009" s="37" t="s">
        <v>1025</v>
      </c>
      <c r="E6009" s="37" t="s">
        <v>796</v>
      </c>
      <c r="F6009" s="37" t="s">
        <v>797</v>
      </c>
      <c r="G6009" s="37" t="s">
        <v>798</v>
      </c>
      <c r="H6009" s="41">
        <v>50.568904016337598</v>
      </c>
      <c r="I6009" s="39">
        <v>1</v>
      </c>
      <c r="J6009" s="39">
        <v>233.39496255956399</v>
      </c>
      <c r="K6009" s="40">
        <v>5</v>
      </c>
    </row>
    <row r="6010" spans="1:11" x14ac:dyDescent="0.35">
      <c r="A6010" s="37" t="s">
        <v>5</v>
      </c>
      <c r="B6010" s="37" t="s">
        <v>1007</v>
      </c>
      <c r="C6010" s="38">
        <v>7503</v>
      </c>
      <c r="D6010" s="37" t="s">
        <v>1025</v>
      </c>
      <c r="E6010" s="37" t="s">
        <v>682</v>
      </c>
      <c r="F6010" s="37" t="s">
        <v>683</v>
      </c>
      <c r="G6010" s="37" t="s">
        <v>684</v>
      </c>
      <c r="H6010" s="20"/>
      <c r="I6010" s="20"/>
      <c r="J6010" s="39">
        <v>88.171436351259402</v>
      </c>
      <c r="K6010" s="40">
        <v>2</v>
      </c>
    </row>
    <row r="6011" spans="1:11" x14ac:dyDescent="0.35">
      <c r="A6011" s="37" t="s">
        <v>5</v>
      </c>
      <c r="B6011" s="37" t="s">
        <v>1007</v>
      </c>
      <c r="C6011" s="38">
        <v>7503</v>
      </c>
      <c r="D6011" s="37" t="s">
        <v>1025</v>
      </c>
      <c r="E6011" s="37" t="s">
        <v>799</v>
      </c>
      <c r="F6011" s="37" t="s">
        <v>800</v>
      </c>
      <c r="G6011" s="37" t="s">
        <v>801</v>
      </c>
      <c r="H6011" s="20"/>
      <c r="I6011" s="20"/>
      <c r="J6011" s="39">
        <v>44.085718175629701</v>
      </c>
      <c r="K6011" s="40">
        <v>1</v>
      </c>
    </row>
    <row r="6012" spans="1:11" x14ac:dyDescent="0.35">
      <c r="A6012" s="37" t="s">
        <v>5</v>
      </c>
      <c r="B6012" s="37" t="s">
        <v>1007</v>
      </c>
      <c r="C6012" s="38">
        <v>7503</v>
      </c>
      <c r="D6012" s="37" t="s">
        <v>1025</v>
      </c>
      <c r="E6012" s="37" t="s">
        <v>284</v>
      </c>
      <c r="F6012" s="37" t="s">
        <v>285</v>
      </c>
      <c r="G6012" s="37" t="s">
        <v>286</v>
      </c>
      <c r="H6012" s="41">
        <v>50.568904016337598</v>
      </c>
      <c r="I6012" s="39">
        <v>1</v>
      </c>
      <c r="J6012" s="39">
        <v>246.36133424098</v>
      </c>
      <c r="K6012" s="40">
        <v>5</v>
      </c>
    </row>
    <row r="6013" spans="1:11" x14ac:dyDescent="0.35">
      <c r="A6013" s="37" t="s">
        <v>5</v>
      </c>
      <c r="B6013" s="37" t="s">
        <v>1007</v>
      </c>
      <c r="C6013" s="38">
        <v>7503</v>
      </c>
      <c r="D6013" s="37" t="s">
        <v>1025</v>
      </c>
      <c r="E6013" s="37" t="s">
        <v>287</v>
      </c>
      <c r="F6013" s="37" t="s">
        <v>288</v>
      </c>
      <c r="G6013" s="37" t="s">
        <v>289</v>
      </c>
      <c r="H6013" s="20"/>
      <c r="I6013" s="20"/>
      <c r="J6013" s="39">
        <v>233.39496255956399</v>
      </c>
      <c r="K6013" s="40">
        <v>5</v>
      </c>
    </row>
    <row r="6014" spans="1:11" x14ac:dyDescent="0.35">
      <c r="A6014" s="37" t="s">
        <v>5</v>
      </c>
      <c r="B6014" s="37" t="s">
        <v>1007</v>
      </c>
      <c r="C6014" s="38">
        <v>7503</v>
      </c>
      <c r="D6014" s="37" t="s">
        <v>1025</v>
      </c>
      <c r="E6014" s="37" t="s">
        <v>290</v>
      </c>
      <c r="F6014" s="37" t="s">
        <v>291</v>
      </c>
      <c r="G6014" s="37" t="s">
        <v>292</v>
      </c>
      <c r="H6014" s="20"/>
      <c r="I6014" s="20"/>
      <c r="J6014" s="39">
        <v>182.82605854322699</v>
      </c>
      <c r="K6014" s="40">
        <v>4</v>
      </c>
    </row>
    <row r="6015" spans="1:11" x14ac:dyDescent="0.35">
      <c r="A6015" s="37" t="s">
        <v>5</v>
      </c>
      <c r="B6015" s="37" t="s">
        <v>1007</v>
      </c>
      <c r="C6015" s="38">
        <v>7503</v>
      </c>
      <c r="D6015" s="37" t="s">
        <v>1025</v>
      </c>
      <c r="E6015" s="37" t="s">
        <v>688</v>
      </c>
      <c r="F6015" s="37" t="s">
        <v>689</v>
      </c>
      <c r="G6015" s="37" t="s">
        <v>690</v>
      </c>
      <c r="H6015" s="20"/>
      <c r="I6015" s="20"/>
      <c r="J6015" s="39">
        <v>132.257154526889</v>
      </c>
      <c r="K6015" s="40">
        <v>3</v>
      </c>
    </row>
    <row r="6016" spans="1:11" x14ac:dyDescent="0.35">
      <c r="A6016" s="37" t="s">
        <v>5</v>
      </c>
      <c r="B6016" s="37" t="s">
        <v>1007</v>
      </c>
      <c r="C6016" s="38">
        <v>7503</v>
      </c>
      <c r="D6016" s="37" t="s">
        <v>1025</v>
      </c>
      <c r="E6016" s="37" t="s">
        <v>293</v>
      </c>
      <c r="F6016" s="37" t="s">
        <v>294</v>
      </c>
      <c r="G6016" s="37" t="s">
        <v>295</v>
      </c>
      <c r="H6016" s="20"/>
      <c r="I6016" s="20"/>
      <c r="J6016" s="39">
        <v>88.171436351259402</v>
      </c>
      <c r="K6016" s="40">
        <v>2</v>
      </c>
    </row>
    <row r="6017" spans="1:11" x14ac:dyDescent="0.35">
      <c r="A6017" s="37" t="s">
        <v>5</v>
      </c>
      <c r="B6017" s="37" t="s">
        <v>1007</v>
      </c>
      <c r="C6017" s="38">
        <v>7503</v>
      </c>
      <c r="D6017" s="37" t="s">
        <v>1025</v>
      </c>
      <c r="E6017" s="37" t="s">
        <v>296</v>
      </c>
      <c r="F6017" s="37" t="s">
        <v>297</v>
      </c>
      <c r="G6017" s="37" t="s">
        <v>298</v>
      </c>
      <c r="H6017" s="20"/>
      <c r="I6017" s="20"/>
      <c r="J6017" s="39">
        <v>50.568904016337598</v>
      </c>
      <c r="K6017" s="40">
        <v>1</v>
      </c>
    </row>
    <row r="6018" spans="1:11" x14ac:dyDescent="0.35">
      <c r="A6018" s="37" t="s">
        <v>5</v>
      </c>
      <c r="B6018" s="37" t="s">
        <v>1007</v>
      </c>
      <c r="C6018" s="38">
        <v>7503</v>
      </c>
      <c r="D6018" s="37" t="s">
        <v>1025</v>
      </c>
      <c r="E6018" s="37" t="s">
        <v>302</v>
      </c>
      <c r="F6018" s="37" t="s">
        <v>303</v>
      </c>
      <c r="G6018" s="37" t="s">
        <v>304</v>
      </c>
      <c r="H6018" s="41">
        <v>101.137808032675</v>
      </c>
      <c r="I6018" s="39">
        <v>2</v>
      </c>
      <c r="J6018" s="39">
        <v>997.11512593601105</v>
      </c>
      <c r="K6018" s="40">
        <v>21</v>
      </c>
    </row>
    <row r="6019" spans="1:11" x14ac:dyDescent="0.35">
      <c r="A6019" s="37" t="s">
        <v>5</v>
      </c>
      <c r="B6019" s="37" t="s">
        <v>1007</v>
      </c>
      <c r="C6019" s="38">
        <v>7503</v>
      </c>
      <c r="D6019" s="37" t="s">
        <v>1025</v>
      </c>
      <c r="E6019" s="37" t="s">
        <v>305</v>
      </c>
      <c r="F6019" s="37" t="s">
        <v>306</v>
      </c>
      <c r="G6019" s="37" t="s">
        <v>307</v>
      </c>
      <c r="H6019" s="41">
        <v>50.568904016337598</v>
      </c>
      <c r="I6019" s="39">
        <v>1</v>
      </c>
      <c r="J6019" s="39">
        <v>353.00988427501699</v>
      </c>
      <c r="K6019" s="40">
        <v>8</v>
      </c>
    </row>
    <row r="6020" spans="1:11" x14ac:dyDescent="0.35">
      <c r="A6020" s="37" t="s">
        <v>5</v>
      </c>
      <c r="B6020" s="37" t="s">
        <v>1007</v>
      </c>
      <c r="C6020" s="38">
        <v>7503</v>
      </c>
      <c r="D6020" s="37" t="s">
        <v>1025</v>
      </c>
      <c r="E6020" s="37" t="s">
        <v>308</v>
      </c>
      <c r="F6020" s="37" t="s">
        <v>309</v>
      </c>
      <c r="G6020" s="37" t="s">
        <v>310</v>
      </c>
      <c r="H6020" s="41">
        <v>45.512021783526201</v>
      </c>
      <c r="I6020" s="39">
        <v>1</v>
      </c>
      <c r="J6020" s="39">
        <v>765.14646698434296</v>
      </c>
      <c r="K6020" s="40">
        <v>16</v>
      </c>
    </row>
    <row r="6021" spans="1:11" x14ac:dyDescent="0.35">
      <c r="A6021" s="37" t="s">
        <v>5</v>
      </c>
      <c r="B6021" s="37" t="s">
        <v>1007</v>
      </c>
      <c r="C6021" s="38">
        <v>7503</v>
      </c>
      <c r="D6021" s="37" t="s">
        <v>1025</v>
      </c>
      <c r="E6021" s="37" t="s">
        <v>311</v>
      </c>
      <c r="F6021" s="37" t="s">
        <v>312</v>
      </c>
      <c r="G6021" s="37" t="s">
        <v>313</v>
      </c>
      <c r="H6021" s="41">
        <v>1044.8314771953701</v>
      </c>
      <c r="I6021" s="39">
        <v>24</v>
      </c>
      <c r="J6021" s="39">
        <v>9259.6846017699099</v>
      </c>
      <c r="K6021" s="40">
        <v>220</v>
      </c>
    </row>
    <row r="6022" spans="1:11" x14ac:dyDescent="0.35">
      <c r="A6022" s="37" t="s">
        <v>5</v>
      </c>
      <c r="B6022" s="37" t="s">
        <v>1007</v>
      </c>
      <c r="C6022" s="38">
        <v>7503</v>
      </c>
      <c r="D6022" s="37" t="s">
        <v>1025</v>
      </c>
      <c r="E6022" s="37" t="s">
        <v>150</v>
      </c>
      <c r="F6022" s="37" t="s">
        <v>151</v>
      </c>
      <c r="G6022" s="37" t="s">
        <v>152</v>
      </c>
      <c r="H6022" s="20"/>
      <c r="I6022" s="20"/>
      <c r="J6022" s="39">
        <v>412.33102791014301</v>
      </c>
      <c r="K6022" s="40">
        <v>3</v>
      </c>
    </row>
    <row r="6023" spans="1:11" x14ac:dyDescent="0.35">
      <c r="A6023" s="37" t="s">
        <v>5</v>
      </c>
      <c r="B6023" s="37" t="s">
        <v>1007</v>
      </c>
      <c r="C6023" s="38">
        <v>7503</v>
      </c>
      <c r="D6023" s="37" t="s">
        <v>1025</v>
      </c>
      <c r="E6023" s="37" t="s">
        <v>199</v>
      </c>
      <c r="F6023" s="37" t="s">
        <v>200</v>
      </c>
      <c r="G6023" s="37" t="s">
        <v>201</v>
      </c>
      <c r="H6023" s="41">
        <v>171.15626957113699</v>
      </c>
      <c r="I6023" s="39">
        <v>1</v>
      </c>
      <c r="J6023" s="39">
        <v>918.01998638529597</v>
      </c>
      <c r="K6023" s="40">
        <v>6</v>
      </c>
    </row>
    <row r="6024" spans="1:11" x14ac:dyDescent="0.35">
      <c r="A6024" s="37" t="s">
        <v>5</v>
      </c>
      <c r="B6024" s="37" t="s">
        <v>1007</v>
      </c>
      <c r="C6024" s="38">
        <v>7503</v>
      </c>
      <c r="D6024" s="37" t="s">
        <v>1025</v>
      </c>
      <c r="E6024" s="37" t="s">
        <v>202</v>
      </c>
      <c r="F6024" s="37" t="s">
        <v>203</v>
      </c>
      <c r="G6024" s="37" t="s">
        <v>204</v>
      </c>
      <c r="H6024" s="20"/>
      <c r="I6024" s="20"/>
      <c r="J6024" s="39">
        <v>854.74415248468301</v>
      </c>
      <c r="K6024" s="40">
        <v>7</v>
      </c>
    </row>
    <row r="6025" spans="1:11" x14ac:dyDescent="0.35">
      <c r="A6025" s="37" t="s">
        <v>5</v>
      </c>
      <c r="B6025" s="37" t="s">
        <v>1007</v>
      </c>
      <c r="C6025" s="38">
        <v>7503</v>
      </c>
      <c r="D6025" s="37" t="s">
        <v>1025</v>
      </c>
      <c r="E6025" s="37" t="s">
        <v>314</v>
      </c>
      <c r="F6025" s="37" t="s">
        <v>315</v>
      </c>
      <c r="G6025" s="37" t="s">
        <v>316</v>
      </c>
      <c r="H6025" s="20"/>
      <c r="I6025" s="20"/>
      <c r="J6025" s="39">
        <v>44.085718175629701</v>
      </c>
      <c r="K6025" s="40">
        <v>1</v>
      </c>
    </row>
    <row r="6026" spans="1:11" x14ac:dyDescent="0.35">
      <c r="A6026" s="37" t="s">
        <v>5</v>
      </c>
      <c r="B6026" s="37" t="s">
        <v>1007</v>
      </c>
      <c r="C6026" s="38">
        <v>7503</v>
      </c>
      <c r="D6026" s="37" t="s">
        <v>1025</v>
      </c>
      <c r="E6026" s="37" t="s">
        <v>317</v>
      </c>
      <c r="F6026" s="37" t="s">
        <v>318</v>
      </c>
      <c r="G6026" s="37" t="s">
        <v>319</v>
      </c>
      <c r="H6026" s="41">
        <v>136.536038121171</v>
      </c>
      <c r="I6026" s="39">
        <v>3</v>
      </c>
      <c r="J6026" s="39">
        <v>950.82510551395501</v>
      </c>
      <c r="K6026" s="40">
        <v>20</v>
      </c>
    </row>
    <row r="6027" spans="1:11" x14ac:dyDescent="0.35">
      <c r="A6027" s="37" t="s">
        <v>5</v>
      </c>
      <c r="B6027" s="37" t="s">
        <v>1007</v>
      </c>
      <c r="C6027" s="38">
        <v>7503</v>
      </c>
      <c r="D6027" s="37" t="s">
        <v>1025</v>
      </c>
      <c r="E6027" s="37" t="s">
        <v>691</v>
      </c>
      <c r="F6027" s="37" t="s">
        <v>692</v>
      </c>
      <c r="G6027" s="37" t="s">
        <v>693</v>
      </c>
      <c r="H6027" s="20"/>
      <c r="I6027" s="20"/>
      <c r="J6027" s="39">
        <v>83.762859087814803</v>
      </c>
      <c r="K6027" s="40">
        <v>2</v>
      </c>
    </row>
    <row r="6028" spans="1:11" x14ac:dyDescent="0.35">
      <c r="A6028" s="37" t="s">
        <v>5</v>
      </c>
      <c r="B6028" s="37" t="s">
        <v>1007</v>
      </c>
      <c r="C6028" s="38">
        <v>7503</v>
      </c>
      <c r="D6028" s="37" t="s">
        <v>1025</v>
      </c>
      <c r="E6028" s="37" t="s">
        <v>320</v>
      </c>
      <c r="F6028" s="37" t="s">
        <v>321</v>
      </c>
      <c r="G6028" s="37" t="s">
        <v>322</v>
      </c>
      <c r="H6028" s="20"/>
      <c r="I6028" s="20"/>
      <c r="J6028" s="39">
        <v>132.257154526889</v>
      </c>
      <c r="K6028" s="40">
        <v>3</v>
      </c>
    </row>
    <row r="6029" spans="1:11" x14ac:dyDescent="0.35">
      <c r="A6029" s="37" t="s">
        <v>5</v>
      </c>
      <c r="B6029" s="37" t="s">
        <v>1007</v>
      </c>
      <c r="C6029" s="38">
        <v>7503</v>
      </c>
      <c r="D6029" s="37" t="s">
        <v>1025</v>
      </c>
      <c r="E6029" s="37" t="s">
        <v>323</v>
      </c>
      <c r="F6029" s="37" t="s">
        <v>324</v>
      </c>
      <c r="G6029" s="37" t="s">
        <v>325</v>
      </c>
      <c r="H6029" s="20"/>
      <c r="I6029" s="20"/>
      <c r="J6029" s="39">
        <v>138.74034036759701</v>
      </c>
      <c r="K6029" s="40">
        <v>3</v>
      </c>
    </row>
    <row r="6030" spans="1:11" x14ac:dyDescent="0.35">
      <c r="A6030" s="37" t="s">
        <v>5</v>
      </c>
      <c r="B6030" s="37" t="s">
        <v>1007</v>
      </c>
      <c r="C6030" s="38">
        <v>7503</v>
      </c>
      <c r="D6030" s="37" t="s">
        <v>1025</v>
      </c>
      <c r="E6030" s="37" t="s">
        <v>326</v>
      </c>
      <c r="F6030" s="37" t="s">
        <v>327</v>
      </c>
      <c r="G6030" s="37" t="s">
        <v>328</v>
      </c>
      <c r="H6030" s="20"/>
      <c r="I6030" s="20"/>
      <c r="J6030" s="39">
        <v>94.654622191967306</v>
      </c>
      <c r="K6030" s="40">
        <v>2</v>
      </c>
    </row>
    <row r="6031" spans="1:11" x14ac:dyDescent="0.35">
      <c r="A6031" s="37" t="s">
        <v>5</v>
      </c>
      <c r="B6031" s="37" t="s">
        <v>1007</v>
      </c>
      <c r="C6031" s="38">
        <v>7503</v>
      </c>
      <c r="D6031" s="37" t="s">
        <v>1025</v>
      </c>
      <c r="E6031" s="37" t="s">
        <v>329</v>
      </c>
      <c r="F6031" s="37" t="s">
        <v>330</v>
      </c>
      <c r="G6031" s="37" t="s">
        <v>331</v>
      </c>
      <c r="H6031" s="20"/>
      <c r="I6031" s="20"/>
      <c r="J6031" s="39">
        <v>182.82605854322699</v>
      </c>
      <c r="K6031" s="40">
        <v>4</v>
      </c>
    </row>
    <row r="6032" spans="1:11" x14ac:dyDescent="0.35">
      <c r="A6032" s="37" t="s">
        <v>5</v>
      </c>
      <c r="B6032" s="37" t="s">
        <v>1007</v>
      </c>
      <c r="C6032" s="38">
        <v>7503</v>
      </c>
      <c r="D6032" s="37" t="s">
        <v>1025</v>
      </c>
      <c r="E6032" s="37" t="s">
        <v>332</v>
      </c>
      <c r="F6032" s="37" t="s">
        <v>333</v>
      </c>
      <c r="G6032" s="37" t="s">
        <v>334</v>
      </c>
      <c r="H6032" s="41">
        <v>50.568904016337598</v>
      </c>
      <c r="I6032" s="39">
        <v>1</v>
      </c>
      <c r="J6032" s="39">
        <v>94.654622191967306</v>
      </c>
      <c r="K6032" s="40">
        <v>2</v>
      </c>
    </row>
    <row r="6033" spans="1:11" x14ac:dyDescent="0.35">
      <c r="A6033" s="37" t="s">
        <v>5</v>
      </c>
      <c r="B6033" s="37" t="s">
        <v>1007</v>
      </c>
      <c r="C6033" s="38">
        <v>7503</v>
      </c>
      <c r="D6033" s="37" t="s">
        <v>1025</v>
      </c>
      <c r="E6033" s="37" t="s">
        <v>694</v>
      </c>
      <c r="F6033" s="37" t="s">
        <v>695</v>
      </c>
      <c r="G6033" s="37" t="s">
        <v>696</v>
      </c>
      <c r="H6033" s="20"/>
      <c r="I6033" s="20"/>
      <c r="J6033" s="39">
        <v>101.137808032675</v>
      </c>
      <c r="K6033" s="40">
        <v>2</v>
      </c>
    </row>
    <row r="6034" spans="1:11" x14ac:dyDescent="0.35">
      <c r="A6034" s="37" t="s">
        <v>5</v>
      </c>
      <c r="B6034" s="37" t="s">
        <v>1007</v>
      </c>
      <c r="C6034" s="38">
        <v>7503</v>
      </c>
      <c r="D6034" s="37" t="s">
        <v>1025</v>
      </c>
      <c r="E6034" s="37" t="s">
        <v>697</v>
      </c>
      <c r="F6034" s="37" t="s">
        <v>698</v>
      </c>
      <c r="G6034" s="37" t="s">
        <v>699</v>
      </c>
      <c r="H6034" s="20"/>
      <c r="I6034" s="20"/>
      <c r="J6034" s="39">
        <v>44.085718175629701</v>
      </c>
      <c r="K6034" s="40">
        <v>1</v>
      </c>
    </row>
    <row r="6035" spans="1:11" x14ac:dyDescent="0.35">
      <c r="A6035" s="37" t="s">
        <v>5</v>
      </c>
      <c r="B6035" s="37" t="s">
        <v>1007</v>
      </c>
      <c r="C6035" s="38">
        <v>7503</v>
      </c>
      <c r="D6035" s="37" t="s">
        <v>1025</v>
      </c>
      <c r="E6035" s="37" t="s">
        <v>335</v>
      </c>
      <c r="F6035" s="37" t="s">
        <v>336</v>
      </c>
      <c r="G6035" s="37" t="s">
        <v>337</v>
      </c>
      <c r="H6035" s="20"/>
      <c r="I6035" s="20"/>
      <c r="J6035" s="39">
        <v>290.44705241661001</v>
      </c>
      <c r="K6035" s="40">
        <v>6</v>
      </c>
    </row>
    <row r="6036" spans="1:11" x14ac:dyDescent="0.35">
      <c r="A6036" s="37" t="s">
        <v>5</v>
      </c>
      <c r="B6036" s="37" t="s">
        <v>1007</v>
      </c>
      <c r="C6036" s="38">
        <v>7503</v>
      </c>
      <c r="D6036" s="37" t="s">
        <v>1025</v>
      </c>
      <c r="E6036" s="37" t="s">
        <v>338</v>
      </c>
      <c r="F6036" s="37" t="s">
        <v>339</v>
      </c>
      <c r="G6036" s="37" t="s">
        <v>340</v>
      </c>
      <c r="H6036" s="41">
        <v>303.41342409802598</v>
      </c>
      <c r="I6036" s="39">
        <v>6</v>
      </c>
      <c r="J6036" s="39">
        <v>1320.6264669843399</v>
      </c>
      <c r="K6036" s="40">
        <v>28</v>
      </c>
    </row>
    <row r="6037" spans="1:11" x14ac:dyDescent="0.35">
      <c r="A6037" s="37" t="s">
        <v>5</v>
      </c>
      <c r="B6037" s="37" t="s">
        <v>1007</v>
      </c>
      <c r="C6037" s="38">
        <v>7503</v>
      </c>
      <c r="D6037" s="37" t="s">
        <v>1025</v>
      </c>
      <c r="E6037" s="37" t="s">
        <v>341</v>
      </c>
      <c r="F6037" s="37" t="s">
        <v>342</v>
      </c>
      <c r="G6037" s="37" t="s">
        <v>343</v>
      </c>
      <c r="H6037" s="41">
        <v>50.568904016337598</v>
      </c>
      <c r="I6037" s="39">
        <v>1</v>
      </c>
      <c r="J6037" s="39">
        <v>145.223526208305</v>
      </c>
      <c r="K6037" s="40">
        <v>3</v>
      </c>
    </row>
    <row r="6038" spans="1:11" x14ac:dyDescent="0.35">
      <c r="A6038" s="37" t="s">
        <v>5</v>
      </c>
      <c r="B6038" s="37" t="s">
        <v>1007</v>
      </c>
      <c r="C6038" s="38">
        <v>7503</v>
      </c>
      <c r="D6038" s="37" t="s">
        <v>1025</v>
      </c>
      <c r="E6038" s="37" t="s">
        <v>344</v>
      </c>
      <c r="F6038" s="37" t="s">
        <v>345</v>
      </c>
      <c r="G6038" s="37" t="s">
        <v>346</v>
      </c>
      <c r="H6038" s="41">
        <v>50.568904016337598</v>
      </c>
      <c r="I6038" s="39">
        <v>1</v>
      </c>
      <c r="J6038" s="39">
        <v>290.44705241661001</v>
      </c>
      <c r="K6038" s="40">
        <v>6</v>
      </c>
    </row>
    <row r="6039" spans="1:11" x14ac:dyDescent="0.35">
      <c r="A6039" s="37" t="s">
        <v>5</v>
      </c>
      <c r="B6039" s="37" t="s">
        <v>1007</v>
      </c>
      <c r="C6039" s="38">
        <v>7503</v>
      </c>
      <c r="D6039" s="37" t="s">
        <v>1025</v>
      </c>
      <c r="E6039" s="37" t="s">
        <v>347</v>
      </c>
      <c r="F6039" s="37" t="s">
        <v>348</v>
      </c>
      <c r="G6039" s="37" t="s">
        <v>349</v>
      </c>
      <c r="H6039" s="20"/>
      <c r="I6039" s="20"/>
      <c r="J6039" s="39">
        <v>202.27561606535099</v>
      </c>
      <c r="K6039" s="40">
        <v>4</v>
      </c>
    </row>
    <row r="6040" spans="1:11" x14ac:dyDescent="0.35">
      <c r="A6040" s="37" t="s">
        <v>5</v>
      </c>
      <c r="B6040" s="37" t="s">
        <v>1007</v>
      </c>
      <c r="C6040" s="38">
        <v>7503</v>
      </c>
      <c r="D6040" s="37" t="s">
        <v>1025</v>
      </c>
      <c r="E6040" s="37" t="s">
        <v>700</v>
      </c>
      <c r="F6040" s="37" t="s">
        <v>701</v>
      </c>
      <c r="G6040" s="37" t="s">
        <v>702</v>
      </c>
      <c r="H6040" s="20"/>
      <c r="I6040" s="20"/>
      <c r="J6040" s="39">
        <v>189.30924438393501</v>
      </c>
      <c r="K6040" s="40">
        <v>4</v>
      </c>
    </row>
    <row r="6041" spans="1:11" x14ac:dyDescent="0.35">
      <c r="A6041" s="37" t="s">
        <v>5</v>
      </c>
      <c r="B6041" s="37" t="s">
        <v>1007</v>
      </c>
      <c r="C6041" s="38">
        <v>7503</v>
      </c>
      <c r="D6041" s="37" t="s">
        <v>1025</v>
      </c>
      <c r="E6041" s="37" t="s">
        <v>703</v>
      </c>
      <c r="F6041" s="37" t="s">
        <v>704</v>
      </c>
      <c r="G6041" s="37" t="s">
        <v>705</v>
      </c>
      <c r="H6041" s="20"/>
      <c r="I6041" s="20"/>
      <c r="J6041" s="39">
        <v>44.085718175629701</v>
      </c>
      <c r="K6041" s="40">
        <v>1</v>
      </c>
    </row>
    <row r="6042" spans="1:11" x14ac:dyDescent="0.35">
      <c r="A6042" s="37" t="s">
        <v>5</v>
      </c>
      <c r="B6042" s="37" t="s">
        <v>1007</v>
      </c>
      <c r="C6042" s="38">
        <v>7503</v>
      </c>
      <c r="D6042" s="37" t="s">
        <v>1025</v>
      </c>
      <c r="E6042" s="37" t="s">
        <v>353</v>
      </c>
      <c r="F6042" s="37" t="s">
        <v>354</v>
      </c>
      <c r="G6042" s="37" t="s">
        <v>355</v>
      </c>
      <c r="H6042" s="41">
        <v>50.568904016337598</v>
      </c>
      <c r="I6042" s="39">
        <v>1</v>
      </c>
      <c r="J6042" s="39">
        <v>145.223526208305</v>
      </c>
      <c r="K6042" s="40">
        <v>3</v>
      </c>
    </row>
    <row r="6043" spans="1:11" x14ac:dyDescent="0.35">
      <c r="A6043" s="37" t="s">
        <v>5</v>
      </c>
      <c r="B6043" s="37" t="s">
        <v>1007</v>
      </c>
      <c r="C6043" s="38">
        <v>7503</v>
      </c>
      <c r="D6043" s="37" t="s">
        <v>1025</v>
      </c>
      <c r="E6043" s="37" t="s">
        <v>356</v>
      </c>
      <c r="F6043" s="37" t="s">
        <v>357</v>
      </c>
      <c r="G6043" s="37" t="s">
        <v>358</v>
      </c>
      <c r="H6043" s="41">
        <v>50.568904016337598</v>
      </c>
      <c r="I6043" s="39">
        <v>1</v>
      </c>
      <c r="J6043" s="39">
        <v>94.654622191967306</v>
      </c>
      <c r="K6043" s="40">
        <v>2</v>
      </c>
    </row>
    <row r="6044" spans="1:11" x14ac:dyDescent="0.35">
      <c r="A6044" s="37" t="s">
        <v>5</v>
      </c>
      <c r="B6044" s="37" t="s">
        <v>1007</v>
      </c>
      <c r="C6044" s="38">
        <v>7503</v>
      </c>
      <c r="D6044" s="37" t="s">
        <v>1025</v>
      </c>
      <c r="E6044" s="37" t="s">
        <v>359</v>
      </c>
      <c r="F6044" s="37" t="s">
        <v>360</v>
      </c>
      <c r="G6044" s="37" t="s">
        <v>361</v>
      </c>
      <c r="H6044" s="20"/>
      <c r="I6044" s="20"/>
      <c r="J6044" s="39">
        <v>44.085718175629701</v>
      </c>
      <c r="K6044" s="40">
        <v>1</v>
      </c>
    </row>
    <row r="6045" spans="1:11" x14ac:dyDescent="0.35">
      <c r="A6045" s="37" t="s">
        <v>5</v>
      </c>
      <c r="B6045" s="37" t="s">
        <v>1007</v>
      </c>
      <c r="C6045" s="38">
        <v>7503</v>
      </c>
      <c r="D6045" s="37" t="s">
        <v>1025</v>
      </c>
      <c r="E6045" s="37" t="s">
        <v>153</v>
      </c>
      <c r="F6045" s="37" t="s">
        <v>154</v>
      </c>
      <c r="G6045" s="37" t="s">
        <v>155</v>
      </c>
      <c r="H6045" s="20"/>
      <c r="I6045" s="20"/>
      <c r="J6045" s="39">
        <v>326.752893124575</v>
      </c>
      <c r="K6045" s="40">
        <v>2</v>
      </c>
    </row>
    <row r="6046" spans="1:11" x14ac:dyDescent="0.35">
      <c r="A6046" s="37" t="s">
        <v>5</v>
      </c>
      <c r="B6046" s="37" t="s">
        <v>1007</v>
      </c>
      <c r="C6046" s="38">
        <v>7503</v>
      </c>
      <c r="D6046" s="37" t="s">
        <v>1025</v>
      </c>
      <c r="E6046" s="37" t="s">
        <v>362</v>
      </c>
      <c r="F6046" s="37" t="s">
        <v>363</v>
      </c>
      <c r="G6046" s="37" t="s">
        <v>364</v>
      </c>
      <c r="H6046" s="41">
        <v>404.55115044247799</v>
      </c>
      <c r="I6046" s="39">
        <v>6</v>
      </c>
      <c r="J6046" s="39">
        <v>1321.2743907419999</v>
      </c>
      <c r="K6046" s="40">
        <v>20</v>
      </c>
    </row>
    <row r="6047" spans="1:11" x14ac:dyDescent="0.35">
      <c r="A6047" s="37" t="s">
        <v>5</v>
      </c>
      <c r="B6047" s="37" t="s">
        <v>1007</v>
      </c>
      <c r="C6047" s="38">
        <v>7503</v>
      </c>
      <c r="D6047" s="37" t="s">
        <v>1025</v>
      </c>
      <c r="E6047" s="37" t="s">
        <v>205</v>
      </c>
      <c r="F6047" s="37" t="s">
        <v>206</v>
      </c>
      <c r="G6047" s="37" t="s">
        <v>207</v>
      </c>
      <c r="H6047" s="41">
        <v>191.90251872021801</v>
      </c>
      <c r="I6047" s="39">
        <v>2</v>
      </c>
      <c r="J6047" s="39">
        <v>1034.7175493533</v>
      </c>
      <c r="K6047" s="40">
        <v>11</v>
      </c>
    </row>
    <row r="6048" spans="1:11" x14ac:dyDescent="0.35">
      <c r="A6048" s="37" t="s">
        <v>5</v>
      </c>
      <c r="B6048" s="37" t="s">
        <v>1007</v>
      </c>
      <c r="C6048" s="38">
        <v>7503</v>
      </c>
      <c r="D6048" s="37" t="s">
        <v>1025</v>
      </c>
      <c r="E6048" s="37" t="s">
        <v>208</v>
      </c>
      <c r="F6048" s="37" t="s">
        <v>209</v>
      </c>
      <c r="G6048" s="37" t="s">
        <v>210</v>
      </c>
      <c r="H6048" s="41">
        <v>130.96049012934</v>
      </c>
      <c r="I6048" s="39">
        <v>1</v>
      </c>
      <c r="J6048" s="39">
        <v>721.64413886998</v>
      </c>
      <c r="K6048" s="40">
        <v>6</v>
      </c>
    </row>
    <row r="6049" spans="1:11" x14ac:dyDescent="0.35">
      <c r="A6049" s="37" t="s">
        <v>5</v>
      </c>
      <c r="B6049" s="37" t="s">
        <v>1007</v>
      </c>
      <c r="C6049" s="38">
        <v>7503</v>
      </c>
      <c r="D6049" s="37" t="s">
        <v>1025</v>
      </c>
      <c r="E6049" s="37" t="s">
        <v>211</v>
      </c>
      <c r="F6049" s="37" t="s">
        <v>212</v>
      </c>
      <c r="G6049" s="37" t="s">
        <v>213</v>
      </c>
      <c r="H6049" s="20"/>
      <c r="I6049" s="20"/>
      <c r="J6049" s="39">
        <v>161.04250510551401</v>
      </c>
      <c r="K6049" s="40">
        <v>1</v>
      </c>
    </row>
    <row r="6050" spans="1:11" x14ac:dyDescent="0.35">
      <c r="A6050" s="37" t="s">
        <v>5</v>
      </c>
      <c r="B6050" s="37" t="s">
        <v>1007</v>
      </c>
      <c r="C6050" s="38">
        <v>7503</v>
      </c>
      <c r="D6050" s="37" t="s">
        <v>1025</v>
      </c>
      <c r="E6050" s="37" t="s">
        <v>365</v>
      </c>
      <c r="F6050" s="37" t="s">
        <v>366</v>
      </c>
      <c r="G6050" s="37" t="s">
        <v>367</v>
      </c>
      <c r="H6050" s="41">
        <v>33.712593601089203</v>
      </c>
      <c r="I6050" s="39">
        <v>1</v>
      </c>
      <c r="J6050" s="39">
        <v>90.764683458134797</v>
      </c>
      <c r="K6050" s="40">
        <v>3</v>
      </c>
    </row>
    <row r="6051" spans="1:11" x14ac:dyDescent="0.35">
      <c r="A6051" s="37" t="s">
        <v>5</v>
      </c>
      <c r="B6051" s="37" t="s">
        <v>1007</v>
      </c>
      <c r="C6051" s="38">
        <v>7503</v>
      </c>
      <c r="D6051" s="37" t="s">
        <v>1025</v>
      </c>
      <c r="E6051" s="37" t="s">
        <v>368</v>
      </c>
      <c r="F6051" s="37" t="s">
        <v>369</v>
      </c>
      <c r="G6051" s="37" t="s">
        <v>370</v>
      </c>
      <c r="H6051" s="20"/>
      <c r="I6051" s="20"/>
      <c r="J6051" s="39">
        <v>67.425187202178407</v>
      </c>
      <c r="K6051" s="40">
        <v>2</v>
      </c>
    </row>
    <row r="6052" spans="1:11" x14ac:dyDescent="0.35">
      <c r="A6052" s="37" t="s">
        <v>5</v>
      </c>
      <c r="B6052" s="37" t="s">
        <v>1007</v>
      </c>
      <c r="C6052" s="38">
        <v>7503</v>
      </c>
      <c r="D6052" s="37" t="s">
        <v>1025</v>
      </c>
      <c r="E6052" s="37" t="s">
        <v>371</v>
      </c>
      <c r="F6052" s="37" t="s">
        <v>372</v>
      </c>
      <c r="G6052" s="37" t="s">
        <v>373</v>
      </c>
      <c r="H6052" s="20"/>
      <c r="I6052" s="20"/>
      <c r="J6052" s="39">
        <v>33.712593601089203</v>
      </c>
      <c r="K6052" s="40">
        <v>1</v>
      </c>
    </row>
    <row r="6053" spans="1:11" x14ac:dyDescent="0.35">
      <c r="A6053" s="37" t="s">
        <v>5</v>
      </c>
      <c r="B6053" s="37" t="s">
        <v>1007</v>
      </c>
      <c r="C6053" s="38">
        <v>7503</v>
      </c>
      <c r="D6053" s="37" t="s">
        <v>1025</v>
      </c>
      <c r="E6053" s="37" t="s">
        <v>374</v>
      </c>
      <c r="F6053" s="37" t="s">
        <v>375</v>
      </c>
      <c r="G6053" s="37" t="s">
        <v>376</v>
      </c>
      <c r="H6053" s="41">
        <v>67.425187202178407</v>
      </c>
      <c r="I6053" s="39">
        <v>2</v>
      </c>
      <c r="J6053" s="39">
        <v>282.66714771953701</v>
      </c>
      <c r="K6053" s="40">
        <v>9</v>
      </c>
    </row>
    <row r="6054" spans="1:11" x14ac:dyDescent="0.35">
      <c r="A6054" s="37" t="s">
        <v>5</v>
      </c>
      <c r="B6054" s="37" t="s">
        <v>1007</v>
      </c>
      <c r="C6054" s="38">
        <v>7503</v>
      </c>
      <c r="D6054" s="37" t="s">
        <v>1025</v>
      </c>
      <c r="E6054" s="37" t="s">
        <v>377</v>
      </c>
      <c r="F6054" s="37" t="s">
        <v>378</v>
      </c>
      <c r="G6054" s="37" t="s">
        <v>379</v>
      </c>
      <c r="H6054" s="20"/>
      <c r="I6054" s="20"/>
      <c r="J6054" s="39">
        <v>277.48059904697101</v>
      </c>
      <c r="K6054" s="40">
        <v>9</v>
      </c>
    </row>
    <row r="6055" spans="1:11" x14ac:dyDescent="0.35">
      <c r="A6055" s="37" t="s">
        <v>5</v>
      </c>
      <c r="B6055" s="37" t="s">
        <v>1007</v>
      </c>
      <c r="C6055" s="38">
        <v>7503</v>
      </c>
      <c r="D6055" s="37" t="s">
        <v>1025</v>
      </c>
      <c r="E6055" s="37" t="s">
        <v>380</v>
      </c>
      <c r="F6055" s="37" t="s">
        <v>381</v>
      </c>
      <c r="G6055" s="37" t="s">
        <v>382</v>
      </c>
      <c r="H6055" s="20"/>
      <c r="I6055" s="20"/>
      <c r="J6055" s="39">
        <v>215.24196051735899</v>
      </c>
      <c r="K6055" s="40">
        <v>7</v>
      </c>
    </row>
    <row r="6056" spans="1:11" x14ac:dyDescent="0.35">
      <c r="A6056" s="37" t="s">
        <v>5</v>
      </c>
      <c r="B6056" s="37" t="s">
        <v>1007</v>
      </c>
      <c r="C6056" s="38">
        <v>7503</v>
      </c>
      <c r="D6056" s="37" t="s">
        <v>1025</v>
      </c>
      <c r="E6056" s="37" t="s">
        <v>383</v>
      </c>
      <c r="F6056" s="37" t="s">
        <v>384</v>
      </c>
      <c r="G6056" s="37" t="s">
        <v>385</v>
      </c>
      <c r="H6056" s="41">
        <v>60.682668481960498</v>
      </c>
      <c r="I6056" s="39">
        <v>1</v>
      </c>
      <c r="J6056" s="39">
        <v>457.45396868618099</v>
      </c>
      <c r="K6056" s="40">
        <v>7</v>
      </c>
    </row>
    <row r="6057" spans="1:11" x14ac:dyDescent="0.35">
      <c r="A6057" s="37" t="s">
        <v>5</v>
      </c>
      <c r="B6057" s="37" t="s">
        <v>1007</v>
      </c>
      <c r="C6057" s="38">
        <v>7503</v>
      </c>
      <c r="D6057" s="37" t="s">
        <v>1025</v>
      </c>
      <c r="E6057" s="37" t="s">
        <v>386</v>
      </c>
      <c r="F6057" s="37" t="s">
        <v>387</v>
      </c>
      <c r="G6057" s="37" t="s">
        <v>388</v>
      </c>
      <c r="H6057" s="41">
        <v>654.02431586113005</v>
      </c>
      <c r="I6057" s="39">
        <v>10</v>
      </c>
      <c r="J6057" s="39">
        <v>5324.5152620830504</v>
      </c>
      <c r="K6057" s="40">
        <v>81</v>
      </c>
    </row>
    <row r="6058" spans="1:11" x14ac:dyDescent="0.35">
      <c r="A6058" s="37" t="s">
        <v>5</v>
      </c>
      <c r="B6058" s="37" t="s">
        <v>1007</v>
      </c>
      <c r="C6058" s="38">
        <v>7503</v>
      </c>
      <c r="D6058" s="37" t="s">
        <v>1025</v>
      </c>
      <c r="E6058" s="37" t="s">
        <v>392</v>
      </c>
      <c r="F6058" s="37" t="s">
        <v>393</v>
      </c>
      <c r="G6058" s="37" t="s">
        <v>394</v>
      </c>
      <c r="H6058" s="41">
        <v>67.425187202178407</v>
      </c>
      <c r="I6058" s="39">
        <v>1</v>
      </c>
      <c r="J6058" s="39">
        <v>2047.39177671886</v>
      </c>
      <c r="K6058" s="40">
        <v>31</v>
      </c>
    </row>
    <row r="6059" spans="1:11" x14ac:dyDescent="0.35">
      <c r="A6059" s="37" t="s">
        <v>5</v>
      </c>
      <c r="B6059" s="37" t="s">
        <v>1007</v>
      </c>
      <c r="C6059" s="38">
        <v>7503</v>
      </c>
      <c r="D6059" s="37" t="s">
        <v>1025</v>
      </c>
      <c r="E6059" s="37" t="s">
        <v>395</v>
      </c>
      <c r="F6059" s="37" t="s">
        <v>396</v>
      </c>
      <c r="G6059" s="37" t="s">
        <v>397</v>
      </c>
      <c r="H6059" s="41">
        <v>404.55112321307001</v>
      </c>
      <c r="I6059" s="39">
        <v>6</v>
      </c>
      <c r="J6059" s="39">
        <v>2043.5018652144299</v>
      </c>
      <c r="K6059" s="40">
        <v>31</v>
      </c>
    </row>
    <row r="6060" spans="1:11" x14ac:dyDescent="0.35">
      <c r="A6060" s="37" t="s">
        <v>5</v>
      </c>
      <c r="B6060" s="37" t="s">
        <v>1007</v>
      </c>
      <c r="C6060" s="38">
        <v>7503</v>
      </c>
      <c r="D6060" s="37" t="s">
        <v>1025</v>
      </c>
      <c r="E6060" s="37" t="s">
        <v>398</v>
      </c>
      <c r="F6060" s="37" t="s">
        <v>399</v>
      </c>
      <c r="G6060" s="37" t="s">
        <v>400</v>
      </c>
      <c r="H6060" s="41">
        <v>67.425187202178407</v>
      </c>
      <c r="I6060" s="39">
        <v>1</v>
      </c>
      <c r="J6060" s="39">
        <v>265.81083730428901</v>
      </c>
      <c r="K6060" s="40">
        <v>4</v>
      </c>
    </row>
    <row r="6061" spans="1:11" x14ac:dyDescent="0.35">
      <c r="A6061" s="37" t="s">
        <v>5</v>
      </c>
      <c r="B6061" s="37" t="s">
        <v>1007</v>
      </c>
      <c r="C6061" s="38">
        <v>7503</v>
      </c>
      <c r="D6061" s="37" t="s">
        <v>1025</v>
      </c>
      <c r="E6061" s="37" t="s">
        <v>404</v>
      </c>
      <c r="F6061" s="37" t="s">
        <v>405</v>
      </c>
      <c r="G6061" s="37" t="s">
        <v>406</v>
      </c>
      <c r="H6061" s="41">
        <v>68.7218515997277</v>
      </c>
      <c r="I6061" s="39">
        <v>1</v>
      </c>
      <c r="J6061" s="39">
        <v>259.327678692988</v>
      </c>
      <c r="K6061" s="40">
        <v>4</v>
      </c>
    </row>
    <row r="6062" spans="1:11" x14ac:dyDescent="0.35">
      <c r="A6062" s="37" t="s">
        <v>5</v>
      </c>
      <c r="B6062" s="37" t="s">
        <v>1007</v>
      </c>
      <c r="C6062" s="38">
        <v>7503</v>
      </c>
      <c r="D6062" s="37" t="s">
        <v>1025</v>
      </c>
      <c r="E6062" s="37" t="s">
        <v>407</v>
      </c>
      <c r="F6062" s="37" t="s">
        <v>408</v>
      </c>
      <c r="G6062" s="37" t="s">
        <v>409</v>
      </c>
      <c r="H6062" s="20"/>
      <c r="I6062" s="20"/>
      <c r="J6062" s="39">
        <v>63.535275697753598</v>
      </c>
      <c r="K6062" s="40">
        <v>1</v>
      </c>
    </row>
    <row r="6063" spans="1:11" x14ac:dyDescent="0.35">
      <c r="A6063" s="37" t="s">
        <v>5</v>
      </c>
      <c r="B6063" s="37" t="s">
        <v>1007</v>
      </c>
      <c r="C6063" s="38">
        <v>7503</v>
      </c>
      <c r="D6063" s="37" t="s">
        <v>1025</v>
      </c>
      <c r="E6063" s="37" t="s">
        <v>410</v>
      </c>
      <c r="F6063" s="37" t="s">
        <v>411</v>
      </c>
      <c r="G6063" s="37" t="s">
        <v>412</v>
      </c>
      <c r="H6063" s="41">
        <v>68.7218515997277</v>
      </c>
      <c r="I6063" s="39">
        <v>1</v>
      </c>
      <c r="J6063" s="39">
        <v>206.16555479918301</v>
      </c>
      <c r="K6063" s="40">
        <v>3</v>
      </c>
    </row>
    <row r="6064" spans="1:11" x14ac:dyDescent="0.35">
      <c r="A6064" s="37" t="s">
        <v>5</v>
      </c>
      <c r="B6064" s="37" t="s">
        <v>1007</v>
      </c>
      <c r="C6064" s="38">
        <v>7503</v>
      </c>
      <c r="D6064" s="37" t="s">
        <v>1025</v>
      </c>
      <c r="E6064" s="37" t="s">
        <v>413</v>
      </c>
      <c r="F6064" s="37" t="s">
        <v>414</v>
      </c>
      <c r="G6064" s="37" t="s">
        <v>415</v>
      </c>
      <c r="H6064" s="20"/>
      <c r="I6064" s="20"/>
      <c r="J6064" s="39">
        <v>132.25712729748099</v>
      </c>
      <c r="K6064" s="40">
        <v>2</v>
      </c>
    </row>
    <row r="6065" spans="1:11" x14ac:dyDescent="0.35">
      <c r="A6065" s="37" t="s">
        <v>5</v>
      </c>
      <c r="B6065" s="37" t="s">
        <v>1007</v>
      </c>
      <c r="C6065" s="38">
        <v>7503</v>
      </c>
      <c r="D6065" s="37" t="s">
        <v>1025</v>
      </c>
      <c r="E6065" s="37" t="s">
        <v>416</v>
      </c>
      <c r="F6065" s="37" t="s">
        <v>417</v>
      </c>
      <c r="G6065" s="37" t="s">
        <v>418</v>
      </c>
      <c r="H6065" s="41">
        <v>61.849666439754898</v>
      </c>
      <c r="I6065" s="39">
        <v>1</v>
      </c>
      <c r="J6065" s="39">
        <v>379.52604492852299</v>
      </c>
      <c r="K6065" s="40">
        <v>6</v>
      </c>
    </row>
    <row r="6066" spans="1:11" x14ac:dyDescent="0.35">
      <c r="A6066" s="37" t="s">
        <v>5</v>
      </c>
      <c r="B6066" s="37" t="s">
        <v>1007</v>
      </c>
      <c r="C6066" s="38">
        <v>7503</v>
      </c>
      <c r="D6066" s="37" t="s">
        <v>1025</v>
      </c>
      <c r="E6066" s="37" t="s">
        <v>419</v>
      </c>
      <c r="F6066" s="37" t="s">
        <v>420</v>
      </c>
      <c r="G6066" s="37" t="s">
        <v>421</v>
      </c>
      <c r="H6066" s="20"/>
      <c r="I6066" s="20"/>
      <c r="J6066" s="39">
        <v>259.327678692988</v>
      </c>
      <c r="K6066" s="40">
        <v>4</v>
      </c>
    </row>
    <row r="6067" spans="1:11" x14ac:dyDescent="0.35">
      <c r="A6067" s="37" t="s">
        <v>5</v>
      </c>
      <c r="B6067" s="37" t="s">
        <v>1007</v>
      </c>
      <c r="C6067" s="38">
        <v>7503</v>
      </c>
      <c r="D6067" s="37" t="s">
        <v>1025</v>
      </c>
      <c r="E6067" s="37" t="s">
        <v>422</v>
      </c>
      <c r="F6067" s="37" t="s">
        <v>423</v>
      </c>
      <c r="G6067" s="37" t="s">
        <v>424</v>
      </c>
      <c r="H6067" s="20"/>
      <c r="I6067" s="20"/>
      <c r="J6067" s="39">
        <v>127.070551395507</v>
      </c>
      <c r="K6067" s="40">
        <v>2</v>
      </c>
    </row>
    <row r="6068" spans="1:11" x14ac:dyDescent="0.35">
      <c r="A6068" s="37" t="s">
        <v>5</v>
      </c>
      <c r="B6068" s="37" t="s">
        <v>1007</v>
      </c>
      <c r="C6068" s="38">
        <v>7503</v>
      </c>
      <c r="D6068" s="37" t="s">
        <v>1025</v>
      </c>
      <c r="E6068" s="37" t="s">
        <v>425</v>
      </c>
      <c r="F6068" s="37" t="s">
        <v>426</v>
      </c>
      <c r="G6068" s="37" t="s">
        <v>427</v>
      </c>
      <c r="H6068" s="41">
        <v>68.7218515997277</v>
      </c>
      <c r="I6068" s="39">
        <v>1</v>
      </c>
      <c r="J6068" s="39">
        <v>274.88740639891103</v>
      </c>
      <c r="K6068" s="40">
        <v>4</v>
      </c>
    </row>
    <row r="6069" spans="1:11" x14ac:dyDescent="0.35">
      <c r="A6069" s="37" t="s">
        <v>5</v>
      </c>
      <c r="B6069" s="37" t="s">
        <v>1007</v>
      </c>
      <c r="C6069" s="38">
        <v>7503</v>
      </c>
      <c r="D6069" s="37" t="s">
        <v>1025</v>
      </c>
      <c r="E6069" s="37" t="s">
        <v>712</v>
      </c>
      <c r="F6069" s="37" t="s">
        <v>713</v>
      </c>
      <c r="G6069" s="37" t="s">
        <v>714</v>
      </c>
      <c r="H6069" s="20"/>
      <c r="I6069" s="20"/>
      <c r="J6069" s="39">
        <v>68.7218515997277</v>
      </c>
      <c r="K6069" s="40">
        <v>1</v>
      </c>
    </row>
    <row r="6070" spans="1:11" x14ac:dyDescent="0.35">
      <c r="A6070" s="37" t="s">
        <v>5</v>
      </c>
      <c r="B6070" s="37" t="s">
        <v>1007</v>
      </c>
      <c r="C6070" s="38">
        <v>7503</v>
      </c>
      <c r="D6070" s="37" t="s">
        <v>1025</v>
      </c>
      <c r="E6070" s="37" t="s">
        <v>428</v>
      </c>
      <c r="F6070" s="37" t="s">
        <v>429</v>
      </c>
      <c r="G6070" s="37" t="s">
        <v>430</v>
      </c>
      <c r="H6070" s="41">
        <v>68.7218515997277</v>
      </c>
      <c r="I6070" s="39">
        <v>1</v>
      </c>
      <c r="J6070" s="39">
        <v>195.79240299523499</v>
      </c>
      <c r="K6070" s="40">
        <v>3</v>
      </c>
    </row>
    <row r="6071" spans="1:11" x14ac:dyDescent="0.35">
      <c r="A6071" s="37" t="s">
        <v>5</v>
      </c>
      <c r="B6071" s="37" t="s">
        <v>1007</v>
      </c>
      <c r="C6071" s="38">
        <v>7503</v>
      </c>
      <c r="D6071" s="37" t="s">
        <v>1025</v>
      </c>
      <c r="E6071" s="37" t="s">
        <v>431</v>
      </c>
      <c r="F6071" s="37" t="s">
        <v>432</v>
      </c>
      <c r="G6071" s="37" t="s">
        <v>433</v>
      </c>
      <c r="H6071" s="41">
        <v>68.7218515997277</v>
      </c>
      <c r="I6071" s="39">
        <v>1</v>
      </c>
      <c r="J6071" s="39">
        <v>264.51425459496301</v>
      </c>
      <c r="K6071" s="40">
        <v>4</v>
      </c>
    </row>
    <row r="6072" spans="1:11" x14ac:dyDescent="0.35">
      <c r="A6072" s="37" t="s">
        <v>5</v>
      </c>
      <c r="B6072" s="37" t="s">
        <v>1007</v>
      </c>
      <c r="C6072" s="38">
        <v>7503</v>
      </c>
      <c r="D6072" s="37" t="s">
        <v>1025</v>
      </c>
      <c r="E6072" s="37" t="s">
        <v>437</v>
      </c>
      <c r="F6072" s="37" t="s">
        <v>438</v>
      </c>
      <c r="G6072" s="37" t="s">
        <v>439</v>
      </c>
      <c r="H6072" s="20"/>
      <c r="I6072" s="20"/>
      <c r="J6072" s="39">
        <v>259.327678692988</v>
      </c>
      <c r="K6072" s="40">
        <v>4</v>
      </c>
    </row>
    <row r="6073" spans="1:11" x14ac:dyDescent="0.35">
      <c r="A6073" s="37" t="s">
        <v>5</v>
      </c>
      <c r="B6073" s="37" t="s">
        <v>1007</v>
      </c>
      <c r="C6073" s="38">
        <v>7503</v>
      </c>
      <c r="D6073" s="37" t="s">
        <v>1025</v>
      </c>
      <c r="E6073" s="37" t="s">
        <v>440</v>
      </c>
      <c r="F6073" s="37" t="s">
        <v>441</v>
      </c>
      <c r="G6073" s="37" t="s">
        <v>442</v>
      </c>
      <c r="H6073" s="20"/>
      <c r="I6073" s="20"/>
      <c r="J6073" s="39">
        <v>518.65535738597703</v>
      </c>
      <c r="K6073" s="40">
        <v>8</v>
      </c>
    </row>
    <row r="6074" spans="1:11" x14ac:dyDescent="0.35">
      <c r="A6074" s="37" t="s">
        <v>5</v>
      </c>
      <c r="B6074" s="37" t="s">
        <v>1007</v>
      </c>
      <c r="C6074" s="38">
        <v>7503</v>
      </c>
      <c r="D6074" s="37" t="s">
        <v>1025</v>
      </c>
      <c r="E6074" s="37" t="s">
        <v>443</v>
      </c>
      <c r="F6074" s="37" t="s">
        <v>444</v>
      </c>
      <c r="G6074" s="37" t="s">
        <v>445</v>
      </c>
      <c r="H6074" s="20"/>
      <c r="I6074" s="20"/>
      <c r="J6074" s="39">
        <v>582.19063308372995</v>
      </c>
      <c r="K6074" s="40">
        <v>9</v>
      </c>
    </row>
    <row r="6075" spans="1:11" x14ac:dyDescent="0.35">
      <c r="A6075" s="37" t="s">
        <v>5</v>
      </c>
      <c r="B6075" s="37" t="s">
        <v>1007</v>
      </c>
      <c r="C6075" s="38">
        <v>7503</v>
      </c>
      <c r="D6075" s="37" t="s">
        <v>1025</v>
      </c>
      <c r="E6075" s="37" t="s">
        <v>458</v>
      </c>
      <c r="F6075" s="37" t="s">
        <v>459</v>
      </c>
      <c r="G6075" s="37" t="s">
        <v>460</v>
      </c>
      <c r="H6075" s="20"/>
      <c r="I6075" s="20"/>
      <c r="J6075" s="39">
        <v>329.34611300204199</v>
      </c>
      <c r="K6075" s="40">
        <v>5</v>
      </c>
    </row>
    <row r="6076" spans="1:11" x14ac:dyDescent="0.35">
      <c r="A6076" s="37" t="s">
        <v>5</v>
      </c>
      <c r="B6076" s="37" t="s">
        <v>1007</v>
      </c>
      <c r="C6076" s="38">
        <v>7503</v>
      </c>
      <c r="D6076" s="37" t="s">
        <v>1025</v>
      </c>
      <c r="E6076" s="37" t="s">
        <v>461</v>
      </c>
      <c r="F6076" s="37" t="s">
        <v>462</v>
      </c>
      <c r="G6076" s="37" t="s">
        <v>463</v>
      </c>
      <c r="H6076" s="41">
        <v>471.97631041524801</v>
      </c>
      <c r="I6076" s="39">
        <v>7</v>
      </c>
      <c r="J6076" s="39">
        <v>4154.4289176310403</v>
      </c>
      <c r="K6076" s="40">
        <v>63</v>
      </c>
    </row>
    <row r="6077" spans="1:11" x14ac:dyDescent="0.35">
      <c r="A6077" s="37" t="s">
        <v>5</v>
      </c>
      <c r="B6077" s="37" t="s">
        <v>1007</v>
      </c>
      <c r="C6077" s="38">
        <v>7503</v>
      </c>
      <c r="D6077" s="37" t="s">
        <v>1025</v>
      </c>
      <c r="E6077" s="37" t="s">
        <v>464</v>
      </c>
      <c r="F6077" s="37" t="s">
        <v>465</v>
      </c>
      <c r="G6077" s="37" t="s">
        <v>466</v>
      </c>
      <c r="H6077" s="20"/>
      <c r="I6077" s="20"/>
      <c r="J6077" s="39">
        <v>392.88138869979599</v>
      </c>
      <c r="K6077" s="40">
        <v>6</v>
      </c>
    </row>
    <row r="6078" spans="1:11" x14ac:dyDescent="0.35">
      <c r="A6078" s="37" t="s">
        <v>5</v>
      </c>
      <c r="B6078" s="37" t="s">
        <v>1007</v>
      </c>
      <c r="C6078" s="38">
        <v>7503</v>
      </c>
      <c r="D6078" s="37" t="s">
        <v>1025</v>
      </c>
      <c r="E6078" s="37" t="s">
        <v>467</v>
      </c>
      <c r="F6078" s="37" t="s">
        <v>468</v>
      </c>
      <c r="G6078" s="37" t="s">
        <v>469</v>
      </c>
      <c r="H6078" s="41">
        <v>606.82668481960502</v>
      </c>
      <c r="I6078" s="39">
        <v>9</v>
      </c>
      <c r="J6078" s="39">
        <v>3603.3577127297499</v>
      </c>
      <c r="K6078" s="40">
        <v>55</v>
      </c>
    </row>
    <row r="6079" spans="1:11" x14ac:dyDescent="0.35">
      <c r="A6079" s="37" t="s">
        <v>5</v>
      </c>
      <c r="B6079" s="37" t="s">
        <v>1007</v>
      </c>
      <c r="C6079" s="38">
        <v>7503</v>
      </c>
      <c r="D6079" s="37" t="s">
        <v>1025</v>
      </c>
      <c r="E6079" s="37" t="s">
        <v>214</v>
      </c>
      <c r="F6079" s="37" t="s">
        <v>215</v>
      </c>
      <c r="G6079" s="37" t="s">
        <v>216</v>
      </c>
      <c r="H6079" s="41">
        <v>337.12593601089202</v>
      </c>
      <c r="I6079" s="39">
        <v>5</v>
      </c>
      <c r="J6079" s="39">
        <v>2971.8948672566398</v>
      </c>
      <c r="K6079" s="40">
        <v>45</v>
      </c>
    </row>
    <row r="6080" spans="1:11" x14ac:dyDescent="0.35">
      <c r="A6080" s="37" t="s">
        <v>5</v>
      </c>
      <c r="B6080" s="37" t="s">
        <v>1007</v>
      </c>
      <c r="C6080" s="38">
        <v>7503</v>
      </c>
      <c r="D6080" s="37" t="s">
        <v>1025</v>
      </c>
      <c r="E6080" s="37" t="s">
        <v>473</v>
      </c>
      <c r="F6080" s="37" t="s">
        <v>474</v>
      </c>
      <c r="G6080" s="37" t="s">
        <v>475</v>
      </c>
      <c r="H6080" s="41">
        <v>33.712593601089203</v>
      </c>
      <c r="I6080" s="39">
        <v>1</v>
      </c>
      <c r="J6080" s="39">
        <v>404.55112321307001</v>
      </c>
      <c r="K6080" s="40">
        <v>12</v>
      </c>
    </row>
    <row r="6081" spans="1:11" x14ac:dyDescent="0.35">
      <c r="A6081" s="37" t="s">
        <v>5</v>
      </c>
      <c r="B6081" s="37" t="s">
        <v>1007</v>
      </c>
      <c r="C6081" s="38">
        <v>7503</v>
      </c>
      <c r="D6081" s="37" t="s">
        <v>1025</v>
      </c>
      <c r="E6081" s="37" t="s">
        <v>476</v>
      </c>
      <c r="F6081" s="37" t="s">
        <v>477</v>
      </c>
      <c r="G6081" s="37" t="s">
        <v>478</v>
      </c>
      <c r="H6081" s="41">
        <v>33.712593601089203</v>
      </c>
      <c r="I6081" s="39">
        <v>1</v>
      </c>
      <c r="J6081" s="39">
        <v>539.40149761742703</v>
      </c>
      <c r="K6081" s="40">
        <v>16</v>
      </c>
    </row>
    <row r="6082" spans="1:11" x14ac:dyDescent="0.35">
      <c r="A6082" s="37" t="s">
        <v>5</v>
      </c>
      <c r="B6082" s="37" t="s">
        <v>1007</v>
      </c>
      <c r="C6082" s="38">
        <v>7503</v>
      </c>
      <c r="D6082" s="37" t="s">
        <v>1025</v>
      </c>
      <c r="E6082" s="37" t="s">
        <v>479</v>
      </c>
      <c r="F6082" s="37" t="s">
        <v>480</v>
      </c>
      <c r="G6082" s="37" t="s">
        <v>481</v>
      </c>
      <c r="H6082" s="41">
        <v>33.712593601089203</v>
      </c>
      <c r="I6082" s="39">
        <v>1</v>
      </c>
      <c r="J6082" s="39">
        <v>101.137780803268</v>
      </c>
      <c r="K6082" s="40">
        <v>3</v>
      </c>
    </row>
    <row r="6083" spans="1:11" x14ac:dyDescent="0.35">
      <c r="A6083" s="37" t="s">
        <v>5</v>
      </c>
      <c r="B6083" s="37" t="s">
        <v>1007</v>
      </c>
      <c r="C6083" s="38">
        <v>7503</v>
      </c>
      <c r="D6083" s="37" t="s">
        <v>1025</v>
      </c>
      <c r="E6083" s="37" t="s">
        <v>715</v>
      </c>
      <c r="F6083" s="37" t="s">
        <v>716</v>
      </c>
      <c r="G6083" s="37" t="s">
        <v>717</v>
      </c>
      <c r="H6083" s="20"/>
      <c r="I6083" s="20"/>
      <c r="J6083" s="39">
        <v>33.712593601089203</v>
      </c>
      <c r="K6083" s="40">
        <v>1</v>
      </c>
    </row>
    <row r="6084" spans="1:11" x14ac:dyDescent="0.35">
      <c r="A6084" s="37" t="s">
        <v>5</v>
      </c>
      <c r="B6084" s="37" t="s">
        <v>1007</v>
      </c>
      <c r="C6084" s="38">
        <v>7503</v>
      </c>
      <c r="D6084" s="37" t="s">
        <v>1025</v>
      </c>
      <c r="E6084" s="37" t="s">
        <v>820</v>
      </c>
      <c r="F6084" s="37" t="s">
        <v>821</v>
      </c>
      <c r="G6084" s="37" t="s">
        <v>822</v>
      </c>
      <c r="H6084" s="20"/>
      <c r="I6084" s="20"/>
      <c r="J6084" s="39">
        <v>67.425187202178407</v>
      </c>
      <c r="K6084" s="40">
        <v>2</v>
      </c>
    </row>
    <row r="6085" spans="1:11" x14ac:dyDescent="0.35">
      <c r="A6085" s="37" t="s">
        <v>5</v>
      </c>
      <c r="B6085" s="37" t="s">
        <v>1007</v>
      </c>
      <c r="C6085" s="38">
        <v>7503</v>
      </c>
      <c r="D6085" s="37" t="s">
        <v>1025</v>
      </c>
      <c r="E6085" s="37" t="s">
        <v>482</v>
      </c>
      <c r="F6085" s="37" t="s">
        <v>483</v>
      </c>
      <c r="G6085" s="37" t="s">
        <v>484</v>
      </c>
      <c r="H6085" s="41">
        <v>33.712593601089203</v>
      </c>
      <c r="I6085" s="39">
        <v>1</v>
      </c>
      <c r="J6085" s="39">
        <v>471.97631041524801</v>
      </c>
      <c r="K6085" s="40">
        <v>14</v>
      </c>
    </row>
    <row r="6086" spans="1:11" x14ac:dyDescent="0.35">
      <c r="A6086" s="37" t="s">
        <v>5</v>
      </c>
      <c r="B6086" s="37" t="s">
        <v>1007</v>
      </c>
      <c r="C6086" s="38">
        <v>7503</v>
      </c>
      <c r="D6086" s="37" t="s">
        <v>1025</v>
      </c>
      <c r="E6086" s="37" t="s">
        <v>217</v>
      </c>
      <c r="F6086" s="37" t="s">
        <v>218</v>
      </c>
      <c r="G6086" s="37" t="s">
        <v>219</v>
      </c>
      <c r="H6086" s="20"/>
      <c r="I6086" s="20"/>
      <c r="J6086" s="39">
        <v>717.04111640571796</v>
      </c>
      <c r="K6086" s="40">
        <v>14</v>
      </c>
    </row>
    <row r="6087" spans="1:11" x14ac:dyDescent="0.35">
      <c r="A6087" s="37" t="s">
        <v>5</v>
      </c>
      <c r="B6087" s="37" t="s">
        <v>1007</v>
      </c>
      <c r="C6087" s="38">
        <v>7503</v>
      </c>
      <c r="D6087" s="37" t="s">
        <v>1025</v>
      </c>
      <c r="E6087" s="37" t="s">
        <v>485</v>
      </c>
      <c r="F6087" s="37" t="s">
        <v>486</v>
      </c>
      <c r="G6087" s="37" t="s">
        <v>487</v>
      </c>
      <c r="H6087" s="20"/>
      <c r="I6087" s="20"/>
      <c r="J6087" s="39">
        <v>103.731055139551</v>
      </c>
      <c r="K6087" s="40">
        <v>3</v>
      </c>
    </row>
    <row r="6088" spans="1:11" x14ac:dyDescent="0.35">
      <c r="A6088" s="37" t="s">
        <v>5</v>
      </c>
      <c r="B6088" s="37" t="s">
        <v>1007</v>
      </c>
      <c r="C6088" s="38">
        <v>7503</v>
      </c>
      <c r="D6088" s="37" t="s">
        <v>1025</v>
      </c>
      <c r="E6088" s="37" t="s">
        <v>488</v>
      </c>
      <c r="F6088" s="37" t="s">
        <v>489</v>
      </c>
      <c r="G6088" s="37" t="s">
        <v>490</v>
      </c>
      <c r="H6088" s="20"/>
      <c r="I6088" s="20"/>
      <c r="J6088" s="39">
        <v>136.147011572498</v>
      </c>
      <c r="K6088" s="40">
        <v>4</v>
      </c>
    </row>
    <row r="6089" spans="1:11" x14ac:dyDescent="0.35">
      <c r="A6089" s="37" t="s">
        <v>5</v>
      </c>
      <c r="B6089" s="37" t="s">
        <v>1007</v>
      </c>
      <c r="C6089" s="38">
        <v>7503</v>
      </c>
      <c r="D6089" s="37" t="s">
        <v>1025</v>
      </c>
      <c r="E6089" s="37" t="s">
        <v>491</v>
      </c>
      <c r="F6089" s="37" t="s">
        <v>492</v>
      </c>
      <c r="G6089" s="37" t="s">
        <v>493</v>
      </c>
      <c r="H6089" s="20"/>
      <c r="I6089" s="20"/>
      <c r="J6089" s="39">
        <v>103.731055139551</v>
      </c>
      <c r="K6089" s="40">
        <v>3</v>
      </c>
    </row>
    <row r="6090" spans="1:11" x14ac:dyDescent="0.35">
      <c r="A6090" s="37" t="s">
        <v>5</v>
      </c>
      <c r="B6090" s="37" t="s">
        <v>1007</v>
      </c>
      <c r="C6090" s="38">
        <v>7503</v>
      </c>
      <c r="D6090" s="37" t="s">
        <v>1025</v>
      </c>
      <c r="E6090" s="37" t="s">
        <v>494</v>
      </c>
      <c r="F6090" s="37" t="s">
        <v>495</v>
      </c>
      <c r="G6090" s="37" t="s">
        <v>496</v>
      </c>
      <c r="H6090" s="41">
        <v>70.018461538461494</v>
      </c>
      <c r="I6090" s="39">
        <v>2</v>
      </c>
      <c r="J6090" s="39">
        <v>70.018461538461494</v>
      </c>
      <c r="K6090" s="40">
        <v>2</v>
      </c>
    </row>
    <row r="6091" spans="1:11" x14ac:dyDescent="0.35">
      <c r="A6091" s="37" t="s">
        <v>5</v>
      </c>
      <c r="B6091" s="37" t="s">
        <v>1007</v>
      </c>
      <c r="C6091" s="38">
        <v>7503</v>
      </c>
      <c r="D6091" s="37" t="s">
        <v>1025</v>
      </c>
      <c r="E6091" s="37" t="s">
        <v>220</v>
      </c>
      <c r="F6091" s="37" t="s">
        <v>221</v>
      </c>
      <c r="G6091" s="37" t="s">
        <v>222</v>
      </c>
      <c r="H6091" s="41">
        <v>225.615085091899</v>
      </c>
      <c r="I6091" s="39">
        <v>2</v>
      </c>
      <c r="J6091" s="39">
        <v>667.76879509870696</v>
      </c>
      <c r="K6091" s="40">
        <v>6</v>
      </c>
    </row>
    <row r="6092" spans="1:11" x14ac:dyDescent="0.35">
      <c r="A6092" s="37" t="s">
        <v>5</v>
      </c>
      <c r="B6092" s="37" t="s">
        <v>1007</v>
      </c>
      <c r="C6092" s="38">
        <v>7503</v>
      </c>
      <c r="D6092" s="37" t="s">
        <v>1025</v>
      </c>
      <c r="E6092" s="37" t="s">
        <v>156</v>
      </c>
      <c r="F6092" s="37" t="s">
        <v>157</v>
      </c>
      <c r="G6092" s="37" t="s">
        <v>158</v>
      </c>
      <c r="H6092" s="20"/>
      <c r="I6092" s="20"/>
      <c r="J6092" s="39">
        <v>573.11422736555505</v>
      </c>
      <c r="K6092" s="40">
        <v>4</v>
      </c>
    </row>
    <row r="6093" spans="1:11" x14ac:dyDescent="0.35">
      <c r="A6093" s="37" t="s">
        <v>5</v>
      </c>
      <c r="B6093" s="37" t="s">
        <v>1007</v>
      </c>
      <c r="C6093" s="38">
        <v>7503</v>
      </c>
      <c r="D6093" s="37" t="s">
        <v>1025</v>
      </c>
      <c r="E6093" s="37" t="s">
        <v>497</v>
      </c>
      <c r="F6093" s="37" t="s">
        <v>498</v>
      </c>
      <c r="G6093" s="37" t="s">
        <v>499</v>
      </c>
      <c r="H6093" s="41">
        <v>50.568904016337598</v>
      </c>
      <c r="I6093" s="39">
        <v>1</v>
      </c>
      <c r="J6093" s="39">
        <v>662.58235534377104</v>
      </c>
      <c r="K6093" s="40">
        <v>14</v>
      </c>
    </row>
    <row r="6094" spans="1:11" x14ac:dyDescent="0.35">
      <c r="A6094" s="37" t="s">
        <v>5</v>
      </c>
      <c r="B6094" s="37" t="s">
        <v>1007</v>
      </c>
      <c r="C6094" s="38">
        <v>7503</v>
      </c>
      <c r="D6094" s="37" t="s">
        <v>1025</v>
      </c>
      <c r="E6094" s="37" t="s">
        <v>890</v>
      </c>
      <c r="F6094" s="37" t="s">
        <v>891</v>
      </c>
      <c r="G6094" s="37" t="s">
        <v>892</v>
      </c>
      <c r="H6094" s="20"/>
      <c r="I6094" s="20"/>
      <c r="J6094" s="39">
        <v>44.085718175629701</v>
      </c>
      <c r="K6094" s="40">
        <v>1</v>
      </c>
    </row>
    <row r="6095" spans="1:11" x14ac:dyDescent="0.35">
      <c r="A6095" s="37" t="s">
        <v>5</v>
      </c>
      <c r="B6095" s="37" t="s">
        <v>1007</v>
      </c>
      <c r="C6095" s="38">
        <v>7503</v>
      </c>
      <c r="D6095" s="37" t="s">
        <v>1025</v>
      </c>
      <c r="E6095" s="37" t="s">
        <v>500</v>
      </c>
      <c r="F6095" s="37" t="s">
        <v>501</v>
      </c>
      <c r="G6095" s="37" t="s">
        <v>502</v>
      </c>
      <c r="H6095" s="41">
        <v>96.080925799863905</v>
      </c>
      <c r="I6095" s="39">
        <v>2</v>
      </c>
      <c r="J6095" s="39">
        <v>468.216228727025</v>
      </c>
      <c r="K6095" s="40">
        <v>10</v>
      </c>
    </row>
    <row r="6096" spans="1:11" x14ac:dyDescent="0.35">
      <c r="A6096" s="37" t="s">
        <v>5</v>
      </c>
      <c r="B6096" s="37" t="s">
        <v>1007</v>
      </c>
      <c r="C6096" s="38">
        <v>7503</v>
      </c>
      <c r="D6096" s="37" t="s">
        <v>1025</v>
      </c>
      <c r="E6096" s="37" t="s">
        <v>718</v>
      </c>
      <c r="F6096" s="37" t="s">
        <v>719</v>
      </c>
      <c r="G6096" s="37" t="s">
        <v>720</v>
      </c>
      <c r="H6096" s="20"/>
      <c r="I6096" s="20"/>
      <c r="J6096" s="39">
        <v>228.20838665759001</v>
      </c>
      <c r="K6096" s="40">
        <v>3</v>
      </c>
    </row>
    <row r="6097" spans="1:11" x14ac:dyDescent="0.35">
      <c r="A6097" s="37" t="s">
        <v>5</v>
      </c>
      <c r="B6097" s="37" t="s">
        <v>1007</v>
      </c>
      <c r="C6097" s="38">
        <v>7503</v>
      </c>
      <c r="D6097" s="37" t="s">
        <v>1025</v>
      </c>
      <c r="E6097" s="37" t="s">
        <v>721</v>
      </c>
      <c r="F6097" s="37" t="s">
        <v>722</v>
      </c>
      <c r="G6097" s="37" t="s">
        <v>723</v>
      </c>
      <c r="H6097" s="41">
        <v>160.78317222600401</v>
      </c>
      <c r="I6097" s="39">
        <v>2</v>
      </c>
      <c r="J6097" s="39">
        <v>1327.7578488767899</v>
      </c>
      <c r="K6097" s="40">
        <v>17</v>
      </c>
    </row>
    <row r="6098" spans="1:11" x14ac:dyDescent="0.35">
      <c r="A6098" s="37" t="s">
        <v>5</v>
      </c>
      <c r="B6098" s="37" t="s">
        <v>1007</v>
      </c>
      <c r="C6098" s="38">
        <v>7503</v>
      </c>
      <c r="D6098" s="37" t="s">
        <v>1025</v>
      </c>
      <c r="E6098" s="37" t="s">
        <v>724</v>
      </c>
      <c r="F6098" s="37" t="s">
        <v>725</v>
      </c>
      <c r="G6098" s="37" t="s">
        <v>726</v>
      </c>
      <c r="H6098" s="20"/>
      <c r="I6098" s="20"/>
      <c r="J6098" s="39">
        <v>1234.39989108237</v>
      </c>
      <c r="K6098" s="40">
        <v>16</v>
      </c>
    </row>
    <row r="6099" spans="1:11" x14ac:dyDescent="0.35">
      <c r="A6099" s="37" t="s">
        <v>5</v>
      </c>
      <c r="B6099" s="37" t="s">
        <v>1007</v>
      </c>
      <c r="C6099" s="38">
        <v>7503</v>
      </c>
      <c r="D6099" s="37" t="s">
        <v>1025</v>
      </c>
      <c r="E6099" s="37" t="s">
        <v>727</v>
      </c>
      <c r="F6099" s="37" t="s">
        <v>728</v>
      </c>
      <c r="G6099" s="37" t="s">
        <v>729</v>
      </c>
      <c r="H6099" s="20"/>
      <c r="I6099" s="20"/>
      <c r="J6099" s="39">
        <v>475.86633083730402</v>
      </c>
      <c r="K6099" s="40">
        <v>6</v>
      </c>
    </row>
    <row r="6100" spans="1:11" x14ac:dyDescent="0.35">
      <c r="A6100" s="37" t="s">
        <v>5</v>
      </c>
      <c r="B6100" s="37" t="s">
        <v>1007</v>
      </c>
      <c r="C6100" s="38">
        <v>7503</v>
      </c>
      <c r="D6100" s="37" t="s">
        <v>1025</v>
      </c>
      <c r="E6100" s="37" t="s">
        <v>826</v>
      </c>
      <c r="F6100" s="37" t="s">
        <v>827</v>
      </c>
      <c r="G6100" s="37" t="s">
        <v>828</v>
      </c>
      <c r="H6100" s="20"/>
      <c r="I6100" s="20"/>
      <c r="J6100" s="39">
        <v>44.085718175629701</v>
      </c>
      <c r="K6100" s="40">
        <v>1</v>
      </c>
    </row>
    <row r="6101" spans="1:11" x14ac:dyDescent="0.35">
      <c r="A6101" s="37" t="s">
        <v>5</v>
      </c>
      <c r="B6101" s="37" t="s">
        <v>1007</v>
      </c>
      <c r="C6101" s="38">
        <v>7503</v>
      </c>
      <c r="D6101" s="37" t="s">
        <v>1025</v>
      </c>
      <c r="E6101" s="37" t="s">
        <v>730</v>
      </c>
      <c r="F6101" s="37" t="s">
        <v>731</v>
      </c>
      <c r="G6101" s="37" t="s">
        <v>732</v>
      </c>
      <c r="H6101" s="20"/>
      <c r="I6101" s="20"/>
      <c r="J6101" s="39">
        <v>44.085718175629701</v>
      </c>
      <c r="K6101" s="40">
        <v>1</v>
      </c>
    </row>
    <row r="6102" spans="1:11" x14ac:dyDescent="0.35">
      <c r="A6102" s="37" t="s">
        <v>5</v>
      </c>
      <c r="B6102" s="37" t="s">
        <v>1007</v>
      </c>
      <c r="C6102" s="38">
        <v>7503</v>
      </c>
      <c r="D6102" s="37" t="s">
        <v>1025</v>
      </c>
      <c r="E6102" s="37" t="s">
        <v>509</v>
      </c>
      <c r="F6102" s="37" t="s">
        <v>510</v>
      </c>
      <c r="G6102" s="37" t="s">
        <v>511</v>
      </c>
      <c r="H6102" s="20"/>
      <c r="I6102" s="20"/>
      <c r="J6102" s="39">
        <v>700.18488767869303</v>
      </c>
      <c r="K6102" s="40">
        <v>15</v>
      </c>
    </row>
    <row r="6103" spans="1:11" x14ac:dyDescent="0.35">
      <c r="A6103" s="37" t="s">
        <v>5</v>
      </c>
      <c r="B6103" s="37" t="s">
        <v>1007</v>
      </c>
      <c r="C6103" s="38">
        <v>7503</v>
      </c>
      <c r="D6103" s="37" t="s">
        <v>1025</v>
      </c>
      <c r="E6103" s="37" t="s">
        <v>512</v>
      </c>
      <c r="F6103" s="37" t="s">
        <v>513</v>
      </c>
      <c r="G6103" s="37" t="s">
        <v>514</v>
      </c>
      <c r="H6103" s="20"/>
      <c r="I6103" s="20"/>
      <c r="J6103" s="39">
        <v>466.78992511912901</v>
      </c>
      <c r="K6103" s="40">
        <v>10</v>
      </c>
    </row>
    <row r="6104" spans="1:11" x14ac:dyDescent="0.35">
      <c r="A6104" s="37" t="s">
        <v>5</v>
      </c>
      <c r="B6104" s="37" t="s">
        <v>1007</v>
      </c>
      <c r="C6104" s="38">
        <v>7503</v>
      </c>
      <c r="D6104" s="37" t="s">
        <v>1025</v>
      </c>
      <c r="E6104" s="37" t="s">
        <v>515</v>
      </c>
      <c r="F6104" s="37" t="s">
        <v>516</v>
      </c>
      <c r="G6104" s="37" t="s">
        <v>517</v>
      </c>
      <c r="H6104" s="20"/>
      <c r="I6104" s="20"/>
      <c r="J6104" s="39">
        <v>334.53277059224001</v>
      </c>
      <c r="K6104" s="40">
        <v>7</v>
      </c>
    </row>
    <row r="6105" spans="1:11" x14ac:dyDescent="0.35">
      <c r="A6105" s="37" t="s">
        <v>5</v>
      </c>
      <c r="B6105" s="37" t="s">
        <v>1007</v>
      </c>
      <c r="C6105" s="38">
        <v>7503</v>
      </c>
      <c r="D6105" s="37" t="s">
        <v>1025</v>
      </c>
      <c r="E6105" s="37" t="s">
        <v>518</v>
      </c>
      <c r="F6105" s="37" t="s">
        <v>519</v>
      </c>
      <c r="G6105" s="37" t="s">
        <v>520</v>
      </c>
      <c r="H6105" s="20"/>
      <c r="I6105" s="20"/>
      <c r="J6105" s="39">
        <v>44.085718175629701</v>
      </c>
      <c r="K6105" s="40">
        <v>1</v>
      </c>
    </row>
    <row r="6106" spans="1:11" x14ac:dyDescent="0.35">
      <c r="A6106" s="37" t="s">
        <v>5</v>
      </c>
      <c r="B6106" s="37" t="s">
        <v>1007</v>
      </c>
      <c r="C6106" s="38">
        <v>7503</v>
      </c>
      <c r="D6106" s="37" t="s">
        <v>1025</v>
      </c>
      <c r="E6106" s="37" t="s">
        <v>829</v>
      </c>
      <c r="F6106" s="37" t="s">
        <v>830</v>
      </c>
      <c r="G6106" s="37" t="s">
        <v>831</v>
      </c>
      <c r="H6106" s="20"/>
      <c r="I6106" s="20"/>
      <c r="J6106" s="39">
        <v>328.049584751532</v>
      </c>
      <c r="K6106" s="40">
        <v>7</v>
      </c>
    </row>
    <row r="6107" spans="1:11" x14ac:dyDescent="0.35">
      <c r="A6107" s="37" t="s">
        <v>5</v>
      </c>
      <c r="B6107" s="37" t="s">
        <v>1007</v>
      </c>
      <c r="C6107" s="38">
        <v>7503</v>
      </c>
      <c r="D6107" s="37" t="s">
        <v>1025</v>
      </c>
      <c r="E6107" s="37" t="s">
        <v>521</v>
      </c>
      <c r="F6107" s="37" t="s">
        <v>522</v>
      </c>
      <c r="G6107" s="37" t="s">
        <v>523</v>
      </c>
      <c r="H6107" s="41">
        <v>50.568904016337598</v>
      </c>
      <c r="I6107" s="39">
        <v>1</v>
      </c>
      <c r="J6107" s="39">
        <v>680.73533015656903</v>
      </c>
      <c r="K6107" s="40">
        <v>15</v>
      </c>
    </row>
    <row r="6108" spans="1:11" x14ac:dyDescent="0.35">
      <c r="A6108" s="37" t="s">
        <v>5</v>
      </c>
      <c r="B6108" s="37" t="s">
        <v>1007</v>
      </c>
      <c r="C6108" s="38">
        <v>7503</v>
      </c>
      <c r="D6108" s="37" t="s">
        <v>1025</v>
      </c>
      <c r="E6108" s="37" t="s">
        <v>524</v>
      </c>
      <c r="F6108" s="37" t="s">
        <v>525</v>
      </c>
      <c r="G6108" s="37" t="s">
        <v>526</v>
      </c>
      <c r="H6108" s="20"/>
      <c r="I6108" s="20"/>
      <c r="J6108" s="39">
        <v>226.911776718856</v>
      </c>
      <c r="K6108" s="40">
        <v>5</v>
      </c>
    </row>
    <row r="6109" spans="1:11" x14ac:dyDescent="0.35">
      <c r="A6109" s="37" t="s">
        <v>5</v>
      </c>
      <c r="B6109" s="37" t="s">
        <v>1007</v>
      </c>
      <c r="C6109" s="38">
        <v>7503</v>
      </c>
      <c r="D6109" s="37" t="s">
        <v>1025</v>
      </c>
      <c r="E6109" s="37" t="s">
        <v>527</v>
      </c>
      <c r="F6109" s="37" t="s">
        <v>528</v>
      </c>
      <c r="G6109" s="37" t="s">
        <v>529</v>
      </c>
      <c r="H6109" s="41">
        <v>237.673846153846</v>
      </c>
      <c r="I6109" s="39">
        <v>5</v>
      </c>
      <c r="J6109" s="39">
        <v>1184.22006807352</v>
      </c>
      <c r="K6109" s="40">
        <v>25</v>
      </c>
    </row>
    <row r="6110" spans="1:11" x14ac:dyDescent="0.35">
      <c r="A6110" s="37" t="s">
        <v>5</v>
      </c>
      <c r="B6110" s="37" t="s">
        <v>1007</v>
      </c>
      <c r="C6110" s="38">
        <v>7503</v>
      </c>
      <c r="D6110" s="37" t="s">
        <v>1025</v>
      </c>
      <c r="E6110" s="37" t="s">
        <v>530</v>
      </c>
      <c r="F6110" s="37" t="s">
        <v>531</v>
      </c>
      <c r="G6110" s="37" t="s">
        <v>532</v>
      </c>
      <c r="H6110" s="41">
        <v>50.568904016337598</v>
      </c>
      <c r="I6110" s="39">
        <v>1</v>
      </c>
      <c r="J6110" s="39">
        <v>745.56718856364898</v>
      </c>
      <c r="K6110" s="40">
        <v>15</v>
      </c>
    </row>
    <row r="6111" spans="1:11" x14ac:dyDescent="0.35">
      <c r="A6111" s="37" t="s">
        <v>5</v>
      </c>
      <c r="B6111" s="37" t="s">
        <v>1007</v>
      </c>
      <c r="C6111" s="38">
        <v>7503</v>
      </c>
      <c r="D6111" s="37" t="s">
        <v>1025</v>
      </c>
      <c r="E6111" s="37" t="s">
        <v>533</v>
      </c>
      <c r="F6111" s="37" t="s">
        <v>534</v>
      </c>
      <c r="G6111" s="37" t="s">
        <v>535</v>
      </c>
      <c r="H6111" s="41">
        <v>101.137808032675</v>
      </c>
      <c r="I6111" s="39">
        <v>2</v>
      </c>
      <c r="J6111" s="39">
        <v>4332.3940367596997</v>
      </c>
      <c r="K6111" s="40">
        <v>94</v>
      </c>
    </row>
    <row r="6112" spans="1:11" x14ac:dyDescent="0.35">
      <c r="A6112" s="37" t="s">
        <v>5</v>
      </c>
      <c r="B6112" s="37" t="s">
        <v>1007</v>
      </c>
      <c r="C6112" s="38">
        <v>7503</v>
      </c>
      <c r="D6112" s="37" t="s">
        <v>1025</v>
      </c>
      <c r="E6112" s="37" t="s">
        <v>536</v>
      </c>
      <c r="F6112" s="37" t="s">
        <v>537</v>
      </c>
      <c r="G6112" s="37" t="s">
        <v>538</v>
      </c>
      <c r="H6112" s="20"/>
      <c r="I6112" s="20"/>
      <c r="J6112" s="39">
        <v>1301.8251055139599</v>
      </c>
      <c r="K6112" s="40">
        <v>17</v>
      </c>
    </row>
    <row r="6113" spans="1:11" x14ac:dyDescent="0.35">
      <c r="A6113" s="37" t="s">
        <v>5</v>
      </c>
      <c r="B6113" s="37" t="s">
        <v>1007</v>
      </c>
      <c r="C6113" s="38">
        <v>7503</v>
      </c>
      <c r="D6113" s="37" t="s">
        <v>1025</v>
      </c>
      <c r="E6113" s="37" t="s">
        <v>539</v>
      </c>
      <c r="F6113" s="37" t="s">
        <v>540</v>
      </c>
      <c r="G6113" s="37" t="s">
        <v>541</v>
      </c>
      <c r="H6113" s="41">
        <v>562.74110279101399</v>
      </c>
      <c r="I6113" s="39">
        <v>7</v>
      </c>
      <c r="J6113" s="39">
        <v>3452.9483730428901</v>
      </c>
      <c r="K6113" s="40">
        <v>44</v>
      </c>
    </row>
    <row r="6114" spans="1:11" x14ac:dyDescent="0.35">
      <c r="A6114" s="37" t="s">
        <v>5</v>
      </c>
      <c r="B6114" s="37" t="s">
        <v>1007</v>
      </c>
      <c r="C6114" s="38">
        <v>7503</v>
      </c>
      <c r="D6114" s="37" t="s">
        <v>1025</v>
      </c>
      <c r="E6114" s="37" t="s">
        <v>542</v>
      </c>
      <c r="F6114" s="37" t="s">
        <v>543</v>
      </c>
      <c r="G6114" s="37" t="s">
        <v>544</v>
      </c>
      <c r="H6114" s="20"/>
      <c r="I6114" s="20"/>
      <c r="J6114" s="39">
        <v>637.94608577263398</v>
      </c>
      <c r="K6114" s="40">
        <v>9</v>
      </c>
    </row>
    <row r="6115" spans="1:11" x14ac:dyDescent="0.35">
      <c r="A6115" s="37" t="s">
        <v>5</v>
      </c>
      <c r="B6115" s="37" t="s">
        <v>1007</v>
      </c>
      <c r="C6115" s="38">
        <v>7503</v>
      </c>
      <c r="D6115" s="37" t="s">
        <v>1025</v>
      </c>
      <c r="E6115" s="37" t="s">
        <v>159</v>
      </c>
      <c r="F6115" s="37" t="s">
        <v>160</v>
      </c>
      <c r="G6115" s="37" t="s">
        <v>161</v>
      </c>
      <c r="H6115" s="41">
        <v>684.62507828454704</v>
      </c>
      <c r="I6115" s="39">
        <v>4</v>
      </c>
      <c r="J6115" s="39">
        <v>4091.1534921715502</v>
      </c>
      <c r="K6115" s="40">
        <v>26</v>
      </c>
    </row>
    <row r="6116" spans="1:11" x14ac:dyDescent="0.35">
      <c r="A6116" s="37" t="s">
        <v>5</v>
      </c>
      <c r="B6116" s="37" t="s">
        <v>1007</v>
      </c>
      <c r="C6116" s="38">
        <v>7503</v>
      </c>
      <c r="D6116" s="37" t="s">
        <v>1025</v>
      </c>
      <c r="E6116" s="37" t="s">
        <v>162</v>
      </c>
      <c r="F6116" s="37" t="s">
        <v>163</v>
      </c>
      <c r="G6116" s="37" t="s">
        <v>164</v>
      </c>
      <c r="H6116" s="41">
        <v>995.81840707964602</v>
      </c>
      <c r="I6116" s="39">
        <v>8</v>
      </c>
      <c r="J6116" s="39">
        <v>5070.3754390741997</v>
      </c>
      <c r="K6116" s="40">
        <v>43</v>
      </c>
    </row>
    <row r="6117" spans="1:11" x14ac:dyDescent="0.35">
      <c r="A6117" s="37" t="s">
        <v>5</v>
      </c>
      <c r="B6117" s="37" t="s">
        <v>1007</v>
      </c>
      <c r="C6117" s="38">
        <v>7503</v>
      </c>
      <c r="D6117" s="37" t="s">
        <v>1025</v>
      </c>
      <c r="E6117" s="37" t="s">
        <v>165</v>
      </c>
      <c r="F6117" s="37" t="s">
        <v>166</v>
      </c>
      <c r="G6117" s="37" t="s">
        <v>167</v>
      </c>
      <c r="H6117" s="20"/>
      <c r="I6117" s="20"/>
      <c r="J6117" s="39">
        <v>2208.6938869979599</v>
      </c>
      <c r="K6117" s="40">
        <v>12</v>
      </c>
    </row>
    <row r="6118" spans="1:11" x14ac:dyDescent="0.35">
      <c r="A6118" s="37" t="s">
        <v>5</v>
      </c>
      <c r="B6118" s="37" t="s">
        <v>1007</v>
      </c>
      <c r="C6118" s="38">
        <v>7503</v>
      </c>
      <c r="D6118" s="37" t="s">
        <v>1025</v>
      </c>
      <c r="E6118" s="37" t="s">
        <v>869</v>
      </c>
      <c r="F6118" s="37" t="s">
        <v>870</v>
      </c>
      <c r="G6118" s="37" t="s">
        <v>871</v>
      </c>
      <c r="H6118" s="41">
        <v>50.568904016337598</v>
      </c>
      <c r="I6118" s="39">
        <v>1</v>
      </c>
      <c r="J6118" s="39">
        <v>50.568904016337598</v>
      </c>
      <c r="K6118" s="40">
        <v>1</v>
      </c>
    </row>
    <row r="6119" spans="1:11" x14ac:dyDescent="0.35">
      <c r="A6119" s="37" t="s">
        <v>5</v>
      </c>
      <c r="B6119" s="37" t="s">
        <v>1007</v>
      </c>
      <c r="C6119" s="38">
        <v>7503</v>
      </c>
      <c r="D6119" s="37" t="s">
        <v>1025</v>
      </c>
      <c r="E6119" s="37" t="s">
        <v>832</v>
      </c>
      <c r="F6119" s="37" t="s">
        <v>833</v>
      </c>
      <c r="G6119" s="37" t="s">
        <v>834</v>
      </c>
      <c r="H6119" s="20"/>
      <c r="I6119" s="20"/>
      <c r="J6119" s="39">
        <v>33.712593601089203</v>
      </c>
      <c r="K6119" s="40">
        <v>1</v>
      </c>
    </row>
    <row r="6120" spans="1:11" x14ac:dyDescent="0.35">
      <c r="A6120" s="37" t="s">
        <v>5</v>
      </c>
      <c r="B6120" s="37" t="s">
        <v>1007</v>
      </c>
      <c r="C6120" s="38">
        <v>7503</v>
      </c>
      <c r="D6120" s="37" t="s">
        <v>1025</v>
      </c>
      <c r="E6120" s="37" t="s">
        <v>551</v>
      </c>
      <c r="F6120" s="37" t="s">
        <v>552</v>
      </c>
      <c r="G6120" s="37" t="s">
        <v>553</v>
      </c>
      <c r="H6120" s="20"/>
      <c r="I6120" s="20"/>
      <c r="J6120" s="39">
        <v>38.899142273655499</v>
      </c>
      <c r="K6120" s="40">
        <v>1</v>
      </c>
    </row>
    <row r="6121" spans="1:11" x14ac:dyDescent="0.35">
      <c r="A6121" s="37" t="s">
        <v>5</v>
      </c>
      <c r="B6121" s="37" t="s">
        <v>1007</v>
      </c>
      <c r="C6121" s="38">
        <v>7503</v>
      </c>
      <c r="D6121" s="37" t="s">
        <v>1025</v>
      </c>
      <c r="E6121" s="37" t="s">
        <v>554</v>
      </c>
      <c r="F6121" s="37" t="s">
        <v>555</v>
      </c>
      <c r="G6121" s="37" t="s">
        <v>556</v>
      </c>
      <c r="H6121" s="20"/>
      <c r="I6121" s="20"/>
      <c r="J6121" s="39">
        <v>251.54780122532301</v>
      </c>
      <c r="K6121" s="40">
        <v>7</v>
      </c>
    </row>
    <row r="6122" spans="1:11" x14ac:dyDescent="0.35">
      <c r="A6122" s="37" t="s">
        <v>5</v>
      </c>
      <c r="B6122" s="37" t="s">
        <v>1007</v>
      </c>
      <c r="C6122" s="38">
        <v>7503</v>
      </c>
      <c r="D6122" s="37" t="s">
        <v>1025</v>
      </c>
      <c r="E6122" s="37" t="s">
        <v>557</v>
      </c>
      <c r="F6122" s="37" t="s">
        <v>558</v>
      </c>
      <c r="G6122" s="37" t="s">
        <v>559</v>
      </c>
      <c r="H6122" s="41">
        <v>38.899142273655499</v>
      </c>
      <c r="I6122" s="39">
        <v>1</v>
      </c>
      <c r="J6122" s="39">
        <v>334.53263444520098</v>
      </c>
      <c r="K6122" s="40">
        <v>9</v>
      </c>
    </row>
    <row r="6123" spans="1:11" x14ac:dyDescent="0.35">
      <c r="A6123" s="37" t="s">
        <v>5</v>
      </c>
      <c r="B6123" s="37" t="s">
        <v>1007</v>
      </c>
      <c r="C6123" s="38">
        <v>7503</v>
      </c>
      <c r="D6123" s="37" t="s">
        <v>1025</v>
      </c>
      <c r="E6123" s="37" t="s">
        <v>835</v>
      </c>
      <c r="F6123" s="37" t="s">
        <v>836</v>
      </c>
      <c r="G6123" s="37" t="s">
        <v>837</v>
      </c>
      <c r="H6123" s="41">
        <v>38.899142273655499</v>
      </c>
      <c r="I6123" s="39">
        <v>1</v>
      </c>
      <c r="J6123" s="39">
        <v>116.697426820967</v>
      </c>
      <c r="K6123" s="40">
        <v>3</v>
      </c>
    </row>
    <row r="6124" spans="1:11" x14ac:dyDescent="0.35">
      <c r="A6124" s="37" t="s">
        <v>5</v>
      </c>
      <c r="B6124" s="37" t="s">
        <v>1007</v>
      </c>
      <c r="C6124" s="38">
        <v>7503</v>
      </c>
      <c r="D6124" s="37" t="s">
        <v>1025</v>
      </c>
      <c r="E6124" s="37" t="s">
        <v>168</v>
      </c>
      <c r="F6124" s="37" t="s">
        <v>169</v>
      </c>
      <c r="G6124" s="37" t="s">
        <v>170</v>
      </c>
      <c r="H6124" s="20"/>
      <c r="I6124" s="20"/>
      <c r="J6124" s="39">
        <v>1400.36950306331</v>
      </c>
      <c r="K6124" s="40">
        <v>10</v>
      </c>
    </row>
    <row r="6125" spans="1:11" x14ac:dyDescent="0.35">
      <c r="A6125" s="37" t="s">
        <v>5</v>
      </c>
      <c r="B6125" s="37" t="s">
        <v>1007</v>
      </c>
      <c r="C6125" s="38">
        <v>7503</v>
      </c>
      <c r="D6125" s="37" t="s">
        <v>1025</v>
      </c>
      <c r="E6125" s="37" t="s">
        <v>171</v>
      </c>
      <c r="F6125" s="37" t="s">
        <v>172</v>
      </c>
      <c r="G6125" s="37" t="s">
        <v>173</v>
      </c>
      <c r="H6125" s="41">
        <v>105.0277195371</v>
      </c>
      <c r="I6125" s="39">
        <v>1</v>
      </c>
      <c r="J6125" s="39">
        <v>840.221756296801</v>
      </c>
      <c r="K6125" s="40">
        <v>8</v>
      </c>
    </row>
    <row r="6126" spans="1:11" x14ac:dyDescent="0.35">
      <c r="A6126" s="37" t="s">
        <v>5</v>
      </c>
      <c r="B6126" s="37" t="s">
        <v>1007</v>
      </c>
      <c r="C6126" s="38">
        <v>7503</v>
      </c>
      <c r="D6126" s="37" t="s">
        <v>1025</v>
      </c>
      <c r="E6126" s="37" t="s">
        <v>174</v>
      </c>
      <c r="F6126" s="37" t="s">
        <v>175</v>
      </c>
      <c r="G6126" s="37" t="s">
        <v>176</v>
      </c>
      <c r="H6126" s="20"/>
      <c r="I6126" s="20"/>
      <c r="J6126" s="39">
        <v>364.35539823008799</v>
      </c>
      <c r="K6126" s="40">
        <v>2</v>
      </c>
    </row>
    <row r="6127" spans="1:11" x14ac:dyDescent="0.35">
      <c r="A6127" s="37" t="s">
        <v>5</v>
      </c>
      <c r="B6127" s="37" t="s">
        <v>1007</v>
      </c>
      <c r="C6127" s="38">
        <v>7503</v>
      </c>
      <c r="D6127" s="37" t="s">
        <v>1025</v>
      </c>
      <c r="E6127" s="37" t="s">
        <v>223</v>
      </c>
      <c r="F6127" s="37" t="s">
        <v>224</v>
      </c>
      <c r="G6127" s="37" t="s">
        <v>225</v>
      </c>
      <c r="H6127" s="20"/>
      <c r="I6127" s="20"/>
      <c r="J6127" s="39">
        <v>398.06801906058502</v>
      </c>
      <c r="K6127" s="40">
        <v>3</v>
      </c>
    </row>
    <row r="6128" spans="1:11" x14ac:dyDescent="0.35">
      <c r="A6128" s="37" t="s">
        <v>5</v>
      </c>
      <c r="B6128" s="37" t="s">
        <v>1007</v>
      </c>
      <c r="C6128" s="38">
        <v>7503</v>
      </c>
      <c r="D6128" s="37" t="s">
        <v>1025</v>
      </c>
      <c r="E6128" s="37" t="s">
        <v>560</v>
      </c>
      <c r="F6128" s="37" t="s">
        <v>561</v>
      </c>
      <c r="G6128" s="37" t="s">
        <v>562</v>
      </c>
      <c r="H6128" s="20"/>
      <c r="I6128" s="20"/>
      <c r="J6128" s="39">
        <v>575.70744724302199</v>
      </c>
      <c r="K6128" s="40">
        <v>10</v>
      </c>
    </row>
    <row r="6129" spans="1:11" x14ac:dyDescent="0.35">
      <c r="A6129" s="37" t="s">
        <v>5</v>
      </c>
      <c r="B6129" s="37" t="s">
        <v>1007</v>
      </c>
      <c r="C6129" s="38">
        <v>7503</v>
      </c>
      <c r="D6129" s="37" t="s">
        <v>1025</v>
      </c>
      <c r="E6129" s="37" t="s">
        <v>566</v>
      </c>
      <c r="F6129" s="37" t="s">
        <v>567</v>
      </c>
      <c r="G6129" s="37" t="s">
        <v>568</v>
      </c>
      <c r="H6129" s="20"/>
      <c r="I6129" s="20"/>
      <c r="J6129" s="39">
        <v>741.67705922396203</v>
      </c>
      <c r="K6129" s="40">
        <v>11</v>
      </c>
    </row>
    <row r="6130" spans="1:11" x14ac:dyDescent="0.35">
      <c r="A6130" s="37" t="s">
        <v>5</v>
      </c>
      <c r="B6130" s="37" t="s">
        <v>1007</v>
      </c>
      <c r="C6130" s="38">
        <v>7503</v>
      </c>
      <c r="D6130" s="37" t="s">
        <v>1025</v>
      </c>
      <c r="E6130" s="37" t="s">
        <v>978</v>
      </c>
      <c r="F6130" s="37" t="s">
        <v>979</v>
      </c>
      <c r="G6130" s="37" t="s">
        <v>980</v>
      </c>
      <c r="H6130" s="20"/>
      <c r="I6130" s="20"/>
      <c r="J6130" s="39">
        <v>98.544533696392094</v>
      </c>
      <c r="K6130" s="40">
        <v>2</v>
      </c>
    </row>
    <row r="6131" spans="1:11" x14ac:dyDescent="0.35">
      <c r="A6131" s="37" t="s">
        <v>5</v>
      </c>
      <c r="B6131" s="37" t="s">
        <v>1007</v>
      </c>
      <c r="C6131" s="38">
        <v>7503</v>
      </c>
      <c r="D6131" s="37" t="s">
        <v>1025</v>
      </c>
      <c r="E6131" s="37" t="s">
        <v>575</v>
      </c>
      <c r="F6131" s="37" t="s">
        <v>576</v>
      </c>
      <c r="G6131" s="37" t="s">
        <v>577</v>
      </c>
      <c r="H6131" s="41">
        <v>151.70671204901299</v>
      </c>
      <c r="I6131" s="39">
        <v>3</v>
      </c>
      <c r="J6131" s="39">
        <v>1589.67901974132</v>
      </c>
      <c r="K6131" s="40">
        <v>34</v>
      </c>
    </row>
    <row r="6132" spans="1:11" x14ac:dyDescent="0.35">
      <c r="A6132" s="37" t="s">
        <v>5</v>
      </c>
      <c r="B6132" s="37" t="s">
        <v>1007</v>
      </c>
      <c r="C6132" s="38">
        <v>7503</v>
      </c>
      <c r="D6132" s="37" t="s">
        <v>1025</v>
      </c>
      <c r="E6132" s="37" t="s">
        <v>177</v>
      </c>
      <c r="F6132" s="37" t="s">
        <v>178</v>
      </c>
      <c r="G6132" s="37" t="s">
        <v>179</v>
      </c>
      <c r="H6132" s="41">
        <v>248.954608577263</v>
      </c>
      <c r="I6132" s="39">
        <v>2</v>
      </c>
      <c r="J6132" s="39">
        <v>2855.19784887679</v>
      </c>
      <c r="K6132" s="40">
        <v>24</v>
      </c>
    </row>
    <row r="6133" spans="1:11" x14ac:dyDescent="0.35">
      <c r="A6133" s="37" t="s">
        <v>5</v>
      </c>
      <c r="B6133" s="37" t="s">
        <v>1007</v>
      </c>
      <c r="C6133" s="38">
        <v>7503</v>
      </c>
      <c r="D6133" s="37" t="s">
        <v>1025</v>
      </c>
      <c r="E6133" s="37" t="s">
        <v>838</v>
      </c>
      <c r="F6133" s="37" t="s">
        <v>839</v>
      </c>
      <c r="G6133" s="37" t="s">
        <v>840</v>
      </c>
      <c r="H6133" s="41">
        <v>71.315125936010901</v>
      </c>
      <c r="I6133" s="39">
        <v>1</v>
      </c>
      <c r="J6133" s="39">
        <v>142.630251872022</v>
      </c>
      <c r="K6133" s="40">
        <v>2</v>
      </c>
    </row>
    <row r="6134" spans="1:11" x14ac:dyDescent="0.35">
      <c r="A6134" s="37" t="s">
        <v>5</v>
      </c>
      <c r="B6134" s="37" t="s">
        <v>1007</v>
      </c>
      <c r="C6134" s="38">
        <v>7503</v>
      </c>
      <c r="D6134" s="37" t="s">
        <v>1025</v>
      </c>
      <c r="E6134" s="37" t="s">
        <v>578</v>
      </c>
      <c r="F6134" s="37" t="s">
        <v>579</v>
      </c>
      <c r="G6134" s="37" t="s">
        <v>580</v>
      </c>
      <c r="H6134" s="41">
        <v>71.315125936010901</v>
      </c>
      <c r="I6134" s="39">
        <v>1</v>
      </c>
      <c r="J6134" s="39">
        <v>356.57562968005402</v>
      </c>
      <c r="K6134" s="40">
        <v>5</v>
      </c>
    </row>
    <row r="6135" spans="1:11" x14ac:dyDescent="0.35">
      <c r="A6135" s="37" t="s">
        <v>5</v>
      </c>
      <c r="B6135" s="37" t="s">
        <v>1007</v>
      </c>
      <c r="C6135" s="38">
        <v>7503</v>
      </c>
      <c r="D6135" s="37" t="s">
        <v>1025</v>
      </c>
      <c r="E6135" s="37" t="s">
        <v>841</v>
      </c>
      <c r="F6135" s="37" t="s">
        <v>842</v>
      </c>
      <c r="G6135" s="37" t="s">
        <v>843</v>
      </c>
      <c r="H6135" s="20"/>
      <c r="I6135" s="20"/>
      <c r="J6135" s="39">
        <v>71.315125936010901</v>
      </c>
      <c r="K6135" s="40">
        <v>1</v>
      </c>
    </row>
    <row r="6136" spans="1:11" x14ac:dyDescent="0.35">
      <c r="A6136" s="37" t="s">
        <v>5</v>
      </c>
      <c r="B6136" s="37" t="s">
        <v>1007</v>
      </c>
      <c r="C6136" s="38">
        <v>7503</v>
      </c>
      <c r="D6136" s="37" t="s">
        <v>1025</v>
      </c>
      <c r="E6136" s="37" t="s">
        <v>180</v>
      </c>
      <c r="F6136" s="37" t="s">
        <v>181</v>
      </c>
      <c r="G6136" s="37" t="s">
        <v>182</v>
      </c>
      <c r="H6136" s="41">
        <v>513.46880871341</v>
      </c>
      <c r="I6136" s="39">
        <v>3</v>
      </c>
      <c r="J6136" s="39">
        <v>2333.9491899251202</v>
      </c>
      <c r="K6136" s="40">
        <v>14</v>
      </c>
    </row>
    <row r="6137" spans="1:11" x14ac:dyDescent="0.35">
      <c r="A6137" s="37" t="s">
        <v>5</v>
      </c>
      <c r="B6137" s="37" t="s">
        <v>1007</v>
      </c>
      <c r="C6137" s="38">
        <v>7503</v>
      </c>
      <c r="D6137" s="37" t="s">
        <v>1025</v>
      </c>
      <c r="E6137" s="37" t="s">
        <v>581</v>
      </c>
      <c r="F6137" s="37" t="s">
        <v>582</v>
      </c>
      <c r="G6137" s="37" t="s">
        <v>583</v>
      </c>
      <c r="H6137" s="20"/>
      <c r="I6137" s="20"/>
      <c r="J6137" s="39">
        <v>448.63695030633102</v>
      </c>
      <c r="K6137" s="40">
        <v>9</v>
      </c>
    </row>
    <row r="6138" spans="1:11" x14ac:dyDescent="0.35">
      <c r="A6138" s="37" t="s">
        <v>5</v>
      </c>
      <c r="B6138" s="37" t="s">
        <v>1007</v>
      </c>
      <c r="C6138" s="38">
        <v>7503</v>
      </c>
      <c r="D6138" s="37" t="s">
        <v>1025</v>
      </c>
      <c r="E6138" s="37" t="s">
        <v>584</v>
      </c>
      <c r="F6138" s="37" t="s">
        <v>585</v>
      </c>
      <c r="G6138" s="37" t="s">
        <v>586</v>
      </c>
      <c r="H6138" s="20"/>
      <c r="I6138" s="20"/>
      <c r="J6138" s="39">
        <v>136.795371000681</v>
      </c>
      <c r="K6138" s="40">
        <v>3</v>
      </c>
    </row>
    <row r="6139" spans="1:11" x14ac:dyDescent="0.35">
      <c r="A6139" s="37" t="s">
        <v>5</v>
      </c>
      <c r="B6139" s="37" t="s">
        <v>1007</v>
      </c>
      <c r="C6139" s="38">
        <v>7503</v>
      </c>
      <c r="D6139" s="37" t="s">
        <v>1025</v>
      </c>
      <c r="E6139" s="37" t="s">
        <v>844</v>
      </c>
      <c r="F6139" s="37" t="s">
        <v>845</v>
      </c>
      <c r="G6139" s="37" t="s">
        <v>846</v>
      </c>
      <c r="H6139" s="41">
        <v>50.568904016337598</v>
      </c>
      <c r="I6139" s="39">
        <v>1</v>
      </c>
      <c r="J6139" s="39">
        <v>248.954608577263</v>
      </c>
      <c r="K6139" s="40">
        <v>5</v>
      </c>
    </row>
    <row r="6140" spans="1:11" x14ac:dyDescent="0.35">
      <c r="A6140" s="37" t="s">
        <v>5</v>
      </c>
      <c r="B6140" s="37" t="s">
        <v>1007</v>
      </c>
      <c r="C6140" s="38">
        <v>7503</v>
      </c>
      <c r="D6140" s="37" t="s">
        <v>1025</v>
      </c>
      <c r="E6140" s="37" t="s">
        <v>587</v>
      </c>
      <c r="F6140" s="37" t="s">
        <v>588</v>
      </c>
      <c r="G6140" s="37" t="s">
        <v>589</v>
      </c>
      <c r="H6140" s="41">
        <v>101.137808032675</v>
      </c>
      <c r="I6140" s="39">
        <v>2</v>
      </c>
      <c r="J6140" s="39">
        <v>200.978978897209</v>
      </c>
      <c r="K6140" s="40">
        <v>4</v>
      </c>
    </row>
    <row r="6141" spans="1:11" x14ac:dyDescent="0.35">
      <c r="A6141" s="37" t="s">
        <v>5</v>
      </c>
      <c r="B6141" s="37" t="s">
        <v>1007</v>
      </c>
      <c r="C6141" s="38">
        <v>7503</v>
      </c>
      <c r="D6141" s="37" t="s">
        <v>1025</v>
      </c>
      <c r="E6141" s="37" t="s">
        <v>590</v>
      </c>
      <c r="F6141" s="37" t="s">
        <v>591</v>
      </c>
      <c r="G6141" s="37" t="s">
        <v>592</v>
      </c>
      <c r="H6141" s="20"/>
      <c r="I6141" s="20"/>
      <c r="J6141" s="39">
        <v>451.23022464261402</v>
      </c>
      <c r="K6141" s="40">
        <v>9</v>
      </c>
    </row>
    <row r="6142" spans="1:11" x14ac:dyDescent="0.35">
      <c r="A6142" s="37" t="s">
        <v>5</v>
      </c>
      <c r="B6142" s="37" t="s">
        <v>1007</v>
      </c>
      <c r="C6142" s="38">
        <v>7503</v>
      </c>
      <c r="D6142" s="37" t="s">
        <v>1025</v>
      </c>
      <c r="E6142" s="37" t="s">
        <v>593</v>
      </c>
      <c r="F6142" s="37" t="s">
        <v>594</v>
      </c>
      <c r="G6142" s="37" t="s">
        <v>595</v>
      </c>
      <c r="H6142" s="41">
        <v>101.137808032675</v>
      </c>
      <c r="I6142" s="39">
        <v>2</v>
      </c>
      <c r="J6142" s="39">
        <v>500.50249149080997</v>
      </c>
      <c r="K6142" s="40">
        <v>10</v>
      </c>
    </row>
    <row r="6143" spans="1:11" x14ac:dyDescent="0.35">
      <c r="A6143" s="37" t="s">
        <v>5</v>
      </c>
      <c r="B6143" s="37" t="s">
        <v>1007</v>
      </c>
      <c r="C6143" s="38">
        <v>7503</v>
      </c>
      <c r="D6143" s="37" t="s">
        <v>1025</v>
      </c>
      <c r="E6143" s="37" t="s">
        <v>596</v>
      </c>
      <c r="F6143" s="37" t="s">
        <v>597</v>
      </c>
      <c r="G6143" s="37" t="s">
        <v>598</v>
      </c>
      <c r="H6143" s="41">
        <v>50.568904016337598</v>
      </c>
      <c r="I6143" s="39">
        <v>1</v>
      </c>
      <c r="J6143" s="39">
        <v>1047.6839754935299</v>
      </c>
      <c r="K6143" s="40">
        <v>21</v>
      </c>
    </row>
    <row r="6144" spans="1:11" x14ac:dyDescent="0.35">
      <c r="A6144" s="37" t="s">
        <v>5</v>
      </c>
      <c r="B6144" s="37" t="s">
        <v>1007</v>
      </c>
      <c r="C6144" s="38">
        <v>7503</v>
      </c>
      <c r="D6144" s="37" t="s">
        <v>1025</v>
      </c>
      <c r="E6144" s="37" t="s">
        <v>599</v>
      </c>
      <c r="F6144" s="37" t="s">
        <v>600</v>
      </c>
      <c r="G6144" s="37" t="s">
        <v>601</v>
      </c>
      <c r="H6144" s="41">
        <v>50.568904016337598</v>
      </c>
      <c r="I6144" s="39">
        <v>1</v>
      </c>
      <c r="J6144" s="39">
        <v>499.20585432266802</v>
      </c>
      <c r="K6144" s="40">
        <v>10</v>
      </c>
    </row>
    <row r="6145" spans="1:11" x14ac:dyDescent="0.35">
      <c r="A6145" s="37" t="s">
        <v>5</v>
      </c>
      <c r="B6145" s="37" t="s">
        <v>1007</v>
      </c>
      <c r="C6145" s="38">
        <v>7503</v>
      </c>
      <c r="D6145" s="37" t="s">
        <v>1025</v>
      </c>
      <c r="E6145" s="37" t="s">
        <v>602</v>
      </c>
      <c r="F6145" s="37" t="s">
        <v>603</v>
      </c>
      <c r="G6145" s="37" t="s">
        <v>604</v>
      </c>
      <c r="H6145" s="41">
        <v>101.137808032675</v>
      </c>
      <c r="I6145" s="39">
        <v>2</v>
      </c>
      <c r="J6145" s="39">
        <v>200.978978897209</v>
      </c>
      <c r="K6145" s="40">
        <v>4</v>
      </c>
    </row>
    <row r="6146" spans="1:11" x14ac:dyDescent="0.35">
      <c r="A6146" s="37" t="s">
        <v>5</v>
      </c>
      <c r="B6146" s="37" t="s">
        <v>1007</v>
      </c>
      <c r="C6146" s="38">
        <v>7503</v>
      </c>
      <c r="D6146" s="37" t="s">
        <v>1025</v>
      </c>
      <c r="E6146" s="37" t="s">
        <v>605</v>
      </c>
      <c r="F6146" s="37" t="s">
        <v>606</v>
      </c>
      <c r="G6146" s="37" t="s">
        <v>607</v>
      </c>
      <c r="H6146" s="41">
        <v>57.052089857045601</v>
      </c>
      <c r="I6146" s="39">
        <v>1</v>
      </c>
      <c r="J6146" s="39">
        <v>508.28226004084399</v>
      </c>
      <c r="K6146" s="40">
        <v>9</v>
      </c>
    </row>
    <row r="6147" spans="1:11" x14ac:dyDescent="0.35">
      <c r="A6147" s="37" t="s">
        <v>5</v>
      </c>
      <c r="B6147" s="37" t="s">
        <v>1007</v>
      </c>
      <c r="C6147" s="38">
        <v>7503</v>
      </c>
      <c r="D6147" s="37" t="s">
        <v>1025</v>
      </c>
      <c r="E6147" s="37" t="s">
        <v>608</v>
      </c>
      <c r="F6147" s="37" t="s">
        <v>609</v>
      </c>
      <c r="G6147" s="37" t="s">
        <v>610</v>
      </c>
      <c r="H6147" s="41">
        <v>57.052089857045601</v>
      </c>
      <c r="I6147" s="39">
        <v>1</v>
      </c>
      <c r="J6147" s="39">
        <v>114.104179714091</v>
      </c>
      <c r="K6147" s="40">
        <v>2</v>
      </c>
    </row>
    <row r="6148" spans="1:11" x14ac:dyDescent="0.35">
      <c r="A6148" s="37" t="s">
        <v>5</v>
      </c>
      <c r="B6148" s="37" t="s">
        <v>1007</v>
      </c>
      <c r="C6148" s="38">
        <v>7503</v>
      </c>
      <c r="D6148" s="37" t="s">
        <v>1025</v>
      </c>
      <c r="E6148" s="37" t="s">
        <v>611</v>
      </c>
      <c r="F6148" s="37" t="s">
        <v>612</v>
      </c>
      <c r="G6148" s="37" t="s">
        <v>613</v>
      </c>
      <c r="H6148" s="41">
        <v>171.15626957113699</v>
      </c>
      <c r="I6148" s="39">
        <v>3</v>
      </c>
      <c r="J6148" s="39">
        <v>395.47471749489398</v>
      </c>
      <c r="K6148" s="40">
        <v>7</v>
      </c>
    </row>
    <row r="6149" spans="1:11" x14ac:dyDescent="0.35">
      <c r="A6149" s="37" t="s">
        <v>5</v>
      </c>
      <c r="B6149" s="37" t="s">
        <v>1007</v>
      </c>
      <c r="C6149" s="38">
        <v>7503</v>
      </c>
      <c r="D6149" s="37" t="s">
        <v>1025</v>
      </c>
      <c r="E6149" s="37" t="s">
        <v>614</v>
      </c>
      <c r="F6149" s="37" t="s">
        <v>615</v>
      </c>
      <c r="G6149" s="37" t="s">
        <v>616</v>
      </c>
      <c r="H6149" s="20"/>
      <c r="I6149" s="20"/>
      <c r="J6149" s="39">
        <v>226.91172226004099</v>
      </c>
      <c r="K6149" s="40">
        <v>4</v>
      </c>
    </row>
    <row r="6150" spans="1:11" x14ac:dyDescent="0.35">
      <c r="A6150" s="37" t="s">
        <v>5</v>
      </c>
      <c r="B6150" s="37" t="s">
        <v>1007</v>
      </c>
      <c r="C6150" s="38">
        <v>7503</v>
      </c>
      <c r="D6150" s="37" t="s">
        <v>1025</v>
      </c>
      <c r="E6150" s="37" t="s">
        <v>617</v>
      </c>
      <c r="F6150" s="37" t="s">
        <v>618</v>
      </c>
      <c r="G6150" s="37" t="s">
        <v>619</v>
      </c>
      <c r="H6150" s="41">
        <v>108.398965282505</v>
      </c>
      <c r="I6150" s="39">
        <v>2</v>
      </c>
      <c r="J6150" s="39">
        <v>1298.7130292716099</v>
      </c>
      <c r="K6150" s="40">
        <v>23</v>
      </c>
    </row>
    <row r="6151" spans="1:11" x14ac:dyDescent="0.35">
      <c r="A6151" s="37" t="s">
        <v>5</v>
      </c>
      <c r="B6151" s="37" t="s">
        <v>1007</v>
      </c>
      <c r="C6151" s="38">
        <v>7503</v>
      </c>
      <c r="D6151" s="37" t="s">
        <v>1025</v>
      </c>
      <c r="E6151" s="37" t="s">
        <v>620</v>
      </c>
      <c r="F6151" s="37" t="s">
        <v>621</v>
      </c>
      <c r="G6151" s="37" t="s">
        <v>622</v>
      </c>
      <c r="H6151" s="41">
        <v>171.15626957113699</v>
      </c>
      <c r="I6151" s="39">
        <v>3</v>
      </c>
      <c r="J6151" s="39">
        <v>562.74107556160698</v>
      </c>
      <c r="K6151" s="40">
        <v>10</v>
      </c>
    </row>
    <row r="6152" spans="1:11" x14ac:dyDescent="0.35">
      <c r="A6152" s="37" t="s">
        <v>5</v>
      </c>
      <c r="B6152" s="37" t="s">
        <v>1007</v>
      </c>
      <c r="C6152" s="38">
        <v>7503</v>
      </c>
      <c r="D6152" s="37" t="s">
        <v>1025</v>
      </c>
      <c r="E6152" s="37" t="s">
        <v>733</v>
      </c>
      <c r="F6152" s="37" t="s">
        <v>734</v>
      </c>
      <c r="G6152" s="37" t="s">
        <v>735</v>
      </c>
      <c r="H6152" s="20"/>
      <c r="I6152" s="20"/>
      <c r="J6152" s="39">
        <v>771.49993192648105</v>
      </c>
      <c r="K6152" s="40">
        <v>5</v>
      </c>
    </row>
    <row r="6153" spans="1:11" x14ac:dyDescent="0.35">
      <c r="A6153" s="37" t="s">
        <v>5</v>
      </c>
      <c r="B6153" s="37" t="s">
        <v>1007</v>
      </c>
      <c r="C6153" s="38">
        <v>7503</v>
      </c>
      <c r="D6153" s="37" t="s">
        <v>1025</v>
      </c>
      <c r="E6153" s="37" t="s">
        <v>626</v>
      </c>
      <c r="F6153" s="37" t="s">
        <v>627</v>
      </c>
      <c r="G6153" s="37" t="s">
        <v>628</v>
      </c>
      <c r="H6153" s="41">
        <v>105.02769230769201</v>
      </c>
      <c r="I6153" s="39">
        <v>3</v>
      </c>
      <c r="J6153" s="39">
        <v>584.78382573178999</v>
      </c>
      <c r="K6153" s="40">
        <v>17</v>
      </c>
    </row>
    <row r="6154" spans="1:11" x14ac:dyDescent="0.35">
      <c r="A6154" s="37" t="s">
        <v>5</v>
      </c>
      <c r="B6154" s="37" t="s">
        <v>1007</v>
      </c>
      <c r="C6154" s="38">
        <v>7503</v>
      </c>
      <c r="D6154" s="37" t="s">
        <v>1025</v>
      </c>
      <c r="E6154" s="37" t="s">
        <v>629</v>
      </c>
      <c r="F6154" s="37" t="s">
        <v>630</v>
      </c>
      <c r="G6154" s="37" t="s">
        <v>631</v>
      </c>
      <c r="H6154" s="41">
        <v>70.018461538461494</v>
      </c>
      <c r="I6154" s="39">
        <v>2</v>
      </c>
      <c r="J6154" s="39">
        <v>619.79305650102106</v>
      </c>
      <c r="K6154" s="40">
        <v>18</v>
      </c>
    </row>
    <row r="6155" spans="1:11" x14ac:dyDescent="0.35">
      <c r="A6155" s="37" t="s">
        <v>5</v>
      </c>
      <c r="B6155" s="37" t="s">
        <v>1007</v>
      </c>
      <c r="C6155" s="38">
        <v>7503</v>
      </c>
      <c r="D6155" s="37" t="s">
        <v>1025</v>
      </c>
      <c r="E6155" s="37" t="s">
        <v>736</v>
      </c>
      <c r="F6155" s="37" t="s">
        <v>737</v>
      </c>
      <c r="G6155" s="37" t="s">
        <v>738</v>
      </c>
      <c r="H6155" s="20"/>
      <c r="I6155" s="20"/>
      <c r="J6155" s="39">
        <v>137.443703199455</v>
      </c>
      <c r="K6155" s="40">
        <v>2</v>
      </c>
    </row>
    <row r="6156" spans="1:11" x14ac:dyDescent="0.35">
      <c r="A6156" s="37" t="s">
        <v>5</v>
      </c>
      <c r="B6156" s="37" t="s">
        <v>1007</v>
      </c>
      <c r="C6156" s="38">
        <v>7503</v>
      </c>
      <c r="D6156" s="37" t="s">
        <v>1025</v>
      </c>
      <c r="E6156" s="37" t="s">
        <v>745</v>
      </c>
      <c r="F6156" s="37" t="s">
        <v>746</v>
      </c>
      <c r="G6156" s="37" t="s">
        <v>747</v>
      </c>
      <c r="H6156" s="20"/>
      <c r="I6156" s="20"/>
      <c r="J6156" s="39">
        <v>68.7218515997277</v>
      </c>
      <c r="K6156" s="40">
        <v>1</v>
      </c>
    </row>
    <row r="6157" spans="1:11" x14ac:dyDescent="0.35">
      <c r="A6157" s="37" t="s">
        <v>5</v>
      </c>
      <c r="B6157" s="37" t="s">
        <v>1007</v>
      </c>
      <c r="C6157" s="38">
        <v>7503</v>
      </c>
      <c r="D6157" s="37" t="s">
        <v>1025</v>
      </c>
      <c r="E6157" s="37" t="s">
        <v>632</v>
      </c>
      <c r="F6157" s="37" t="s">
        <v>633</v>
      </c>
      <c r="G6157" s="37" t="s">
        <v>634</v>
      </c>
      <c r="H6157" s="20"/>
      <c r="I6157" s="20"/>
      <c r="J6157" s="39">
        <v>137.443703199455</v>
      </c>
      <c r="K6157" s="40">
        <v>2</v>
      </c>
    </row>
    <row r="6158" spans="1:11" x14ac:dyDescent="0.35">
      <c r="A6158" s="37" t="s">
        <v>5</v>
      </c>
      <c r="B6158" s="37" t="s">
        <v>1007</v>
      </c>
      <c r="C6158" s="38">
        <v>7503</v>
      </c>
      <c r="D6158" s="37" t="s">
        <v>1025</v>
      </c>
      <c r="E6158" s="37" t="s">
        <v>872</v>
      </c>
      <c r="F6158" s="37" t="s">
        <v>873</v>
      </c>
      <c r="G6158" s="37" t="s">
        <v>874</v>
      </c>
      <c r="H6158" s="20"/>
      <c r="I6158" s="20"/>
      <c r="J6158" s="39">
        <v>68.7218515997277</v>
      </c>
      <c r="K6158" s="40">
        <v>1</v>
      </c>
    </row>
    <row r="6159" spans="1:11" x14ac:dyDescent="0.35">
      <c r="A6159" s="37" t="s">
        <v>5</v>
      </c>
      <c r="B6159" s="37" t="s">
        <v>1007</v>
      </c>
      <c r="C6159" s="38">
        <v>7503</v>
      </c>
      <c r="D6159" s="37" t="s">
        <v>1025</v>
      </c>
      <c r="E6159" s="37" t="s">
        <v>641</v>
      </c>
      <c r="F6159" s="37" t="s">
        <v>642</v>
      </c>
      <c r="G6159" s="37" t="s">
        <v>643</v>
      </c>
      <c r="H6159" s="20"/>
      <c r="I6159" s="20"/>
      <c r="J6159" s="39">
        <v>206.16555479918301</v>
      </c>
      <c r="K6159" s="40">
        <v>3</v>
      </c>
    </row>
    <row r="6160" spans="1:11" x14ac:dyDescent="0.35">
      <c r="A6160" s="37" t="s">
        <v>5</v>
      </c>
      <c r="B6160" s="37" t="s">
        <v>1007</v>
      </c>
      <c r="C6160" s="38">
        <v>7503</v>
      </c>
      <c r="D6160" s="37" t="s">
        <v>1025</v>
      </c>
      <c r="E6160" s="37" t="s">
        <v>226</v>
      </c>
      <c r="F6160" s="37" t="s">
        <v>227</v>
      </c>
      <c r="G6160" s="37" t="s">
        <v>228</v>
      </c>
      <c r="H6160" s="20"/>
      <c r="I6160" s="20"/>
      <c r="J6160" s="39">
        <v>1447.0485500340401</v>
      </c>
      <c r="K6160" s="40">
        <v>9</v>
      </c>
    </row>
    <row r="6161" spans="1:11" x14ac:dyDescent="0.35">
      <c r="A6161" s="37" t="s">
        <v>5</v>
      </c>
      <c r="B6161" s="37" t="s">
        <v>1007</v>
      </c>
      <c r="C6161" s="38">
        <v>7503</v>
      </c>
      <c r="D6161" s="37" t="s">
        <v>1025</v>
      </c>
      <c r="E6161" s="37" t="s">
        <v>751</v>
      </c>
      <c r="F6161" s="37" t="s">
        <v>752</v>
      </c>
      <c r="G6161" s="37" t="s">
        <v>753</v>
      </c>
      <c r="H6161" s="41">
        <v>137.44367597004799</v>
      </c>
      <c r="I6161" s="39">
        <v>1</v>
      </c>
      <c r="J6161" s="39">
        <v>1511.88043567052</v>
      </c>
      <c r="K6161" s="40">
        <v>11</v>
      </c>
    </row>
    <row r="6162" spans="1:11" x14ac:dyDescent="0.35">
      <c r="A6162" s="37" t="s">
        <v>5</v>
      </c>
      <c r="B6162" s="37" t="s">
        <v>1007</v>
      </c>
      <c r="C6162" s="38">
        <v>7503</v>
      </c>
      <c r="D6162" s="37" t="s">
        <v>1025</v>
      </c>
      <c r="E6162" s="37" t="s">
        <v>229</v>
      </c>
      <c r="F6162" s="37" t="s">
        <v>230</v>
      </c>
      <c r="G6162" s="37" t="s">
        <v>231</v>
      </c>
      <c r="H6162" s="41">
        <v>388.99153165418699</v>
      </c>
      <c r="I6162" s="39">
        <v>2</v>
      </c>
      <c r="J6162" s="39">
        <v>1944.9576582709301</v>
      </c>
      <c r="K6162" s="40">
        <v>10</v>
      </c>
    </row>
    <row r="6163" spans="1:11" x14ac:dyDescent="0.35">
      <c r="A6163" s="37" t="s">
        <v>5</v>
      </c>
      <c r="B6163" s="37" t="s">
        <v>1007</v>
      </c>
      <c r="C6163" s="38">
        <v>7503</v>
      </c>
      <c r="D6163" s="37" t="s">
        <v>1025</v>
      </c>
      <c r="E6163" s="37" t="s">
        <v>183</v>
      </c>
      <c r="F6163" s="37" t="s">
        <v>184</v>
      </c>
      <c r="G6163" s="37" t="s">
        <v>185</v>
      </c>
      <c r="H6163" s="20"/>
      <c r="I6163" s="20"/>
      <c r="J6163" s="39">
        <v>3423.12539142274</v>
      </c>
      <c r="K6163" s="40">
        <v>20</v>
      </c>
    </row>
    <row r="6164" spans="1:11" x14ac:dyDescent="0.35">
      <c r="A6164" s="37" t="s">
        <v>5</v>
      </c>
      <c r="B6164" s="37" t="s">
        <v>1007</v>
      </c>
      <c r="C6164" s="38">
        <v>7503</v>
      </c>
      <c r="D6164" s="37" t="s">
        <v>1025</v>
      </c>
      <c r="E6164" s="37" t="s">
        <v>232</v>
      </c>
      <c r="F6164" s="37" t="s">
        <v>233</v>
      </c>
      <c r="G6164" s="37" t="s">
        <v>234</v>
      </c>
      <c r="H6164" s="20"/>
      <c r="I6164" s="20"/>
      <c r="J6164" s="39">
        <v>2841.84264125255</v>
      </c>
      <c r="K6164" s="40">
        <v>22</v>
      </c>
    </row>
    <row r="6165" spans="1:11" x14ac:dyDescent="0.35">
      <c r="A6165" s="37" t="s">
        <v>5</v>
      </c>
      <c r="B6165" s="37" t="s">
        <v>1007</v>
      </c>
      <c r="C6165" s="38">
        <v>7503</v>
      </c>
      <c r="D6165" s="37" t="s">
        <v>1025</v>
      </c>
      <c r="E6165" s="37" t="s">
        <v>754</v>
      </c>
      <c r="F6165" s="37" t="s">
        <v>755</v>
      </c>
      <c r="G6165" s="37" t="s">
        <v>756</v>
      </c>
      <c r="H6165" s="41">
        <v>431.78066712049002</v>
      </c>
      <c r="I6165" s="39">
        <v>9</v>
      </c>
      <c r="J6165" s="39">
        <v>719.63444520081703</v>
      </c>
      <c r="K6165" s="40">
        <v>15</v>
      </c>
    </row>
    <row r="6166" spans="1:11" x14ac:dyDescent="0.35">
      <c r="A6166" s="37" t="s">
        <v>5</v>
      </c>
      <c r="B6166" s="37" t="s">
        <v>1007</v>
      </c>
      <c r="C6166" s="38">
        <v>7503</v>
      </c>
      <c r="D6166" s="37" t="s">
        <v>1025</v>
      </c>
      <c r="E6166" s="37" t="s">
        <v>656</v>
      </c>
      <c r="F6166" s="37" t="s">
        <v>657</v>
      </c>
      <c r="G6166" s="37" t="s">
        <v>658</v>
      </c>
      <c r="H6166" s="41">
        <v>68.7218515997277</v>
      </c>
      <c r="I6166" s="39">
        <v>1</v>
      </c>
      <c r="J6166" s="39">
        <v>274.88740639891103</v>
      </c>
      <c r="K6166" s="40">
        <v>4</v>
      </c>
    </row>
    <row r="6167" spans="1:11" x14ac:dyDescent="0.35">
      <c r="A6167" s="37" t="s">
        <v>5</v>
      </c>
      <c r="B6167" s="37" t="s">
        <v>1007</v>
      </c>
      <c r="C6167" s="38">
        <v>7503</v>
      </c>
      <c r="D6167" s="37" t="s">
        <v>1025</v>
      </c>
      <c r="E6167" s="37" t="s">
        <v>757</v>
      </c>
      <c r="F6167" s="37" t="s">
        <v>758</v>
      </c>
      <c r="G6167" s="37" t="s">
        <v>759</v>
      </c>
      <c r="H6167" s="20"/>
      <c r="I6167" s="20"/>
      <c r="J6167" s="39">
        <v>137.443703199455</v>
      </c>
      <c r="K6167" s="40">
        <v>2</v>
      </c>
    </row>
    <row r="6168" spans="1:11" x14ac:dyDescent="0.35">
      <c r="A6168" s="37" t="s">
        <v>5</v>
      </c>
      <c r="B6168" s="37" t="s">
        <v>1007</v>
      </c>
      <c r="C6168" s="38">
        <v>7503</v>
      </c>
      <c r="D6168" s="37" t="s">
        <v>1025</v>
      </c>
      <c r="E6168" s="37" t="s">
        <v>659</v>
      </c>
      <c r="F6168" s="37" t="s">
        <v>660</v>
      </c>
      <c r="G6168" s="37" t="s">
        <v>661</v>
      </c>
      <c r="H6168" s="20"/>
      <c r="I6168" s="20"/>
      <c r="J6168" s="39">
        <v>137.443703199455</v>
      </c>
      <c r="K6168" s="40">
        <v>2</v>
      </c>
    </row>
    <row r="6169" spans="1:11" x14ac:dyDescent="0.35">
      <c r="A6169" s="37" t="s">
        <v>5</v>
      </c>
      <c r="B6169" s="37" t="s">
        <v>1007</v>
      </c>
      <c r="C6169" s="38">
        <v>7504</v>
      </c>
      <c r="D6169" s="37" t="s">
        <v>1029</v>
      </c>
      <c r="E6169" s="37" t="s">
        <v>763</v>
      </c>
      <c r="F6169" s="37" t="s">
        <v>764</v>
      </c>
      <c r="G6169" s="37" t="s">
        <v>765</v>
      </c>
      <c r="H6169" s="20"/>
      <c r="I6169" s="20"/>
      <c r="J6169" s="39">
        <v>99.841170864533694</v>
      </c>
      <c r="K6169" s="40">
        <v>2</v>
      </c>
    </row>
    <row r="6170" spans="1:11" x14ac:dyDescent="0.35">
      <c r="A6170" s="37" t="s">
        <v>5</v>
      </c>
      <c r="B6170" s="37" t="s">
        <v>1007</v>
      </c>
      <c r="C6170" s="38">
        <v>7504</v>
      </c>
      <c r="D6170" s="37" t="s">
        <v>1029</v>
      </c>
      <c r="E6170" s="37" t="s">
        <v>239</v>
      </c>
      <c r="F6170" s="37" t="s">
        <v>240</v>
      </c>
      <c r="G6170" s="37" t="s">
        <v>241</v>
      </c>
      <c r="H6170" s="20"/>
      <c r="I6170" s="20"/>
      <c r="J6170" s="39">
        <v>452.52686181075597</v>
      </c>
      <c r="K6170" s="40">
        <v>9</v>
      </c>
    </row>
    <row r="6171" spans="1:11" x14ac:dyDescent="0.35">
      <c r="A6171" s="37" t="s">
        <v>5</v>
      </c>
      <c r="B6171" s="37" t="s">
        <v>1007</v>
      </c>
      <c r="C6171" s="38">
        <v>7504</v>
      </c>
      <c r="D6171" s="37" t="s">
        <v>1029</v>
      </c>
      <c r="E6171" s="37" t="s">
        <v>242</v>
      </c>
      <c r="F6171" s="37" t="s">
        <v>243</v>
      </c>
      <c r="G6171" s="37" t="s">
        <v>244</v>
      </c>
      <c r="H6171" s="41">
        <v>101.137808032675</v>
      </c>
      <c r="I6171" s="39">
        <v>2</v>
      </c>
      <c r="J6171" s="39">
        <v>346.33217154526898</v>
      </c>
      <c r="K6171" s="40">
        <v>7</v>
      </c>
    </row>
    <row r="6172" spans="1:11" x14ac:dyDescent="0.35">
      <c r="A6172" s="37" t="s">
        <v>5</v>
      </c>
      <c r="B6172" s="37" t="s">
        <v>1007</v>
      </c>
      <c r="C6172" s="38">
        <v>7504</v>
      </c>
      <c r="D6172" s="37" t="s">
        <v>1029</v>
      </c>
      <c r="E6172" s="37" t="s">
        <v>667</v>
      </c>
      <c r="F6172" s="37" t="s">
        <v>668</v>
      </c>
      <c r="G6172" s="37" t="s">
        <v>669</v>
      </c>
      <c r="H6172" s="41">
        <v>50.568904016337598</v>
      </c>
      <c r="I6172" s="39">
        <v>1</v>
      </c>
      <c r="J6172" s="39">
        <v>101.137808032675</v>
      </c>
      <c r="K6172" s="40">
        <v>2</v>
      </c>
    </row>
    <row r="6173" spans="1:11" x14ac:dyDescent="0.35">
      <c r="A6173" s="37" t="s">
        <v>5</v>
      </c>
      <c r="B6173" s="37" t="s">
        <v>1007</v>
      </c>
      <c r="C6173" s="38">
        <v>7504</v>
      </c>
      <c r="D6173" s="37" t="s">
        <v>1029</v>
      </c>
      <c r="E6173" s="37" t="s">
        <v>772</v>
      </c>
      <c r="F6173" s="37" t="s">
        <v>773</v>
      </c>
      <c r="G6173" s="37" t="s">
        <v>774</v>
      </c>
      <c r="H6173" s="41">
        <v>50.568904016337598</v>
      </c>
      <c r="I6173" s="39">
        <v>1</v>
      </c>
      <c r="J6173" s="39">
        <v>199.68234172906699</v>
      </c>
      <c r="K6173" s="40">
        <v>4</v>
      </c>
    </row>
    <row r="6174" spans="1:11" x14ac:dyDescent="0.35">
      <c r="A6174" s="37" t="s">
        <v>5</v>
      </c>
      <c r="B6174" s="37" t="s">
        <v>1007</v>
      </c>
      <c r="C6174" s="38">
        <v>7504</v>
      </c>
      <c r="D6174" s="37" t="s">
        <v>1029</v>
      </c>
      <c r="E6174" s="37" t="s">
        <v>132</v>
      </c>
      <c r="F6174" s="37" t="s">
        <v>133</v>
      </c>
      <c r="G6174" s="37" t="s">
        <v>134</v>
      </c>
      <c r="H6174" s="41">
        <v>1026.93761742682</v>
      </c>
      <c r="I6174" s="39">
        <v>6</v>
      </c>
      <c r="J6174" s="39">
        <v>6057.8947311095999</v>
      </c>
      <c r="K6174" s="40">
        <v>36</v>
      </c>
    </row>
    <row r="6175" spans="1:11" x14ac:dyDescent="0.35">
      <c r="A6175" s="37" t="s">
        <v>5</v>
      </c>
      <c r="B6175" s="37" t="s">
        <v>1007</v>
      </c>
      <c r="C6175" s="38">
        <v>7504</v>
      </c>
      <c r="D6175" s="37" t="s">
        <v>1029</v>
      </c>
      <c r="E6175" s="37" t="s">
        <v>187</v>
      </c>
      <c r="F6175" s="37" t="s">
        <v>188</v>
      </c>
      <c r="G6175" s="37" t="s">
        <v>189</v>
      </c>
      <c r="H6175" s="41">
        <v>373.43191286589501</v>
      </c>
      <c r="I6175" s="39">
        <v>3</v>
      </c>
      <c r="J6175" s="39">
        <v>1808.0327842069401</v>
      </c>
      <c r="K6175" s="40">
        <v>15</v>
      </c>
    </row>
    <row r="6176" spans="1:11" x14ac:dyDescent="0.35">
      <c r="A6176" s="37" t="s">
        <v>5</v>
      </c>
      <c r="B6176" s="37" t="s">
        <v>1007</v>
      </c>
      <c r="C6176" s="38">
        <v>7504</v>
      </c>
      <c r="D6176" s="37" t="s">
        <v>1029</v>
      </c>
      <c r="E6176" s="37" t="s">
        <v>135</v>
      </c>
      <c r="F6176" s="37" t="s">
        <v>136</v>
      </c>
      <c r="G6176" s="37" t="s">
        <v>137</v>
      </c>
      <c r="H6176" s="41">
        <v>137.44367597004799</v>
      </c>
      <c r="I6176" s="39">
        <v>1</v>
      </c>
      <c r="J6176" s="39">
        <v>391.58480599046999</v>
      </c>
      <c r="K6176" s="40">
        <v>3</v>
      </c>
    </row>
    <row r="6177" spans="1:11" x14ac:dyDescent="0.35">
      <c r="A6177" s="37" t="s">
        <v>5</v>
      </c>
      <c r="B6177" s="37" t="s">
        <v>1007</v>
      </c>
      <c r="C6177" s="38">
        <v>7504</v>
      </c>
      <c r="D6177" s="37" t="s">
        <v>1029</v>
      </c>
      <c r="E6177" s="37" t="s">
        <v>190</v>
      </c>
      <c r="F6177" s="37" t="s">
        <v>191</v>
      </c>
      <c r="G6177" s="37" t="s">
        <v>192</v>
      </c>
      <c r="H6177" s="41">
        <v>342.31253914227398</v>
      </c>
      <c r="I6177" s="39">
        <v>2</v>
      </c>
      <c r="J6177" s="39">
        <v>1530.0333287951</v>
      </c>
      <c r="K6177" s="40">
        <v>9</v>
      </c>
    </row>
    <row r="6178" spans="1:11" x14ac:dyDescent="0.35">
      <c r="A6178" s="37" t="s">
        <v>5</v>
      </c>
      <c r="B6178" s="37" t="s">
        <v>1007</v>
      </c>
      <c r="C6178" s="38">
        <v>7504</v>
      </c>
      <c r="D6178" s="37" t="s">
        <v>1029</v>
      </c>
      <c r="E6178" s="37" t="s">
        <v>138</v>
      </c>
      <c r="F6178" s="37" t="s">
        <v>139</v>
      </c>
      <c r="G6178" s="37" t="s">
        <v>140</v>
      </c>
      <c r="H6178" s="41">
        <v>373.43191286589501</v>
      </c>
      <c r="I6178" s="39">
        <v>3</v>
      </c>
      <c r="J6178" s="39">
        <v>1221.4334921715499</v>
      </c>
      <c r="K6178" s="40">
        <v>10</v>
      </c>
    </row>
    <row r="6179" spans="1:11" x14ac:dyDescent="0.35">
      <c r="A6179" s="37" t="s">
        <v>5</v>
      </c>
      <c r="B6179" s="37" t="s">
        <v>1007</v>
      </c>
      <c r="C6179" s="38">
        <v>7504</v>
      </c>
      <c r="D6179" s="37" t="s">
        <v>1029</v>
      </c>
      <c r="E6179" s="37" t="s">
        <v>193</v>
      </c>
      <c r="F6179" s="37" t="s">
        <v>194</v>
      </c>
      <c r="G6179" s="37" t="s">
        <v>195</v>
      </c>
      <c r="H6179" s="41">
        <v>171.15626957113699</v>
      </c>
      <c r="I6179" s="39">
        <v>1</v>
      </c>
      <c r="J6179" s="39">
        <v>1358.87705922396</v>
      </c>
      <c r="K6179" s="40">
        <v>8</v>
      </c>
    </row>
    <row r="6180" spans="1:11" x14ac:dyDescent="0.35">
      <c r="A6180" s="37" t="s">
        <v>5</v>
      </c>
      <c r="B6180" s="37" t="s">
        <v>1007</v>
      </c>
      <c r="C6180" s="38">
        <v>7504</v>
      </c>
      <c r="D6180" s="37" t="s">
        <v>1029</v>
      </c>
      <c r="E6180" s="37" t="s">
        <v>141</v>
      </c>
      <c r="F6180" s="37" t="s">
        <v>142</v>
      </c>
      <c r="G6180" s="37" t="s">
        <v>143</v>
      </c>
      <c r="H6180" s="41">
        <v>86.874771953709995</v>
      </c>
      <c r="I6180" s="39">
        <v>1</v>
      </c>
      <c r="J6180" s="39">
        <v>686.31071477195405</v>
      </c>
      <c r="K6180" s="40">
        <v>8</v>
      </c>
    </row>
    <row r="6181" spans="1:11" x14ac:dyDescent="0.35">
      <c r="A6181" s="37" t="s">
        <v>5</v>
      </c>
      <c r="B6181" s="37" t="s">
        <v>1007</v>
      </c>
      <c r="C6181" s="38">
        <v>7504</v>
      </c>
      <c r="D6181" s="37" t="s">
        <v>1029</v>
      </c>
      <c r="E6181" s="37" t="s">
        <v>196</v>
      </c>
      <c r="F6181" s="37" t="s">
        <v>197</v>
      </c>
      <c r="G6181" s="37" t="s">
        <v>198</v>
      </c>
      <c r="H6181" s="20"/>
      <c r="I6181" s="20"/>
      <c r="J6181" s="39">
        <v>1187.7207351940101</v>
      </c>
      <c r="K6181" s="40">
        <v>10</v>
      </c>
    </row>
    <row r="6182" spans="1:11" x14ac:dyDescent="0.35">
      <c r="A6182" s="37" t="s">
        <v>5</v>
      </c>
      <c r="B6182" s="37" t="s">
        <v>1007</v>
      </c>
      <c r="C6182" s="38">
        <v>7504</v>
      </c>
      <c r="D6182" s="37" t="s">
        <v>1029</v>
      </c>
      <c r="E6182" s="37" t="s">
        <v>1016</v>
      </c>
      <c r="F6182" s="37" t="s">
        <v>1017</v>
      </c>
      <c r="G6182" s="37" t="s">
        <v>1018</v>
      </c>
      <c r="H6182" s="20"/>
      <c r="I6182" s="20"/>
      <c r="J6182" s="39">
        <v>7.7603812117090004E-3</v>
      </c>
      <c r="K6182" s="40">
        <v>3</v>
      </c>
    </row>
    <row r="6183" spans="1:11" x14ac:dyDescent="0.35">
      <c r="A6183" s="37" t="s">
        <v>5</v>
      </c>
      <c r="B6183" s="37" t="s">
        <v>1007</v>
      </c>
      <c r="C6183" s="38">
        <v>7504</v>
      </c>
      <c r="D6183" s="37" t="s">
        <v>1029</v>
      </c>
      <c r="E6183" s="37" t="s">
        <v>248</v>
      </c>
      <c r="F6183" s="37" t="s">
        <v>249</v>
      </c>
      <c r="G6183" s="37" t="s">
        <v>250</v>
      </c>
      <c r="H6183" s="20"/>
      <c r="I6183" s="20"/>
      <c r="J6183" s="39">
        <v>697.591477195371</v>
      </c>
      <c r="K6183" s="40">
        <v>2</v>
      </c>
    </row>
    <row r="6184" spans="1:11" x14ac:dyDescent="0.35">
      <c r="A6184" s="37" t="s">
        <v>5</v>
      </c>
      <c r="B6184" s="37" t="s">
        <v>1007</v>
      </c>
      <c r="C6184" s="38">
        <v>7504</v>
      </c>
      <c r="D6184" s="37" t="s">
        <v>1029</v>
      </c>
      <c r="E6184" s="37" t="s">
        <v>775</v>
      </c>
      <c r="F6184" s="37" t="s">
        <v>776</v>
      </c>
      <c r="G6184" s="37" t="s">
        <v>777</v>
      </c>
      <c r="H6184" s="20"/>
      <c r="I6184" s="20"/>
      <c r="J6184" s="39">
        <v>338.42262763784902</v>
      </c>
      <c r="K6184" s="40">
        <v>1</v>
      </c>
    </row>
    <row r="6185" spans="1:11" x14ac:dyDescent="0.35">
      <c r="A6185" s="37" t="s">
        <v>5</v>
      </c>
      <c r="B6185" s="37" t="s">
        <v>1007</v>
      </c>
      <c r="C6185" s="38">
        <v>7504</v>
      </c>
      <c r="D6185" s="37" t="s">
        <v>1029</v>
      </c>
      <c r="E6185" s="37" t="s">
        <v>251</v>
      </c>
      <c r="F6185" s="37" t="s">
        <v>252</v>
      </c>
      <c r="G6185" s="37" t="s">
        <v>253</v>
      </c>
      <c r="H6185" s="20"/>
      <c r="I6185" s="20"/>
      <c r="J6185" s="39">
        <v>1036.01410483322</v>
      </c>
      <c r="K6185" s="40">
        <v>3</v>
      </c>
    </row>
    <row r="6186" spans="1:11" x14ac:dyDescent="0.35">
      <c r="A6186" s="37" t="s">
        <v>5</v>
      </c>
      <c r="B6186" s="37" t="s">
        <v>1007</v>
      </c>
      <c r="C6186" s="38">
        <v>7504</v>
      </c>
      <c r="D6186" s="37" t="s">
        <v>1029</v>
      </c>
      <c r="E6186" s="37" t="s">
        <v>254</v>
      </c>
      <c r="F6186" s="37" t="s">
        <v>255</v>
      </c>
      <c r="G6186" s="37" t="s">
        <v>256</v>
      </c>
      <c r="H6186" s="41">
        <v>359.16884955752198</v>
      </c>
      <c r="I6186" s="39">
        <v>1</v>
      </c>
      <c r="J6186" s="39">
        <v>5263.0554118447899</v>
      </c>
      <c r="K6186" s="40">
        <v>15</v>
      </c>
    </row>
    <row r="6187" spans="1:11" x14ac:dyDescent="0.35">
      <c r="A6187" s="37" t="s">
        <v>5</v>
      </c>
      <c r="B6187" s="37" t="s">
        <v>1007</v>
      </c>
      <c r="C6187" s="38">
        <v>7504</v>
      </c>
      <c r="D6187" s="37" t="s">
        <v>1029</v>
      </c>
      <c r="E6187" s="37" t="s">
        <v>778</v>
      </c>
      <c r="F6187" s="37" t="s">
        <v>779</v>
      </c>
      <c r="G6187" s="37" t="s">
        <v>780</v>
      </c>
      <c r="H6187" s="20"/>
      <c r="I6187" s="20"/>
      <c r="J6187" s="39">
        <v>966.968114363513</v>
      </c>
      <c r="K6187" s="40">
        <v>3</v>
      </c>
    </row>
    <row r="6188" spans="1:11" x14ac:dyDescent="0.35">
      <c r="A6188" s="37" t="s">
        <v>5</v>
      </c>
      <c r="B6188" s="37" t="s">
        <v>1007</v>
      </c>
      <c r="C6188" s="38">
        <v>7504</v>
      </c>
      <c r="D6188" s="37" t="s">
        <v>1029</v>
      </c>
      <c r="E6188" s="37" t="s">
        <v>257</v>
      </c>
      <c r="F6188" s="37" t="s">
        <v>258</v>
      </c>
      <c r="G6188" s="37" t="s">
        <v>259</v>
      </c>
      <c r="H6188" s="41">
        <v>1436.67539823009</v>
      </c>
      <c r="I6188" s="39">
        <v>4</v>
      </c>
      <c r="J6188" s="39">
        <v>12314.4346085773</v>
      </c>
      <c r="K6188" s="40">
        <v>35</v>
      </c>
    </row>
    <row r="6189" spans="1:11" x14ac:dyDescent="0.35">
      <c r="A6189" s="37" t="s">
        <v>5</v>
      </c>
      <c r="B6189" s="37" t="s">
        <v>1007</v>
      </c>
      <c r="C6189" s="38">
        <v>7504</v>
      </c>
      <c r="D6189" s="37" t="s">
        <v>1029</v>
      </c>
      <c r="E6189" s="37" t="s">
        <v>144</v>
      </c>
      <c r="F6189" s="37" t="s">
        <v>145</v>
      </c>
      <c r="G6189" s="37" t="s">
        <v>146</v>
      </c>
      <c r="H6189" s="41">
        <v>717.04111640571796</v>
      </c>
      <c r="I6189" s="39">
        <v>7</v>
      </c>
      <c r="J6189" s="39">
        <v>3892.5089176310398</v>
      </c>
      <c r="K6189" s="40">
        <v>38</v>
      </c>
    </row>
    <row r="6190" spans="1:11" x14ac:dyDescent="0.35">
      <c r="A6190" s="37" t="s">
        <v>5</v>
      </c>
      <c r="B6190" s="37" t="s">
        <v>1007</v>
      </c>
      <c r="C6190" s="38">
        <v>7504</v>
      </c>
      <c r="D6190" s="37" t="s">
        <v>1029</v>
      </c>
      <c r="E6190" s="37" t="s">
        <v>147</v>
      </c>
      <c r="F6190" s="37" t="s">
        <v>148</v>
      </c>
      <c r="G6190" s="37" t="s">
        <v>149</v>
      </c>
      <c r="H6190" s="41">
        <v>1610.42494213751</v>
      </c>
      <c r="I6190" s="39">
        <v>12</v>
      </c>
      <c r="J6190" s="39">
        <v>9949.6253233492207</v>
      </c>
      <c r="K6190" s="40">
        <v>72</v>
      </c>
    </row>
    <row r="6191" spans="1:11" x14ac:dyDescent="0.35">
      <c r="A6191" s="37" t="s">
        <v>5</v>
      </c>
      <c r="B6191" s="37" t="s">
        <v>1007</v>
      </c>
      <c r="C6191" s="38">
        <v>7504</v>
      </c>
      <c r="D6191" s="37" t="s">
        <v>1029</v>
      </c>
      <c r="E6191" s="37" t="s">
        <v>784</v>
      </c>
      <c r="F6191" s="37" t="s">
        <v>785</v>
      </c>
      <c r="G6191" s="37" t="s">
        <v>786</v>
      </c>
      <c r="H6191" s="20"/>
      <c r="I6191" s="20"/>
      <c r="J6191" s="39">
        <v>278.77726344451997</v>
      </c>
      <c r="K6191" s="40">
        <v>1</v>
      </c>
    </row>
    <row r="6192" spans="1:11" x14ac:dyDescent="0.35">
      <c r="A6192" s="37" t="s">
        <v>5</v>
      </c>
      <c r="B6192" s="37" t="s">
        <v>1007</v>
      </c>
      <c r="C6192" s="38">
        <v>7504</v>
      </c>
      <c r="D6192" s="37" t="s">
        <v>1029</v>
      </c>
      <c r="E6192" s="37" t="s">
        <v>266</v>
      </c>
      <c r="F6192" s="37" t="s">
        <v>267</v>
      </c>
      <c r="G6192" s="37" t="s">
        <v>268</v>
      </c>
      <c r="H6192" s="41">
        <v>453.82347174948899</v>
      </c>
      <c r="I6192" s="39">
        <v>1</v>
      </c>
      <c r="J6192" s="39">
        <v>1361.4704152484701</v>
      </c>
      <c r="K6192" s="40">
        <v>3</v>
      </c>
    </row>
    <row r="6193" spans="1:11" x14ac:dyDescent="0.35">
      <c r="A6193" s="37" t="s">
        <v>5</v>
      </c>
      <c r="B6193" s="37" t="s">
        <v>1007</v>
      </c>
      <c r="C6193" s="38">
        <v>7504</v>
      </c>
      <c r="D6193" s="37" t="s">
        <v>1029</v>
      </c>
      <c r="E6193" s="37" t="s">
        <v>272</v>
      </c>
      <c r="F6193" s="37" t="s">
        <v>273</v>
      </c>
      <c r="G6193" s="37" t="s">
        <v>274</v>
      </c>
      <c r="H6193" s="41">
        <v>101.137808032675</v>
      </c>
      <c r="I6193" s="39">
        <v>2</v>
      </c>
      <c r="J6193" s="39">
        <v>956.91926480599</v>
      </c>
      <c r="K6193" s="40">
        <v>19</v>
      </c>
    </row>
    <row r="6194" spans="1:11" x14ac:dyDescent="0.35">
      <c r="A6194" s="37" t="s">
        <v>5</v>
      </c>
      <c r="B6194" s="37" t="s">
        <v>1007</v>
      </c>
      <c r="C6194" s="38">
        <v>7504</v>
      </c>
      <c r="D6194" s="37" t="s">
        <v>1029</v>
      </c>
      <c r="E6194" s="37" t="s">
        <v>679</v>
      </c>
      <c r="F6194" s="37" t="s">
        <v>680</v>
      </c>
      <c r="G6194" s="37" t="s">
        <v>681</v>
      </c>
      <c r="H6194" s="41">
        <v>50.568904016337598</v>
      </c>
      <c r="I6194" s="39">
        <v>1</v>
      </c>
      <c r="J6194" s="39">
        <v>351.38905377807998</v>
      </c>
      <c r="K6194" s="40">
        <v>7</v>
      </c>
    </row>
    <row r="6195" spans="1:11" x14ac:dyDescent="0.35">
      <c r="A6195" s="37" t="s">
        <v>5</v>
      </c>
      <c r="B6195" s="37" t="s">
        <v>1007</v>
      </c>
      <c r="C6195" s="38">
        <v>7504</v>
      </c>
      <c r="D6195" s="37" t="s">
        <v>1029</v>
      </c>
      <c r="E6195" s="37" t="s">
        <v>790</v>
      </c>
      <c r="F6195" s="37" t="s">
        <v>791</v>
      </c>
      <c r="G6195" s="37" t="s">
        <v>792</v>
      </c>
      <c r="H6195" s="20"/>
      <c r="I6195" s="20"/>
      <c r="J6195" s="39">
        <v>101.137808032675</v>
      </c>
      <c r="K6195" s="40">
        <v>2</v>
      </c>
    </row>
    <row r="6196" spans="1:11" x14ac:dyDescent="0.35">
      <c r="A6196" s="37" t="s">
        <v>5</v>
      </c>
      <c r="B6196" s="37" t="s">
        <v>1007</v>
      </c>
      <c r="C6196" s="38">
        <v>7504</v>
      </c>
      <c r="D6196" s="37" t="s">
        <v>1029</v>
      </c>
      <c r="E6196" s="37" t="s">
        <v>793</v>
      </c>
      <c r="F6196" s="37" t="s">
        <v>794</v>
      </c>
      <c r="G6196" s="37" t="s">
        <v>795</v>
      </c>
      <c r="H6196" s="20"/>
      <c r="I6196" s="20"/>
      <c r="J6196" s="39">
        <v>96.080925799863905</v>
      </c>
      <c r="K6196" s="40">
        <v>2</v>
      </c>
    </row>
    <row r="6197" spans="1:11" x14ac:dyDescent="0.35">
      <c r="A6197" s="37" t="s">
        <v>5</v>
      </c>
      <c r="B6197" s="37" t="s">
        <v>1007</v>
      </c>
      <c r="C6197" s="38">
        <v>7504</v>
      </c>
      <c r="D6197" s="37" t="s">
        <v>1029</v>
      </c>
      <c r="E6197" s="37" t="s">
        <v>956</v>
      </c>
      <c r="F6197" s="37" t="s">
        <v>957</v>
      </c>
      <c r="G6197" s="37" t="s">
        <v>958</v>
      </c>
      <c r="H6197" s="20"/>
      <c r="I6197" s="20"/>
      <c r="J6197" s="39">
        <v>50.568904016337598</v>
      </c>
      <c r="K6197" s="40">
        <v>1</v>
      </c>
    </row>
    <row r="6198" spans="1:11" x14ac:dyDescent="0.35">
      <c r="A6198" s="37" t="s">
        <v>5</v>
      </c>
      <c r="B6198" s="37" t="s">
        <v>1007</v>
      </c>
      <c r="C6198" s="38">
        <v>7504</v>
      </c>
      <c r="D6198" s="37" t="s">
        <v>1029</v>
      </c>
      <c r="E6198" s="37" t="s">
        <v>796</v>
      </c>
      <c r="F6198" s="37" t="s">
        <v>797</v>
      </c>
      <c r="G6198" s="37" t="s">
        <v>798</v>
      </c>
      <c r="H6198" s="20"/>
      <c r="I6198" s="20"/>
      <c r="J6198" s="39">
        <v>50.568904016337598</v>
      </c>
      <c r="K6198" s="40">
        <v>1</v>
      </c>
    </row>
    <row r="6199" spans="1:11" x14ac:dyDescent="0.35">
      <c r="A6199" s="37" t="s">
        <v>5</v>
      </c>
      <c r="B6199" s="37" t="s">
        <v>1007</v>
      </c>
      <c r="C6199" s="38">
        <v>7504</v>
      </c>
      <c r="D6199" s="37" t="s">
        <v>1029</v>
      </c>
      <c r="E6199" s="37" t="s">
        <v>682</v>
      </c>
      <c r="F6199" s="37" t="s">
        <v>683</v>
      </c>
      <c r="G6199" s="37" t="s">
        <v>684</v>
      </c>
      <c r="H6199" s="20"/>
      <c r="I6199" s="20"/>
      <c r="J6199" s="39">
        <v>151.70671204901299</v>
      </c>
      <c r="K6199" s="40">
        <v>3</v>
      </c>
    </row>
    <row r="6200" spans="1:11" x14ac:dyDescent="0.35">
      <c r="A6200" s="37" t="s">
        <v>5</v>
      </c>
      <c r="B6200" s="37" t="s">
        <v>1007</v>
      </c>
      <c r="C6200" s="38">
        <v>7504</v>
      </c>
      <c r="D6200" s="37" t="s">
        <v>1029</v>
      </c>
      <c r="E6200" s="37" t="s">
        <v>799</v>
      </c>
      <c r="F6200" s="37" t="s">
        <v>800</v>
      </c>
      <c r="G6200" s="37" t="s">
        <v>801</v>
      </c>
      <c r="H6200" s="41">
        <v>50.568904016337598</v>
      </c>
      <c r="I6200" s="39">
        <v>1</v>
      </c>
      <c r="J6200" s="39">
        <v>101.137808032675</v>
      </c>
      <c r="K6200" s="40">
        <v>2</v>
      </c>
    </row>
    <row r="6201" spans="1:11" x14ac:dyDescent="0.35">
      <c r="A6201" s="37" t="s">
        <v>5</v>
      </c>
      <c r="B6201" s="37" t="s">
        <v>1007</v>
      </c>
      <c r="C6201" s="38">
        <v>7504</v>
      </c>
      <c r="D6201" s="37" t="s">
        <v>1029</v>
      </c>
      <c r="E6201" s="37" t="s">
        <v>281</v>
      </c>
      <c r="F6201" s="37" t="s">
        <v>282</v>
      </c>
      <c r="G6201" s="37" t="s">
        <v>283</v>
      </c>
      <c r="H6201" s="20"/>
      <c r="I6201" s="20"/>
      <c r="J6201" s="39">
        <v>50.568904016337598</v>
      </c>
      <c r="K6201" s="40">
        <v>1</v>
      </c>
    </row>
    <row r="6202" spans="1:11" x14ac:dyDescent="0.35">
      <c r="A6202" s="37" t="s">
        <v>5</v>
      </c>
      <c r="B6202" s="37" t="s">
        <v>1007</v>
      </c>
      <c r="C6202" s="38">
        <v>7504</v>
      </c>
      <c r="D6202" s="37" t="s">
        <v>1029</v>
      </c>
      <c r="E6202" s="37" t="s">
        <v>284</v>
      </c>
      <c r="F6202" s="37" t="s">
        <v>285</v>
      </c>
      <c r="G6202" s="37" t="s">
        <v>286</v>
      </c>
      <c r="H6202" s="20"/>
      <c r="I6202" s="20"/>
      <c r="J6202" s="39">
        <v>346.20250510551398</v>
      </c>
      <c r="K6202" s="40">
        <v>7</v>
      </c>
    </row>
    <row r="6203" spans="1:11" x14ac:dyDescent="0.35">
      <c r="A6203" s="37" t="s">
        <v>5</v>
      </c>
      <c r="B6203" s="37" t="s">
        <v>1007</v>
      </c>
      <c r="C6203" s="38">
        <v>7504</v>
      </c>
      <c r="D6203" s="37" t="s">
        <v>1029</v>
      </c>
      <c r="E6203" s="37" t="s">
        <v>287</v>
      </c>
      <c r="F6203" s="37" t="s">
        <v>288</v>
      </c>
      <c r="G6203" s="37" t="s">
        <v>289</v>
      </c>
      <c r="H6203" s="20"/>
      <c r="I6203" s="20"/>
      <c r="J6203" s="39">
        <v>347.49914227365599</v>
      </c>
      <c r="K6203" s="40">
        <v>7</v>
      </c>
    </row>
    <row r="6204" spans="1:11" x14ac:dyDescent="0.35">
      <c r="A6204" s="37" t="s">
        <v>5</v>
      </c>
      <c r="B6204" s="37" t="s">
        <v>1007</v>
      </c>
      <c r="C6204" s="38">
        <v>7504</v>
      </c>
      <c r="D6204" s="37" t="s">
        <v>1029</v>
      </c>
      <c r="E6204" s="37" t="s">
        <v>293</v>
      </c>
      <c r="F6204" s="37" t="s">
        <v>294</v>
      </c>
      <c r="G6204" s="37" t="s">
        <v>295</v>
      </c>
      <c r="H6204" s="41">
        <v>101.137808032675</v>
      </c>
      <c r="I6204" s="39">
        <v>2</v>
      </c>
      <c r="J6204" s="39">
        <v>101.137808032675</v>
      </c>
      <c r="K6204" s="40">
        <v>2</v>
      </c>
    </row>
    <row r="6205" spans="1:11" x14ac:dyDescent="0.35">
      <c r="A6205" s="37" t="s">
        <v>5</v>
      </c>
      <c r="B6205" s="37" t="s">
        <v>1007</v>
      </c>
      <c r="C6205" s="38">
        <v>7504</v>
      </c>
      <c r="D6205" s="37" t="s">
        <v>1029</v>
      </c>
      <c r="E6205" s="37" t="s">
        <v>296</v>
      </c>
      <c r="F6205" s="37" t="s">
        <v>297</v>
      </c>
      <c r="G6205" s="37" t="s">
        <v>298</v>
      </c>
      <c r="H6205" s="20"/>
      <c r="I6205" s="20"/>
      <c r="J6205" s="39">
        <v>49.272266848196097</v>
      </c>
      <c r="K6205" s="40">
        <v>1</v>
      </c>
    </row>
    <row r="6206" spans="1:11" x14ac:dyDescent="0.35">
      <c r="A6206" s="37" t="s">
        <v>5</v>
      </c>
      <c r="B6206" s="37" t="s">
        <v>1007</v>
      </c>
      <c r="C6206" s="38">
        <v>7504</v>
      </c>
      <c r="D6206" s="37" t="s">
        <v>1029</v>
      </c>
      <c r="E6206" s="37" t="s">
        <v>302</v>
      </c>
      <c r="F6206" s="37" t="s">
        <v>303</v>
      </c>
      <c r="G6206" s="37" t="s">
        <v>304</v>
      </c>
      <c r="H6206" s="20"/>
      <c r="I6206" s="20"/>
      <c r="J6206" s="39">
        <v>50.568904016337598</v>
      </c>
      <c r="K6206" s="40">
        <v>1</v>
      </c>
    </row>
    <row r="6207" spans="1:11" x14ac:dyDescent="0.35">
      <c r="A6207" s="37" t="s">
        <v>5</v>
      </c>
      <c r="B6207" s="37" t="s">
        <v>1007</v>
      </c>
      <c r="C6207" s="38">
        <v>7504</v>
      </c>
      <c r="D6207" s="37" t="s">
        <v>1029</v>
      </c>
      <c r="E6207" s="37" t="s">
        <v>305</v>
      </c>
      <c r="F6207" s="37" t="s">
        <v>306</v>
      </c>
      <c r="G6207" s="37" t="s">
        <v>307</v>
      </c>
      <c r="H6207" s="20"/>
      <c r="I6207" s="20"/>
      <c r="J6207" s="39">
        <v>192.16185159972801</v>
      </c>
      <c r="K6207" s="40">
        <v>4</v>
      </c>
    </row>
    <row r="6208" spans="1:11" x14ac:dyDescent="0.35">
      <c r="A6208" s="37" t="s">
        <v>5</v>
      </c>
      <c r="B6208" s="37" t="s">
        <v>1007</v>
      </c>
      <c r="C6208" s="38">
        <v>7504</v>
      </c>
      <c r="D6208" s="37" t="s">
        <v>1029</v>
      </c>
      <c r="E6208" s="37" t="s">
        <v>308</v>
      </c>
      <c r="F6208" s="37" t="s">
        <v>309</v>
      </c>
      <c r="G6208" s="37" t="s">
        <v>310</v>
      </c>
      <c r="H6208" s="41">
        <v>50.568904016337598</v>
      </c>
      <c r="I6208" s="39">
        <v>1</v>
      </c>
      <c r="J6208" s="39">
        <v>251.547882913547</v>
      </c>
      <c r="K6208" s="40">
        <v>5</v>
      </c>
    </row>
    <row r="6209" spans="1:11" x14ac:dyDescent="0.35">
      <c r="A6209" s="37" t="s">
        <v>5</v>
      </c>
      <c r="B6209" s="37" t="s">
        <v>1007</v>
      </c>
      <c r="C6209" s="38">
        <v>7504</v>
      </c>
      <c r="D6209" s="37" t="s">
        <v>1029</v>
      </c>
      <c r="E6209" s="37" t="s">
        <v>311</v>
      </c>
      <c r="F6209" s="37" t="s">
        <v>312</v>
      </c>
      <c r="G6209" s="37" t="s">
        <v>313</v>
      </c>
      <c r="H6209" s="41">
        <v>612.79147719537104</v>
      </c>
      <c r="I6209" s="39">
        <v>14</v>
      </c>
      <c r="J6209" s="39">
        <v>5658.7260721579296</v>
      </c>
      <c r="K6209" s="40">
        <v>130</v>
      </c>
    </row>
    <row r="6210" spans="1:11" x14ac:dyDescent="0.35">
      <c r="A6210" s="37" t="s">
        <v>5</v>
      </c>
      <c r="B6210" s="37" t="s">
        <v>1007</v>
      </c>
      <c r="C6210" s="38">
        <v>7504</v>
      </c>
      <c r="D6210" s="37" t="s">
        <v>1029</v>
      </c>
      <c r="E6210" s="37" t="s">
        <v>150</v>
      </c>
      <c r="F6210" s="37" t="s">
        <v>151</v>
      </c>
      <c r="G6210" s="37" t="s">
        <v>152</v>
      </c>
      <c r="H6210" s="41">
        <v>137.44367597004799</v>
      </c>
      <c r="I6210" s="39">
        <v>1</v>
      </c>
      <c r="J6210" s="39">
        <v>137.44367597004799</v>
      </c>
      <c r="K6210" s="40">
        <v>1</v>
      </c>
    </row>
    <row r="6211" spans="1:11" x14ac:dyDescent="0.35">
      <c r="A6211" s="37" t="s">
        <v>5</v>
      </c>
      <c r="B6211" s="37" t="s">
        <v>1007</v>
      </c>
      <c r="C6211" s="38">
        <v>7504</v>
      </c>
      <c r="D6211" s="37" t="s">
        <v>1029</v>
      </c>
      <c r="E6211" s="37" t="s">
        <v>199</v>
      </c>
      <c r="F6211" s="37" t="s">
        <v>200</v>
      </c>
      <c r="G6211" s="37" t="s">
        <v>201</v>
      </c>
      <c r="H6211" s="41">
        <v>171.15626957113699</v>
      </c>
      <c r="I6211" s="39">
        <v>1</v>
      </c>
      <c r="J6211" s="39">
        <v>812.99229407760402</v>
      </c>
      <c r="K6211" s="40">
        <v>5</v>
      </c>
    </row>
    <row r="6212" spans="1:11" x14ac:dyDescent="0.35">
      <c r="A6212" s="37" t="s">
        <v>5</v>
      </c>
      <c r="B6212" s="37" t="s">
        <v>1007</v>
      </c>
      <c r="C6212" s="38">
        <v>7504</v>
      </c>
      <c r="D6212" s="37" t="s">
        <v>1029</v>
      </c>
      <c r="E6212" s="37" t="s">
        <v>202</v>
      </c>
      <c r="F6212" s="37" t="s">
        <v>203</v>
      </c>
      <c r="G6212" s="37" t="s">
        <v>204</v>
      </c>
      <c r="H6212" s="41">
        <v>124.477304288632</v>
      </c>
      <c r="I6212" s="39">
        <v>1</v>
      </c>
      <c r="J6212" s="39">
        <v>365.65206262763797</v>
      </c>
      <c r="K6212" s="40">
        <v>3</v>
      </c>
    </row>
    <row r="6213" spans="1:11" x14ac:dyDescent="0.35">
      <c r="A6213" s="37" t="s">
        <v>5</v>
      </c>
      <c r="B6213" s="37" t="s">
        <v>1007</v>
      </c>
      <c r="C6213" s="38">
        <v>7504</v>
      </c>
      <c r="D6213" s="37" t="s">
        <v>1029</v>
      </c>
      <c r="E6213" s="37" t="s">
        <v>314</v>
      </c>
      <c r="F6213" s="37" t="s">
        <v>315</v>
      </c>
      <c r="G6213" s="37" t="s">
        <v>316</v>
      </c>
      <c r="H6213" s="41">
        <v>50.568904016337598</v>
      </c>
      <c r="I6213" s="39">
        <v>1</v>
      </c>
      <c r="J6213" s="39">
        <v>252.84452008168799</v>
      </c>
      <c r="K6213" s="40">
        <v>5</v>
      </c>
    </row>
    <row r="6214" spans="1:11" x14ac:dyDescent="0.35">
      <c r="A6214" s="37" t="s">
        <v>5</v>
      </c>
      <c r="B6214" s="37" t="s">
        <v>1007</v>
      </c>
      <c r="C6214" s="38">
        <v>7504</v>
      </c>
      <c r="D6214" s="37" t="s">
        <v>1029</v>
      </c>
      <c r="E6214" s="37" t="s">
        <v>317</v>
      </c>
      <c r="F6214" s="37" t="s">
        <v>318</v>
      </c>
      <c r="G6214" s="37" t="s">
        <v>319</v>
      </c>
      <c r="H6214" s="41">
        <v>404.55123213070101</v>
      </c>
      <c r="I6214" s="39">
        <v>8</v>
      </c>
      <c r="J6214" s="39">
        <v>1156.60160653506</v>
      </c>
      <c r="K6214" s="40">
        <v>23</v>
      </c>
    </row>
    <row r="6215" spans="1:11" x14ac:dyDescent="0.35">
      <c r="A6215" s="37" t="s">
        <v>5</v>
      </c>
      <c r="B6215" s="37" t="s">
        <v>1007</v>
      </c>
      <c r="C6215" s="38">
        <v>7504</v>
      </c>
      <c r="D6215" s="37" t="s">
        <v>1029</v>
      </c>
      <c r="E6215" s="37" t="s">
        <v>691</v>
      </c>
      <c r="F6215" s="37" t="s">
        <v>692</v>
      </c>
      <c r="G6215" s="37" t="s">
        <v>693</v>
      </c>
      <c r="H6215" s="20"/>
      <c r="I6215" s="20"/>
      <c r="J6215" s="39">
        <v>240.13748127978201</v>
      </c>
      <c r="K6215" s="40">
        <v>5</v>
      </c>
    </row>
    <row r="6216" spans="1:11" x14ac:dyDescent="0.35">
      <c r="A6216" s="37" t="s">
        <v>5</v>
      </c>
      <c r="B6216" s="37" t="s">
        <v>1007</v>
      </c>
      <c r="C6216" s="38">
        <v>7504</v>
      </c>
      <c r="D6216" s="37" t="s">
        <v>1029</v>
      </c>
      <c r="E6216" s="37" t="s">
        <v>320</v>
      </c>
      <c r="F6216" s="37" t="s">
        <v>321</v>
      </c>
      <c r="G6216" s="37" t="s">
        <v>322</v>
      </c>
      <c r="H6216" s="41">
        <v>45.512021783526201</v>
      </c>
      <c r="I6216" s="39">
        <v>1</v>
      </c>
      <c r="J6216" s="39">
        <v>194.62545949625601</v>
      </c>
      <c r="K6216" s="40">
        <v>4</v>
      </c>
    </row>
    <row r="6217" spans="1:11" x14ac:dyDescent="0.35">
      <c r="A6217" s="37" t="s">
        <v>5</v>
      </c>
      <c r="B6217" s="37" t="s">
        <v>1007</v>
      </c>
      <c r="C6217" s="38">
        <v>7504</v>
      </c>
      <c r="D6217" s="37" t="s">
        <v>1029</v>
      </c>
      <c r="E6217" s="37" t="s">
        <v>326</v>
      </c>
      <c r="F6217" s="37" t="s">
        <v>327</v>
      </c>
      <c r="G6217" s="37" t="s">
        <v>328</v>
      </c>
      <c r="H6217" s="41">
        <v>50.568904016337598</v>
      </c>
      <c r="I6217" s="39">
        <v>1</v>
      </c>
      <c r="J6217" s="39">
        <v>50.568904016337598</v>
      </c>
      <c r="K6217" s="40">
        <v>1</v>
      </c>
    </row>
    <row r="6218" spans="1:11" x14ac:dyDescent="0.35">
      <c r="A6218" s="37" t="s">
        <v>5</v>
      </c>
      <c r="B6218" s="37" t="s">
        <v>1007</v>
      </c>
      <c r="C6218" s="38">
        <v>7504</v>
      </c>
      <c r="D6218" s="37" t="s">
        <v>1029</v>
      </c>
      <c r="E6218" s="37" t="s">
        <v>329</v>
      </c>
      <c r="F6218" s="37" t="s">
        <v>330</v>
      </c>
      <c r="G6218" s="37" t="s">
        <v>331</v>
      </c>
      <c r="H6218" s="20"/>
      <c r="I6218" s="20"/>
      <c r="J6218" s="39">
        <v>250.25124574540499</v>
      </c>
      <c r="K6218" s="40">
        <v>5</v>
      </c>
    </row>
    <row r="6219" spans="1:11" x14ac:dyDescent="0.35">
      <c r="A6219" s="37" t="s">
        <v>5</v>
      </c>
      <c r="B6219" s="37" t="s">
        <v>1007</v>
      </c>
      <c r="C6219" s="38">
        <v>7504</v>
      </c>
      <c r="D6219" s="37" t="s">
        <v>1029</v>
      </c>
      <c r="E6219" s="37" t="s">
        <v>332</v>
      </c>
      <c r="F6219" s="37" t="s">
        <v>333</v>
      </c>
      <c r="G6219" s="37" t="s">
        <v>334</v>
      </c>
      <c r="H6219" s="41">
        <v>101.137808032675</v>
      </c>
      <c r="I6219" s="39">
        <v>2</v>
      </c>
      <c r="J6219" s="39">
        <v>202.27561606535099</v>
      </c>
      <c r="K6219" s="40">
        <v>4</v>
      </c>
    </row>
    <row r="6220" spans="1:11" x14ac:dyDescent="0.35">
      <c r="A6220" s="37" t="s">
        <v>5</v>
      </c>
      <c r="B6220" s="37" t="s">
        <v>1007</v>
      </c>
      <c r="C6220" s="38">
        <v>7504</v>
      </c>
      <c r="D6220" s="37" t="s">
        <v>1029</v>
      </c>
      <c r="E6220" s="37" t="s">
        <v>802</v>
      </c>
      <c r="F6220" s="37" t="s">
        <v>803</v>
      </c>
      <c r="G6220" s="37" t="s">
        <v>804</v>
      </c>
      <c r="H6220" s="41">
        <v>50.568904016337598</v>
      </c>
      <c r="I6220" s="39">
        <v>1</v>
      </c>
      <c r="J6220" s="39">
        <v>50.568904016337598</v>
      </c>
      <c r="K6220" s="40">
        <v>1</v>
      </c>
    </row>
    <row r="6221" spans="1:11" x14ac:dyDescent="0.35">
      <c r="A6221" s="37" t="s">
        <v>5</v>
      </c>
      <c r="B6221" s="37" t="s">
        <v>1007</v>
      </c>
      <c r="C6221" s="38">
        <v>7504</v>
      </c>
      <c r="D6221" s="37" t="s">
        <v>1029</v>
      </c>
      <c r="E6221" s="37" t="s">
        <v>697</v>
      </c>
      <c r="F6221" s="37" t="s">
        <v>698</v>
      </c>
      <c r="G6221" s="37" t="s">
        <v>699</v>
      </c>
      <c r="H6221" s="41">
        <v>50.568904016337598</v>
      </c>
      <c r="I6221" s="39">
        <v>1</v>
      </c>
      <c r="J6221" s="39">
        <v>101.137808032675</v>
      </c>
      <c r="K6221" s="40">
        <v>2</v>
      </c>
    </row>
    <row r="6222" spans="1:11" x14ac:dyDescent="0.35">
      <c r="A6222" s="37" t="s">
        <v>5</v>
      </c>
      <c r="B6222" s="37" t="s">
        <v>1007</v>
      </c>
      <c r="C6222" s="38">
        <v>7504</v>
      </c>
      <c r="D6222" s="37" t="s">
        <v>1029</v>
      </c>
      <c r="E6222" s="37" t="s">
        <v>335</v>
      </c>
      <c r="F6222" s="37" t="s">
        <v>336</v>
      </c>
      <c r="G6222" s="37" t="s">
        <v>337</v>
      </c>
      <c r="H6222" s="20"/>
      <c r="I6222" s="20"/>
      <c r="J6222" s="39">
        <v>187.04010891763099</v>
      </c>
      <c r="K6222" s="40">
        <v>4</v>
      </c>
    </row>
    <row r="6223" spans="1:11" x14ac:dyDescent="0.35">
      <c r="A6223" s="37" t="s">
        <v>5</v>
      </c>
      <c r="B6223" s="37" t="s">
        <v>1007</v>
      </c>
      <c r="C6223" s="38">
        <v>7504</v>
      </c>
      <c r="D6223" s="37" t="s">
        <v>1029</v>
      </c>
      <c r="E6223" s="37" t="s">
        <v>338</v>
      </c>
      <c r="F6223" s="37" t="s">
        <v>339</v>
      </c>
      <c r="G6223" s="37" t="s">
        <v>340</v>
      </c>
      <c r="H6223" s="41">
        <v>151.70671204901299</v>
      </c>
      <c r="I6223" s="39">
        <v>3</v>
      </c>
      <c r="J6223" s="39">
        <v>1493.9869843430899</v>
      </c>
      <c r="K6223" s="40">
        <v>30</v>
      </c>
    </row>
    <row r="6224" spans="1:11" x14ac:dyDescent="0.35">
      <c r="A6224" s="37" t="s">
        <v>5</v>
      </c>
      <c r="B6224" s="37" t="s">
        <v>1007</v>
      </c>
      <c r="C6224" s="38">
        <v>7504</v>
      </c>
      <c r="D6224" s="37" t="s">
        <v>1029</v>
      </c>
      <c r="E6224" s="37" t="s">
        <v>341</v>
      </c>
      <c r="F6224" s="37" t="s">
        <v>342</v>
      </c>
      <c r="G6224" s="37" t="s">
        <v>343</v>
      </c>
      <c r="H6224" s="41">
        <v>50.568904016337598</v>
      </c>
      <c r="I6224" s="39">
        <v>1</v>
      </c>
      <c r="J6224" s="39">
        <v>199.68234172906699</v>
      </c>
      <c r="K6224" s="40">
        <v>4</v>
      </c>
    </row>
    <row r="6225" spans="1:11" x14ac:dyDescent="0.35">
      <c r="A6225" s="37" t="s">
        <v>5</v>
      </c>
      <c r="B6225" s="37" t="s">
        <v>1007</v>
      </c>
      <c r="C6225" s="38">
        <v>7504</v>
      </c>
      <c r="D6225" s="37" t="s">
        <v>1029</v>
      </c>
      <c r="E6225" s="37" t="s">
        <v>344</v>
      </c>
      <c r="F6225" s="37" t="s">
        <v>345</v>
      </c>
      <c r="G6225" s="37" t="s">
        <v>346</v>
      </c>
      <c r="H6225" s="41">
        <v>101.137808032675</v>
      </c>
      <c r="I6225" s="39">
        <v>2</v>
      </c>
      <c r="J6225" s="39">
        <v>151.70671204901299</v>
      </c>
      <c r="K6225" s="40">
        <v>3</v>
      </c>
    </row>
    <row r="6226" spans="1:11" x14ac:dyDescent="0.35">
      <c r="A6226" s="37" t="s">
        <v>5</v>
      </c>
      <c r="B6226" s="37" t="s">
        <v>1007</v>
      </c>
      <c r="C6226" s="38">
        <v>7504</v>
      </c>
      <c r="D6226" s="37" t="s">
        <v>1029</v>
      </c>
      <c r="E6226" s="37" t="s">
        <v>347</v>
      </c>
      <c r="F6226" s="37" t="s">
        <v>348</v>
      </c>
      <c r="G6226" s="37" t="s">
        <v>349</v>
      </c>
      <c r="H6226" s="41">
        <v>151.70671204901299</v>
      </c>
      <c r="I6226" s="39">
        <v>3</v>
      </c>
      <c r="J6226" s="39">
        <v>353.98232811436401</v>
      </c>
      <c r="K6226" s="40">
        <v>7</v>
      </c>
    </row>
    <row r="6227" spans="1:11" x14ac:dyDescent="0.35">
      <c r="A6227" s="37" t="s">
        <v>5</v>
      </c>
      <c r="B6227" s="37" t="s">
        <v>1007</v>
      </c>
      <c r="C6227" s="38">
        <v>7504</v>
      </c>
      <c r="D6227" s="37" t="s">
        <v>1029</v>
      </c>
      <c r="E6227" s="37" t="s">
        <v>350</v>
      </c>
      <c r="F6227" s="37" t="s">
        <v>351</v>
      </c>
      <c r="G6227" s="37" t="s">
        <v>352</v>
      </c>
      <c r="H6227" s="20"/>
      <c r="I6227" s="20"/>
      <c r="J6227" s="39">
        <v>94.784288631722305</v>
      </c>
      <c r="K6227" s="40">
        <v>2</v>
      </c>
    </row>
    <row r="6228" spans="1:11" x14ac:dyDescent="0.35">
      <c r="A6228" s="37" t="s">
        <v>5</v>
      </c>
      <c r="B6228" s="37" t="s">
        <v>1007</v>
      </c>
      <c r="C6228" s="38">
        <v>7504</v>
      </c>
      <c r="D6228" s="37" t="s">
        <v>1029</v>
      </c>
      <c r="E6228" s="37" t="s">
        <v>703</v>
      </c>
      <c r="F6228" s="37" t="s">
        <v>704</v>
      </c>
      <c r="G6228" s="37" t="s">
        <v>705</v>
      </c>
      <c r="H6228" s="41">
        <v>96.080925799863905</v>
      </c>
      <c r="I6228" s="39">
        <v>2</v>
      </c>
      <c r="J6228" s="39">
        <v>297.05990469707302</v>
      </c>
      <c r="K6228" s="40">
        <v>6</v>
      </c>
    </row>
    <row r="6229" spans="1:11" x14ac:dyDescent="0.35">
      <c r="A6229" s="37" t="s">
        <v>5</v>
      </c>
      <c r="B6229" s="37" t="s">
        <v>1007</v>
      </c>
      <c r="C6229" s="38">
        <v>7504</v>
      </c>
      <c r="D6229" s="37" t="s">
        <v>1029</v>
      </c>
      <c r="E6229" s="37" t="s">
        <v>353</v>
      </c>
      <c r="F6229" s="37" t="s">
        <v>354</v>
      </c>
      <c r="G6229" s="37" t="s">
        <v>355</v>
      </c>
      <c r="H6229" s="41">
        <v>101.137808032675</v>
      </c>
      <c r="I6229" s="39">
        <v>2</v>
      </c>
      <c r="J6229" s="39">
        <v>446.17334240980301</v>
      </c>
      <c r="K6229" s="40">
        <v>9</v>
      </c>
    </row>
    <row r="6230" spans="1:11" x14ac:dyDescent="0.35">
      <c r="A6230" s="37" t="s">
        <v>5</v>
      </c>
      <c r="B6230" s="37" t="s">
        <v>1007</v>
      </c>
      <c r="C6230" s="38">
        <v>7504</v>
      </c>
      <c r="D6230" s="37" t="s">
        <v>1029</v>
      </c>
      <c r="E6230" s="37" t="s">
        <v>356</v>
      </c>
      <c r="F6230" s="37" t="s">
        <v>357</v>
      </c>
      <c r="G6230" s="37" t="s">
        <v>358</v>
      </c>
      <c r="H6230" s="41">
        <v>50.568904016337598</v>
      </c>
      <c r="I6230" s="39">
        <v>1</v>
      </c>
      <c r="J6230" s="39">
        <v>346.33217154526898</v>
      </c>
      <c r="K6230" s="40">
        <v>7</v>
      </c>
    </row>
    <row r="6231" spans="1:11" x14ac:dyDescent="0.35">
      <c r="A6231" s="37" t="s">
        <v>5</v>
      </c>
      <c r="B6231" s="37" t="s">
        <v>1007</v>
      </c>
      <c r="C6231" s="38">
        <v>7504</v>
      </c>
      <c r="D6231" s="37" t="s">
        <v>1029</v>
      </c>
      <c r="E6231" s="37" t="s">
        <v>359</v>
      </c>
      <c r="F6231" s="37" t="s">
        <v>360</v>
      </c>
      <c r="G6231" s="37" t="s">
        <v>361</v>
      </c>
      <c r="H6231" s="20"/>
      <c r="I6231" s="20"/>
      <c r="J6231" s="39">
        <v>248.954608577263</v>
      </c>
      <c r="K6231" s="40">
        <v>5</v>
      </c>
    </row>
    <row r="6232" spans="1:11" x14ac:dyDescent="0.35">
      <c r="A6232" s="37" t="s">
        <v>5</v>
      </c>
      <c r="B6232" s="37" t="s">
        <v>1007</v>
      </c>
      <c r="C6232" s="38">
        <v>7504</v>
      </c>
      <c r="D6232" s="37" t="s">
        <v>1029</v>
      </c>
      <c r="E6232" s="37" t="s">
        <v>706</v>
      </c>
      <c r="F6232" s="37" t="s">
        <v>707</v>
      </c>
      <c r="G6232" s="37" t="s">
        <v>708</v>
      </c>
      <c r="H6232" s="20"/>
      <c r="I6232" s="20"/>
      <c r="J6232" s="39">
        <v>150.41007488087101</v>
      </c>
      <c r="K6232" s="40">
        <v>3</v>
      </c>
    </row>
    <row r="6233" spans="1:11" x14ac:dyDescent="0.35">
      <c r="A6233" s="37" t="s">
        <v>5</v>
      </c>
      <c r="B6233" s="37" t="s">
        <v>1007</v>
      </c>
      <c r="C6233" s="38">
        <v>7504</v>
      </c>
      <c r="D6233" s="37" t="s">
        <v>1029</v>
      </c>
      <c r="E6233" s="37" t="s">
        <v>153</v>
      </c>
      <c r="F6233" s="37" t="s">
        <v>154</v>
      </c>
      <c r="G6233" s="37" t="s">
        <v>155</v>
      </c>
      <c r="H6233" s="20"/>
      <c r="I6233" s="20"/>
      <c r="J6233" s="39">
        <v>1081.39643294758</v>
      </c>
      <c r="K6233" s="40">
        <v>6</v>
      </c>
    </row>
    <row r="6234" spans="1:11" x14ac:dyDescent="0.35">
      <c r="A6234" s="37" t="s">
        <v>5</v>
      </c>
      <c r="B6234" s="37" t="s">
        <v>1007</v>
      </c>
      <c r="C6234" s="38">
        <v>7504</v>
      </c>
      <c r="D6234" s="37" t="s">
        <v>1029</v>
      </c>
      <c r="E6234" s="37" t="s">
        <v>362</v>
      </c>
      <c r="F6234" s="37" t="s">
        <v>363</v>
      </c>
      <c r="G6234" s="37" t="s">
        <v>364</v>
      </c>
      <c r="H6234" s="41">
        <v>337.12593601089202</v>
      </c>
      <c r="I6234" s="39">
        <v>5</v>
      </c>
      <c r="J6234" s="39">
        <v>2804.8877876106199</v>
      </c>
      <c r="K6234" s="40">
        <v>42</v>
      </c>
    </row>
    <row r="6235" spans="1:11" x14ac:dyDescent="0.35">
      <c r="A6235" s="37" t="s">
        <v>5</v>
      </c>
      <c r="B6235" s="37" t="s">
        <v>1007</v>
      </c>
      <c r="C6235" s="38">
        <v>7504</v>
      </c>
      <c r="D6235" s="37" t="s">
        <v>1029</v>
      </c>
      <c r="E6235" s="37" t="s">
        <v>205</v>
      </c>
      <c r="F6235" s="37" t="s">
        <v>206</v>
      </c>
      <c r="G6235" s="37" t="s">
        <v>207</v>
      </c>
      <c r="H6235" s="41">
        <v>0</v>
      </c>
      <c r="I6235" s="39">
        <v>0</v>
      </c>
      <c r="J6235" s="39">
        <v>662.06368958475196</v>
      </c>
      <c r="K6235" s="40">
        <v>7</v>
      </c>
    </row>
    <row r="6236" spans="1:11" x14ac:dyDescent="0.35">
      <c r="A6236" s="37" t="s">
        <v>5</v>
      </c>
      <c r="B6236" s="37" t="s">
        <v>1007</v>
      </c>
      <c r="C6236" s="38">
        <v>7504</v>
      </c>
      <c r="D6236" s="37" t="s">
        <v>1029</v>
      </c>
      <c r="E6236" s="37" t="s">
        <v>208</v>
      </c>
      <c r="F6236" s="37" t="s">
        <v>209</v>
      </c>
      <c r="G6236" s="37" t="s">
        <v>210</v>
      </c>
      <c r="H6236" s="41">
        <v>130.96049012934</v>
      </c>
      <c r="I6236" s="39">
        <v>1</v>
      </c>
      <c r="J6236" s="39">
        <v>1430.1922940776001</v>
      </c>
      <c r="K6236" s="40">
        <v>11</v>
      </c>
    </row>
    <row r="6237" spans="1:11" x14ac:dyDescent="0.35">
      <c r="A6237" s="37" t="s">
        <v>5</v>
      </c>
      <c r="B6237" s="37" t="s">
        <v>1007</v>
      </c>
      <c r="C6237" s="38">
        <v>7504</v>
      </c>
      <c r="D6237" s="37" t="s">
        <v>1029</v>
      </c>
      <c r="E6237" s="37" t="s">
        <v>900</v>
      </c>
      <c r="F6237" s="37" t="s">
        <v>901</v>
      </c>
      <c r="G6237" s="37" t="s">
        <v>902</v>
      </c>
      <c r="H6237" s="20"/>
      <c r="I6237" s="20"/>
      <c r="J6237" s="39">
        <v>2.5867937372360001E-3</v>
      </c>
      <c r="K6237" s="40">
        <v>1</v>
      </c>
    </row>
    <row r="6238" spans="1:11" x14ac:dyDescent="0.35">
      <c r="A6238" s="37" t="s">
        <v>5</v>
      </c>
      <c r="B6238" s="37" t="s">
        <v>1007</v>
      </c>
      <c r="C6238" s="38">
        <v>7504</v>
      </c>
      <c r="D6238" s="37" t="s">
        <v>1029</v>
      </c>
      <c r="E6238" s="37" t="s">
        <v>211</v>
      </c>
      <c r="F6238" s="37" t="s">
        <v>212</v>
      </c>
      <c r="G6238" s="37" t="s">
        <v>213</v>
      </c>
      <c r="H6238" s="41">
        <v>167.266358066712</v>
      </c>
      <c r="I6238" s="39">
        <v>1</v>
      </c>
      <c r="J6238" s="39">
        <v>669.06543226684801</v>
      </c>
      <c r="K6238" s="40">
        <v>4</v>
      </c>
    </row>
    <row r="6239" spans="1:11" x14ac:dyDescent="0.35">
      <c r="A6239" s="37" t="s">
        <v>5</v>
      </c>
      <c r="B6239" s="37" t="s">
        <v>1007</v>
      </c>
      <c r="C6239" s="38">
        <v>7504</v>
      </c>
      <c r="D6239" s="37" t="s">
        <v>1029</v>
      </c>
      <c r="E6239" s="37" t="s">
        <v>365</v>
      </c>
      <c r="F6239" s="37" t="s">
        <v>366</v>
      </c>
      <c r="G6239" s="37" t="s">
        <v>367</v>
      </c>
      <c r="H6239" s="41">
        <v>67.425187202178407</v>
      </c>
      <c r="I6239" s="39">
        <v>2</v>
      </c>
      <c r="J6239" s="39">
        <v>260.30012253233502</v>
      </c>
      <c r="K6239" s="40">
        <v>8</v>
      </c>
    </row>
    <row r="6240" spans="1:11" x14ac:dyDescent="0.35">
      <c r="A6240" s="37" t="s">
        <v>5</v>
      </c>
      <c r="B6240" s="37" t="s">
        <v>1007</v>
      </c>
      <c r="C6240" s="38">
        <v>7504</v>
      </c>
      <c r="D6240" s="37" t="s">
        <v>1029</v>
      </c>
      <c r="E6240" s="37" t="s">
        <v>368</v>
      </c>
      <c r="F6240" s="37" t="s">
        <v>369</v>
      </c>
      <c r="G6240" s="37" t="s">
        <v>370</v>
      </c>
      <c r="H6240" s="41">
        <v>33.712593601089203</v>
      </c>
      <c r="I6240" s="39">
        <v>1</v>
      </c>
      <c r="J6240" s="39">
        <v>67.425187202178407</v>
      </c>
      <c r="K6240" s="40">
        <v>2</v>
      </c>
    </row>
    <row r="6241" spans="1:11" x14ac:dyDescent="0.35">
      <c r="A6241" s="37" t="s">
        <v>5</v>
      </c>
      <c r="B6241" s="37" t="s">
        <v>1007</v>
      </c>
      <c r="C6241" s="38">
        <v>7504</v>
      </c>
      <c r="D6241" s="37" t="s">
        <v>1029</v>
      </c>
      <c r="E6241" s="37" t="s">
        <v>371</v>
      </c>
      <c r="F6241" s="37" t="s">
        <v>372</v>
      </c>
      <c r="G6241" s="37" t="s">
        <v>373</v>
      </c>
      <c r="H6241" s="41">
        <v>67.425187202178407</v>
      </c>
      <c r="I6241" s="39">
        <v>2</v>
      </c>
      <c r="J6241" s="39">
        <v>200.97892443839299</v>
      </c>
      <c r="K6241" s="40">
        <v>6</v>
      </c>
    </row>
    <row r="6242" spans="1:11" x14ac:dyDescent="0.35">
      <c r="A6242" s="37" t="s">
        <v>5</v>
      </c>
      <c r="B6242" s="37" t="s">
        <v>1007</v>
      </c>
      <c r="C6242" s="38">
        <v>7504</v>
      </c>
      <c r="D6242" s="37" t="s">
        <v>1029</v>
      </c>
      <c r="E6242" s="37" t="s">
        <v>374</v>
      </c>
      <c r="F6242" s="37" t="s">
        <v>375</v>
      </c>
      <c r="G6242" s="37" t="s">
        <v>376</v>
      </c>
      <c r="H6242" s="20"/>
      <c r="I6242" s="20"/>
      <c r="J6242" s="39">
        <v>98.544506466984302</v>
      </c>
      <c r="K6242" s="40">
        <v>3</v>
      </c>
    </row>
    <row r="6243" spans="1:11" x14ac:dyDescent="0.35">
      <c r="A6243" s="37" t="s">
        <v>5</v>
      </c>
      <c r="B6243" s="37" t="s">
        <v>1007</v>
      </c>
      <c r="C6243" s="38">
        <v>7504</v>
      </c>
      <c r="D6243" s="37" t="s">
        <v>1029</v>
      </c>
      <c r="E6243" s="37" t="s">
        <v>377</v>
      </c>
      <c r="F6243" s="37" t="s">
        <v>378</v>
      </c>
      <c r="G6243" s="37" t="s">
        <v>379</v>
      </c>
      <c r="H6243" s="41">
        <v>168.56296800544601</v>
      </c>
      <c r="I6243" s="39">
        <v>5</v>
      </c>
      <c r="J6243" s="39">
        <v>632.75945541184501</v>
      </c>
      <c r="K6243" s="40">
        <v>19</v>
      </c>
    </row>
    <row r="6244" spans="1:11" x14ac:dyDescent="0.35">
      <c r="A6244" s="37" t="s">
        <v>5</v>
      </c>
      <c r="B6244" s="37" t="s">
        <v>1007</v>
      </c>
      <c r="C6244" s="38">
        <v>7504</v>
      </c>
      <c r="D6244" s="37" t="s">
        <v>1029</v>
      </c>
      <c r="E6244" s="37" t="s">
        <v>383</v>
      </c>
      <c r="F6244" s="37" t="s">
        <v>384</v>
      </c>
      <c r="G6244" s="37" t="s">
        <v>385</v>
      </c>
      <c r="H6244" s="41">
        <v>134.85037440435701</v>
      </c>
      <c r="I6244" s="39">
        <v>2</v>
      </c>
      <c r="J6244" s="39">
        <v>1274.3360381211701</v>
      </c>
      <c r="K6244" s="40">
        <v>19</v>
      </c>
    </row>
    <row r="6245" spans="1:11" x14ac:dyDescent="0.35">
      <c r="A6245" s="37" t="s">
        <v>5</v>
      </c>
      <c r="B6245" s="37" t="s">
        <v>1007</v>
      </c>
      <c r="C6245" s="38">
        <v>7504</v>
      </c>
      <c r="D6245" s="37" t="s">
        <v>1029</v>
      </c>
      <c r="E6245" s="37" t="s">
        <v>386</v>
      </c>
      <c r="F6245" s="37" t="s">
        <v>387</v>
      </c>
      <c r="G6245" s="37" t="s">
        <v>388</v>
      </c>
      <c r="H6245" s="41">
        <v>404.55112321307001</v>
      </c>
      <c r="I6245" s="39">
        <v>6</v>
      </c>
      <c r="J6245" s="39">
        <v>2481.2468890401601</v>
      </c>
      <c r="K6245" s="40">
        <v>37</v>
      </c>
    </row>
    <row r="6246" spans="1:11" x14ac:dyDescent="0.35">
      <c r="A6246" s="37" t="s">
        <v>5</v>
      </c>
      <c r="B6246" s="37" t="s">
        <v>1007</v>
      </c>
      <c r="C6246" s="38">
        <v>7504</v>
      </c>
      <c r="D6246" s="37" t="s">
        <v>1029</v>
      </c>
      <c r="E6246" s="37" t="s">
        <v>392</v>
      </c>
      <c r="F6246" s="37" t="s">
        <v>393</v>
      </c>
      <c r="G6246" s="37" t="s">
        <v>394</v>
      </c>
      <c r="H6246" s="41">
        <v>337.12593601089202</v>
      </c>
      <c r="I6246" s="39">
        <v>5</v>
      </c>
      <c r="J6246" s="39">
        <v>1618.2044928522801</v>
      </c>
      <c r="K6246" s="40">
        <v>24</v>
      </c>
    </row>
    <row r="6247" spans="1:11" x14ac:dyDescent="0.35">
      <c r="A6247" s="37" t="s">
        <v>5</v>
      </c>
      <c r="B6247" s="37" t="s">
        <v>1007</v>
      </c>
      <c r="C6247" s="38">
        <v>7504</v>
      </c>
      <c r="D6247" s="37" t="s">
        <v>1029</v>
      </c>
      <c r="E6247" s="37" t="s">
        <v>395</v>
      </c>
      <c r="F6247" s="37" t="s">
        <v>396</v>
      </c>
      <c r="G6247" s="37" t="s">
        <v>397</v>
      </c>
      <c r="H6247" s="41">
        <v>134.85037440435701</v>
      </c>
      <c r="I6247" s="39">
        <v>2</v>
      </c>
      <c r="J6247" s="39">
        <v>1072.06047651464</v>
      </c>
      <c r="K6247" s="40">
        <v>16</v>
      </c>
    </row>
    <row r="6248" spans="1:11" x14ac:dyDescent="0.35">
      <c r="A6248" s="37" t="s">
        <v>5</v>
      </c>
      <c r="B6248" s="37" t="s">
        <v>1007</v>
      </c>
      <c r="C6248" s="38">
        <v>7504</v>
      </c>
      <c r="D6248" s="37" t="s">
        <v>1029</v>
      </c>
      <c r="E6248" s="37" t="s">
        <v>398</v>
      </c>
      <c r="F6248" s="37" t="s">
        <v>399</v>
      </c>
      <c r="G6248" s="37" t="s">
        <v>400</v>
      </c>
      <c r="H6248" s="41">
        <v>202.27556160653501</v>
      </c>
      <c r="I6248" s="39">
        <v>3</v>
      </c>
      <c r="J6248" s="39">
        <v>471.97631041524801</v>
      </c>
      <c r="K6248" s="40">
        <v>7</v>
      </c>
    </row>
    <row r="6249" spans="1:11" x14ac:dyDescent="0.35">
      <c r="A6249" s="37" t="s">
        <v>5</v>
      </c>
      <c r="B6249" s="37" t="s">
        <v>1007</v>
      </c>
      <c r="C6249" s="38">
        <v>7504</v>
      </c>
      <c r="D6249" s="37" t="s">
        <v>1029</v>
      </c>
      <c r="E6249" s="37" t="s">
        <v>401</v>
      </c>
      <c r="F6249" s="37" t="s">
        <v>402</v>
      </c>
      <c r="G6249" s="37" t="s">
        <v>403</v>
      </c>
      <c r="H6249" s="20"/>
      <c r="I6249" s="20"/>
      <c r="J6249" s="39">
        <v>341.01592920354</v>
      </c>
      <c r="K6249" s="40">
        <v>5</v>
      </c>
    </row>
    <row r="6250" spans="1:11" x14ac:dyDescent="0.35">
      <c r="A6250" s="37" t="s">
        <v>5</v>
      </c>
      <c r="B6250" s="37" t="s">
        <v>1007</v>
      </c>
      <c r="C6250" s="38">
        <v>7504</v>
      </c>
      <c r="D6250" s="37" t="s">
        <v>1029</v>
      </c>
      <c r="E6250" s="37" t="s">
        <v>404</v>
      </c>
      <c r="F6250" s="37" t="s">
        <v>405</v>
      </c>
      <c r="G6250" s="37" t="s">
        <v>406</v>
      </c>
      <c r="H6250" s="20"/>
      <c r="I6250" s="20"/>
      <c r="J6250" s="39">
        <v>197.996705241661</v>
      </c>
      <c r="K6250" s="40">
        <v>3</v>
      </c>
    </row>
    <row r="6251" spans="1:11" x14ac:dyDescent="0.35">
      <c r="A6251" s="37" t="s">
        <v>5</v>
      </c>
      <c r="B6251" s="37" t="s">
        <v>1007</v>
      </c>
      <c r="C6251" s="38">
        <v>7504</v>
      </c>
      <c r="D6251" s="37" t="s">
        <v>1029</v>
      </c>
      <c r="E6251" s="37" t="s">
        <v>407</v>
      </c>
      <c r="F6251" s="37" t="s">
        <v>408</v>
      </c>
      <c r="G6251" s="37" t="s">
        <v>409</v>
      </c>
      <c r="H6251" s="20"/>
      <c r="I6251" s="20"/>
      <c r="J6251" s="39">
        <v>273.59074200136098</v>
      </c>
      <c r="K6251" s="40">
        <v>4</v>
      </c>
    </row>
    <row r="6252" spans="1:11" x14ac:dyDescent="0.35">
      <c r="A6252" s="37" t="s">
        <v>5</v>
      </c>
      <c r="B6252" s="37" t="s">
        <v>1007</v>
      </c>
      <c r="C6252" s="38">
        <v>7504</v>
      </c>
      <c r="D6252" s="37" t="s">
        <v>1029</v>
      </c>
      <c r="E6252" s="37" t="s">
        <v>410</v>
      </c>
      <c r="F6252" s="37" t="s">
        <v>411</v>
      </c>
      <c r="G6252" s="37" t="s">
        <v>412</v>
      </c>
      <c r="H6252" s="41">
        <v>137.443703199455</v>
      </c>
      <c r="I6252" s="39">
        <v>2</v>
      </c>
      <c r="J6252" s="39">
        <v>613.31000680735201</v>
      </c>
      <c r="K6252" s="40">
        <v>9</v>
      </c>
    </row>
    <row r="6253" spans="1:11" x14ac:dyDescent="0.35">
      <c r="A6253" s="37" t="s">
        <v>5</v>
      </c>
      <c r="B6253" s="37" t="s">
        <v>1007</v>
      </c>
      <c r="C6253" s="38">
        <v>7504</v>
      </c>
      <c r="D6253" s="37" t="s">
        <v>1029</v>
      </c>
      <c r="E6253" s="37" t="s">
        <v>413</v>
      </c>
      <c r="F6253" s="37" t="s">
        <v>414</v>
      </c>
      <c r="G6253" s="37" t="s">
        <v>415</v>
      </c>
      <c r="H6253" s="20"/>
      <c r="I6253" s="20"/>
      <c r="J6253" s="39">
        <v>136.14703880190601</v>
      </c>
      <c r="K6253" s="40">
        <v>2</v>
      </c>
    </row>
    <row r="6254" spans="1:11" x14ac:dyDescent="0.35">
      <c r="A6254" s="37" t="s">
        <v>5</v>
      </c>
      <c r="B6254" s="37" t="s">
        <v>1007</v>
      </c>
      <c r="C6254" s="38">
        <v>7504</v>
      </c>
      <c r="D6254" s="37" t="s">
        <v>1029</v>
      </c>
      <c r="E6254" s="37" t="s">
        <v>416</v>
      </c>
      <c r="F6254" s="37" t="s">
        <v>417</v>
      </c>
      <c r="G6254" s="37" t="s">
        <v>418</v>
      </c>
      <c r="H6254" s="20"/>
      <c r="I6254" s="20"/>
      <c r="J6254" s="39">
        <v>134.85037440435701</v>
      </c>
      <c r="K6254" s="40">
        <v>2</v>
      </c>
    </row>
    <row r="6255" spans="1:11" x14ac:dyDescent="0.35">
      <c r="A6255" s="37" t="s">
        <v>5</v>
      </c>
      <c r="B6255" s="37" t="s">
        <v>1007</v>
      </c>
      <c r="C6255" s="38">
        <v>7504</v>
      </c>
      <c r="D6255" s="37" t="s">
        <v>1029</v>
      </c>
      <c r="E6255" s="37" t="s">
        <v>419</v>
      </c>
      <c r="F6255" s="37" t="s">
        <v>420</v>
      </c>
      <c r="G6255" s="37" t="s">
        <v>421</v>
      </c>
      <c r="H6255" s="41">
        <v>68.7218515997277</v>
      </c>
      <c r="I6255" s="39">
        <v>1</v>
      </c>
      <c r="J6255" s="39">
        <v>478.459632402995</v>
      </c>
      <c r="K6255" s="40">
        <v>7</v>
      </c>
    </row>
    <row r="6256" spans="1:11" x14ac:dyDescent="0.35">
      <c r="A6256" s="37" t="s">
        <v>5</v>
      </c>
      <c r="B6256" s="37" t="s">
        <v>1007</v>
      </c>
      <c r="C6256" s="38">
        <v>7504</v>
      </c>
      <c r="D6256" s="37" t="s">
        <v>1029</v>
      </c>
      <c r="E6256" s="37" t="s">
        <v>422</v>
      </c>
      <c r="F6256" s="37" t="s">
        <v>423</v>
      </c>
      <c r="G6256" s="37" t="s">
        <v>424</v>
      </c>
      <c r="H6256" s="20"/>
      <c r="I6256" s="20"/>
      <c r="J6256" s="39">
        <v>137.443703199455</v>
      </c>
      <c r="K6256" s="40">
        <v>2</v>
      </c>
    </row>
    <row r="6257" spans="1:11" x14ac:dyDescent="0.35">
      <c r="A6257" s="37" t="s">
        <v>5</v>
      </c>
      <c r="B6257" s="37" t="s">
        <v>1007</v>
      </c>
      <c r="C6257" s="38">
        <v>7504</v>
      </c>
      <c r="D6257" s="37" t="s">
        <v>1029</v>
      </c>
      <c r="E6257" s="37" t="s">
        <v>425</v>
      </c>
      <c r="F6257" s="37" t="s">
        <v>426</v>
      </c>
      <c r="G6257" s="37" t="s">
        <v>427</v>
      </c>
      <c r="H6257" s="20"/>
      <c r="I6257" s="20"/>
      <c r="J6257" s="39">
        <v>202.27556160653501</v>
      </c>
      <c r="K6257" s="40">
        <v>3</v>
      </c>
    </row>
    <row r="6258" spans="1:11" x14ac:dyDescent="0.35">
      <c r="A6258" s="37" t="s">
        <v>5</v>
      </c>
      <c r="B6258" s="37" t="s">
        <v>1007</v>
      </c>
      <c r="C6258" s="38">
        <v>7504</v>
      </c>
      <c r="D6258" s="37" t="s">
        <v>1029</v>
      </c>
      <c r="E6258" s="37" t="s">
        <v>712</v>
      </c>
      <c r="F6258" s="37" t="s">
        <v>713</v>
      </c>
      <c r="G6258" s="37" t="s">
        <v>714</v>
      </c>
      <c r="H6258" s="20"/>
      <c r="I6258" s="20"/>
      <c r="J6258" s="39">
        <v>136.14703880190601</v>
      </c>
      <c r="K6258" s="40">
        <v>2</v>
      </c>
    </row>
    <row r="6259" spans="1:11" x14ac:dyDescent="0.35">
      <c r="A6259" s="37" t="s">
        <v>5</v>
      </c>
      <c r="B6259" s="37" t="s">
        <v>1007</v>
      </c>
      <c r="C6259" s="38">
        <v>7504</v>
      </c>
      <c r="D6259" s="37" t="s">
        <v>1029</v>
      </c>
      <c r="E6259" s="37" t="s">
        <v>428</v>
      </c>
      <c r="F6259" s="37" t="s">
        <v>429</v>
      </c>
      <c r="G6259" s="37" t="s">
        <v>430</v>
      </c>
      <c r="H6259" s="20"/>
      <c r="I6259" s="20"/>
      <c r="J6259" s="39">
        <v>136.14703880190601</v>
      </c>
      <c r="K6259" s="40">
        <v>2</v>
      </c>
    </row>
    <row r="6260" spans="1:11" x14ac:dyDescent="0.35">
      <c r="A6260" s="37" t="s">
        <v>5</v>
      </c>
      <c r="B6260" s="37" t="s">
        <v>1007</v>
      </c>
      <c r="C6260" s="38">
        <v>7504</v>
      </c>
      <c r="D6260" s="37" t="s">
        <v>1029</v>
      </c>
      <c r="E6260" s="37" t="s">
        <v>431</v>
      </c>
      <c r="F6260" s="37" t="s">
        <v>432</v>
      </c>
      <c r="G6260" s="37" t="s">
        <v>433</v>
      </c>
      <c r="H6260" s="41">
        <v>61.849666439754898</v>
      </c>
      <c r="I6260" s="39">
        <v>1</v>
      </c>
      <c r="J6260" s="39">
        <v>197.996705241661</v>
      </c>
      <c r="K6260" s="40">
        <v>3</v>
      </c>
    </row>
    <row r="6261" spans="1:11" x14ac:dyDescent="0.35">
      <c r="A6261" s="37" t="s">
        <v>5</v>
      </c>
      <c r="B6261" s="37" t="s">
        <v>1007</v>
      </c>
      <c r="C6261" s="38">
        <v>7504</v>
      </c>
      <c r="D6261" s="37" t="s">
        <v>1029</v>
      </c>
      <c r="E6261" s="37" t="s">
        <v>437</v>
      </c>
      <c r="F6261" s="37" t="s">
        <v>438</v>
      </c>
      <c r="G6261" s="37" t="s">
        <v>439</v>
      </c>
      <c r="H6261" s="41">
        <v>137.443703199455</v>
      </c>
      <c r="I6261" s="39">
        <v>2</v>
      </c>
      <c r="J6261" s="39">
        <v>754.64370319945499</v>
      </c>
      <c r="K6261" s="40">
        <v>11</v>
      </c>
    </row>
    <row r="6262" spans="1:11" x14ac:dyDescent="0.35">
      <c r="A6262" s="37" t="s">
        <v>5</v>
      </c>
      <c r="B6262" s="37" t="s">
        <v>1007</v>
      </c>
      <c r="C6262" s="38">
        <v>7504</v>
      </c>
      <c r="D6262" s="37" t="s">
        <v>1029</v>
      </c>
      <c r="E6262" s="37" t="s">
        <v>440</v>
      </c>
      <c r="F6262" s="37" t="s">
        <v>441</v>
      </c>
      <c r="G6262" s="37" t="s">
        <v>442</v>
      </c>
      <c r="H6262" s="20"/>
      <c r="I6262" s="20"/>
      <c r="J6262" s="39">
        <v>409.73778080326798</v>
      </c>
      <c r="K6262" s="40">
        <v>6</v>
      </c>
    </row>
    <row r="6263" spans="1:11" x14ac:dyDescent="0.35">
      <c r="A6263" s="37" t="s">
        <v>5</v>
      </c>
      <c r="B6263" s="37" t="s">
        <v>1007</v>
      </c>
      <c r="C6263" s="38">
        <v>7504</v>
      </c>
      <c r="D6263" s="37" t="s">
        <v>1029</v>
      </c>
      <c r="E6263" s="37" t="s">
        <v>443</v>
      </c>
      <c r="F6263" s="37" t="s">
        <v>444</v>
      </c>
      <c r="G6263" s="37" t="s">
        <v>445</v>
      </c>
      <c r="H6263" s="41">
        <v>137.443703199455</v>
      </c>
      <c r="I6263" s="39">
        <v>2</v>
      </c>
      <c r="J6263" s="39">
        <v>618.49666439754901</v>
      </c>
      <c r="K6263" s="40">
        <v>9</v>
      </c>
    </row>
    <row r="6264" spans="1:11" x14ac:dyDescent="0.35">
      <c r="A6264" s="37" t="s">
        <v>5</v>
      </c>
      <c r="B6264" s="37" t="s">
        <v>1007</v>
      </c>
      <c r="C6264" s="38">
        <v>7504</v>
      </c>
      <c r="D6264" s="37" t="s">
        <v>1029</v>
      </c>
      <c r="E6264" s="37" t="s">
        <v>446</v>
      </c>
      <c r="F6264" s="37" t="s">
        <v>447</v>
      </c>
      <c r="G6264" s="37" t="s">
        <v>448</v>
      </c>
      <c r="H6264" s="41">
        <v>68.7218515997277</v>
      </c>
      <c r="I6264" s="39">
        <v>1</v>
      </c>
      <c r="J6264" s="39">
        <v>137.443703199455</v>
      </c>
      <c r="K6264" s="40">
        <v>2</v>
      </c>
    </row>
    <row r="6265" spans="1:11" x14ac:dyDescent="0.35">
      <c r="A6265" s="37" t="s">
        <v>5</v>
      </c>
      <c r="B6265" s="37" t="s">
        <v>1007</v>
      </c>
      <c r="C6265" s="38">
        <v>7504</v>
      </c>
      <c r="D6265" s="37" t="s">
        <v>1029</v>
      </c>
      <c r="E6265" s="37" t="s">
        <v>904</v>
      </c>
      <c r="F6265" s="37" t="s">
        <v>905</v>
      </c>
      <c r="G6265" s="37" t="s">
        <v>906</v>
      </c>
      <c r="H6265" s="20"/>
      <c r="I6265" s="20"/>
      <c r="J6265" s="39">
        <v>68.7218515997277</v>
      </c>
      <c r="K6265" s="40">
        <v>1</v>
      </c>
    </row>
    <row r="6266" spans="1:11" x14ac:dyDescent="0.35">
      <c r="A6266" s="37" t="s">
        <v>5</v>
      </c>
      <c r="B6266" s="37" t="s">
        <v>1007</v>
      </c>
      <c r="C6266" s="38">
        <v>7504</v>
      </c>
      <c r="D6266" s="37" t="s">
        <v>1029</v>
      </c>
      <c r="E6266" s="37" t="s">
        <v>935</v>
      </c>
      <c r="F6266" s="37" t="s">
        <v>936</v>
      </c>
      <c r="G6266" s="37" t="s">
        <v>937</v>
      </c>
      <c r="H6266" s="20"/>
      <c r="I6266" s="20"/>
      <c r="J6266" s="39">
        <v>68.7218515997277</v>
      </c>
      <c r="K6266" s="40">
        <v>1</v>
      </c>
    </row>
    <row r="6267" spans="1:11" x14ac:dyDescent="0.35">
      <c r="A6267" s="37" t="s">
        <v>5</v>
      </c>
      <c r="B6267" s="37" t="s">
        <v>1007</v>
      </c>
      <c r="C6267" s="38">
        <v>7504</v>
      </c>
      <c r="D6267" s="37" t="s">
        <v>1029</v>
      </c>
      <c r="E6267" s="37" t="s">
        <v>449</v>
      </c>
      <c r="F6267" s="37" t="s">
        <v>450</v>
      </c>
      <c r="G6267" s="37" t="s">
        <v>451</v>
      </c>
      <c r="H6267" s="20"/>
      <c r="I6267" s="20"/>
      <c r="J6267" s="39">
        <v>342.31259360108902</v>
      </c>
      <c r="K6267" s="40">
        <v>5</v>
      </c>
    </row>
    <row r="6268" spans="1:11" x14ac:dyDescent="0.35">
      <c r="A6268" s="37" t="s">
        <v>5</v>
      </c>
      <c r="B6268" s="37" t="s">
        <v>1007</v>
      </c>
      <c r="C6268" s="38">
        <v>7504</v>
      </c>
      <c r="D6268" s="37" t="s">
        <v>1029</v>
      </c>
      <c r="E6268" s="37" t="s">
        <v>811</v>
      </c>
      <c r="F6268" s="37" t="s">
        <v>812</v>
      </c>
      <c r="G6268" s="37" t="s">
        <v>813</v>
      </c>
      <c r="H6268" s="41">
        <v>68.7218515997277</v>
      </c>
      <c r="I6268" s="39">
        <v>1</v>
      </c>
      <c r="J6268" s="39">
        <v>204.86889040163399</v>
      </c>
      <c r="K6268" s="40">
        <v>3</v>
      </c>
    </row>
    <row r="6269" spans="1:11" x14ac:dyDescent="0.35">
      <c r="A6269" s="37" t="s">
        <v>5</v>
      </c>
      <c r="B6269" s="37" t="s">
        <v>1007</v>
      </c>
      <c r="C6269" s="38">
        <v>7504</v>
      </c>
      <c r="D6269" s="37" t="s">
        <v>1029</v>
      </c>
      <c r="E6269" s="37" t="s">
        <v>817</v>
      </c>
      <c r="F6269" s="37" t="s">
        <v>818</v>
      </c>
      <c r="G6269" s="37" t="s">
        <v>819</v>
      </c>
      <c r="H6269" s="41">
        <v>68.7218515997277</v>
      </c>
      <c r="I6269" s="39">
        <v>1</v>
      </c>
      <c r="J6269" s="39">
        <v>68.7218515997277</v>
      </c>
      <c r="K6269" s="40">
        <v>1</v>
      </c>
    </row>
    <row r="6270" spans="1:11" x14ac:dyDescent="0.35">
      <c r="A6270" s="37" t="s">
        <v>5</v>
      </c>
      <c r="B6270" s="37" t="s">
        <v>1007</v>
      </c>
      <c r="C6270" s="38">
        <v>7504</v>
      </c>
      <c r="D6270" s="37" t="s">
        <v>1029</v>
      </c>
      <c r="E6270" s="37" t="s">
        <v>452</v>
      </c>
      <c r="F6270" s="37" t="s">
        <v>453</v>
      </c>
      <c r="G6270" s="37" t="s">
        <v>454</v>
      </c>
      <c r="H6270" s="41">
        <v>718.33769911504396</v>
      </c>
      <c r="I6270" s="39">
        <v>2</v>
      </c>
      <c r="J6270" s="39">
        <v>2852.6045745404999</v>
      </c>
      <c r="K6270" s="40">
        <v>8</v>
      </c>
    </row>
    <row r="6271" spans="1:11" x14ac:dyDescent="0.35">
      <c r="A6271" s="37" t="s">
        <v>5</v>
      </c>
      <c r="B6271" s="37" t="s">
        <v>1007</v>
      </c>
      <c r="C6271" s="38">
        <v>7504</v>
      </c>
      <c r="D6271" s="37" t="s">
        <v>1029</v>
      </c>
      <c r="E6271" s="37" t="s">
        <v>455</v>
      </c>
      <c r="F6271" s="37" t="s">
        <v>456</v>
      </c>
      <c r="G6271" s="37" t="s">
        <v>457</v>
      </c>
      <c r="H6271" s="20"/>
      <c r="I6271" s="20"/>
      <c r="J6271" s="39">
        <v>1056.76032675289</v>
      </c>
      <c r="K6271" s="40">
        <v>3</v>
      </c>
    </row>
    <row r="6272" spans="1:11" x14ac:dyDescent="0.35">
      <c r="A6272" s="37" t="s">
        <v>5</v>
      </c>
      <c r="B6272" s="37" t="s">
        <v>1007</v>
      </c>
      <c r="C6272" s="38">
        <v>7504</v>
      </c>
      <c r="D6272" s="37" t="s">
        <v>1029</v>
      </c>
      <c r="E6272" s="37" t="s">
        <v>458</v>
      </c>
      <c r="F6272" s="37" t="s">
        <v>459</v>
      </c>
      <c r="G6272" s="37" t="s">
        <v>460</v>
      </c>
      <c r="H6272" s="41">
        <v>337.12593601089202</v>
      </c>
      <c r="I6272" s="39">
        <v>5</v>
      </c>
      <c r="J6272" s="39">
        <v>337.12593601089202</v>
      </c>
      <c r="K6272" s="40">
        <v>5</v>
      </c>
    </row>
    <row r="6273" spans="1:11" x14ac:dyDescent="0.35">
      <c r="A6273" s="37" t="s">
        <v>5</v>
      </c>
      <c r="B6273" s="37" t="s">
        <v>1007</v>
      </c>
      <c r="C6273" s="38">
        <v>7504</v>
      </c>
      <c r="D6273" s="37" t="s">
        <v>1029</v>
      </c>
      <c r="E6273" s="37" t="s">
        <v>461</v>
      </c>
      <c r="F6273" s="37" t="s">
        <v>462</v>
      </c>
      <c r="G6273" s="37" t="s">
        <v>463</v>
      </c>
      <c r="H6273" s="41">
        <v>330.383417290674</v>
      </c>
      <c r="I6273" s="39">
        <v>5</v>
      </c>
      <c r="J6273" s="39">
        <v>1503.5817018379901</v>
      </c>
      <c r="K6273" s="40">
        <v>23</v>
      </c>
    </row>
    <row r="6274" spans="1:11" x14ac:dyDescent="0.35">
      <c r="A6274" s="37" t="s">
        <v>5</v>
      </c>
      <c r="B6274" s="37" t="s">
        <v>1007</v>
      </c>
      <c r="C6274" s="38">
        <v>7504</v>
      </c>
      <c r="D6274" s="37" t="s">
        <v>1029</v>
      </c>
      <c r="E6274" s="37" t="s">
        <v>464</v>
      </c>
      <c r="F6274" s="37" t="s">
        <v>465</v>
      </c>
      <c r="G6274" s="37" t="s">
        <v>466</v>
      </c>
      <c r="H6274" s="41">
        <v>202.27556160653501</v>
      </c>
      <c r="I6274" s="39">
        <v>3</v>
      </c>
      <c r="J6274" s="39">
        <v>1200.16833219877</v>
      </c>
      <c r="K6274" s="40">
        <v>18</v>
      </c>
    </row>
    <row r="6275" spans="1:11" x14ac:dyDescent="0.35">
      <c r="A6275" s="37" t="s">
        <v>5</v>
      </c>
      <c r="B6275" s="37" t="s">
        <v>1007</v>
      </c>
      <c r="C6275" s="38">
        <v>7504</v>
      </c>
      <c r="D6275" s="37" t="s">
        <v>1029</v>
      </c>
      <c r="E6275" s="37" t="s">
        <v>467</v>
      </c>
      <c r="F6275" s="37" t="s">
        <v>468</v>
      </c>
      <c r="G6275" s="37" t="s">
        <v>469</v>
      </c>
      <c r="H6275" s="41">
        <v>114.62281824370299</v>
      </c>
      <c r="I6275" s="39">
        <v>2</v>
      </c>
      <c r="J6275" s="39">
        <v>721.44950306330804</v>
      </c>
      <c r="K6275" s="40">
        <v>11</v>
      </c>
    </row>
    <row r="6276" spans="1:11" x14ac:dyDescent="0.35">
      <c r="A6276" s="37" t="s">
        <v>5</v>
      </c>
      <c r="B6276" s="37" t="s">
        <v>1007</v>
      </c>
      <c r="C6276" s="38">
        <v>7504</v>
      </c>
      <c r="D6276" s="37" t="s">
        <v>1029</v>
      </c>
      <c r="E6276" s="37" t="s">
        <v>214</v>
      </c>
      <c r="F6276" s="37" t="s">
        <v>215</v>
      </c>
      <c r="G6276" s="37" t="s">
        <v>216</v>
      </c>
      <c r="H6276" s="41">
        <v>269.700748808713</v>
      </c>
      <c r="I6276" s="39">
        <v>4</v>
      </c>
      <c r="J6276" s="39">
        <v>1510.3241933288</v>
      </c>
      <c r="K6276" s="40">
        <v>23</v>
      </c>
    </row>
    <row r="6277" spans="1:11" x14ac:dyDescent="0.35">
      <c r="A6277" s="37" t="s">
        <v>5</v>
      </c>
      <c r="B6277" s="37" t="s">
        <v>1007</v>
      </c>
      <c r="C6277" s="38">
        <v>7504</v>
      </c>
      <c r="D6277" s="37" t="s">
        <v>1029</v>
      </c>
      <c r="E6277" s="37" t="s">
        <v>1019</v>
      </c>
      <c r="F6277" s="37" t="s">
        <v>1020</v>
      </c>
      <c r="G6277" s="37" t="s">
        <v>1021</v>
      </c>
      <c r="H6277" s="20"/>
      <c r="I6277" s="20"/>
      <c r="J6277" s="39">
        <v>2.5867937372360001E-3</v>
      </c>
      <c r="K6277" s="40">
        <v>1</v>
      </c>
    </row>
    <row r="6278" spans="1:11" x14ac:dyDescent="0.35">
      <c r="A6278" s="37" t="s">
        <v>5</v>
      </c>
      <c r="B6278" s="37" t="s">
        <v>1007</v>
      </c>
      <c r="C6278" s="38">
        <v>7504</v>
      </c>
      <c r="D6278" s="37" t="s">
        <v>1029</v>
      </c>
      <c r="E6278" s="37" t="s">
        <v>470</v>
      </c>
      <c r="F6278" s="37" t="s">
        <v>471</v>
      </c>
      <c r="G6278" s="37" t="s">
        <v>472</v>
      </c>
      <c r="H6278" s="41">
        <v>557.55452688903995</v>
      </c>
      <c r="I6278" s="39">
        <v>2</v>
      </c>
      <c r="J6278" s="39">
        <v>2481.11765827093</v>
      </c>
      <c r="K6278" s="40">
        <v>9</v>
      </c>
    </row>
    <row r="6279" spans="1:11" x14ac:dyDescent="0.35">
      <c r="A6279" s="37" t="s">
        <v>5</v>
      </c>
      <c r="B6279" s="37" t="s">
        <v>1007</v>
      </c>
      <c r="C6279" s="38">
        <v>7504</v>
      </c>
      <c r="D6279" s="37" t="s">
        <v>1029</v>
      </c>
      <c r="E6279" s="37" t="s">
        <v>473</v>
      </c>
      <c r="F6279" s="37" t="s">
        <v>474</v>
      </c>
      <c r="G6279" s="37" t="s">
        <v>475</v>
      </c>
      <c r="H6279" s="20"/>
      <c r="I6279" s="20"/>
      <c r="J6279" s="39">
        <v>168.56296800544601</v>
      </c>
      <c r="K6279" s="40">
        <v>5</v>
      </c>
    </row>
    <row r="6280" spans="1:11" x14ac:dyDescent="0.35">
      <c r="A6280" s="37" t="s">
        <v>5</v>
      </c>
      <c r="B6280" s="37" t="s">
        <v>1007</v>
      </c>
      <c r="C6280" s="38">
        <v>7504</v>
      </c>
      <c r="D6280" s="37" t="s">
        <v>1029</v>
      </c>
      <c r="E6280" s="37" t="s">
        <v>476</v>
      </c>
      <c r="F6280" s="37" t="s">
        <v>477</v>
      </c>
      <c r="G6280" s="37" t="s">
        <v>478</v>
      </c>
      <c r="H6280" s="41">
        <v>269.700748808713</v>
      </c>
      <c r="I6280" s="39">
        <v>8</v>
      </c>
      <c r="J6280" s="39">
        <v>1618.2044928522801</v>
      </c>
      <c r="K6280" s="40">
        <v>48</v>
      </c>
    </row>
    <row r="6281" spans="1:11" x14ac:dyDescent="0.35">
      <c r="A6281" s="37" t="s">
        <v>5</v>
      </c>
      <c r="B6281" s="37" t="s">
        <v>1007</v>
      </c>
      <c r="C6281" s="38">
        <v>7504</v>
      </c>
      <c r="D6281" s="37" t="s">
        <v>1029</v>
      </c>
      <c r="E6281" s="37" t="s">
        <v>479</v>
      </c>
      <c r="F6281" s="37" t="s">
        <v>480</v>
      </c>
      <c r="G6281" s="37" t="s">
        <v>481</v>
      </c>
      <c r="H6281" s="20"/>
      <c r="I6281" s="20"/>
      <c r="J6281" s="39">
        <v>67.425187202178407</v>
      </c>
      <c r="K6281" s="40">
        <v>2</v>
      </c>
    </row>
    <row r="6282" spans="1:11" x14ac:dyDescent="0.35">
      <c r="A6282" s="37" t="s">
        <v>5</v>
      </c>
      <c r="B6282" s="37" t="s">
        <v>1007</v>
      </c>
      <c r="C6282" s="38">
        <v>7504</v>
      </c>
      <c r="D6282" s="37" t="s">
        <v>1029</v>
      </c>
      <c r="E6282" s="37" t="s">
        <v>715</v>
      </c>
      <c r="F6282" s="37" t="s">
        <v>716</v>
      </c>
      <c r="G6282" s="37" t="s">
        <v>717</v>
      </c>
      <c r="H6282" s="20"/>
      <c r="I6282" s="20"/>
      <c r="J6282" s="39">
        <v>33.712593601089203</v>
      </c>
      <c r="K6282" s="40">
        <v>1</v>
      </c>
    </row>
    <row r="6283" spans="1:11" x14ac:dyDescent="0.35">
      <c r="A6283" s="37" t="s">
        <v>5</v>
      </c>
      <c r="B6283" s="37" t="s">
        <v>1007</v>
      </c>
      <c r="C6283" s="38">
        <v>7504</v>
      </c>
      <c r="D6283" s="37" t="s">
        <v>1029</v>
      </c>
      <c r="E6283" s="37" t="s">
        <v>820</v>
      </c>
      <c r="F6283" s="37" t="s">
        <v>821</v>
      </c>
      <c r="G6283" s="37" t="s">
        <v>822</v>
      </c>
      <c r="H6283" s="20"/>
      <c r="I6283" s="20"/>
      <c r="J6283" s="39">
        <v>33.712593601089203</v>
      </c>
      <c r="K6283" s="40">
        <v>1</v>
      </c>
    </row>
    <row r="6284" spans="1:11" x14ac:dyDescent="0.35">
      <c r="A6284" s="37" t="s">
        <v>5</v>
      </c>
      <c r="B6284" s="37" t="s">
        <v>1007</v>
      </c>
      <c r="C6284" s="38">
        <v>7504</v>
      </c>
      <c r="D6284" s="37" t="s">
        <v>1029</v>
      </c>
      <c r="E6284" s="37" t="s">
        <v>482</v>
      </c>
      <c r="F6284" s="37" t="s">
        <v>483</v>
      </c>
      <c r="G6284" s="37" t="s">
        <v>484</v>
      </c>
      <c r="H6284" s="41">
        <v>101.137780803268</v>
      </c>
      <c r="I6284" s="39">
        <v>3</v>
      </c>
      <c r="J6284" s="39">
        <v>404.55112321307001</v>
      </c>
      <c r="K6284" s="40">
        <v>12</v>
      </c>
    </row>
    <row r="6285" spans="1:11" x14ac:dyDescent="0.35">
      <c r="A6285" s="37" t="s">
        <v>5</v>
      </c>
      <c r="B6285" s="37" t="s">
        <v>1007</v>
      </c>
      <c r="C6285" s="38">
        <v>7504</v>
      </c>
      <c r="D6285" s="37" t="s">
        <v>1029</v>
      </c>
      <c r="E6285" s="37" t="s">
        <v>217</v>
      </c>
      <c r="F6285" s="37" t="s">
        <v>218</v>
      </c>
      <c r="G6285" s="37" t="s">
        <v>219</v>
      </c>
      <c r="H6285" s="41">
        <v>531.62178352620799</v>
      </c>
      <c r="I6285" s="39">
        <v>10</v>
      </c>
      <c r="J6285" s="39">
        <v>2256.9289857045601</v>
      </c>
      <c r="K6285" s="40">
        <v>43</v>
      </c>
    </row>
    <row r="6286" spans="1:11" x14ac:dyDescent="0.35">
      <c r="A6286" s="37" t="s">
        <v>5</v>
      </c>
      <c r="B6286" s="37" t="s">
        <v>1007</v>
      </c>
      <c r="C6286" s="38">
        <v>7504</v>
      </c>
      <c r="D6286" s="37" t="s">
        <v>1029</v>
      </c>
      <c r="E6286" s="37" t="s">
        <v>485</v>
      </c>
      <c r="F6286" s="37" t="s">
        <v>486</v>
      </c>
      <c r="G6286" s="37" t="s">
        <v>487</v>
      </c>
      <c r="H6286" s="20"/>
      <c r="I6286" s="20"/>
      <c r="J6286" s="39">
        <v>67.425187202178407</v>
      </c>
      <c r="K6286" s="40">
        <v>2</v>
      </c>
    </row>
    <row r="6287" spans="1:11" x14ac:dyDescent="0.35">
      <c r="A6287" s="37" t="s">
        <v>5</v>
      </c>
      <c r="B6287" s="37" t="s">
        <v>1007</v>
      </c>
      <c r="C6287" s="38">
        <v>7504</v>
      </c>
      <c r="D6287" s="37" t="s">
        <v>1029</v>
      </c>
      <c r="E6287" s="37" t="s">
        <v>488</v>
      </c>
      <c r="F6287" s="37" t="s">
        <v>489</v>
      </c>
      <c r="G6287" s="37" t="s">
        <v>490</v>
      </c>
      <c r="H6287" s="20"/>
      <c r="I6287" s="20"/>
      <c r="J6287" s="39">
        <v>133.03509870660301</v>
      </c>
      <c r="K6287" s="40">
        <v>4</v>
      </c>
    </row>
    <row r="6288" spans="1:11" x14ac:dyDescent="0.35">
      <c r="A6288" s="37" t="s">
        <v>5</v>
      </c>
      <c r="B6288" s="37" t="s">
        <v>1007</v>
      </c>
      <c r="C6288" s="38">
        <v>7504</v>
      </c>
      <c r="D6288" s="37" t="s">
        <v>1029</v>
      </c>
      <c r="E6288" s="37" t="s">
        <v>491</v>
      </c>
      <c r="F6288" s="37" t="s">
        <v>492</v>
      </c>
      <c r="G6288" s="37" t="s">
        <v>493</v>
      </c>
      <c r="H6288" s="41">
        <v>35.009230769230797</v>
      </c>
      <c r="I6288" s="39">
        <v>1</v>
      </c>
      <c r="J6288" s="39">
        <v>336.99626957113702</v>
      </c>
      <c r="K6288" s="40">
        <v>10</v>
      </c>
    </row>
    <row r="6289" spans="1:11" x14ac:dyDescent="0.35">
      <c r="A6289" s="37" t="s">
        <v>5</v>
      </c>
      <c r="B6289" s="37" t="s">
        <v>1007</v>
      </c>
      <c r="C6289" s="38">
        <v>7504</v>
      </c>
      <c r="D6289" s="37" t="s">
        <v>1029</v>
      </c>
      <c r="E6289" s="37" t="s">
        <v>494</v>
      </c>
      <c r="F6289" s="37" t="s">
        <v>495</v>
      </c>
      <c r="G6289" s="37" t="s">
        <v>496</v>
      </c>
      <c r="H6289" s="20"/>
      <c r="I6289" s="20"/>
      <c r="J6289" s="39">
        <v>35.009230769230797</v>
      </c>
      <c r="K6289" s="40">
        <v>1</v>
      </c>
    </row>
    <row r="6290" spans="1:11" x14ac:dyDescent="0.35">
      <c r="A6290" s="37" t="s">
        <v>5</v>
      </c>
      <c r="B6290" s="37" t="s">
        <v>1007</v>
      </c>
      <c r="C6290" s="38">
        <v>7504</v>
      </c>
      <c r="D6290" s="37" t="s">
        <v>1029</v>
      </c>
      <c r="E6290" s="37" t="s">
        <v>220</v>
      </c>
      <c r="F6290" s="37" t="s">
        <v>221</v>
      </c>
      <c r="G6290" s="37" t="s">
        <v>222</v>
      </c>
      <c r="H6290" s="20"/>
      <c r="I6290" s="20"/>
      <c r="J6290" s="39">
        <v>564.03771272974802</v>
      </c>
      <c r="K6290" s="40">
        <v>5</v>
      </c>
    </row>
    <row r="6291" spans="1:11" x14ac:dyDescent="0.35">
      <c r="A6291" s="37" t="s">
        <v>5</v>
      </c>
      <c r="B6291" s="37" t="s">
        <v>1007</v>
      </c>
      <c r="C6291" s="38">
        <v>7504</v>
      </c>
      <c r="D6291" s="37" t="s">
        <v>1029</v>
      </c>
      <c r="E6291" s="37" t="s">
        <v>156</v>
      </c>
      <c r="F6291" s="37" t="s">
        <v>157</v>
      </c>
      <c r="G6291" s="37" t="s">
        <v>158</v>
      </c>
      <c r="H6291" s="20"/>
      <c r="I6291" s="20"/>
      <c r="J6291" s="39">
        <v>1199.39060585432</v>
      </c>
      <c r="K6291" s="40">
        <v>8</v>
      </c>
    </row>
    <row r="6292" spans="1:11" x14ac:dyDescent="0.35">
      <c r="A6292" s="37" t="s">
        <v>5</v>
      </c>
      <c r="B6292" s="37" t="s">
        <v>1007</v>
      </c>
      <c r="C6292" s="38">
        <v>7504</v>
      </c>
      <c r="D6292" s="37" t="s">
        <v>1029</v>
      </c>
      <c r="E6292" s="37" t="s">
        <v>497</v>
      </c>
      <c r="F6292" s="37" t="s">
        <v>498</v>
      </c>
      <c r="G6292" s="37" t="s">
        <v>499</v>
      </c>
      <c r="H6292" s="41">
        <v>101.137808032675</v>
      </c>
      <c r="I6292" s="39">
        <v>2</v>
      </c>
      <c r="J6292" s="39">
        <v>549.77475833900598</v>
      </c>
      <c r="K6292" s="40">
        <v>11</v>
      </c>
    </row>
    <row r="6293" spans="1:11" x14ac:dyDescent="0.35">
      <c r="A6293" s="37" t="s">
        <v>5</v>
      </c>
      <c r="B6293" s="37" t="s">
        <v>1007</v>
      </c>
      <c r="C6293" s="38">
        <v>7504</v>
      </c>
      <c r="D6293" s="37" t="s">
        <v>1029</v>
      </c>
      <c r="E6293" s="37" t="s">
        <v>890</v>
      </c>
      <c r="F6293" s="37" t="s">
        <v>891</v>
      </c>
      <c r="G6293" s="37" t="s">
        <v>892</v>
      </c>
      <c r="H6293" s="20"/>
      <c r="I6293" s="20"/>
      <c r="J6293" s="39">
        <v>49.272266848196097</v>
      </c>
      <c r="K6293" s="40">
        <v>1</v>
      </c>
    </row>
    <row r="6294" spans="1:11" x14ac:dyDescent="0.35">
      <c r="A6294" s="37" t="s">
        <v>5</v>
      </c>
      <c r="B6294" s="37" t="s">
        <v>1007</v>
      </c>
      <c r="C6294" s="38">
        <v>7504</v>
      </c>
      <c r="D6294" s="37" t="s">
        <v>1029</v>
      </c>
      <c r="E6294" s="37" t="s">
        <v>500</v>
      </c>
      <c r="F6294" s="37" t="s">
        <v>501</v>
      </c>
      <c r="G6294" s="37" t="s">
        <v>502</v>
      </c>
      <c r="H6294" s="20"/>
      <c r="I6294" s="20"/>
      <c r="J6294" s="39">
        <v>99.841170864533694</v>
      </c>
      <c r="K6294" s="40">
        <v>2</v>
      </c>
    </row>
    <row r="6295" spans="1:11" x14ac:dyDescent="0.35">
      <c r="A6295" s="37" t="s">
        <v>5</v>
      </c>
      <c r="B6295" s="37" t="s">
        <v>1007</v>
      </c>
      <c r="C6295" s="38">
        <v>7504</v>
      </c>
      <c r="D6295" s="37" t="s">
        <v>1029</v>
      </c>
      <c r="E6295" s="37" t="s">
        <v>718</v>
      </c>
      <c r="F6295" s="37" t="s">
        <v>719</v>
      </c>
      <c r="G6295" s="37" t="s">
        <v>720</v>
      </c>
      <c r="H6295" s="41">
        <v>0</v>
      </c>
      <c r="I6295" s="39">
        <v>0</v>
      </c>
      <c r="J6295" s="39">
        <v>321.56634445200802</v>
      </c>
      <c r="K6295" s="40">
        <v>4</v>
      </c>
    </row>
    <row r="6296" spans="1:11" x14ac:dyDescent="0.35">
      <c r="A6296" s="37" t="s">
        <v>5</v>
      </c>
      <c r="B6296" s="37" t="s">
        <v>1007</v>
      </c>
      <c r="C6296" s="38">
        <v>7504</v>
      </c>
      <c r="D6296" s="37" t="s">
        <v>1029</v>
      </c>
      <c r="E6296" s="37" t="s">
        <v>721</v>
      </c>
      <c r="F6296" s="37" t="s">
        <v>722</v>
      </c>
      <c r="G6296" s="37" t="s">
        <v>723</v>
      </c>
      <c r="H6296" s="41">
        <v>241.17475833900599</v>
      </c>
      <c r="I6296" s="39">
        <v>3</v>
      </c>
      <c r="J6296" s="39">
        <v>803.91586113001995</v>
      </c>
      <c r="K6296" s="40">
        <v>10</v>
      </c>
    </row>
    <row r="6297" spans="1:11" x14ac:dyDescent="0.35">
      <c r="A6297" s="37" t="s">
        <v>5</v>
      </c>
      <c r="B6297" s="37" t="s">
        <v>1007</v>
      </c>
      <c r="C6297" s="38">
        <v>7504</v>
      </c>
      <c r="D6297" s="37" t="s">
        <v>1029</v>
      </c>
      <c r="E6297" s="37" t="s">
        <v>724</v>
      </c>
      <c r="F6297" s="37" t="s">
        <v>725</v>
      </c>
      <c r="G6297" s="37" t="s">
        <v>726</v>
      </c>
      <c r="H6297" s="20"/>
      <c r="I6297" s="20"/>
      <c r="J6297" s="39">
        <v>321.56634445200802</v>
      </c>
      <c r="K6297" s="40">
        <v>4</v>
      </c>
    </row>
    <row r="6298" spans="1:11" x14ac:dyDescent="0.35">
      <c r="A6298" s="37" t="s">
        <v>5</v>
      </c>
      <c r="B6298" s="37" t="s">
        <v>1007</v>
      </c>
      <c r="C6298" s="38">
        <v>7504</v>
      </c>
      <c r="D6298" s="37" t="s">
        <v>1029</v>
      </c>
      <c r="E6298" s="37" t="s">
        <v>727</v>
      </c>
      <c r="F6298" s="37" t="s">
        <v>728</v>
      </c>
      <c r="G6298" s="37" t="s">
        <v>729</v>
      </c>
      <c r="H6298" s="20"/>
      <c r="I6298" s="20"/>
      <c r="J6298" s="39">
        <v>401.95793056500997</v>
      </c>
      <c r="K6298" s="40">
        <v>5</v>
      </c>
    </row>
    <row r="6299" spans="1:11" x14ac:dyDescent="0.35">
      <c r="A6299" s="37" t="s">
        <v>5</v>
      </c>
      <c r="B6299" s="37" t="s">
        <v>1007</v>
      </c>
      <c r="C6299" s="38">
        <v>7504</v>
      </c>
      <c r="D6299" s="37" t="s">
        <v>1029</v>
      </c>
      <c r="E6299" s="37" t="s">
        <v>503</v>
      </c>
      <c r="F6299" s="37" t="s">
        <v>504</v>
      </c>
      <c r="G6299" s="37" t="s">
        <v>505</v>
      </c>
      <c r="H6299" s="20"/>
      <c r="I6299" s="20"/>
      <c r="J6299" s="39">
        <v>1395.18295439074</v>
      </c>
      <c r="K6299" s="40">
        <v>4</v>
      </c>
    </row>
    <row r="6300" spans="1:11" x14ac:dyDescent="0.35">
      <c r="A6300" s="37" t="s">
        <v>5</v>
      </c>
      <c r="B6300" s="37" t="s">
        <v>1007</v>
      </c>
      <c r="C6300" s="38">
        <v>7504</v>
      </c>
      <c r="D6300" s="37" t="s">
        <v>1029</v>
      </c>
      <c r="E6300" s="37" t="s">
        <v>506</v>
      </c>
      <c r="F6300" s="37" t="s">
        <v>507</v>
      </c>
      <c r="G6300" s="37" t="s">
        <v>508</v>
      </c>
      <c r="H6300" s="41">
        <v>1795.8442477876099</v>
      </c>
      <c r="I6300" s="39">
        <v>5</v>
      </c>
      <c r="J6300" s="39">
        <v>10540.0497208986</v>
      </c>
      <c r="K6300" s="40">
        <v>30</v>
      </c>
    </row>
    <row r="6301" spans="1:11" x14ac:dyDescent="0.35">
      <c r="A6301" s="37" t="s">
        <v>5</v>
      </c>
      <c r="B6301" s="37" t="s">
        <v>1007</v>
      </c>
      <c r="C6301" s="38">
        <v>7504</v>
      </c>
      <c r="D6301" s="37" t="s">
        <v>1029</v>
      </c>
      <c r="E6301" s="37" t="s">
        <v>826</v>
      </c>
      <c r="F6301" s="37" t="s">
        <v>827</v>
      </c>
      <c r="G6301" s="37" t="s">
        <v>828</v>
      </c>
      <c r="H6301" s="20"/>
      <c r="I6301" s="20"/>
      <c r="J6301" s="39">
        <v>150.41007488087101</v>
      </c>
      <c r="K6301" s="40">
        <v>3</v>
      </c>
    </row>
    <row r="6302" spans="1:11" x14ac:dyDescent="0.35">
      <c r="A6302" s="37" t="s">
        <v>5</v>
      </c>
      <c r="B6302" s="37" t="s">
        <v>1007</v>
      </c>
      <c r="C6302" s="38">
        <v>7504</v>
      </c>
      <c r="D6302" s="37" t="s">
        <v>1029</v>
      </c>
      <c r="E6302" s="37" t="s">
        <v>730</v>
      </c>
      <c r="F6302" s="37" t="s">
        <v>731</v>
      </c>
      <c r="G6302" s="37" t="s">
        <v>732</v>
      </c>
      <c r="H6302" s="41">
        <v>101.137808032675</v>
      </c>
      <c r="I6302" s="39">
        <v>2</v>
      </c>
      <c r="J6302" s="39">
        <v>101.137808032675</v>
      </c>
      <c r="K6302" s="40">
        <v>2</v>
      </c>
    </row>
    <row r="6303" spans="1:11" x14ac:dyDescent="0.35">
      <c r="A6303" s="37" t="s">
        <v>5</v>
      </c>
      <c r="B6303" s="37" t="s">
        <v>1007</v>
      </c>
      <c r="C6303" s="38">
        <v>7504</v>
      </c>
      <c r="D6303" s="37" t="s">
        <v>1029</v>
      </c>
      <c r="E6303" s="37" t="s">
        <v>509</v>
      </c>
      <c r="F6303" s="37" t="s">
        <v>510</v>
      </c>
      <c r="G6303" s="37" t="s">
        <v>511</v>
      </c>
      <c r="H6303" s="41">
        <v>202.27561606535099</v>
      </c>
      <c r="I6303" s="39">
        <v>4</v>
      </c>
      <c r="J6303" s="39">
        <v>503.09576582709298</v>
      </c>
      <c r="K6303" s="40">
        <v>10</v>
      </c>
    </row>
    <row r="6304" spans="1:11" x14ac:dyDescent="0.35">
      <c r="A6304" s="37" t="s">
        <v>5</v>
      </c>
      <c r="B6304" s="37" t="s">
        <v>1007</v>
      </c>
      <c r="C6304" s="38">
        <v>7504</v>
      </c>
      <c r="D6304" s="37" t="s">
        <v>1029</v>
      </c>
      <c r="E6304" s="37" t="s">
        <v>512</v>
      </c>
      <c r="F6304" s="37" t="s">
        <v>513</v>
      </c>
      <c r="G6304" s="37" t="s">
        <v>514</v>
      </c>
      <c r="H6304" s="20"/>
      <c r="I6304" s="20"/>
      <c r="J6304" s="39">
        <v>101.137808032675</v>
      </c>
      <c r="K6304" s="40">
        <v>2</v>
      </c>
    </row>
    <row r="6305" spans="1:11" x14ac:dyDescent="0.35">
      <c r="A6305" s="37" t="s">
        <v>5</v>
      </c>
      <c r="B6305" s="37" t="s">
        <v>1007</v>
      </c>
      <c r="C6305" s="38">
        <v>7504</v>
      </c>
      <c r="D6305" s="37" t="s">
        <v>1029</v>
      </c>
      <c r="E6305" s="37" t="s">
        <v>515</v>
      </c>
      <c r="F6305" s="37" t="s">
        <v>516</v>
      </c>
      <c r="G6305" s="37" t="s">
        <v>517</v>
      </c>
      <c r="H6305" s="41">
        <v>101.137808032675</v>
      </c>
      <c r="I6305" s="39">
        <v>2</v>
      </c>
      <c r="J6305" s="39">
        <v>398.19771272974799</v>
      </c>
      <c r="K6305" s="40">
        <v>8</v>
      </c>
    </row>
    <row r="6306" spans="1:11" x14ac:dyDescent="0.35">
      <c r="A6306" s="37" t="s">
        <v>5</v>
      </c>
      <c r="B6306" s="37" t="s">
        <v>1007</v>
      </c>
      <c r="C6306" s="38">
        <v>7504</v>
      </c>
      <c r="D6306" s="37" t="s">
        <v>1029</v>
      </c>
      <c r="E6306" s="37" t="s">
        <v>518</v>
      </c>
      <c r="F6306" s="37" t="s">
        <v>519</v>
      </c>
      <c r="G6306" s="37" t="s">
        <v>520</v>
      </c>
      <c r="H6306" s="20"/>
      <c r="I6306" s="20"/>
      <c r="J6306" s="39">
        <v>50.568904016337598</v>
      </c>
      <c r="K6306" s="40">
        <v>1</v>
      </c>
    </row>
    <row r="6307" spans="1:11" x14ac:dyDescent="0.35">
      <c r="A6307" s="37" t="s">
        <v>5</v>
      </c>
      <c r="B6307" s="37" t="s">
        <v>1007</v>
      </c>
      <c r="C6307" s="38">
        <v>7504</v>
      </c>
      <c r="D6307" s="37" t="s">
        <v>1029</v>
      </c>
      <c r="E6307" s="37" t="s">
        <v>829</v>
      </c>
      <c r="F6307" s="37" t="s">
        <v>830</v>
      </c>
      <c r="G6307" s="37" t="s">
        <v>831</v>
      </c>
      <c r="H6307" s="20"/>
      <c r="I6307" s="20"/>
      <c r="J6307" s="39">
        <v>49.272266848196097</v>
      </c>
      <c r="K6307" s="40">
        <v>1</v>
      </c>
    </row>
    <row r="6308" spans="1:11" x14ac:dyDescent="0.35">
      <c r="A6308" s="37" t="s">
        <v>5</v>
      </c>
      <c r="B6308" s="37" t="s">
        <v>1007</v>
      </c>
      <c r="C6308" s="38">
        <v>7504</v>
      </c>
      <c r="D6308" s="37" t="s">
        <v>1029</v>
      </c>
      <c r="E6308" s="37" t="s">
        <v>521</v>
      </c>
      <c r="F6308" s="37" t="s">
        <v>522</v>
      </c>
      <c r="G6308" s="37" t="s">
        <v>523</v>
      </c>
      <c r="H6308" s="41">
        <v>151.70671204901299</v>
      </c>
      <c r="I6308" s="39">
        <v>3</v>
      </c>
      <c r="J6308" s="39">
        <v>401.95795779441801</v>
      </c>
      <c r="K6308" s="40">
        <v>8</v>
      </c>
    </row>
    <row r="6309" spans="1:11" x14ac:dyDescent="0.35">
      <c r="A6309" s="37" t="s">
        <v>5</v>
      </c>
      <c r="B6309" s="37" t="s">
        <v>1007</v>
      </c>
      <c r="C6309" s="38">
        <v>7504</v>
      </c>
      <c r="D6309" s="37" t="s">
        <v>1029</v>
      </c>
      <c r="E6309" s="37" t="s">
        <v>524</v>
      </c>
      <c r="F6309" s="37" t="s">
        <v>525</v>
      </c>
      <c r="G6309" s="37" t="s">
        <v>526</v>
      </c>
      <c r="H6309" s="41">
        <v>50.568904016337598</v>
      </c>
      <c r="I6309" s="39">
        <v>1</v>
      </c>
      <c r="J6309" s="39">
        <v>250.25124574540499</v>
      </c>
      <c r="K6309" s="40">
        <v>5</v>
      </c>
    </row>
    <row r="6310" spans="1:11" x14ac:dyDescent="0.35">
      <c r="A6310" s="37" t="s">
        <v>5</v>
      </c>
      <c r="B6310" s="37" t="s">
        <v>1007</v>
      </c>
      <c r="C6310" s="38">
        <v>7504</v>
      </c>
      <c r="D6310" s="37" t="s">
        <v>1029</v>
      </c>
      <c r="E6310" s="37" t="s">
        <v>527</v>
      </c>
      <c r="F6310" s="37" t="s">
        <v>528</v>
      </c>
      <c r="G6310" s="37" t="s">
        <v>529</v>
      </c>
      <c r="H6310" s="41">
        <v>252.84452008168799</v>
      </c>
      <c r="I6310" s="39">
        <v>5</v>
      </c>
      <c r="J6310" s="39">
        <v>925.799945541184</v>
      </c>
      <c r="K6310" s="40">
        <v>19</v>
      </c>
    </row>
    <row r="6311" spans="1:11" x14ac:dyDescent="0.35">
      <c r="A6311" s="37" t="s">
        <v>5</v>
      </c>
      <c r="B6311" s="37" t="s">
        <v>1007</v>
      </c>
      <c r="C6311" s="38">
        <v>7504</v>
      </c>
      <c r="D6311" s="37" t="s">
        <v>1029</v>
      </c>
      <c r="E6311" s="37" t="s">
        <v>530</v>
      </c>
      <c r="F6311" s="37" t="s">
        <v>531</v>
      </c>
      <c r="G6311" s="37" t="s">
        <v>532</v>
      </c>
      <c r="H6311" s="41">
        <v>50.568904016337598</v>
      </c>
      <c r="I6311" s="39">
        <v>1</v>
      </c>
      <c r="J6311" s="39">
        <v>401.95795779441801</v>
      </c>
      <c r="K6311" s="40">
        <v>8</v>
      </c>
    </row>
    <row r="6312" spans="1:11" x14ac:dyDescent="0.35">
      <c r="A6312" s="37" t="s">
        <v>5</v>
      </c>
      <c r="B6312" s="37" t="s">
        <v>1007</v>
      </c>
      <c r="C6312" s="38">
        <v>7504</v>
      </c>
      <c r="D6312" s="37" t="s">
        <v>1029</v>
      </c>
      <c r="E6312" s="37" t="s">
        <v>533</v>
      </c>
      <c r="F6312" s="37" t="s">
        <v>534</v>
      </c>
      <c r="G6312" s="37" t="s">
        <v>535</v>
      </c>
      <c r="H6312" s="20"/>
      <c r="I6312" s="20"/>
      <c r="J6312" s="39">
        <v>1342.15060585432</v>
      </c>
      <c r="K6312" s="40">
        <v>27</v>
      </c>
    </row>
    <row r="6313" spans="1:11" x14ac:dyDescent="0.35">
      <c r="A6313" s="37" t="s">
        <v>5</v>
      </c>
      <c r="B6313" s="37" t="s">
        <v>1007</v>
      </c>
      <c r="C6313" s="38">
        <v>7504</v>
      </c>
      <c r="D6313" s="37" t="s">
        <v>1029</v>
      </c>
      <c r="E6313" s="37" t="s">
        <v>536</v>
      </c>
      <c r="F6313" s="37" t="s">
        <v>537</v>
      </c>
      <c r="G6313" s="37" t="s">
        <v>538</v>
      </c>
      <c r="H6313" s="20"/>
      <c r="I6313" s="20"/>
      <c r="J6313" s="39">
        <v>1105.3843158611301</v>
      </c>
      <c r="K6313" s="40">
        <v>14</v>
      </c>
    </row>
    <row r="6314" spans="1:11" x14ac:dyDescent="0.35">
      <c r="A6314" s="37" t="s">
        <v>5</v>
      </c>
      <c r="B6314" s="37" t="s">
        <v>1007</v>
      </c>
      <c r="C6314" s="38">
        <v>7504</v>
      </c>
      <c r="D6314" s="37" t="s">
        <v>1029</v>
      </c>
      <c r="E6314" s="37" t="s">
        <v>539</v>
      </c>
      <c r="F6314" s="37" t="s">
        <v>540</v>
      </c>
      <c r="G6314" s="37" t="s">
        <v>541</v>
      </c>
      <c r="H6314" s="41">
        <v>160.78317222600401</v>
      </c>
      <c r="I6314" s="39">
        <v>2</v>
      </c>
      <c r="J6314" s="39">
        <v>2331.3559972770599</v>
      </c>
      <c r="K6314" s="40">
        <v>29</v>
      </c>
    </row>
    <row r="6315" spans="1:11" x14ac:dyDescent="0.35">
      <c r="A6315" s="37" t="s">
        <v>5</v>
      </c>
      <c r="B6315" s="37" t="s">
        <v>1007</v>
      </c>
      <c r="C6315" s="38">
        <v>7504</v>
      </c>
      <c r="D6315" s="37" t="s">
        <v>1029</v>
      </c>
      <c r="E6315" s="37" t="s">
        <v>542</v>
      </c>
      <c r="F6315" s="37" t="s">
        <v>543</v>
      </c>
      <c r="G6315" s="37" t="s">
        <v>544</v>
      </c>
      <c r="H6315" s="41">
        <v>526.43526208305002</v>
      </c>
      <c r="I6315" s="39">
        <v>7</v>
      </c>
      <c r="J6315" s="39">
        <v>3840.9026276378499</v>
      </c>
      <c r="K6315" s="40">
        <v>52</v>
      </c>
    </row>
    <row r="6316" spans="1:11" x14ac:dyDescent="0.35">
      <c r="A6316" s="37" t="s">
        <v>5</v>
      </c>
      <c r="B6316" s="37" t="s">
        <v>1007</v>
      </c>
      <c r="C6316" s="38">
        <v>7504</v>
      </c>
      <c r="D6316" s="37" t="s">
        <v>1029</v>
      </c>
      <c r="E6316" s="37" t="s">
        <v>545</v>
      </c>
      <c r="F6316" s="37" t="s">
        <v>546</v>
      </c>
      <c r="G6316" s="37" t="s">
        <v>547</v>
      </c>
      <c r="H6316" s="20"/>
      <c r="I6316" s="20"/>
      <c r="J6316" s="39">
        <v>697.591477195371</v>
      </c>
      <c r="K6316" s="40">
        <v>2</v>
      </c>
    </row>
    <row r="6317" spans="1:11" x14ac:dyDescent="0.35">
      <c r="A6317" s="37" t="s">
        <v>5</v>
      </c>
      <c r="B6317" s="37" t="s">
        <v>1007</v>
      </c>
      <c r="C6317" s="38">
        <v>7504</v>
      </c>
      <c r="D6317" s="37" t="s">
        <v>1029</v>
      </c>
      <c r="E6317" s="37" t="s">
        <v>548</v>
      </c>
      <c r="F6317" s="37" t="s">
        <v>549</v>
      </c>
      <c r="G6317" s="37" t="s">
        <v>550</v>
      </c>
      <c r="H6317" s="20"/>
      <c r="I6317" s="20"/>
      <c r="J6317" s="39">
        <v>2044.4746630360801</v>
      </c>
      <c r="K6317" s="40">
        <v>6</v>
      </c>
    </row>
    <row r="6318" spans="1:11" x14ac:dyDescent="0.35">
      <c r="A6318" s="37" t="s">
        <v>5</v>
      </c>
      <c r="B6318" s="37" t="s">
        <v>1007</v>
      </c>
      <c r="C6318" s="38">
        <v>7504</v>
      </c>
      <c r="D6318" s="37" t="s">
        <v>1029</v>
      </c>
      <c r="E6318" s="37" t="s">
        <v>159</v>
      </c>
      <c r="F6318" s="37" t="s">
        <v>160</v>
      </c>
      <c r="G6318" s="37" t="s">
        <v>161</v>
      </c>
      <c r="H6318" s="41">
        <v>2379.07215793057</v>
      </c>
      <c r="I6318" s="39">
        <v>14</v>
      </c>
      <c r="J6318" s="39">
        <v>14041.5570864534</v>
      </c>
      <c r="K6318" s="40">
        <v>85</v>
      </c>
    </row>
    <row r="6319" spans="1:11" x14ac:dyDescent="0.35">
      <c r="A6319" s="37" t="s">
        <v>5</v>
      </c>
      <c r="B6319" s="37" t="s">
        <v>1007</v>
      </c>
      <c r="C6319" s="38">
        <v>7504</v>
      </c>
      <c r="D6319" s="37" t="s">
        <v>1029</v>
      </c>
      <c r="E6319" s="37" t="s">
        <v>162</v>
      </c>
      <c r="F6319" s="37" t="s">
        <v>163</v>
      </c>
      <c r="G6319" s="37" t="s">
        <v>164</v>
      </c>
      <c r="H6319" s="41">
        <v>746.86382573179003</v>
      </c>
      <c r="I6319" s="39">
        <v>6</v>
      </c>
      <c r="J6319" s="39">
        <v>5698.7262627637801</v>
      </c>
      <c r="K6319" s="40">
        <v>47</v>
      </c>
    </row>
    <row r="6320" spans="1:11" x14ac:dyDescent="0.35">
      <c r="A6320" s="37" t="s">
        <v>5</v>
      </c>
      <c r="B6320" s="37" t="s">
        <v>1007</v>
      </c>
      <c r="C6320" s="38">
        <v>7504</v>
      </c>
      <c r="D6320" s="37" t="s">
        <v>1029</v>
      </c>
      <c r="E6320" s="37" t="s">
        <v>165</v>
      </c>
      <c r="F6320" s="37" t="s">
        <v>166</v>
      </c>
      <c r="G6320" s="37" t="s">
        <v>167</v>
      </c>
      <c r="H6320" s="41">
        <v>1283.6720490129301</v>
      </c>
      <c r="I6320" s="39">
        <v>7</v>
      </c>
      <c r="J6320" s="39">
        <v>7805.7634853641903</v>
      </c>
      <c r="K6320" s="40">
        <v>41</v>
      </c>
    </row>
    <row r="6321" spans="1:11" x14ac:dyDescent="0.35">
      <c r="A6321" s="37" t="s">
        <v>5</v>
      </c>
      <c r="B6321" s="37" t="s">
        <v>1007</v>
      </c>
      <c r="C6321" s="38">
        <v>7504</v>
      </c>
      <c r="D6321" s="37" t="s">
        <v>1029</v>
      </c>
      <c r="E6321" s="37" t="s">
        <v>993</v>
      </c>
      <c r="F6321" s="37" t="s">
        <v>994</v>
      </c>
      <c r="G6321" s="37" t="s">
        <v>995</v>
      </c>
      <c r="H6321" s="20"/>
      <c r="I6321" s="20"/>
      <c r="J6321" s="39">
        <v>44.345023825731801</v>
      </c>
      <c r="K6321" s="40">
        <v>1</v>
      </c>
    </row>
    <row r="6322" spans="1:11" x14ac:dyDescent="0.35">
      <c r="A6322" s="37" t="s">
        <v>5</v>
      </c>
      <c r="B6322" s="37" t="s">
        <v>1007</v>
      </c>
      <c r="C6322" s="38">
        <v>7504</v>
      </c>
      <c r="D6322" s="37" t="s">
        <v>1029</v>
      </c>
      <c r="E6322" s="37" t="s">
        <v>869</v>
      </c>
      <c r="F6322" s="37" t="s">
        <v>870</v>
      </c>
      <c r="G6322" s="37" t="s">
        <v>871</v>
      </c>
      <c r="H6322" s="20"/>
      <c r="I6322" s="20"/>
      <c r="J6322" s="39">
        <v>697.59155888359396</v>
      </c>
      <c r="K6322" s="40">
        <v>14</v>
      </c>
    </row>
    <row r="6323" spans="1:11" x14ac:dyDescent="0.35">
      <c r="A6323" s="37" t="s">
        <v>5</v>
      </c>
      <c r="B6323" s="37" t="s">
        <v>1007</v>
      </c>
      <c r="C6323" s="38">
        <v>7504</v>
      </c>
      <c r="D6323" s="37" t="s">
        <v>1029</v>
      </c>
      <c r="E6323" s="37" t="s">
        <v>832</v>
      </c>
      <c r="F6323" s="37" t="s">
        <v>833</v>
      </c>
      <c r="G6323" s="37" t="s">
        <v>834</v>
      </c>
      <c r="H6323" s="20"/>
      <c r="I6323" s="20"/>
      <c r="J6323" s="39">
        <v>-38.899142273655499</v>
      </c>
      <c r="K6323" s="40">
        <v>-1</v>
      </c>
    </row>
    <row r="6324" spans="1:11" x14ac:dyDescent="0.35">
      <c r="A6324" s="37" t="s">
        <v>5</v>
      </c>
      <c r="B6324" s="37" t="s">
        <v>1007</v>
      </c>
      <c r="C6324" s="38">
        <v>7504</v>
      </c>
      <c r="D6324" s="37" t="s">
        <v>1029</v>
      </c>
      <c r="E6324" s="37" t="s">
        <v>914</v>
      </c>
      <c r="F6324" s="37" t="s">
        <v>915</v>
      </c>
      <c r="G6324" s="37" t="s">
        <v>916</v>
      </c>
      <c r="H6324" s="20"/>
      <c r="I6324" s="20"/>
      <c r="J6324" s="39">
        <v>38.899142273655499</v>
      </c>
      <c r="K6324" s="40">
        <v>1</v>
      </c>
    </row>
    <row r="6325" spans="1:11" x14ac:dyDescent="0.35">
      <c r="A6325" s="37" t="s">
        <v>5</v>
      </c>
      <c r="B6325" s="37" t="s">
        <v>1007</v>
      </c>
      <c r="C6325" s="38">
        <v>7504</v>
      </c>
      <c r="D6325" s="37" t="s">
        <v>1029</v>
      </c>
      <c r="E6325" s="37" t="s">
        <v>554</v>
      </c>
      <c r="F6325" s="37" t="s">
        <v>555</v>
      </c>
      <c r="G6325" s="37" t="s">
        <v>556</v>
      </c>
      <c r="H6325" s="41">
        <v>77.798284547311098</v>
      </c>
      <c r="I6325" s="39">
        <v>2</v>
      </c>
      <c r="J6325" s="39">
        <v>350.09228046290002</v>
      </c>
      <c r="K6325" s="40">
        <v>9</v>
      </c>
    </row>
    <row r="6326" spans="1:11" x14ac:dyDescent="0.35">
      <c r="A6326" s="37" t="s">
        <v>5</v>
      </c>
      <c r="B6326" s="37" t="s">
        <v>1007</v>
      </c>
      <c r="C6326" s="38">
        <v>7504</v>
      </c>
      <c r="D6326" s="37" t="s">
        <v>1029</v>
      </c>
      <c r="E6326" s="37" t="s">
        <v>557</v>
      </c>
      <c r="F6326" s="37" t="s">
        <v>558</v>
      </c>
      <c r="G6326" s="37" t="s">
        <v>559</v>
      </c>
      <c r="H6326" s="20"/>
      <c r="I6326" s="20"/>
      <c r="J6326" s="39">
        <v>505.68884955752202</v>
      </c>
      <c r="K6326" s="40">
        <v>13</v>
      </c>
    </row>
    <row r="6327" spans="1:11" x14ac:dyDescent="0.35">
      <c r="A6327" s="37" t="s">
        <v>5</v>
      </c>
      <c r="B6327" s="37" t="s">
        <v>1007</v>
      </c>
      <c r="C6327" s="38">
        <v>7504</v>
      </c>
      <c r="D6327" s="37" t="s">
        <v>1029</v>
      </c>
      <c r="E6327" s="37" t="s">
        <v>835</v>
      </c>
      <c r="F6327" s="37" t="s">
        <v>836</v>
      </c>
      <c r="G6327" s="37" t="s">
        <v>837</v>
      </c>
      <c r="H6327" s="20"/>
      <c r="I6327" s="20"/>
      <c r="J6327" s="39">
        <v>116.697426820967</v>
      </c>
      <c r="K6327" s="40">
        <v>3</v>
      </c>
    </row>
    <row r="6328" spans="1:11" x14ac:dyDescent="0.35">
      <c r="A6328" s="37" t="s">
        <v>5</v>
      </c>
      <c r="B6328" s="37" t="s">
        <v>1007</v>
      </c>
      <c r="C6328" s="38">
        <v>7504</v>
      </c>
      <c r="D6328" s="37" t="s">
        <v>1029</v>
      </c>
      <c r="E6328" s="37" t="s">
        <v>975</v>
      </c>
      <c r="F6328" s="37" t="s">
        <v>976</v>
      </c>
      <c r="G6328" s="37" t="s">
        <v>977</v>
      </c>
      <c r="H6328" s="20"/>
      <c r="I6328" s="20"/>
      <c r="J6328" s="39">
        <v>2104.4443294758298</v>
      </c>
      <c r="K6328" s="40">
        <v>12</v>
      </c>
    </row>
    <row r="6329" spans="1:11" x14ac:dyDescent="0.35">
      <c r="A6329" s="37" t="s">
        <v>5</v>
      </c>
      <c r="B6329" s="37" t="s">
        <v>1007</v>
      </c>
      <c r="C6329" s="38">
        <v>7504</v>
      </c>
      <c r="D6329" s="37" t="s">
        <v>1029</v>
      </c>
      <c r="E6329" s="37" t="s">
        <v>168</v>
      </c>
      <c r="F6329" s="37" t="s">
        <v>169</v>
      </c>
      <c r="G6329" s="37" t="s">
        <v>170</v>
      </c>
      <c r="H6329" s="41">
        <v>570.52089857045598</v>
      </c>
      <c r="I6329" s="39">
        <v>4</v>
      </c>
      <c r="J6329" s="39">
        <v>5366.1380530973502</v>
      </c>
      <c r="K6329" s="40">
        <v>38</v>
      </c>
    </row>
    <row r="6330" spans="1:11" x14ac:dyDescent="0.35">
      <c r="A6330" s="37" t="s">
        <v>5</v>
      </c>
      <c r="B6330" s="37" t="s">
        <v>1007</v>
      </c>
      <c r="C6330" s="38">
        <v>7504</v>
      </c>
      <c r="D6330" s="37" t="s">
        <v>1029</v>
      </c>
      <c r="E6330" s="37" t="s">
        <v>171</v>
      </c>
      <c r="F6330" s="37" t="s">
        <v>172</v>
      </c>
      <c r="G6330" s="37" t="s">
        <v>173</v>
      </c>
      <c r="H6330" s="41">
        <v>78.770782845473093</v>
      </c>
      <c r="I6330" s="39">
        <v>1</v>
      </c>
      <c r="J6330" s="39">
        <v>498.88166099387303</v>
      </c>
      <c r="K6330" s="40">
        <v>5</v>
      </c>
    </row>
    <row r="6331" spans="1:11" x14ac:dyDescent="0.35">
      <c r="A6331" s="37" t="s">
        <v>5</v>
      </c>
      <c r="B6331" s="37" t="s">
        <v>1007</v>
      </c>
      <c r="C6331" s="38">
        <v>7504</v>
      </c>
      <c r="D6331" s="37" t="s">
        <v>1029</v>
      </c>
      <c r="E6331" s="37" t="s">
        <v>174</v>
      </c>
      <c r="F6331" s="37" t="s">
        <v>175</v>
      </c>
      <c r="G6331" s="37" t="s">
        <v>176</v>
      </c>
      <c r="H6331" s="41">
        <v>145.87183117767199</v>
      </c>
      <c r="I6331" s="39">
        <v>1</v>
      </c>
      <c r="J6331" s="39">
        <v>1408.79765827093</v>
      </c>
      <c r="K6331" s="40">
        <v>8</v>
      </c>
    </row>
    <row r="6332" spans="1:11" x14ac:dyDescent="0.35">
      <c r="A6332" s="37" t="s">
        <v>5</v>
      </c>
      <c r="B6332" s="37" t="s">
        <v>1007</v>
      </c>
      <c r="C6332" s="38">
        <v>7504</v>
      </c>
      <c r="D6332" s="37" t="s">
        <v>1029</v>
      </c>
      <c r="E6332" s="37" t="s">
        <v>223</v>
      </c>
      <c r="F6332" s="37" t="s">
        <v>224</v>
      </c>
      <c r="G6332" s="37" t="s">
        <v>225</v>
      </c>
      <c r="H6332" s="20"/>
      <c r="I6332" s="20"/>
      <c r="J6332" s="39">
        <v>521.76732471068794</v>
      </c>
      <c r="K6332" s="40">
        <v>4</v>
      </c>
    </row>
    <row r="6333" spans="1:11" x14ac:dyDescent="0.35">
      <c r="A6333" s="37" t="s">
        <v>5</v>
      </c>
      <c r="B6333" s="37" t="s">
        <v>1007</v>
      </c>
      <c r="C6333" s="38">
        <v>7504</v>
      </c>
      <c r="D6333" s="37" t="s">
        <v>1029</v>
      </c>
      <c r="E6333" s="37" t="s">
        <v>1022</v>
      </c>
      <c r="F6333" s="37" t="s">
        <v>1023</v>
      </c>
      <c r="G6333" s="37" t="s">
        <v>1024</v>
      </c>
      <c r="H6333" s="20"/>
      <c r="I6333" s="20"/>
      <c r="J6333" s="39">
        <v>2.5867937372360001E-3</v>
      </c>
      <c r="K6333" s="40">
        <v>1</v>
      </c>
    </row>
    <row r="6334" spans="1:11" x14ac:dyDescent="0.35">
      <c r="A6334" s="37" t="s">
        <v>5</v>
      </c>
      <c r="B6334" s="37" t="s">
        <v>1007</v>
      </c>
      <c r="C6334" s="38">
        <v>7504</v>
      </c>
      <c r="D6334" s="37" t="s">
        <v>1029</v>
      </c>
      <c r="E6334" s="37" t="s">
        <v>560</v>
      </c>
      <c r="F6334" s="37" t="s">
        <v>561</v>
      </c>
      <c r="G6334" s="37" t="s">
        <v>562</v>
      </c>
      <c r="H6334" s="41">
        <v>58.348727025187202</v>
      </c>
      <c r="I6334" s="39">
        <v>1</v>
      </c>
      <c r="J6334" s="39">
        <v>453.43444520081698</v>
      </c>
      <c r="K6334" s="40">
        <v>8</v>
      </c>
    </row>
    <row r="6335" spans="1:11" x14ac:dyDescent="0.35">
      <c r="A6335" s="37" t="s">
        <v>5</v>
      </c>
      <c r="B6335" s="37" t="s">
        <v>1007</v>
      </c>
      <c r="C6335" s="38">
        <v>7504</v>
      </c>
      <c r="D6335" s="37" t="s">
        <v>1029</v>
      </c>
      <c r="E6335" s="37" t="s">
        <v>566</v>
      </c>
      <c r="F6335" s="37" t="s">
        <v>567</v>
      </c>
      <c r="G6335" s="37" t="s">
        <v>568</v>
      </c>
      <c r="H6335" s="41">
        <v>134.85037440435701</v>
      </c>
      <c r="I6335" s="39">
        <v>2</v>
      </c>
      <c r="J6335" s="39">
        <v>1753.0548672566399</v>
      </c>
      <c r="K6335" s="40">
        <v>26</v>
      </c>
    </row>
    <row r="6336" spans="1:11" x14ac:dyDescent="0.35">
      <c r="A6336" s="37" t="s">
        <v>5</v>
      </c>
      <c r="B6336" s="37" t="s">
        <v>1007</v>
      </c>
      <c r="C6336" s="38">
        <v>7504</v>
      </c>
      <c r="D6336" s="37" t="s">
        <v>1029</v>
      </c>
      <c r="E6336" s="37" t="s">
        <v>572</v>
      </c>
      <c r="F6336" s="37" t="s">
        <v>573</v>
      </c>
      <c r="G6336" s="37" t="s">
        <v>574</v>
      </c>
      <c r="H6336" s="20"/>
      <c r="I6336" s="20"/>
      <c r="J6336" s="39">
        <v>200.978978897209</v>
      </c>
      <c r="K6336" s="40">
        <v>4</v>
      </c>
    </row>
    <row r="6337" spans="1:11" x14ac:dyDescent="0.35">
      <c r="A6337" s="37" t="s">
        <v>5</v>
      </c>
      <c r="B6337" s="37" t="s">
        <v>1007</v>
      </c>
      <c r="C6337" s="38">
        <v>7504</v>
      </c>
      <c r="D6337" s="37" t="s">
        <v>1029</v>
      </c>
      <c r="E6337" s="37" t="s">
        <v>575</v>
      </c>
      <c r="F6337" s="37" t="s">
        <v>576</v>
      </c>
      <c r="G6337" s="37" t="s">
        <v>577</v>
      </c>
      <c r="H6337" s="41">
        <v>50.568904016337598</v>
      </c>
      <c r="I6337" s="39">
        <v>1</v>
      </c>
      <c r="J6337" s="39">
        <v>399.364683458135</v>
      </c>
      <c r="K6337" s="40">
        <v>8</v>
      </c>
    </row>
    <row r="6338" spans="1:11" x14ac:dyDescent="0.35">
      <c r="A6338" s="37" t="s">
        <v>5</v>
      </c>
      <c r="B6338" s="37" t="s">
        <v>1007</v>
      </c>
      <c r="C6338" s="38">
        <v>7504</v>
      </c>
      <c r="D6338" s="37" t="s">
        <v>1029</v>
      </c>
      <c r="E6338" s="37" t="s">
        <v>177</v>
      </c>
      <c r="F6338" s="37" t="s">
        <v>178</v>
      </c>
      <c r="G6338" s="37" t="s">
        <v>179</v>
      </c>
      <c r="H6338" s="41">
        <v>622.38652144315904</v>
      </c>
      <c r="I6338" s="39">
        <v>5</v>
      </c>
      <c r="J6338" s="39">
        <v>3270.64098025868</v>
      </c>
      <c r="K6338" s="40">
        <v>27</v>
      </c>
    </row>
    <row r="6339" spans="1:11" x14ac:dyDescent="0.35">
      <c r="A6339" s="37" t="s">
        <v>5</v>
      </c>
      <c r="B6339" s="37" t="s">
        <v>1007</v>
      </c>
      <c r="C6339" s="38">
        <v>7504</v>
      </c>
      <c r="D6339" s="37" t="s">
        <v>1029</v>
      </c>
      <c r="E6339" s="37" t="s">
        <v>838</v>
      </c>
      <c r="F6339" s="37" t="s">
        <v>839</v>
      </c>
      <c r="G6339" s="37" t="s">
        <v>840</v>
      </c>
      <c r="H6339" s="41">
        <v>121.235697753574</v>
      </c>
      <c r="I6339" s="39">
        <v>2</v>
      </c>
      <c r="J6339" s="39">
        <v>263.86594962559599</v>
      </c>
      <c r="K6339" s="40">
        <v>4</v>
      </c>
    </row>
    <row r="6340" spans="1:11" x14ac:dyDescent="0.35">
      <c r="A6340" s="37" t="s">
        <v>5</v>
      </c>
      <c r="B6340" s="37" t="s">
        <v>1007</v>
      </c>
      <c r="C6340" s="38">
        <v>7504</v>
      </c>
      <c r="D6340" s="37" t="s">
        <v>1029</v>
      </c>
      <c r="E6340" s="37" t="s">
        <v>578</v>
      </c>
      <c r="F6340" s="37" t="s">
        <v>579</v>
      </c>
      <c r="G6340" s="37" t="s">
        <v>580</v>
      </c>
      <c r="H6340" s="41">
        <v>285.260503744044</v>
      </c>
      <c r="I6340" s="39">
        <v>4</v>
      </c>
      <c r="J6340" s="39">
        <v>713.15125936010895</v>
      </c>
      <c r="K6340" s="40">
        <v>10</v>
      </c>
    </row>
    <row r="6341" spans="1:11" x14ac:dyDescent="0.35">
      <c r="A6341" s="37" t="s">
        <v>5</v>
      </c>
      <c r="B6341" s="37" t="s">
        <v>1007</v>
      </c>
      <c r="C6341" s="38">
        <v>7504</v>
      </c>
      <c r="D6341" s="37" t="s">
        <v>1029</v>
      </c>
      <c r="E6341" s="37" t="s">
        <v>180</v>
      </c>
      <c r="F6341" s="37" t="s">
        <v>181</v>
      </c>
      <c r="G6341" s="37" t="s">
        <v>182</v>
      </c>
      <c r="H6341" s="41">
        <v>855.78134785568398</v>
      </c>
      <c r="I6341" s="39">
        <v>5</v>
      </c>
      <c r="J6341" s="39">
        <v>5419.9487542545903</v>
      </c>
      <c r="K6341" s="40">
        <v>33</v>
      </c>
    </row>
    <row r="6342" spans="1:11" x14ac:dyDescent="0.35">
      <c r="A6342" s="37" t="s">
        <v>5</v>
      </c>
      <c r="B6342" s="37" t="s">
        <v>1007</v>
      </c>
      <c r="C6342" s="38">
        <v>7504</v>
      </c>
      <c r="D6342" s="37" t="s">
        <v>1029</v>
      </c>
      <c r="E6342" s="37" t="s">
        <v>581</v>
      </c>
      <c r="F6342" s="37" t="s">
        <v>582</v>
      </c>
      <c r="G6342" s="37" t="s">
        <v>583</v>
      </c>
      <c r="H6342" s="20"/>
      <c r="I6342" s="20"/>
      <c r="J6342" s="39">
        <v>145.35319264806</v>
      </c>
      <c r="K6342" s="40">
        <v>3</v>
      </c>
    </row>
    <row r="6343" spans="1:11" x14ac:dyDescent="0.35">
      <c r="A6343" s="37" t="s">
        <v>5</v>
      </c>
      <c r="B6343" s="37" t="s">
        <v>1007</v>
      </c>
      <c r="C6343" s="38">
        <v>7504</v>
      </c>
      <c r="D6343" s="37" t="s">
        <v>1029</v>
      </c>
      <c r="E6343" s="37" t="s">
        <v>584</v>
      </c>
      <c r="F6343" s="37" t="s">
        <v>585</v>
      </c>
      <c r="G6343" s="37" t="s">
        <v>586</v>
      </c>
      <c r="H6343" s="20"/>
      <c r="I6343" s="20"/>
      <c r="J6343" s="39">
        <v>245.324002722941</v>
      </c>
      <c r="K6343" s="40">
        <v>5</v>
      </c>
    </row>
    <row r="6344" spans="1:11" x14ac:dyDescent="0.35">
      <c r="A6344" s="37" t="s">
        <v>5</v>
      </c>
      <c r="B6344" s="37" t="s">
        <v>1007</v>
      </c>
      <c r="C6344" s="38">
        <v>7504</v>
      </c>
      <c r="D6344" s="37" t="s">
        <v>1029</v>
      </c>
      <c r="E6344" s="37" t="s">
        <v>844</v>
      </c>
      <c r="F6344" s="37" t="s">
        <v>845</v>
      </c>
      <c r="G6344" s="37" t="s">
        <v>846</v>
      </c>
      <c r="H6344" s="20"/>
      <c r="I6344" s="20"/>
      <c r="J6344" s="39">
        <v>202.27561606535099</v>
      </c>
      <c r="K6344" s="40">
        <v>4</v>
      </c>
    </row>
    <row r="6345" spans="1:11" x14ac:dyDescent="0.35">
      <c r="A6345" s="37" t="s">
        <v>5</v>
      </c>
      <c r="B6345" s="37" t="s">
        <v>1007</v>
      </c>
      <c r="C6345" s="38">
        <v>7504</v>
      </c>
      <c r="D6345" s="37" t="s">
        <v>1029</v>
      </c>
      <c r="E6345" s="37" t="s">
        <v>587</v>
      </c>
      <c r="F6345" s="37" t="s">
        <v>588</v>
      </c>
      <c r="G6345" s="37" t="s">
        <v>589</v>
      </c>
      <c r="H6345" s="41">
        <v>151.70671204901299</v>
      </c>
      <c r="I6345" s="39">
        <v>3</v>
      </c>
      <c r="J6345" s="39">
        <v>993.61413206262796</v>
      </c>
      <c r="K6345" s="40">
        <v>20</v>
      </c>
    </row>
    <row r="6346" spans="1:11" x14ac:dyDescent="0.35">
      <c r="A6346" s="37" t="s">
        <v>5</v>
      </c>
      <c r="B6346" s="37" t="s">
        <v>1007</v>
      </c>
      <c r="C6346" s="38">
        <v>7504</v>
      </c>
      <c r="D6346" s="37" t="s">
        <v>1029</v>
      </c>
      <c r="E6346" s="37" t="s">
        <v>590</v>
      </c>
      <c r="F6346" s="37" t="s">
        <v>591</v>
      </c>
      <c r="G6346" s="37" t="s">
        <v>592</v>
      </c>
      <c r="H6346" s="41">
        <v>45.512021783526201</v>
      </c>
      <c r="I6346" s="39">
        <v>1</v>
      </c>
      <c r="J6346" s="39">
        <v>194.62545949625601</v>
      </c>
      <c r="K6346" s="40">
        <v>4</v>
      </c>
    </row>
    <row r="6347" spans="1:11" x14ac:dyDescent="0.35">
      <c r="A6347" s="37" t="s">
        <v>5</v>
      </c>
      <c r="B6347" s="37" t="s">
        <v>1007</v>
      </c>
      <c r="C6347" s="38">
        <v>7504</v>
      </c>
      <c r="D6347" s="37" t="s">
        <v>1029</v>
      </c>
      <c r="E6347" s="37" t="s">
        <v>593</v>
      </c>
      <c r="F6347" s="37" t="s">
        <v>594</v>
      </c>
      <c r="G6347" s="37" t="s">
        <v>595</v>
      </c>
      <c r="H6347" s="41">
        <v>202.27561606535099</v>
      </c>
      <c r="I6347" s="39">
        <v>4</v>
      </c>
      <c r="J6347" s="39">
        <v>547.31115044247804</v>
      </c>
      <c r="K6347" s="40">
        <v>11</v>
      </c>
    </row>
    <row r="6348" spans="1:11" x14ac:dyDescent="0.35">
      <c r="A6348" s="37" t="s">
        <v>5</v>
      </c>
      <c r="B6348" s="37" t="s">
        <v>1007</v>
      </c>
      <c r="C6348" s="38">
        <v>7504</v>
      </c>
      <c r="D6348" s="37" t="s">
        <v>1029</v>
      </c>
      <c r="E6348" s="37" t="s">
        <v>596</v>
      </c>
      <c r="F6348" s="37" t="s">
        <v>597</v>
      </c>
      <c r="G6348" s="37" t="s">
        <v>598</v>
      </c>
      <c r="H6348" s="41">
        <v>252.84452008168799</v>
      </c>
      <c r="I6348" s="39">
        <v>5</v>
      </c>
      <c r="J6348" s="39">
        <v>1106.03270251872</v>
      </c>
      <c r="K6348" s="40">
        <v>22</v>
      </c>
    </row>
    <row r="6349" spans="1:11" x14ac:dyDescent="0.35">
      <c r="A6349" s="37" t="s">
        <v>5</v>
      </c>
      <c r="B6349" s="37" t="s">
        <v>1007</v>
      </c>
      <c r="C6349" s="38">
        <v>7504</v>
      </c>
      <c r="D6349" s="37" t="s">
        <v>1029</v>
      </c>
      <c r="E6349" s="37" t="s">
        <v>599</v>
      </c>
      <c r="F6349" s="37" t="s">
        <v>600</v>
      </c>
      <c r="G6349" s="37" t="s">
        <v>601</v>
      </c>
      <c r="H6349" s="41">
        <v>101.137808032675</v>
      </c>
      <c r="I6349" s="39">
        <v>2</v>
      </c>
      <c r="J6349" s="39">
        <v>945.63852961198097</v>
      </c>
      <c r="K6349" s="40">
        <v>19</v>
      </c>
    </row>
    <row r="6350" spans="1:11" x14ac:dyDescent="0.35">
      <c r="A6350" s="37" t="s">
        <v>5</v>
      </c>
      <c r="B6350" s="37" t="s">
        <v>1007</v>
      </c>
      <c r="C6350" s="38">
        <v>7504</v>
      </c>
      <c r="D6350" s="37" t="s">
        <v>1029</v>
      </c>
      <c r="E6350" s="37" t="s">
        <v>602</v>
      </c>
      <c r="F6350" s="37" t="s">
        <v>603</v>
      </c>
      <c r="G6350" s="37" t="s">
        <v>604</v>
      </c>
      <c r="H6350" s="41">
        <v>50.568904016337598</v>
      </c>
      <c r="I6350" s="39">
        <v>1</v>
      </c>
      <c r="J6350" s="39">
        <v>350.09241660993899</v>
      </c>
      <c r="K6350" s="40">
        <v>7</v>
      </c>
    </row>
    <row r="6351" spans="1:11" x14ac:dyDescent="0.35">
      <c r="A6351" s="37" t="s">
        <v>5</v>
      </c>
      <c r="B6351" s="37" t="s">
        <v>1007</v>
      </c>
      <c r="C6351" s="38">
        <v>7504</v>
      </c>
      <c r="D6351" s="37" t="s">
        <v>1029</v>
      </c>
      <c r="E6351" s="37" t="s">
        <v>605</v>
      </c>
      <c r="F6351" s="37" t="s">
        <v>606</v>
      </c>
      <c r="G6351" s="37" t="s">
        <v>607</v>
      </c>
      <c r="H6351" s="20"/>
      <c r="I6351" s="20"/>
      <c r="J6351" s="39">
        <v>509.57889720898601</v>
      </c>
      <c r="K6351" s="40">
        <v>9</v>
      </c>
    </row>
    <row r="6352" spans="1:11" x14ac:dyDescent="0.35">
      <c r="A6352" s="37" t="s">
        <v>5</v>
      </c>
      <c r="B6352" s="37" t="s">
        <v>1007</v>
      </c>
      <c r="C6352" s="38">
        <v>7504</v>
      </c>
      <c r="D6352" s="37" t="s">
        <v>1029</v>
      </c>
      <c r="E6352" s="37" t="s">
        <v>608</v>
      </c>
      <c r="F6352" s="37" t="s">
        <v>609</v>
      </c>
      <c r="G6352" s="37" t="s">
        <v>610</v>
      </c>
      <c r="H6352" s="41">
        <v>114.104179714091</v>
      </c>
      <c r="I6352" s="39">
        <v>2</v>
      </c>
      <c r="J6352" s="39">
        <v>282.66717494894499</v>
      </c>
      <c r="K6352" s="40">
        <v>5</v>
      </c>
    </row>
    <row r="6353" spans="1:11" x14ac:dyDescent="0.35">
      <c r="A6353" s="37" t="s">
        <v>5</v>
      </c>
      <c r="B6353" s="37" t="s">
        <v>1007</v>
      </c>
      <c r="C6353" s="38">
        <v>7504</v>
      </c>
      <c r="D6353" s="37" t="s">
        <v>1029</v>
      </c>
      <c r="E6353" s="37" t="s">
        <v>611</v>
      </c>
      <c r="F6353" s="37" t="s">
        <v>612</v>
      </c>
      <c r="G6353" s="37" t="s">
        <v>613</v>
      </c>
      <c r="H6353" s="41">
        <v>399.364628999319</v>
      </c>
      <c r="I6353" s="39">
        <v>7</v>
      </c>
      <c r="J6353" s="39">
        <v>2032.0917086453401</v>
      </c>
      <c r="K6353" s="40">
        <v>36</v>
      </c>
    </row>
    <row r="6354" spans="1:11" x14ac:dyDescent="0.35">
      <c r="A6354" s="37" t="s">
        <v>5</v>
      </c>
      <c r="B6354" s="37" t="s">
        <v>1007</v>
      </c>
      <c r="C6354" s="38">
        <v>7504</v>
      </c>
      <c r="D6354" s="37" t="s">
        <v>1029</v>
      </c>
      <c r="E6354" s="37" t="s">
        <v>614</v>
      </c>
      <c r="F6354" s="37" t="s">
        <v>615</v>
      </c>
      <c r="G6354" s="37" t="s">
        <v>616</v>
      </c>
      <c r="H6354" s="41">
        <v>228.20835942818201</v>
      </c>
      <c r="I6354" s="39">
        <v>4</v>
      </c>
      <c r="J6354" s="39">
        <v>623.68307692307701</v>
      </c>
      <c r="K6354" s="40">
        <v>11</v>
      </c>
    </row>
    <row r="6355" spans="1:11" x14ac:dyDescent="0.35">
      <c r="A6355" s="37" t="s">
        <v>5</v>
      </c>
      <c r="B6355" s="37" t="s">
        <v>1007</v>
      </c>
      <c r="C6355" s="38">
        <v>7504</v>
      </c>
      <c r="D6355" s="37" t="s">
        <v>1029</v>
      </c>
      <c r="E6355" s="37" t="s">
        <v>617</v>
      </c>
      <c r="F6355" s="37" t="s">
        <v>618</v>
      </c>
      <c r="G6355" s="37" t="s">
        <v>619</v>
      </c>
      <c r="H6355" s="41">
        <v>228.20835942818201</v>
      </c>
      <c r="I6355" s="39">
        <v>4</v>
      </c>
      <c r="J6355" s="39">
        <v>1360.1736963921001</v>
      </c>
      <c r="K6355" s="40">
        <v>24</v>
      </c>
    </row>
    <row r="6356" spans="1:11" x14ac:dyDescent="0.35">
      <c r="A6356" s="37" t="s">
        <v>5</v>
      </c>
      <c r="B6356" s="37" t="s">
        <v>1007</v>
      </c>
      <c r="C6356" s="38">
        <v>7504</v>
      </c>
      <c r="D6356" s="37" t="s">
        <v>1029</v>
      </c>
      <c r="E6356" s="37" t="s">
        <v>620</v>
      </c>
      <c r="F6356" s="37" t="s">
        <v>621</v>
      </c>
      <c r="G6356" s="37" t="s">
        <v>622</v>
      </c>
      <c r="H6356" s="41">
        <v>171.15626957113699</v>
      </c>
      <c r="I6356" s="39">
        <v>3</v>
      </c>
      <c r="J6356" s="39">
        <v>846.70488767869301</v>
      </c>
      <c r="K6356" s="40">
        <v>15</v>
      </c>
    </row>
    <row r="6357" spans="1:11" x14ac:dyDescent="0.35">
      <c r="A6357" s="37" t="s">
        <v>5</v>
      </c>
      <c r="B6357" s="37" t="s">
        <v>1007</v>
      </c>
      <c r="C6357" s="38">
        <v>7504</v>
      </c>
      <c r="D6357" s="37" t="s">
        <v>1029</v>
      </c>
      <c r="E6357" s="37" t="s">
        <v>733</v>
      </c>
      <c r="F6357" s="37" t="s">
        <v>734</v>
      </c>
      <c r="G6357" s="37" t="s">
        <v>735</v>
      </c>
      <c r="H6357" s="20"/>
      <c r="I6357" s="20"/>
      <c r="J6357" s="39">
        <v>154.29998638529599</v>
      </c>
      <c r="K6357" s="40">
        <v>1</v>
      </c>
    </row>
    <row r="6358" spans="1:11" x14ac:dyDescent="0.35">
      <c r="A6358" s="37" t="s">
        <v>5</v>
      </c>
      <c r="B6358" s="37" t="s">
        <v>1007</v>
      </c>
      <c r="C6358" s="38">
        <v>7504</v>
      </c>
      <c r="D6358" s="37" t="s">
        <v>1029</v>
      </c>
      <c r="E6358" s="37" t="s">
        <v>626</v>
      </c>
      <c r="F6358" s="37" t="s">
        <v>627</v>
      </c>
      <c r="G6358" s="37" t="s">
        <v>628</v>
      </c>
      <c r="H6358" s="41">
        <v>105.02769230769201</v>
      </c>
      <c r="I6358" s="39">
        <v>3</v>
      </c>
      <c r="J6358" s="39">
        <v>687.99624234172904</v>
      </c>
      <c r="K6358" s="40">
        <v>20</v>
      </c>
    </row>
    <row r="6359" spans="1:11" x14ac:dyDescent="0.35">
      <c r="A6359" s="37" t="s">
        <v>5</v>
      </c>
      <c r="B6359" s="37" t="s">
        <v>1007</v>
      </c>
      <c r="C6359" s="38">
        <v>7504</v>
      </c>
      <c r="D6359" s="37" t="s">
        <v>1029</v>
      </c>
      <c r="E6359" s="37" t="s">
        <v>629</v>
      </c>
      <c r="F6359" s="37" t="s">
        <v>630</v>
      </c>
      <c r="G6359" s="37" t="s">
        <v>631</v>
      </c>
      <c r="H6359" s="41">
        <v>35.009230769230797</v>
      </c>
      <c r="I6359" s="39">
        <v>1</v>
      </c>
      <c r="J6359" s="39">
        <v>380.30398910823698</v>
      </c>
      <c r="K6359" s="40">
        <v>11</v>
      </c>
    </row>
    <row r="6360" spans="1:11" x14ac:dyDescent="0.35">
      <c r="A6360" s="37" t="s">
        <v>5</v>
      </c>
      <c r="B6360" s="37" t="s">
        <v>1007</v>
      </c>
      <c r="C6360" s="38">
        <v>7504</v>
      </c>
      <c r="D6360" s="37" t="s">
        <v>1029</v>
      </c>
      <c r="E6360" s="37" t="s">
        <v>736</v>
      </c>
      <c r="F6360" s="37" t="s">
        <v>737</v>
      </c>
      <c r="G6360" s="37" t="s">
        <v>738</v>
      </c>
      <c r="H6360" s="20"/>
      <c r="I6360" s="20"/>
      <c r="J6360" s="39">
        <v>137.443703199455</v>
      </c>
      <c r="K6360" s="40">
        <v>2</v>
      </c>
    </row>
    <row r="6361" spans="1:11" x14ac:dyDescent="0.35">
      <c r="A6361" s="37" t="s">
        <v>5</v>
      </c>
      <c r="B6361" s="37" t="s">
        <v>1007</v>
      </c>
      <c r="C6361" s="38">
        <v>7504</v>
      </c>
      <c r="D6361" s="37" t="s">
        <v>1029</v>
      </c>
      <c r="E6361" s="37" t="s">
        <v>745</v>
      </c>
      <c r="F6361" s="37" t="s">
        <v>746</v>
      </c>
      <c r="G6361" s="37" t="s">
        <v>747</v>
      </c>
      <c r="H6361" s="41">
        <v>130.57151803948301</v>
      </c>
      <c r="I6361" s="39">
        <v>2</v>
      </c>
      <c r="J6361" s="39">
        <v>268.01522123893801</v>
      </c>
      <c r="K6361" s="40">
        <v>4</v>
      </c>
    </row>
    <row r="6362" spans="1:11" x14ac:dyDescent="0.35">
      <c r="A6362" s="37" t="s">
        <v>5</v>
      </c>
      <c r="B6362" s="37" t="s">
        <v>1007</v>
      </c>
      <c r="C6362" s="38">
        <v>7504</v>
      </c>
      <c r="D6362" s="37" t="s">
        <v>1029</v>
      </c>
      <c r="E6362" s="37" t="s">
        <v>632</v>
      </c>
      <c r="F6362" s="37" t="s">
        <v>633</v>
      </c>
      <c r="G6362" s="37" t="s">
        <v>634</v>
      </c>
      <c r="H6362" s="20"/>
      <c r="I6362" s="20"/>
      <c r="J6362" s="39">
        <v>0</v>
      </c>
      <c r="K6362" s="40">
        <v>0</v>
      </c>
    </row>
    <row r="6363" spans="1:11" x14ac:dyDescent="0.35">
      <c r="A6363" s="37" t="s">
        <v>5</v>
      </c>
      <c r="B6363" s="37" t="s">
        <v>1007</v>
      </c>
      <c r="C6363" s="38">
        <v>7504</v>
      </c>
      <c r="D6363" s="37" t="s">
        <v>1029</v>
      </c>
      <c r="E6363" s="37" t="s">
        <v>847</v>
      </c>
      <c r="F6363" s="37" t="s">
        <v>848</v>
      </c>
      <c r="G6363" s="37" t="s">
        <v>849</v>
      </c>
      <c r="H6363" s="20"/>
      <c r="I6363" s="20"/>
      <c r="J6363" s="39">
        <v>68.7218515997277</v>
      </c>
      <c r="K6363" s="40">
        <v>1</v>
      </c>
    </row>
    <row r="6364" spans="1:11" x14ac:dyDescent="0.35">
      <c r="A6364" s="37" t="s">
        <v>5</v>
      </c>
      <c r="B6364" s="37" t="s">
        <v>1007</v>
      </c>
      <c r="C6364" s="38">
        <v>7504</v>
      </c>
      <c r="D6364" s="37" t="s">
        <v>1029</v>
      </c>
      <c r="E6364" s="37" t="s">
        <v>748</v>
      </c>
      <c r="F6364" s="37" t="s">
        <v>749</v>
      </c>
      <c r="G6364" s="37" t="s">
        <v>750</v>
      </c>
      <c r="H6364" s="20"/>
      <c r="I6364" s="20"/>
      <c r="J6364" s="39">
        <v>384.84236895847499</v>
      </c>
      <c r="K6364" s="40">
        <v>6</v>
      </c>
    </row>
    <row r="6365" spans="1:11" x14ac:dyDescent="0.35">
      <c r="A6365" s="37" t="s">
        <v>5</v>
      </c>
      <c r="B6365" s="37" t="s">
        <v>1007</v>
      </c>
      <c r="C6365" s="38">
        <v>7504</v>
      </c>
      <c r="D6365" s="37" t="s">
        <v>1029</v>
      </c>
      <c r="E6365" s="37" t="s">
        <v>872</v>
      </c>
      <c r="F6365" s="37" t="s">
        <v>873</v>
      </c>
      <c r="G6365" s="37" t="s">
        <v>874</v>
      </c>
      <c r="H6365" s="20"/>
      <c r="I6365" s="20"/>
      <c r="J6365" s="39">
        <v>343.60925799863901</v>
      </c>
      <c r="K6365" s="40">
        <v>5</v>
      </c>
    </row>
    <row r="6366" spans="1:11" x14ac:dyDescent="0.35">
      <c r="A6366" s="37" t="s">
        <v>5</v>
      </c>
      <c r="B6366" s="37" t="s">
        <v>1007</v>
      </c>
      <c r="C6366" s="38">
        <v>7504</v>
      </c>
      <c r="D6366" s="37" t="s">
        <v>1029</v>
      </c>
      <c r="E6366" s="37" t="s">
        <v>635</v>
      </c>
      <c r="F6366" s="37" t="s">
        <v>636</v>
      </c>
      <c r="G6366" s="37" t="s">
        <v>637</v>
      </c>
      <c r="H6366" s="41">
        <v>137.443703199455</v>
      </c>
      <c r="I6366" s="39">
        <v>2</v>
      </c>
      <c r="J6366" s="39">
        <v>934.61718175629699</v>
      </c>
      <c r="K6366" s="40">
        <v>14</v>
      </c>
    </row>
    <row r="6367" spans="1:11" x14ac:dyDescent="0.35">
      <c r="A6367" s="37" t="s">
        <v>5</v>
      </c>
      <c r="B6367" s="37" t="s">
        <v>1007</v>
      </c>
      <c r="C6367" s="38">
        <v>7504</v>
      </c>
      <c r="D6367" s="37" t="s">
        <v>1029</v>
      </c>
      <c r="E6367" s="37" t="s">
        <v>638</v>
      </c>
      <c r="F6367" s="37" t="s">
        <v>639</v>
      </c>
      <c r="G6367" s="37" t="s">
        <v>640</v>
      </c>
      <c r="H6367" s="20"/>
      <c r="I6367" s="20"/>
      <c r="J6367" s="39">
        <v>206.16555479918301</v>
      </c>
      <c r="K6367" s="40">
        <v>3</v>
      </c>
    </row>
    <row r="6368" spans="1:11" x14ac:dyDescent="0.35">
      <c r="A6368" s="37" t="s">
        <v>5</v>
      </c>
      <c r="B6368" s="37" t="s">
        <v>1007</v>
      </c>
      <c r="C6368" s="38">
        <v>7504</v>
      </c>
      <c r="D6368" s="37" t="s">
        <v>1029</v>
      </c>
      <c r="E6368" s="37" t="s">
        <v>641</v>
      </c>
      <c r="F6368" s="37" t="s">
        <v>642</v>
      </c>
      <c r="G6368" s="37" t="s">
        <v>643</v>
      </c>
      <c r="H6368" s="41">
        <v>130.57151803948301</v>
      </c>
      <c r="I6368" s="39">
        <v>2</v>
      </c>
      <c r="J6368" s="39">
        <v>1230.12114363513</v>
      </c>
      <c r="K6368" s="40">
        <v>18</v>
      </c>
    </row>
    <row r="6369" spans="1:11" x14ac:dyDescent="0.35">
      <c r="A6369" s="37" t="s">
        <v>5</v>
      </c>
      <c r="B6369" s="37" t="s">
        <v>1007</v>
      </c>
      <c r="C6369" s="38">
        <v>7504</v>
      </c>
      <c r="D6369" s="37" t="s">
        <v>1029</v>
      </c>
      <c r="E6369" s="37" t="s">
        <v>644</v>
      </c>
      <c r="F6369" s="37" t="s">
        <v>645</v>
      </c>
      <c r="G6369" s="37" t="s">
        <v>646</v>
      </c>
      <c r="H6369" s="20"/>
      <c r="I6369" s="20"/>
      <c r="J6369" s="39">
        <v>481.05296119809401</v>
      </c>
      <c r="K6369" s="40">
        <v>7</v>
      </c>
    </row>
    <row r="6370" spans="1:11" x14ac:dyDescent="0.35">
      <c r="A6370" s="37" t="s">
        <v>5</v>
      </c>
      <c r="B6370" s="37" t="s">
        <v>1007</v>
      </c>
      <c r="C6370" s="38">
        <v>7504</v>
      </c>
      <c r="D6370" s="37" t="s">
        <v>1029</v>
      </c>
      <c r="E6370" s="37" t="s">
        <v>647</v>
      </c>
      <c r="F6370" s="37" t="s">
        <v>648</v>
      </c>
      <c r="G6370" s="37" t="s">
        <v>649</v>
      </c>
      <c r="H6370" s="41">
        <v>68.7218515997277</v>
      </c>
      <c r="I6370" s="39">
        <v>1</v>
      </c>
      <c r="J6370" s="39">
        <v>481.05296119809401</v>
      </c>
      <c r="K6370" s="40">
        <v>7</v>
      </c>
    </row>
    <row r="6371" spans="1:11" x14ac:dyDescent="0.35">
      <c r="A6371" s="37" t="s">
        <v>5</v>
      </c>
      <c r="B6371" s="37" t="s">
        <v>1007</v>
      </c>
      <c r="C6371" s="38">
        <v>7504</v>
      </c>
      <c r="D6371" s="37" t="s">
        <v>1029</v>
      </c>
      <c r="E6371" s="37" t="s">
        <v>850</v>
      </c>
      <c r="F6371" s="37" t="s">
        <v>851</v>
      </c>
      <c r="G6371" s="37" t="s">
        <v>852</v>
      </c>
      <c r="H6371" s="41">
        <v>68.7218515997277</v>
      </c>
      <c r="I6371" s="39">
        <v>1</v>
      </c>
      <c r="J6371" s="39">
        <v>268.01522123893801</v>
      </c>
      <c r="K6371" s="40">
        <v>4</v>
      </c>
    </row>
    <row r="6372" spans="1:11" x14ac:dyDescent="0.35">
      <c r="A6372" s="37" t="s">
        <v>5</v>
      </c>
      <c r="B6372" s="37" t="s">
        <v>1007</v>
      </c>
      <c r="C6372" s="38">
        <v>7504</v>
      </c>
      <c r="D6372" s="37" t="s">
        <v>1029</v>
      </c>
      <c r="E6372" s="37" t="s">
        <v>880</v>
      </c>
      <c r="F6372" s="37" t="s">
        <v>881</v>
      </c>
      <c r="G6372" s="37" t="s">
        <v>882</v>
      </c>
      <c r="H6372" s="20"/>
      <c r="I6372" s="20"/>
      <c r="J6372" s="39">
        <v>206.16555479918301</v>
      </c>
      <c r="K6372" s="40">
        <v>3</v>
      </c>
    </row>
    <row r="6373" spans="1:11" x14ac:dyDescent="0.35">
      <c r="A6373" s="37" t="s">
        <v>5</v>
      </c>
      <c r="B6373" s="37" t="s">
        <v>1007</v>
      </c>
      <c r="C6373" s="38">
        <v>7504</v>
      </c>
      <c r="D6373" s="37" t="s">
        <v>1029</v>
      </c>
      <c r="E6373" s="37" t="s">
        <v>853</v>
      </c>
      <c r="F6373" s="37" t="s">
        <v>854</v>
      </c>
      <c r="G6373" s="37" t="s">
        <v>855</v>
      </c>
      <c r="H6373" s="20"/>
      <c r="I6373" s="20"/>
      <c r="J6373" s="39">
        <v>274.88740639891103</v>
      </c>
      <c r="K6373" s="40">
        <v>4</v>
      </c>
    </row>
    <row r="6374" spans="1:11" x14ac:dyDescent="0.35">
      <c r="A6374" s="37" t="s">
        <v>5</v>
      </c>
      <c r="B6374" s="37" t="s">
        <v>1007</v>
      </c>
      <c r="C6374" s="38">
        <v>7504</v>
      </c>
      <c r="D6374" s="37" t="s">
        <v>1029</v>
      </c>
      <c r="E6374" s="37" t="s">
        <v>856</v>
      </c>
      <c r="F6374" s="37" t="s">
        <v>857</v>
      </c>
      <c r="G6374" s="37" t="s">
        <v>858</v>
      </c>
      <c r="H6374" s="20"/>
      <c r="I6374" s="20"/>
      <c r="J6374" s="39">
        <v>61.849666439754898</v>
      </c>
      <c r="K6374" s="40">
        <v>1</v>
      </c>
    </row>
    <row r="6375" spans="1:11" x14ac:dyDescent="0.35">
      <c r="A6375" s="37" t="s">
        <v>5</v>
      </c>
      <c r="B6375" s="37" t="s">
        <v>1007</v>
      </c>
      <c r="C6375" s="38">
        <v>7504</v>
      </c>
      <c r="D6375" s="37" t="s">
        <v>1029</v>
      </c>
      <c r="E6375" s="37" t="s">
        <v>875</v>
      </c>
      <c r="F6375" s="37" t="s">
        <v>876</v>
      </c>
      <c r="G6375" s="37" t="s">
        <v>877</v>
      </c>
      <c r="H6375" s="20"/>
      <c r="I6375" s="20"/>
      <c r="J6375" s="39">
        <v>68.7218515997277</v>
      </c>
      <c r="K6375" s="40">
        <v>1</v>
      </c>
    </row>
    <row r="6376" spans="1:11" x14ac:dyDescent="0.35">
      <c r="A6376" s="37" t="s">
        <v>5</v>
      </c>
      <c r="B6376" s="37" t="s">
        <v>1007</v>
      </c>
      <c r="C6376" s="38">
        <v>7504</v>
      </c>
      <c r="D6376" s="37" t="s">
        <v>1029</v>
      </c>
      <c r="E6376" s="37" t="s">
        <v>859</v>
      </c>
      <c r="F6376" s="37" t="s">
        <v>860</v>
      </c>
      <c r="G6376" s="37" t="s">
        <v>861</v>
      </c>
      <c r="H6376" s="41">
        <v>68.7218515997277</v>
      </c>
      <c r="I6376" s="39">
        <v>1</v>
      </c>
      <c r="J6376" s="39">
        <v>130.57151803948301</v>
      </c>
      <c r="K6376" s="40">
        <v>2</v>
      </c>
    </row>
    <row r="6377" spans="1:11" x14ac:dyDescent="0.35">
      <c r="A6377" s="37" t="s">
        <v>5</v>
      </c>
      <c r="B6377" s="37" t="s">
        <v>1007</v>
      </c>
      <c r="C6377" s="38">
        <v>7504</v>
      </c>
      <c r="D6377" s="37" t="s">
        <v>1029</v>
      </c>
      <c r="E6377" s="37" t="s">
        <v>650</v>
      </c>
      <c r="F6377" s="37" t="s">
        <v>651</v>
      </c>
      <c r="G6377" s="37" t="s">
        <v>652</v>
      </c>
      <c r="H6377" s="20"/>
      <c r="I6377" s="20"/>
      <c r="J6377" s="39">
        <v>6801.5169230769197</v>
      </c>
      <c r="K6377" s="40">
        <v>20</v>
      </c>
    </row>
    <row r="6378" spans="1:11" x14ac:dyDescent="0.35">
      <c r="A6378" s="37" t="s">
        <v>5</v>
      </c>
      <c r="B6378" s="37" t="s">
        <v>1007</v>
      </c>
      <c r="C6378" s="38">
        <v>7504</v>
      </c>
      <c r="D6378" s="37" t="s">
        <v>1029</v>
      </c>
      <c r="E6378" s="37" t="s">
        <v>751</v>
      </c>
      <c r="F6378" s="37" t="s">
        <v>752</v>
      </c>
      <c r="G6378" s="37" t="s">
        <v>753</v>
      </c>
      <c r="H6378" s="41">
        <v>687.21837985023797</v>
      </c>
      <c r="I6378" s="39">
        <v>5</v>
      </c>
      <c r="J6378" s="39">
        <v>5635.1907147719503</v>
      </c>
      <c r="K6378" s="40">
        <v>41</v>
      </c>
    </row>
    <row r="6379" spans="1:11" x14ac:dyDescent="0.35">
      <c r="A6379" s="37" t="s">
        <v>5</v>
      </c>
      <c r="B6379" s="37" t="s">
        <v>1007</v>
      </c>
      <c r="C6379" s="38">
        <v>7504</v>
      </c>
      <c r="D6379" s="37" t="s">
        <v>1029</v>
      </c>
      <c r="E6379" s="37" t="s">
        <v>229</v>
      </c>
      <c r="F6379" s="37" t="s">
        <v>230</v>
      </c>
      <c r="G6379" s="37" t="s">
        <v>231</v>
      </c>
      <c r="H6379" s="41">
        <v>972.47882913546596</v>
      </c>
      <c r="I6379" s="39">
        <v>5</v>
      </c>
      <c r="J6379" s="39">
        <v>16639.112756977502</v>
      </c>
      <c r="K6379" s="40">
        <v>86</v>
      </c>
    </row>
    <row r="6380" spans="1:11" x14ac:dyDescent="0.35">
      <c r="A6380" s="37" t="s">
        <v>5</v>
      </c>
      <c r="B6380" s="37" t="s">
        <v>1007</v>
      </c>
      <c r="C6380" s="38">
        <v>7504</v>
      </c>
      <c r="D6380" s="37" t="s">
        <v>1029</v>
      </c>
      <c r="E6380" s="37" t="s">
        <v>653</v>
      </c>
      <c r="F6380" s="37" t="s">
        <v>654</v>
      </c>
      <c r="G6380" s="37" t="s">
        <v>655</v>
      </c>
      <c r="H6380" s="41">
        <v>359.16884955752198</v>
      </c>
      <c r="I6380" s="39">
        <v>1</v>
      </c>
      <c r="J6380" s="39">
        <v>3232.5196460176999</v>
      </c>
      <c r="K6380" s="40">
        <v>9</v>
      </c>
    </row>
    <row r="6381" spans="1:11" x14ac:dyDescent="0.35">
      <c r="A6381" s="37" t="s">
        <v>5</v>
      </c>
      <c r="B6381" s="37" t="s">
        <v>1007</v>
      </c>
      <c r="C6381" s="38">
        <v>7504</v>
      </c>
      <c r="D6381" s="37" t="s">
        <v>1029</v>
      </c>
      <c r="E6381" s="37" t="s">
        <v>183</v>
      </c>
      <c r="F6381" s="37" t="s">
        <v>184</v>
      </c>
      <c r="G6381" s="37" t="s">
        <v>185</v>
      </c>
      <c r="H6381" s="41">
        <v>171.15626957113699</v>
      </c>
      <c r="I6381" s="39">
        <v>1</v>
      </c>
      <c r="J6381" s="39">
        <v>15729.261184479201</v>
      </c>
      <c r="K6381" s="40">
        <v>92</v>
      </c>
    </row>
    <row r="6382" spans="1:11" x14ac:dyDescent="0.35">
      <c r="A6382" s="37" t="s">
        <v>5</v>
      </c>
      <c r="B6382" s="37" t="s">
        <v>1007</v>
      </c>
      <c r="C6382" s="38">
        <v>7504</v>
      </c>
      <c r="D6382" s="37" t="s">
        <v>1029</v>
      </c>
      <c r="E6382" s="37" t="s">
        <v>232</v>
      </c>
      <c r="F6382" s="37" t="s">
        <v>233</v>
      </c>
      <c r="G6382" s="37" t="s">
        <v>234</v>
      </c>
      <c r="H6382" s="41">
        <v>622.06232811436405</v>
      </c>
      <c r="I6382" s="39">
        <v>5</v>
      </c>
      <c r="J6382" s="39">
        <v>11511.4270660313</v>
      </c>
      <c r="K6382" s="40">
        <v>89</v>
      </c>
    </row>
    <row r="6383" spans="1:11" x14ac:dyDescent="0.35">
      <c r="A6383" s="37" t="s">
        <v>5</v>
      </c>
      <c r="B6383" s="37" t="s">
        <v>1007</v>
      </c>
      <c r="C6383" s="38">
        <v>7504</v>
      </c>
      <c r="D6383" s="37" t="s">
        <v>1029</v>
      </c>
      <c r="E6383" s="37" t="s">
        <v>754</v>
      </c>
      <c r="F6383" s="37" t="s">
        <v>755</v>
      </c>
      <c r="G6383" s="37" t="s">
        <v>756</v>
      </c>
      <c r="H6383" s="41">
        <v>470.161143635126</v>
      </c>
      <c r="I6383" s="39">
        <v>10</v>
      </c>
      <c r="J6383" s="39">
        <v>901.94181075561596</v>
      </c>
      <c r="K6383" s="40">
        <v>19</v>
      </c>
    </row>
    <row r="6384" spans="1:11" x14ac:dyDescent="0.35">
      <c r="A6384" s="37" t="s">
        <v>5</v>
      </c>
      <c r="B6384" s="37" t="s">
        <v>1007</v>
      </c>
      <c r="C6384" s="38">
        <v>7504</v>
      </c>
      <c r="D6384" s="37" t="s">
        <v>1029</v>
      </c>
      <c r="E6384" s="37" t="s">
        <v>656</v>
      </c>
      <c r="F6384" s="37" t="s">
        <v>657</v>
      </c>
      <c r="G6384" s="37" t="s">
        <v>658</v>
      </c>
      <c r="H6384" s="20"/>
      <c r="I6384" s="20"/>
      <c r="J6384" s="39">
        <v>137.443703199455</v>
      </c>
      <c r="K6384" s="40">
        <v>2</v>
      </c>
    </row>
    <row r="6385" spans="1:11" x14ac:dyDescent="0.35">
      <c r="A6385" s="37" t="s">
        <v>5</v>
      </c>
      <c r="B6385" s="37" t="s">
        <v>1007</v>
      </c>
      <c r="C6385" s="38">
        <v>7504</v>
      </c>
      <c r="D6385" s="37" t="s">
        <v>1029</v>
      </c>
      <c r="E6385" s="37" t="s">
        <v>862</v>
      </c>
      <c r="F6385" s="37" t="s">
        <v>863</v>
      </c>
      <c r="G6385" s="37" t="s">
        <v>864</v>
      </c>
      <c r="H6385" s="20"/>
      <c r="I6385" s="20"/>
      <c r="J6385" s="39">
        <v>137.443703199455</v>
      </c>
      <c r="K6385" s="40">
        <v>2</v>
      </c>
    </row>
    <row r="6386" spans="1:11" x14ac:dyDescent="0.35">
      <c r="A6386" s="37" t="s">
        <v>5</v>
      </c>
      <c r="B6386" s="37" t="s">
        <v>1007</v>
      </c>
      <c r="C6386" s="38">
        <v>7504</v>
      </c>
      <c r="D6386" s="37" t="s">
        <v>1029</v>
      </c>
      <c r="E6386" s="37" t="s">
        <v>757</v>
      </c>
      <c r="F6386" s="37" t="s">
        <v>758</v>
      </c>
      <c r="G6386" s="37" t="s">
        <v>759</v>
      </c>
      <c r="H6386" s="20"/>
      <c r="I6386" s="20"/>
      <c r="J6386" s="39">
        <v>68.7218515997277</v>
      </c>
      <c r="K6386" s="40">
        <v>1</v>
      </c>
    </row>
    <row r="6387" spans="1:11" x14ac:dyDescent="0.35">
      <c r="A6387" s="37" t="s">
        <v>5</v>
      </c>
      <c r="B6387" s="37" t="s">
        <v>1007</v>
      </c>
      <c r="C6387" s="38">
        <v>7504</v>
      </c>
      <c r="D6387" s="37" t="s">
        <v>1029</v>
      </c>
      <c r="E6387" s="37" t="s">
        <v>659</v>
      </c>
      <c r="F6387" s="37" t="s">
        <v>660</v>
      </c>
      <c r="G6387" s="37" t="s">
        <v>661</v>
      </c>
      <c r="H6387" s="20"/>
      <c r="I6387" s="20"/>
      <c r="J6387" s="39">
        <v>274.88740639891103</v>
      </c>
      <c r="K6387" s="40">
        <v>4</v>
      </c>
    </row>
    <row r="6388" spans="1:11" x14ac:dyDescent="0.35">
      <c r="A6388" s="37" t="s">
        <v>5</v>
      </c>
      <c r="B6388" s="37" t="s">
        <v>1007</v>
      </c>
      <c r="C6388" s="38">
        <v>7505</v>
      </c>
      <c r="D6388" s="37" t="s">
        <v>1030</v>
      </c>
      <c r="E6388" s="37" t="s">
        <v>132</v>
      </c>
      <c r="F6388" s="37" t="s">
        <v>133</v>
      </c>
      <c r="G6388" s="37" t="s">
        <v>134</v>
      </c>
      <c r="H6388" s="41">
        <v>684.62507828454704</v>
      </c>
      <c r="I6388" s="39">
        <v>4</v>
      </c>
      <c r="J6388" s="39">
        <v>3997.2769775357401</v>
      </c>
      <c r="K6388" s="40">
        <v>24</v>
      </c>
    </row>
    <row r="6389" spans="1:11" x14ac:dyDescent="0.35">
      <c r="A6389" s="37" t="s">
        <v>5</v>
      </c>
      <c r="B6389" s="37" t="s">
        <v>1007</v>
      </c>
      <c r="C6389" s="38">
        <v>7505</v>
      </c>
      <c r="D6389" s="37" t="s">
        <v>1030</v>
      </c>
      <c r="E6389" s="37" t="s">
        <v>187</v>
      </c>
      <c r="F6389" s="37" t="s">
        <v>188</v>
      </c>
      <c r="G6389" s="37" t="s">
        <v>189</v>
      </c>
      <c r="H6389" s="41">
        <v>248.954608577263</v>
      </c>
      <c r="I6389" s="39">
        <v>2</v>
      </c>
      <c r="J6389" s="39">
        <v>1345.9107964601801</v>
      </c>
      <c r="K6389" s="40">
        <v>11</v>
      </c>
    </row>
    <row r="6390" spans="1:11" x14ac:dyDescent="0.35">
      <c r="A6390" s="37" t="s">
        <v>5</v>
      </c>
      <c r="B6390" s="37" t="s">
        <v>1007</v>
      </c>
      <c r="C6390" s="38">
        <v>7505</v>
      </c>
      <c r="D6390" s="37" t="s">
        <v>1030</v>
      </c>
      <c r="E6390" s="37" t="s">
        <v>135</v>
      </c>
      <c r="F6390" s="37" t="s">
        <v>136</v>
      </c>
      <c r="G6390" s="37" t="s">
        <v>137</v>
      </c>
      <c r="H6390" s="20"/>
      <c r="I6390" s="20"/>
      <c r="J6390" s="39">
        <v>720.93094622191995</v>
      </c>
      <c r="K6390" s="40">
        <v>6</v>
      </c>
    </row>
    <row r="6391" spans="1:11" x14ac:dyDescent="0.35">
      <c r="A6391" s="37" t="s">
        <v>5</v>
      </c>
      <c r="B6391" s="37" t="s">
        <v>1007</v>
      </c>
      <c r="C6391" s="38">
        <v>7505</v>
      </c>
      <c r="D6391" s="37" t="s">
        <v>1030</v>
      </c>
      <c r="E6391" s="37" t="s">
        <v>190</v>
      </c>
      <c r="F6391" s="37" t="s">
        <v>191</v>
      </c>
      <c r="G6391" s="37" t="s">
        <v>192</v>
      </c>
      <c r="H6391" s="20"/>
      <c r="I6391" s="20"/>
      <c r="J6391" s="39">
        <v>1991.63665078285</v>
      </c>
      <c r="K6391" s="40">
        <v>12</v>
      </c>
    </row>
    <row r="6392" spans="1:11" x14ac:dyDescent="0.35">
      <c r="A6392" s="37" t="s">
        <v>5</v>
      </c>
      <c r="B6392" s="37" t="s">
        <v>1007</v>
      </c>
      <c r="C6392" s="38">
        <v>7505</v>
      </c>
      <c r="D6392" s="37" t="s">
        <v>1030</v>
      </c>
      <c r="E6392" s="37" t="s">
        <v>138</v>
      </c>
      <c r="F6392" s="37" t="s">
        <v>139</v>
      </c>
      <c r="G6392" s="37" t="s">
        <v>140</v>
      </c>
      <c r="H6392" s="41">
        <v>124.477304288632</v>
      </c>
      <c r="I6392" s="39">
        <v>1</v>
      </c>
      <c r="J6392" s="39">
        <v>840.22172906739297</v>
      </c>
      <c r="K6392" s="40">
        <v>7</v>
      </c>
    </row>
    <row r="6393" spans="1:11" x14ac:dyDescent="0.35">
      <c r="A6393" s="37" t="s">
        <v>5</v>
      </c>
      <c r="B6393" s="37" t="s">
        <v>1007</v>
      </c>
      <c r="C6393" s="38">
        <v>7505</v>
      </c>
      <c r="D6393" s="37" t="s">
        <v>1030</v>
      </c>
      <c r="E6393" s="37" t="s">
        <v>193</v>
      </c>
      <c r="F6393" s="37" t="s">
        <v>194</v>
      </c>
      <c r="G6393" s="37" t="s">
        <v>195</v>
      </c>
      <c r="H6393" s="41">
        <v>171.15626957113699</v>
      </c>
      <c r="I6393" s="39">
        <v>1</v>
      </c>
      <c r="J6393" s="39">
        <v>1317.3846698434299</v>
      </c>
      <c r="K6393" s="40">
        <v>8</v>
      </c>
    </row>
    <row r="6394" spans="1:11" x14ac:dyDescent="0.35">
      <c r="A6394" s="37" t="s">
        <v>5</v>
      </c>
      <c r="B6394" s="37" t="s">
        <v>1007</v>
      </c>
      <c r="C6394" s="38">
        <v>7505</v>
      </c>
      <c r="D6394" s="37" t="s">
        <v>1030</v>
      </c>
      <c r="E6394" s="37" t="s">
        <v>141</v>
      </c>
      <c r="F6394" s="37" t="s">
        <v>142</v>
      </c>
      <c r="G6394" s="37" t="s">
        <v>143</v>
      </c>
      <c r="H6394" s="20"/>
      <c r="I6394" s="20"/>
      <c r="J6394" s="39">
        <v>781.87294758338999</v>
      </c>
      <c r="K6394" s="40">
        <v>9</v>
      </c>
    </row>
    <row r="6395" spans="1:11" x14ac:dyDescent="0.35">
      <c r="A6395" s="37" t="s">
        <v>5</v>
      </c>
      <c r="B6395" s="37" t="s">
        <v>1007</v>
      </c>
      <c r="C6395" s="38">
        <v>7505</v>
      </c>
      <c r="D6395" s="37" t="s">
        <v>1030</v>
      </c>
      <c r="E6395" s="37" t="s">
        <v>196</v>
      </c>
      <c r="F6395" s="37" t="s">
        <v>197</v>
      </c>
      <c r="G6395" s="37" t="s">
        <v>198</v>
      </c>
      <c r="H6395" s="41">
        <v>238.58145677331501</v>
      </c>
      <c r="I6395" s="39">
        <v>2</v>
      </c>
      <c r="J6395" s="39">
        <v>2105.74072157931</v>
      </c>
      <c r="K6395" s="40">
        <v>18</v>
      </c>
    </row>
    <row r="6396" spans="1:11" x14ac:dyDescent="0.35">
      <c r="A6396" s="37" t="s">
        <v>5</v>
      </c>
      <c r="B6396" s="37" t="s">
        <v>1007</v>
      </c>
      <c r="C6396" s="38">
        <v>7505</v>
      </c>
      <c r="D6396" s="37" t="s">
        <v>1030</v>
      </c>
      <c r="E6396" s="37" t="s">
        <v>257</v>
      </c>
      <c r="F6396" s="37" t="s">
        <v>258</v>
      </c>
      <c r="G6396" s="37" t="s">
        <v>259</v>
      </c>
      <c r="H6396" s="20"/>
      <c r="I6396" s="20"/>
      <c r="J6396" s="39">
        <v>-359.16884955752198</v>
      </c>
      <c r="K6396" s="40">
        <v>-1</v>
      </c>
    </row>
    <row r="6397" spans="1:11" x14ac:dyDescent="0.35">
      <c r="A6397" s="37" t="s">
        <v>5</v>
      </c>
      <c r="B6397" s="37" t="s">
        <v>1007</v>
      </c>
      <c r="C6397" s="38">
        <v>7505</v>
      </c>
      <c r="D6397" s="37" t="s">
        <v>1030</v>
      </c>
      <c r="E6397" s="37" t="s">
        <v>144</v>
      </c>
      <c r="F6397" s="37" t="s">
        <v>145</v>
      </c>
      <c r="G6397" s="37" t="s">
        <v>146</v>
      </c>
      <c r="H6397" s="41">
        <v>307.303335602451</v>
      </c>
      <c r="I6397" s="39">
        <v>3</v>
      </c>
      <c r="J6397" s="39">
        <v>921.91000680735203</v>
      </c>
      <c r="K6397" s="40">
        <v>9</v>
      </c>
    </row>
    <row r="6398" spans="1:11" x14ac:dyDescent="0.35">
      <c r="A6398" s="37" t="s">
        <v>5</v>
      </c>
      <c r="B6398" s="37" t="s">
        <v>1007</v>
      </c>
      <c r="C6398" s="38">
        <v>7505</v>
      </c>
      <c r="D6398" s="37" t="s">
        <v>1030</v>
      </c>
      <c r="E6398" s="37" t="s">
        <v>147</v>
      </c>
      <c r="F6398" s="37" t="s">
        <v>148</v>
      </c>
      <c r="G6398" s="37" t="s">
        <v>149</v>
      </c>
      <c r="H6398" s="41">
        <v>420.11085091899298</v>
      </c>
      <c r="I6398" s="39">
        <v>3</v>
      </c>
      <c r="J6398" s="39">
        <v>1638.4323213070099</v>
      </c>
      <c r="K6398" s="40">
        <v>12</v>
      </c>
    </row>
    <row r="6399" spans="1:11" x14ac:dyDescent="0.35">
      <c r="A6399" s="37" t="s">
        <v>5</v>
      </c>
      <c r="B6399" s="37" t="s">
        <v>1007</v>
      </c>
      <c r="C6399" s="38">
        <v>7505</v>
      </c>
      <c r="D6399" s="37" t="s">
        <v>1030</v>
      </c>
      <c r="E6399" s="37" t="s">
        <v>1026</v>
      </c>
      <c r="F6399" s="37" t="s">
        <v>1027</v>
      </c>
      <c r="G6399" s="37" t="s">
        <v>1028</v>
      </c>
      <c r="H6399" s="20"/>
      <c r="I6399" s="20"/>
      <c r="J6399" s="39">
        <v>165.96972089856999</v>
      </c>
      <c r="K6399" s="40">
        <v>1</v>
      </c>
    </row>
    <row r="6400" spans="1:11" x14ac:dyDescent="0.35">
      <c r="A6400" s="37" t="s">
        <v>5</v>
      </c>
      <c r="B6400" s="37" t="s">
        <v>1007</v>
      </c>
      <c r="C6400" s="38">
        <v>7505</v>
      </c>
      <c r="D6400" s="37" t="s">
        <v>1030</v>
      </c>
      <c r="E6400" s="37" t="s">
        <v>150</v>
      </c>
      <c r="F6400" s="37" t="s">
        <v>151</v>
      </c>
      <c r="G6400" s="37" t="s">
        <v>152</v>
      </c>
      <c r="H6400" s="20"/>
      <c r="I6400" s="20"/>
      <c r="J6400" s="39">
        <v>396.77138189244403</v>
      </c>
      <c r="K6400" s="40">
        <v>3</v>
      </c>
    </row>
    <row r="6401" spans="1:11" x14ac:dyDescent="0.35">
      <c r="A6401" s="37" t="s">
        <v>5</v>
      </c>
      <c r="B6401" s="37" t="s">
        <v>1007</v>
      </c>
      <c r="C6401" s="38">
        <v>7505</v>
      </c>
      <c r="D6401" s="37" t="s">
        <v>1030</v>
      </c>
      <c r="E6401" s="37" t="s">
        <v>199</v>
      </c>
      <c r="F6401" s="37" t="s">
        <v>200</v>
      </c>
      <c r="G6401" s="37" t="s">
        <v>201</v>
      </c>
      <c r="H6401" s="41">
        <v>171.15626957113699</v>
      </c>
      <c r="I6401" s="39">
        <v>1</v>
      </c>
      <c r="J6401" s="39">
        <v>653.50578624914897</v>
      </c>
      <c r="K6401" s="40">
        <v>4</v>
      </c>
    </row>
    <row r="6402" spans="1:11" x14ac:dyDescent="0.35">
      <c r="A6402" s="37" t="s">
        <v>5</v>
      </c>
      <c r="B6402" s="37" t="s">
        <v>1007</v>
      </c>
      <c r="C6402" s="38">
        <v>7505</v>
      </c>
      <c r="D6402" s="37" t="s">
        <v>1030</v>
      </c>
      <c r="E6402" s="37" t="s">
        <v>202</v>
      </c>
      <c r="F6402" s="37" t="s">
        <v>203</v>
      </c>
      <c r="G6402" s="37" t="s">
        <v>204</v>
      </c>
      <c r="H6402" s="20"/>
      <c r="I6402" s="20"/>
      <c r="J6402" s="39">
        <v>221.72517358747399</v>
      </c>
      <c r="K6402" s="40">
        <v>2</v>
      </c>
    </row>
    <row r="6403" spans="1:11" x14ac:dyDescent="0.35">
      <c r="A6403" s="37" t="s">
        <v>5</v>
      </c>
      <c r="B6403" s="37" t="s">
        <v>1007</v>
      </c>
      <c r="C6403" s="38">
        <v>7505</v>
      </c>
      <c r="D6403" s="37" t="s">
        <v>1030</v>
      </c>
      <c r="E6403" s="37" t="s">
        <v>153</v>
      </c>
      <c r="F6403" s="37" t="s">
        <v>154</v>
      </c>
      <c r="G6403" s="37" t="s">
        <v>155</v>
      </c>
      <c r="H6403" s="41">
        <v>188.01257998638499</v>
      </c>
      <c r="I6403" s="39">
        <v>1</v>
      </c>
      <c r="J6403" s="39">
        <v>893.38385296119804</v>
      </c>
      <c r="K6403" s="40">
        <v>5</v>
      </c>
    </row>
    <row r="6404" spans="1:11" x14ac:dyDescent="0.35">
      <c r="A6404" s="37" t="s">
        <v>5</v>
      </c>
      <c r="B6404" s="37" t="s">
        <v>1007</v>
      </c>
      <c r="C6404" s="38">
        <v>7505</v>
      </c>
      <c r="D6404" s="37" t="s">
        <v>1030</v>
      </c>
      <c r="E6404" s="37" t="s">
        <v>205</v>
      </c>
      <c r="F6404" s="37" t="s">
        <v>206</v>
      </c>
      <c r="G6404" s="37" t="s">
        <v>207</v>
      </c>
      <c r="H6404" s="41">
        <v>95.951259360108907</v>
      </c>
      <c r="I6404" s="39">
        <v>1</v>
      </c>
      <c r="J6404" s="39">
        <v>1247.3663716814201</v>
      </c>
      <c r="K6404" s="40">
        <v>13</v>
      </c>
    </row>
    <row r="6405" spans="1:11" x14ac:dyDescent="0.35">
      <c r="A6405" s="37" t="s">
        <v>5</v>
      </c>
      <c r="B6405" s="37" t="s">
        <v>1007</v>
      </c>
      <c r="C6405" s="38">
        <v>7505</v>
      </c>
      <c r="D6405" s="37" t="s">
        <v>1030</v>
      </c>
      <c r="E6405" s="37" t="s">
        <v>208</v>
      </c>
      <c r="F6405" s="37" t="s">
        <v>209</v>
      </c>
      <c r="G6405" s="37" t="s">
        <v>210</v>
      </c>
      <c r="H6405" s="41">
        <v>130.96049012934</v>
      </c>
      <c r="I6405" s="39">
        <v>1</v>
      </c>
      <c r="J6405" s="39">
        <v>2553.4054186521398</v>
      </c>
      <c r="K6405" s="40">
        <v>20</v>
      </c>
    </row>
    <row r="6406" spans="1:11" x14ac:dyDescent="0.35">
      <c r="A6406" s="37" t="s">
        <v>5</v>
      </c>
      <c r="B6406" s="37" t="s">
        <v>1007</v>
      </c>
      <c r="C6406" s="38">
        <v>7505</v>
      </c>
      <c r="D6406" s="37" t="s">
        <v>1030</v>
      </c>
      <c r="E6406" s="37" t="s">
        <v>211</v>
      </c>
      <c r="F6406" s="37" t="s">
        <v>212</v>
      </c>
      <c r="G6406" s="37" t="s">
        <v>213</v>
      </c>
      <c r="H6406" s="20"/>
      <c r="I6406" s="20"/>
      <c r="J6406" s="39">
        <v>836.33179033355998</v>
      </c>
      <c r="K6406" s="40">
        <v>5</v>
      </c>
    </row>
    <row r="6407" spans="1:11" x14ac:dyDescent="0.35">
      <c r="A6407" s="37" t="s">
        <v>5</v>
      </c>
      <c r="B6407" s="37" t="s">
        <v>1007</v>
      </c>
      <c r="C6407" s="38">
        <v>7505</v>
      </c>
      <c r="D6407" s="37" t="s">
        <v>1030</v>
      </c>
      <c r="E6407" s="37" t="s">
        <v>220</v>
      </c>
      <c r="F6407" s="37" t="s">
        <v>221</v>
      </c>
      <c r="G6407" s="37" t="s">
        <v>222</v>
      </c>
      <c r="H6407" s="20"/>
      <c r="I6407" s="20"/>
      <c r="J6407" s="39">
        <v>789.65279782164703</v>
      </c>
      <c r="K6407" s="40">
        <v>7</v>
      </c>
    </row>
    <row r="6408" spans="1:11" x14ac:dyDescent="0.35">
      <c r="A6408" s="37" t="s">
        <v>5</v>
      </c>
      <c r="B6408" s="37" t="s">
        <v>1007</v>
      </c>
      <c r="C6408" s="38">
        <v>7505</v>
      </c>
      <c r="D6408" s="37" t="s">
        <v>1030</v>
      </c>
      <c r="E6408" s="37" t="s">
        <v>156</v>
      </c>
      <c r="F6408" s="37" t="s">
        <v>157</v>
      </c>
      <c r="G6408" s="37" t="s">
        <v>158</v>
      </c>
      <c r="H6408" s="41">
        <v>154.29998638529599</v>
      </c>
      <c r="I6408" s="39">
        <v>1</v>
      </c>
      <c r="J6408" s="39">
        <v>1180.008413887</v>
      </c>
      <c r="K6408" s="40">
        <v>9</v>
      </c>
    </row>
    <row r="6409" spans="1:11" x14ac:dyDescent="0.35">
      <c r="A6409" s="37" t="s">
        <v>5</v>
      </c>
      <c r="B6409" s="37" t="s">
        <v>1007</v>
      </c>
      <c r="C6409" s="38">
        <v>7505</v>
      </c>
      <c r="D6409" s="37" t="s">
        <v>1030</v>
      </c>
      <c r="E6409" s="37" t="s">
        <v>159</v>
      </c>
      <c r="F6409" s="37" t="s">
        <v>160</v>
      </c>
      <c r="G6409" s="37" t="s">
        <v>161</v>
      </c>
      <c r="H6409" s="41">
        <v>650.39384615384597</v>
      </c>
      <c r="I6409" s="39">
        <v>4</v>
      </c>
      <c r="J6409" s="39">
        <v>6028.8502110279096</v>
      </c>
      <c r="K6409" s="40">
        <v>37</v>
      </c>
    </row>
    <row r="6410" spans="1:11" x14ac:dyDescent="0.35">
      <c r="A6410" s="37" t="s">
        <v>5</v>
      </c>
      <c r="B6410" s="37" t="s">
        <v>1007</v>
      </c>
      <c r="C6410" s="38">
        <v>7505</v>
      </c>
      <c r="D6410" s="37" t="s">
        <v>1030</v>
      </c>
      <c r="E6410" s="37" t="s">
        <v>162</v>
      </c>
      <c r="F6410" s="37" t="s">
        <v>163</v>
      </c>
      <c r="G6410" s="37" t="s">
        <v>164</v>
      </c>
      <c r="H6410" s="41">
        <v>746.86379850238302</v>
      </c>
      <c r="I6410" s="39">
        <v>6</v>
      </c>
      <c r="J6410" s="39">
        <v>4333.36577263445</v>
      </c>
      <c r="K6410" s="40">
        <v>36</v>
      </c>
    </row>
    <row r="6411" spans="1:11" x14ac:dyDescent="0.35">
      <c r="A6411" s="37" t="s">
        <v>5</v>
      </c>
      <c r="B6411" s="37" t="s">
        <v>1007</v>
      </c>
      <c r="C6411" s="38">
        <v>7505</v>
      </c>
      <c r="D6411" s="37" t="s">
        <v>1030</v>
      </c>
      <c r="E6411" s="37" t="s">
        <v>165</v>
      </c>
      <c r="F6411" s="37" t="s">
        <v>166</v>
      </c>
      <c r="G6411" s="37" t="s">
        <v>167</v>
      </c>
      <c r="H6411" s="41">
        <v>564.03771272974802</v>
      </c>
      <c r="I6411" s="39">
        <v>3</v>
      </c>
      <c r="J6411" s="39">
        <v>3427.0154390742</v>
      </c>
      <c r="K6411" s="40">
        <v>18</v>
      </c>
    </row>
    <row r="6412" spans="1:11" x14ac:dyDescent="0.35">
      <c r="A6412" s="37" t="s">
        <v>5</v>
      </c>
      <c r="B6412" s="37" t="s">
        <v>1007</v>
      </c>
      <c r="C6412" s="38">
        <v>7505</v>
      </c>
      <c r="D6412" s="37" t="s">
        <v>1030</v>
      </c>
      <c r="E6412" s="37" t="s">
        <v>975</v>
      </c>
      <c r="F6412" s="37" t="s">
        <v>976</v>
      </c>
      <c r="G6412" s="37" t="s">
        <v>977</v>
      </c>
      <c r="H6412" s="41">
        <v>177.63948264125301</v>
      </c>
      <c r="I6412" s="39">
        <v>1</v>
      </c>
      <c r="J6412" s="39">
        <v>683.32846834581301</v>
      </c>
      <c r="K6412" s="40">
        <v>4</v>
      </c>
    </row>
    <row r="6413" spans="1:11" x14ac:dyDescent="0.35">
      <c r="A6413" s="37" t="s">
        <v>5</v>
      </c>
      <c r="B6413" s="37" t="s">
        <v>1007</v>
      </c>
      <c r="C6413" s="38">
        <v>7505</v>
      </c>
      <c r="D6413" s="37" t="s">
        <v>1030</v>
      </c>
      <c r="E6413" s="37" t="s">
        <v>168</v>
      </c>
      <c r="F6413" s="37" t="s">
        <v>169</v>
      </c>
      <c r="G6413" s="37" t="s">
        <v>170</v>
      </c>
      <c r="H6413" s="41">
        <v>570.52089857045598</v>
      </c>
      <c r="I6413" s="39">
        <v>4</v>
      </c>
      <c r="J6413" s="39">
        <v>3672.08</v>
      </c>
      <c r="K6413" s="40">
        <v>26</v>
      </c>
    </row>
    <row r="6414" spans="1:11" x14ac:dyDescent="0.35">
      <c r="A6414" s="37" t="s">
        <v>5</v>
      </c>
      <c r="B6414" s="37" t="s">
        <v>1007</v>
      </c>
      <c r="C6414" s="38">
        <v>7505</v>
      </c>
      <c r="D6414" s="37" t="s">
        <v>1030</v>
      </c>
      <c r="E6414" s="37" t="s">
        <v>171</v>
      </c>
      <c r="F6414" s="37" t="s">
        <v>172</v>
      </c>
      <c r="G6414" s="37" t="s">
        <v>173</v>
      </c>
      <c r="H6414" s="41">
        <v>525.13859768550003</v>
      </c>
      <c r="I6414" s="39">
        <v>5</v>
      </c>
      <c r="J6414" s="39">
        <v>840.221756296801</v>
      </c>
      <c r="K6414" s="40">
        <v>8</v>
      </c>
    </row>
    <row r="6415" spans="1:11" x14ac:dyDescent="0.35">
      <c r="A6415" s="37" t="s">
        <v>5</v>
      </c>
      <c r="B6415" s="37" t="s">
        <v>1007</v>
      </c>
      <c r="C6415" s="38">
        <v>7505</v>
      </c>
      <c r="D6415" s="37" t="s">
        <v>1030</v>
      </c>
      <c r="E6415" s="37" t="s">
        <v>174</v>
      </c>
      <c r="F6415" s="37" t="s">
        <v>175</v>
      </c>
      <c r="G6415" s="37" t="s">
        <v>176</v>
      </c>
      <c r="H6415" s="41">
        <v>194.49576582709301</v>
      </c>
      <c r="I6415" s="39">
        <v>1</v>
      </c>
      <c r="J6415" s="39">
        <v>1893.09208985705</v>
      </c>
      <c r="K6415" s="40">
        <v>11</v>
      </c>
    </row>
    <row r="6416" spans="1:11" x14ac:dyDescent="0.35">
      <c r="A6416" s="37" t="s">
        <v>5</v>
      </c>
      <c r="B6416" s="37" t="s">
        <v>1007</v>
      </c>
      <c r="C6416" s="38">
        <v>7505</v>
      </c>
      <c r="D6416" s="37" t="s">
        <v>1030</v>
      </c>
      <c r="E6416" s="37" t="s">
        <v>223</v>
      </c>
      <c r="F6416" s="37" t="s">
        <v>224</v>
      </c>
      <c r="G6416" s="37" t="s">
        <v>225</v>
      </c>
      <c r="H6416" s="41">
        <v>274.88735194009502</v>
      </c>
      <c r="I6416" s="39">
        <v>2</v>
      </c>
      <c r="J6416" s="39">
        <v>890.79068754254604</v>
      </c>
      <c r="K6416" s="40">
        <v>7</v>
      </c>
    </row>
    <row r="6417" spans="1:11" x14ac:dyDescent="0.35">
      <c r="A6417" s="37" t="s">
        <v>5</v>
      </c>
      <c r="B6417" s="37" t="s">
        <v>1007</v>
      </c>
      <c r="C6417" s="38">
        <v>7505</v>
      </c>
      <c r="D6417" s="37" t="s">
        <v>1030</v>
      </c>
      <c r="E6417" s="37" t="s">
        <v>177</v>
      </c>
      <c r="F6417" s="37" t="s">
        <v>178</v>
      </c>
      <c r="G6417" s="37" t="s">
        <v>179</v>
      </c>
      <c r="H6417" s="20"/>
      <c r="I6417" s="20"/>
      <c r="J6417" s="39">
        <v>3314.20778761062</v>
      </c>
      <c r="K6417" s="40">
        <v>28</v>
      </c>
    </row>
    <row r="6418" spans="1:11" x14ac:dyDescent="0.35">
      <c r="A6418" s="37" t="s">
        <v>5</v>
      </c>
      <c r="B6418" s="37" t="s">
        <v>1007</v>
      </c>
      <c r="C6418" s="38">
        <v>7505</v>
      </c>
      <c r="D6418" s="37" t="s">
        <v>1030</v>
      </c>
      <c r="E6418" s="37" t="s">
        <v>180</v>
      </c>
      <c r="F6418" s="37" t="s">
        <v>181</v>
      </c>
      <c r="G6418" s="37" t="s">
        <v>182</v>
      </c>
      <c r="H6418" s="41">
        <v>290.96566371681399</v>
      </c>
      <c r="I6418" s="39">
        <v>2</v>
      </c>
      <c r="J6418" s="39">
        <v>2904.98880871341</v>
      </c>
      <c r="K6418" s="40">
        <v>18</v>
      </c>
    </row>
    <row r="6419" spans="1:11" x14ac:dyDescent="0.35">
      <c r="A6419" s="37" t="s">
        <v>5</v>
      </c>
      <c r="B6419" s="37" t="s">
        <v>1007</v>
      </c>
      <c r="C6419" s="38">
        <v>7505</v>
      </c>
      <c r="D6419" s="37" t="s">
        <v>1030</v>
      </c>
      <c r="E6419" s="37" t="s">
        <v>629</v>
      </c>
      <c r="F6419" s="37" t="s">
        <v>630</v>
      </c>
      <c r="G6419" s="37" t="s">
        <v>631</v>
      </c>
      <c r="H6419" s="41">
        <v>-35.009230769230797</v>
      </c>
      <c r="I6419" s="39">
        <v>-1</v>
      </c>
      <c r="J6419" s="39">
        <v>-35.009230769230797</v>
      </c>
      <c r="K6419" s="40">
        <v>-1</v>
      </c>
    </row>
    <row r="6420" spans="1:11" x14ac:dyDescent="0.35">
      <c r="A6420" s="37" t="s">
        <v>5</v>
      </c>
      <c r="B6420" s="37" t="s">
        <v>1007</v>
      </c>
      <c r="C6420" s="38">
        <v>7505</v>
      </c>
      <c r="D6420" s="37" t="s">
        <v>1030</v>
      </c>
      <c r="E6420" s="37" t="s">
        <v>226</v>
      </c>
      <c r="F6420" s="37" t="s">
        <v>227</v>
      </c>
      <c r="G6420" s="37" t="s">
        <v>228</v>
      </c>
      <c r="H6420" s="20"/>
      <c r="I6420" s="20"/>
      <c r="J6420" s="39">
        <v>2233.8487406398899</v>
      </c>
      <c r="K6420" s="40">
        <v>14</v>
      </c>
    </row>
    <row r="6421" spans="1:11" x14ac:dyDescent="0.35">
      <c r="A6421" s="37" t="s">
        <v>5</v>
      </c>
      <c r="B6421" s="37" t="s">
        <v>1007</v>
      </c>
      <c r="C6421" s="38">
        <v>7505</v>
      </c>
      <c r="D6421" s="37" t="s">
        <v>1030</v>
      </c>
      <c r="E6421" s="37" t="s">
        <v>751</v>
      </c>
      <c r="F6421" s="37" t="s">
        <v>752</v>
      </c>
      <c r="G6421" s="37" t="s">
        <v>753</v>
      </c>
      <c r="H6421" s="41">
        <v>274.88735194009502</v>
      </c>
      <c r="I6421" s="39">
        <v>2</v>
      </c>
      <c r="J6421" s="39">
        <v>824.66205582028601</v>
      </c>
      <c r="K6421" s="40">
        <v>6</v>
      </c>
    </row>
    <row r="6422" spans="1:11" x14ac:dyDescent="0.35">
      <c r="A6422" s="37" t="s">
        <v>5</v>
      </c>
      <c r="B6422" s="37" t="s">
        <v>1007</v>
      </c>
      <c r="C6422" s="38">
        <v>7505</v>
      </c>
      <c r="D6422" s="37" t="s">
        <v>1030</v>
      </c>
      <c r="E6422" s="37" t="s">
        <v>229</v>
      </c>
      <c r="F6422" s="37" t="s">
        <v>230</v>
      </c>
      <c r="G6422" s="37" t="s">
        <v>231</v>
      </c>
      <c r="H6422" s="41">
        <v>0</v>
      </c>
      <c r="I6422" s="39">
        <v>0</v>
      </c>
      <c r="J6422" s="39">
        <v>1166.9745949625601</v>
      </c>
      <c r="K6422" s="40">
        <v>6</v>
      </c>
    </row>
    <row r="6423" spans="1:11" x14ac:dyDescent="0.35">
      <c r="A6423" s="37" t="s">
        <v>5</v>
      </c>
      <c r="B6423" s="37" t="s">
        <v>1007</v>
      </c>
      <c r="C6423" s="38">
        <v>7505</v>
      </c>
      <c r="D6423" s="37" t="s">
        <v>1030</v>
      </c>
      <c r="E6423" s="37" t="s">
        <v>183</v>
      </c>
      <c r="F6423" s="37" t="s">
        <v>184</v>
      </c>
      <c r="G6423" s="37" t="s">
        <v>185</v>
      </c>
      <c r="H6423" s="20"/>
      <c r="I6423" s="20"/>
      <c r="J6423" s="39">
        <v>1882.71896528251</v>
      </c>
      <c r="K6423" s="40">
        <v>11</v>
      </c>
    </row>
    <row r="6424" spans="1:11" x14ac:dyDescent="0.35">
      <c r="A6424" s="37" t="s">
        <v>5</v>
      </c>
      <c r="B6424" s="37" t="s">
        <v>1007</v>
      </c>
      <c r="C6424" s="38">
        <v>7505</v>
      </c>
      <c r="D6424" s="37" t="s">
        <v>1030</v>
      </c>
      <c r="E6424" s="37" t="s">
        <v>232</v>
      </c>
      <c r="F6424" s="37" t="s">
        <v>233</v>
      </c>
      <c r="G6424" s="37" t="s">
        <v>234</v>
      </c>
      <c r="H6424" s="20"/>
      <c r="I6424" s="20"/>
      <c r="J6424" s="39">
        <v>1951.31128658952</v>
      </c>
      <c r="K6424" s="40">
        <v>15</v>
      </c>
    </row>
    <row r="6425" spans="1:11" x14ac:dyDescent="0.35">
      <c r="A6425" s="37" t="s">
        <v>5</v>
      </c>
      <c r="B6425" s="37" t="s">
        <v>1007</v>
      </c>
      <c r="C6425" s="38">
        <v>7506</v>
      </c>
      <c r="D6425" s="37" t="s">
        <v>1031</v>
      </c>
      <c r="E6425" s="37" t="s">
        <v>236</v>
      </c>
      <c r="F6425" s="37" t="s">
        <v>237</v>
      </c>
      <c r="G6425" s="37" t="s">
        <v>238</v>
      </c>
      <c r="H6425" s="20"/>
      <c r="I6425" s="20"/>
      <c r="J6425" s="39">
        <v>150.41007488087101</v>
      </c>
      <c r="K6425" s="40">
        <v>3</v>
      </c>
    </row>
    <row r="6426" spans="1:11" x14ac:dyDescent="0.35">
      <c r="A6426" s="37" t="s">
        <v>5</v>
      </c>
      <c r="B6426" s="37" t="s">
        <v>1007</v>
      </c>
      <c r="C6426" s="38">
        <v>7506</v>
      </c>
      <c r="D6426" s="37" t="s">
        <v>1031</v>
      </c>
      <c r="E6426" s="37" t="s">
        <v>763</v>
      </c>
      <c r="F6426" s="37" t="s">
        <v>764</v>
      </c>
      <c r="G6426" s="37" t="s">
        <v>765</v>
      </c>
      <c r="H6426" s="41">
        <v>50.568904016337598</v>
      </c>
      <c r="I6426" s="39">
        <v>1</v>
      </c>
      <c r="J6426" s="39">
        <v>99.841170864533694</v>
      </c>
      <c r="K6426" s="40">
        <v>2</v>
      </c>
    </row>
    <row r="6427" spans="1:11" x14ac:dyDescent="0.35">
      <c r="A6427" s="37" t="s">
        <v>5</v>
      </c>
      <c r="B6427" s="37" t="s">
        <v>1007</v>
      </c>
      <c r="C6427" s="38">
        <v>7506</v>
      </c>
      <c r="D6427" s="37" t="s">
        <v>1031</v>
      </c>
      <c r="E6427" s="37" t="s">
        <v>766</v>
      </c>
      <c r="F6427" s="37" t="s">
        <v>767</v>
      </c>
      <c r="G6427" s="37" t="s">
        <v>768</v>
      </c>
      <c r="H6427" s="41">
        <v>50.568904016337598</v>
      </c>
      <c r="I6427" s="39">
        <v>1</v>
      </c>
      <c r="J6427" s="39">
        <v>483.12754254595001</v>
      </c>
      <c r="K6427" s="40">
        <v>10</v>
      </c>
    </row>
    <row r="6428" spans="1:11" x14ac:dyDescent="0.35">
      <c r="A6428" s="37" t="s">
        <v>5</v>
      </c>
      <c r="B6428" s="37" t="s">
        <v>1007</v>
      </c>
      <c r="C6428" s="38">
        <v>7506</v>
      </c>
      <c r="D6428" s="37" t="s">
        <v>1031</v>
      </c>
      <c r="E6428" s="37" t="s">
        <v>239</v>
      </c>
      <c r="F6428" s="37" t="s">
        <v>240</v>
      </c>
      <c r="G6428" s="37" t="s">
        <v>241</v>
      </c>
      <c r="H6428" s="41">
        <v>139.06447923757699</v>
      </c>
      <c r="I6428" s="39">
        <v>3</v>
      </c>
      <c r="J6428" s="39">
        <v>1033.74510551396</v>
      </c>
      <c r="K6428" s="40">
        <v>21</v>
      </c>
    </row>
    <row r="6429" spans="1:11" x14ac:dyDescent="0.35">
      <c r="A6429" s="37" t="s">
        <v>5</v>
      </c>
      <c r="B6429" s="37" t="s">
        <v>1007</v>
      </c>
      <c r="C6429" s="38">
        <v>7506</v>
      </c>
      <c r="D6429" s="37" t="s">
        <v>1031</v>
      </c>
      <c r="E6429" s="37" t="s">
        <v>242</v>
      </c>
      <c r="F6429" s="37" t="s">
        <v>243</v>
      </c>
      <c r="G6429" s="37" t="s">
        <v>244</v>
      </c>
      <c r="H6429" s="41">
        <v>50.568904016337598</v>
      </c>
      <c r="I6429" s="39">
        <v>1</v>
      </c>
      <c r="J6429" s="39">
        <v>447.340313138189</v>
      </c>
      <c r="K6429" s="40">
        <v>9</v>
      </c>
    </row>
    <row r="6430" spans="1:11" x14ac:dyDescent="0.35">
      <c r="A6430" s="37" t="s">
        <v>5</v>
      </c>
      <c r="B6430" s="37" t="s">
        <v>1007</v>
      </c>
      <c r="C6430" s="38">
        <v>7506</v>
      </c>
      <c r="D6430" s="37" t="s">
        <v>1031</v>
      </c>
      <c r="E6430" s="37" t="s">
        <v>769</v>
      </c>
      <c r="F6430" s="37" t="s">
        <v>770</v>
      </c>
      <c r="G6430" s="37" t="s">
        <v>771</v>
      </c>
      <c r="H6430" s="41">
        <v>101.137808032675</v>
      </c>
      <c r="I6430" s="39">
        <v>2</v>
      </c>
      <c r="J6430" s="39">
        <v>252.84452008168799</v>
      </c>
      <c r="K6430" s="40">
        <v>5</v>
      </c>
    </row>
    <row r="6431" spans="1:11" x14ac:dyDescent="0.35">
      <c r="A6431" s="37" t="s">
        <v>5</v>
      </c>
      <c r="B6431" s="37" t="s">
        <v>1007</v>
      </c>
      <c r="C6431" s="38">
        <v>7506</v>
      </c>
      <c r="D6431" s="37" t="s">
        <v>1031</v>
      </c>
      <c r="E6431" s="37" t="s">
        <v>667</v>
      </c>
      <c r="F6431" s="37" t="s">
        <v>668</v>
      </c>
      <c r="G6431" s="37" t="s">
        <v>669</v>
      </c>
      <c r="H6431" s="41">
        <v>50.568904016337598</v>
      </c>
      <c r="I6431" s="39">
        <v>1</v>
      </c>
      <c r="J6431" s="39">
        <v>150.41007488087101</v>
      </c>
      <c r="K6431" s="40">
        <v>3</v>
      </c>
    </row>
    <row r="6432" spans="1:11" x14ac:dyDescent="0.35">
      <c r="A6432" s="37" t="s">
        <v>5</v>
      </c>
      <c r="B6432" s="37" t="s">
        <v>1007</v>
      </c>
      <c r="C6432" s="38">
        <v>7506</v>
      </c>
      <c r="D6432" s="37" t="s">
        <v>1031</v>
      </c>
      <c r="E6432" s="37" t="s">
        <v>245</v>
      </c>
      <c r="F6432" s="37" t="s">
        <v>246</v>
      </c>
      <c r="G6432" s="37" t="s">
        <v>247</v>
      </c>
      <c r="H6432" s="20"/>
      <c r="I6432" s="20"/>
      <c r="J6432" s="39">
        <v>132.710959836624</v>
      </c>
      <c r="K6432" s="40">
        <v>3</v>
      </c>
    </row>
    <row r="6433" spans="1:11" x14ac:dyDescent="0.35">
      <c r="A6433" s="37" t="s">
        <v>5</v>
      </c>
      <c r="B6433" s="37" t="s">
        <v>1007</v>
      </c>
      <c r="C6433" s="38">
        <v>7506</v>
      </c>
      <c r="D6433" s="37" t="s">
        <v>1031</v>
      </c>
      <c r="E6433" s="37" t="s">
        <v>772</v>
      </c>
      <c r="F6433" s="37" t="s">
        <v>773</v>
      </c>
      <c r="G6433" s="37" t="s">
        <v>774</v>
      </c>
      <c r="H6433" s="20"/>
      <c r="I6433" s="20"/>
      <c r="J6433" s="39">
        <v>250.25124574540499</v>
      </c>
      <c r="K6433" s="40">
        <v>5</v>
      </c>
    </row>
    <row r="6434" spans="1:11" x14ac:dyDescent="0.35">
      <c r="A6434" s="37" t="s">
        <v>5</v>
      </c>
      <c r="B6434" s="37" t="s">
        <v>1007</v>
      </c>
      <c r="C6434" s="38">
        <v>7506</v>
      </c>
      <c r="D6434" s="37" t="s">
        <v>1031</v>
      </c>
      <c r="E6434" s="37" t="s">
        <v>132</v>
      </c>
      <c r="F6434" s="37" t="s">
        <v>133</v>
      </c>
      <c r="G6434" s="37" t="s">
        <v>134</v>
      </c>
      <c r="H6434" s="41">
        <v>1326.46110279101</v>
      </c>
      <c r="I6434" s="39">
        <v>8</v>
      </c>
      <c r="J6434" s="39">
        <v>7035.56016337645</v>
      </c>
      <c r="K6434" s="40">
        <v>43</v>
      </c>
    </row>
    <row r="6435" spans="1:11" x14ac:dyDescent="0.35">
      <c r="A6435" s="37" t="s">
        <v>5</v>
      </c>
      <c r="B6435" s="37" t="s">
        <v>1007</v>
      </c>
      <c r="C6435" s="38">
        <v>7506</v>
      </c>
      <c r="D6435" s="37" t="s">
        <v>1031</v>
      </c>
      <c r="E6435" s="37" t="s">
        <v>187</v>
      </c>
      <c r="F6435" s="37" t="s">
        <v>188</v>
      </c>
      <c r="G6435" s="37" t="s">
        <v>189</v>
      </c>
      <c r="H6435" s="41">
        <v>248.954608577263</v>
      </c>
      <c r="I6435" s="39">
        <v>2</v>
      </c>
      <c r="J6435" s="39">
        <v>1892.4438665759001</v>
      </c>
      <c r="K6435" s="40">
        <v>16</v>
      </c>
    </row>
    <row r="6436" spans="1:11" x14ac:dyDescent="0.35">
      <c r="A6436" s="37" t="s">
        <v>5</v>
      </c>
      <c r="B6436" s="37" t="s">
        <v>1007</v>
      </c>
      <c r="C6436" s="38">
        <v>7506</v>
      </c>
      <c r="D6436" s="37" t="s">
        <v>1031</v>
      </c>
      <c r="E6436" s="37" t="s">
        <v>135</v>
      </c>
      <c r="F6436" s="37" t="s">
        <v>136</v>
      </c>
      <c r="G6436" s="37" t="s">
        <v>137</v>
      </c>
      <c r="H6436" s="41">
        <v>274.88735194009502</v>
      </c>
      <c r="I6436" s="39">
        <v>2</v>
      </c>
      <c r="J6436" s="39">
        <v>1270.70565010211</v>
      </c>
      <c r="K6436" s="40">
        <v>10</v>
      </c>
    </row>
    <row r="6437" spans="1:11" x14ac:dyDescent="0.35">
      <c r="A6437" s="37" t="s">
        <v>5</v>
      </c>
      <c r="B6437" s="37" t="s">
        <v>1007</v>
      </c>
      <c r="C6437" s="38">
        <v>7506</v>
      </c>
      <c r="D6437" s="37" t="s">
        <v>1031</v>
      </c>
      <c r="E6437" s="37" t="s">
        <v>190</v>
      </c>
      <c r="F6437" s="37" t="s">
        <v>191</v>
      </c>
      <c r="G6437" s="37" t="s">
        <v>192</v>
      </c>
      <c r="H6437" s="20"/>
      <c r="I6437" s="20"/>
      <c r="J6437" s="39">
        <v>2280.7870388019101</v>
      </c>
      <c r="K6437" s="40">
        <v>14</v>
      </c>
    </row>
    <row r="6438" spans="1:11" x14ac:dyDescent="0.35">
      <c r="A6438" s="37" t="s">
        <v>5</v>
      </c>
      <c r="B6438" s="37" t="s">
        <v>1007</v>
      </c>
      <c r="C6438" s="38">
        <v>7506</v>
      </c>
      <c r="D6438" s="37" t="s">
        <v>1031</v>
      </c>
      <c r="E6438" s="37" t="s">
        <v>138</v>
      </c>
      <c r="F6438" s="37" t="s">
        <v>139</v>
      </c>
      <c r="G6438" s="37" t="s">
        <v>140</v>
      </c>
      <c r="H6438" s="41">
        <v>248.954608577263</v>
      </c>
      <c r="I6438" s="39">
        <v>2</v>
      </c>
      <c r="J6438" s="39">
        <v>1587.08555479918</v>
      </c>
      <c r="K6438" s="40">
        <v>13</v>
      </c>
    </row>
    <row r="6439" spans="1:11" x14ac:dyDescent="0.35">
      <c r="A6439" s="37" t="s">
        <v>5</v>
      </c>
      <c r="B6439" s="37" t="s">
        <v>1007</v>
      </c>
      <c r="C6439" s="38">
        <v>7506</v>
      </c>
      <c r="D6439" s="37" t="s">
        <v>1031</v>
      </c>
      <c r="E6439" s="37" t="s">
        <v>193</v>
      </c>
      <c r="F6439" s="37" t="s">
        <v>194</v>
      </c>
      <c r="G6439" s="37" t="s">
        <v>195</v>
      </c>
      <c r="H6439" s="41">
        <v>171.15626957113699</v>
      </c>
      <c r="I6439" s="39">
        <v>1</v>
      </c>
      <c r="J6439" s="39">
        <v>845.40825051055106</v>
      </c>
      <c r="K6439" s="40">
        <v>5</v>
      </c>
    </row>
    <row r="6440" spans="1:11" x14ac:dyDescent="0.35">
      <c r="A6440" s="37" t="s">
        <v>5</v>
      </c>
      <c r="B6440" s="37" t="s">
        <v>1007</v>
      </c>
      <c r="C6440" s="38">
        <v>7506</v>
      </c>
      <c r="D6440" s="37" t="s">
        <v>1031</v>
      </c>
      <c r="E6440" s="37" t="s">
        <v>141</v>
      </c>
      <c r="F6440" s="37" t="s">
        <v>142</v>
      </c>
      <c r="G6440" s="37" t="s">
        <v>143</v>
      </c>
      <c r="H6440" s="41">
        <v>173.74954390741999</v>
      </c>
      <c r="I6440" s="39">
        <v>2</v>
      </c>
      <c r="J6440" s="39">
        <v>1967.71360108918</v>
      </c>
      <c r="K6440" s="40">
        <v>23</v>
      </c>
    </row>
    <row r="6441" spans="1:11" x14ac:dyDescent="0.35">
      <c r="A6441" s="37" t="s">
        <v>5</v>
      </c>
      <c r="B6441" s="37" t="s">
        <v>1007</v>
      </c>
      <c r="C6441" s="38">
        <v>7506</v>
      </c>
      <c r="D6441" s="37" t="s">
        <v>1031</v>
      </c>
      <c r="E6441" s="37" t="s">
        <v>196</v>
      </c>
      <c r="F6441" s="37" t="s">
        <v>197</v>
      </c>
      <c r="G6441" s="37" t="s">
        <v>198</v>
      </c>
      <c r="H6441" s="41">
        <v>345.94311776718899</v>
      </c>
      <c r="I6441" s="39">
        <v>3</v>
      </c>
      <c r="J6441" s="39">
        <v>1404.0000272294101</v>
      </c>
      <c r="K6441" s="40">
        <v>12</v>
      </c>
    </row>
    <row r="6442" spans="1:11" x14ac:dyDescent="0.35">
      <c r="A6442" s="37" t="s">
        <v>5</v>
      </c>
      <c r="B6442" s="37" t="s">
        <v>1007</v>
      </c>
      <c r="C6442" s="38">
        <v>7506</v>
      </c>
      <c r="D6442" s="37" t="s">
        <v>1031</v>
      </c>
      <c r="E6442" s="37" t="s">
        <v>1016</v>
      </c>
      <c r="F6442" s="37" t="s">
        <v>1017</v>
      </c>
      <c r="G6442" s="37" t="s">
        <v>1018</v>
      </c>
      <c r="H6442" s="20"/>
      <c r="I6442" s="20"/>
      <c r="J6442" s="39">
        <v>2.5867937372360001E-3</v>
      </c>
      <c r="K6442" s="40">
        <v>1</v>
      </c>
    </row>
    <row r="6443" spans="1:11" x14ac:dyDescent="0.35">
      <c r="A6443" s="37" t="s">
        <v>5</v>
      </c>
      <c r="B6443" s="37" t="s">
        <v>1007</v>
      </c>
      <c r="C6443" s="38">
        <v>7506</v>
      </c>
      <c r="D6443" s="37" t="s">
        <v>1031</v>
      </c>
      <c r="E6443" s="37" t="s">
        <v>248</v>
      </c>
      <c r="F6443" s="37" t="s">
        <v>249</v>
      </c>
      <c r="G6443" s="37" t="s">
        <v>250</v>
      </c>
      <c r="H6443" s="20"/>
      <c r="I6443" s="20"/>
      <c r="J6443" s="39">
        <v>3487.9573859768602</v>
      </c>
      <c r="K6443" s="40">
        <v>10</v>
      </c>
    </row>
    <row r="6444" spans="1:11" x14ac:dyDescent="0.35">
      <c r="A6444" s="37" t="s">
        <v>5</v>
      </c>
      <c r="B6444" s="37" t="s">
        <v>1007</v>
      </c>
      <c r="C6444" s="38">
        <v>7506</v>
      </c>
      <c r="D6444" s="37" t="s">
        <v>1031</v>
      </c>
      <c r="E6444" s="37" t="s">
        <v>775</v>
      </c>
      <c r="F6444" s="37" t="s">
        <v>776</v>
      </c>
      <c r="G6444" s="37" t="s">
        <v>777</v>
      </c>
      <c r="H6444" s="41">
        <v>359.16884955752198</v>
      </c>
      <c r="I6444" s="39">
        <v>1</v>
      </c>
      <c r="J6444" s="39">
        <v>718.33769911504396</v>
      </c>
      <c r="K6444" s="40">
        <v>2</v>
      </c>
    </row>
    <row r="6445" spans="1:11" x14ac:dyDescent="0.35">
      <c r="A6445" s="37" t="s">
        <v>5</v>
      </c>
      <c r="B6445" s="37" t="s">
        <v>1007</v>
      </c>
      <c r="C6445" s="38">
        <v>7506</v>
      </c>
      <c r="D6445" s="37" t="s">
        <v>1031</v>
      </c>
      <c r="E6445" s="37" t="s">
        <v>251</v>
      </c>
      <c r="F6445" s="37" t="s">
        <v>252</v>
      </c>
      <c r="G6445" s="37" t="s">
        <v>253</v>
      </c>
      <c r="H6445" s="20"/>
      <c r="I6445" s="20"/>
      <c r="J6445" s="39">
        <v>359.16884955752198</v>
      </c>
      <c r="K6445" s="40">
        <v>1</v>
      </c>
    </row>
    <row r="6446" spans="1:11" x14ac:dyDescent="0.35">
      <c r="A6446" s="37" t="s">
        <v>5</v>
      </c>
      <c r="B6446" s="37" t="s">
        <v>1007</v>
      </c>
      <c r="C6446" s="38">
        <v>7506</v>
      </c>
      <c r="D6446" s="37" t="s">
        <v>1031</v>
      </c>
      <c r="E6446" s="37" t="s">
        <v>254</v>
      </c>
      <c r="F6446" s="37" t="s">
        <v>255</v>
      </c>
      <c r="G6446" s="37" t="s">
        <v>256</v>
      </c>
      <c r="H6446" s="41">
        <v>718.33769911504396</v>
      </c>
      <c r="I6446" s="39">
        <v>2</v>
      </c>
      <c r="J6446" s="39">
        <v>2457.5188563648699</v>
      </c>
      <c r="K6446" s="40">
        <v>7</v>
      </c>
    </row>
    <row r="6447" spans="1:11" x14ac:dyDescent="0.35">
      <c r="A6447" s="37" t="s">
        <v>5</v>
      </c>
      <c r="B6447" s="37" t="s">
        <v>1007</v>
      </c>
      <c r="C6447" s="38">
        <v>7506</v>
      </c>
      <c r="D6447" s="37" t="s">
        <v>1031</v>
      </c>
      <c r="E6447" s="37" t="s">
        <v>778</v>
      </c>
      <c r="F6447" s="37" t="s">
        <v>779</v>
      </c>
      <c r="G6447" s="37" t="s">
        <v>780</v>
      </c>
      <c r="H6447" s="20"/>
      <c r="I6447" s="20"/>
      <c r="J6447" s="39">
        <v>359.16884955752198</v>
      </c>
      <c r="K6447" s="40">
        <v>1</v>
      </c>
    </row>
    <row r="6448" spans="1:11" x14ac:dyDescent="0.35">
      <c r="A6448" s="37" t="s">
        <v>5</v>
      </c>
      <c r="B6448" s="37" t="s">
        <v>1007</v>
      </c>
      <c r="C6448" s="38">
        <v>7506</v>
      </c>
      <c r="D6448" s="37" t="s">
        <v>1031</v>
      </c>
      <c r="E6448" s="37" t="s">
        <v>257</v>
      </c>
      <c r="F6448" s="37" t="s">
        <v>258</v>
      </c>
      <c r="G6448" s="37" t="s">
        <v>259</v>
      </c>
      <c r="H6448" s="41">
        <v>1077.50654867257</v>
      </c>
      <c r="I6448" s="39">
        <v>3</v>
      </c>
      <c r="J6448" s="39">
        <v>4814.0943498978904</v>
      </c>
      <c r="K6448" s="40">
        <v>14</v>
      </c>
    </row>
    <row r="6449" spans="1:11" x14ac:dyDescent="0.35">
      <c r="A6449" s="37" t="s">
        <v>5</v>
      </c>
      <c r="B6449" s="37" t="s">
        <v>1007</v>
      </c>
      <c r="C6449" s="38">
        <v>7506</v>
      </c>
      <c r="D6449" s="37" t="s">
        <v>1031</v>
      </c>
      <c r="E6449" s="37" t="s">
        <v>144</v>
      </c>
      <c r="F6449" s="37" t="s">
        <v>145</v>
      </c>
      <c r="G6449" s="37" t="s">
        <v>146</v>
      </c>
      <c r="H6449" s="41">
        <v>102.434445200817</v>
      </c>
      <c r="I6449" s="39">
        <v>1</v>
      </c>
      <c r="J6449" s="39">
        <v>1434.08223281144</v>
      </c>
      <c r="K6449" s="40">
        <v>14</v>
      </c>
    </row>
    <row r="6450" spans="1:11" x14ac:dyDescent="0.35">
      <c r="A6450" s="37" t="s">
        <v>5</v>
      </c>
      <c r="B6450" s="37" t="s">
        <v>1007</v>
      </c>
      <c r="C6450" s="38">
        <v>7506</v>
      </c>
      <c r="D6450" s="37" t="s">
        <v>1031</v>
      </c>
      <c r="E6450" s="37" t="s">
        <v>147</v>
      </c>
      <c r="F6450" s="37" t="s">
        <v>148</v>
      </c>
      <c r="G6450" s="37" t="s">
        <v>149</v>
      </c>
      <c r="H6450" s="41">
        <v>1085.28637168142</v>
      </c>
      <c r="I6450" s="39">
        <v>8</v>
      </c>
      <c r="J6450" s="39">
        <v>3185.8406262763801</v>
      </c>
      <c r="K6450" s="40">
        <v>23</v>
      </c>
    </row>
    <row r="6451" spans="1:11" x14ac:dyDescent="0.35">
      <c r="A6451" s="37" t="s">
        <v>5</v>
      </c>
      <c r="B6451" s="37" t="s">
        <v>1007</v>
      </c>
      <c r="C6451" s="38">
        <v>7506</v>
      </c>
      <c r="D6451" s="37" t="s">
        <v>1031</v>
      </c>
      <c r="E6451" s="37" t="s">
        <v>260</v>
      </c>
      <c r="F6451" s="37" t="s">
        <v>261</v>
      </c>
      <c r="G6451" s="37" t="s">
        <v>262</v>
      </c>
      <c r="H6451" s="20"/>
      <c r="I6451" s="20"/>
      <c r="J6451" s="39">
        <v>557.55452688903995</v>
      </c>
      <c r="K6451" s="40">
        <v>2</v>
      </c>
    </row>
    <row r="6452" spans="1:11" x14ac:dyDescent="0.35">
      <c r="A6452" s="37" t="s">
        <v>5</v>
      </c>
      <c r="B6452" s="37" t="s">
        <v>1007</v>
      </c>
      <c r="C6452" s="38">
        <v>7506</v>
      </c>
      <c r="D6452" s="37" t="s">
        <v>1031</v>
      </c>
      <c r="E6452" s="37" t="s">
        <v>263</v>
      </c>
      <c r="F6452" s="37" t="s">
        <v>264</v>
      </c>
      <c r="G6452" s="37" t="s">
        <v>265</v>
      </c>
      <c r="H6452" s="20"/>
      <c r="I6452" s="20"/>
      <c r="J6452" s="39">
        <v>453.82347174948899</v>
      </c>
      <c r="K6452" s="40">
        <v>1</v>
      </c>
    </row>
    <row r="6453" spans="1:11" x14ac:dyDescent="0.35">
      <c r="A6453" s="37" t="s">
        <v>5</v>
      </c>
      <c r="B6453" s="37" t="s">
        <v>1007</v>
      </c>
      <c r="C6453" s="38">
        <v>7506</v>
      </c>
      <c r="D6453" s="37" t="s">
        <v>1031</v>
      </c>
      <c r="E6453" s="37" t="s">
        <v>266</v>
      </c>
      <c r="F6453" s="37" t="s">
        <v>267</v>
      </c>
      <c r="G6453" s="37" t="s">
        <v>268</v>
      </c>
      <c r="H6453" s="41">
        <v>317.67643294758301</v>
      </c>
      <c r="I6453" s="39">
        <v>1</v>
      </c>
      <c r="J6453" s="39">
        <v>317.67643294758301</v>
      </c>
      <c r="K6453" s="40">
        <v>1</v>
      </c>
    </row>
    <row r="6454" spans="1:11" x14ac:dyDescent="0.35">
      <c r="A6454" s="37" t="s">
        <v>5</v>
      </c>
      <c r="B6454" s="37" t="s">
        <v>1007</v>
      </c>
      <c r="C6454" s="38">
        <v>7506</v>
      </c>
      <c r="D6454" s="37" t="s">
        <v>1031</v>
      </c>
      <c r="E6454" s="37" t="s">
        <v>269</v>
      </c>
      <c r="F6454" s="37" t="s">
        <v>270</v>
      </c>
      <c r="G6454" s="37" t="s">
        <v>271</v>
      </c>
      <c r="H6454" s="41">
        <v>50.568904016337598</v>
      </c>
      <c r="I6454" s="39">
        <v>1</v>
      </c>
      <c r="J6454" s="39">
        <v>400.66132062627599</v>
      </c>
      <c r="K6454" s="40">
        <v>8</v>
      </c>
    </row>
    <row r="6455" spans="1:11" x14ac:dyDescent="0.35">
      <c r="A6455" s="37" t="s">
        <v>5</v>
      </c>
      <c r="B6455" s="37" t="s">
        <v>1007</v>
      </c>
      <c r="C6455" s="38">
        <v>7506</v>
      </c>
      <c r="D6455" s="37" t="s">
        <v>1031</v>
      </c>
      <c r="E6455" s="37" t="s">
        <v>272</v>
      </c>
      <c r="F6455" s="37" t="s">
        <v>273</v>
      </c>
      <c r="G6455" s="37" t="s">
        <v>274</v>
      </c>
      <c r="H6455" s="20"/>
      <c r="I6455" s="20"/>
      <c r="J6455" s="39">
        <v>832.89579305650102</v>
      </c>
      <c r="K6455" s="40">
        <v>17</v>
      </c>
    </row>
    <row r="6456" spans="1:11" x14ac:dyDescent="0.35">
      <c r="A6456" s="37" t="s">
        <v>5</v>
      </c>
      <c r="B6456" s="37" t="s">
        <v>1007</v>
      </c>
      <c r="C6456" s="38">
        <v>7506</v>
      </c>
      <c r="D6456" s="37" t="s">
        <v>1031</v>
      </c>
      <c r="E6456" s="37" t="s">
        <v>679</v>
      </c>
      <c r="F6456" s="37" t="s">
        <v>680</v>
      </c>
      <c r="G6456" s="37" t="s">
        <v>681</v>
      </c>
      <c r="H6456" s="41">
        <v>101.137808032675</v>
      </c>
      <c r="I6456" s="39">
        <v>2</v>
      </c>
      <c r="J6456" s="39">
        <v>687.86676650782795</v>
      </c>
      <c r="K6456" s="40">
        <v>14</v>
      </c>
    </row>
    <row r="6457" spans="1:11" x14ac:dyDescent="0.35">
      <c r="A6457" s="37" t="s">
        <v>5</v>
      </c>
      <c r="B6457" s="37" t="s">
        <v>1007</v>
      </c>
      <c r="C6457" s="38">
        <v>7506</v>
      </c>
      <c r="D6457" s="37" t="s">
        <v>1031</v>
      </c>
      <c r="E6457" s="37" t="s">
        <v>787</v>
      </c>
      <c r="F6457" s="37" t="s">
        <v>788</v>
      </c>
      <c r="G6457" s="37" t="s">
        <v>789</v>
      </c>
      <c r="H6457" s="41">
        <v>50.568904016337598</v>
      </c>
      <c r="I6457" s="39">
        <v>1</v>
      </c>
      <c r="J6457" s="39">
        <v>248.954608577263</v>
      </c>
      <c r="K6457" s="40">
        <v>5</v>
      </c>
    </row>
    <row r="6458" spans="1:11" x14ac:dyDescent="0.35">
      <c r="A6458" s="37" t="s">
        <v>5</v>
      </c>
      <c r="B6458" s="37" t="s">
        <v>1007</v>
      </c>
      <c r="C6458" s="38">
        <v>7506</v>
      </c>
      <c r="D6458" s="37" t="s">
        <v>1031</v>
      </c>
      <c r="E6458" s="37" t="s">
        <v>908</v>
      </c>
      <c r="F6458" s="37" t="s">
        <v>909</v>
      </c>
      <c r="G6458" s="37" t="s">
        <v>910</v>
      </c>
      <c r="H6458" s="20"/>
      <c r="I6458" s="20"/>
      <c r="J6458" s="39">
        <v>50.568904016337598</v>
      </c>
      <c r="K6458" s="40">
        <v>1</v>
      </c>
    </row>
    <row r="6459" spans="1:11" x14ac:dyDescent="0.35">
      <c r="A6459" s="37" t="s">
        <v>5</v>
      </c>
      <c r="B6459" s="37" t="s">
        <v>1007</v>
      </c>
      <c r="C6459" s="38">
        <v>7506</v>
      </c>
      <c r="D6459" s="37" t="s">
        <v>1031</v>
      </c>
      <c r="E6459" s="37" t="s">
        <v>790</v>
      </c>
      <c r="F6459" s="37" t="s">
        <v>791</v>
      </c>
      <c r="G6459" s="37" t="s">
        <v>792</v>
      </c>
      <c r="H6459" s="20"/>
      <c r="I6459" s="20"/>
      <c r="J6459" s="39">
        <v>50.568904016337598</v>
      </c>
      <c r="K6459" s="40">
        <v>1</v>
      </c>
    </row>
    <row r="6460" spans="1:11" x14ac:dyDescent="0.35">
      <c r="A6460" s="37" t="s">
        <v>5</v>
      </c>
      <c r="B6460" s="37" t="s">
        <v>1007</v>
      </c>
      <c r="C6460" s="38">
        <v>7506</v>
      </c>
      <c r="D6460" s="37" t="s">
        <v>1031</v>
      </c>
      <c r="E6460" s="37" t="s">
        <v>793</v>
      </c>
      <c r="F6460" s="37" t="s">
        <v>794</v>
      </c>
      <c r="G6460" s="37" t="s">
        <v>795</v>
      </c>
      <c r="H6460" s="41">
        <v>101.137808032675</v>
      </c>
      <c r="I6460" s="39">
        <v>2</v>
      </c>
      <c r="J6460" s="39">
        <v>286.038475153165</v>
      </c>
      <c r="K6460" s="40">
        <v>6</v>
      </c>
    </row>
    <row r="6461" spans="1:11" x14ac:dyDescent="0.35">
      <c r="A6461" s="37" t="s">
        <v>5</v>
      </c>
      <c r="B6461" s="37" t="s">
        <v>1007</v>
      </c>
      <c r="C6461" s="38">
        <v>7506</v>
      </c>
      <c r="D6461" s="37" t="s">
        <v>1031</v>
      </c>
      <c r="E6461" s="37" t="s">
        <v>956</v>
      </c>
      <c r="F6461" s="37" t="s">
        <v>957</v>
      </c>
      <c r="G6461" s="37" t="s">
        <v>958</v>
      </c>
      <c r="H6461" s="20"/>
      <c r="I6461" s="20"/>
      <c r="J6461" s="39">
        <v>49.272266848196097</v>
      </c>
      <c r="K6461" s="40">
        <v>1</v>
      </c>
    </row>
    <row r="6462" spans="1:11" x14ac:dyDescent="0.35">
      <c r="A6462" s="37" t="s">
        <v>5</v>
      </c>
      <c r="B6462" s="37" t="s">
        <v>1007</v>
      </c>
      <c r="C6462" s="38">
        <v>7506</v>
      </c>
      <c r="D6462" s="37" t="s">
        <v>1031</v>
      </c>
      <c r="E6462" s="37" t="s">
        <v>278</v>
      </c>
      <c r="F6462" s="37" t="s">
        <v>279</v>
      </c>
      <c r="G6462" s="37" t="s">
        <v>280</v>
      </c>
      <c r="H6462" s="41">
        <v>50.568904016337598</v>
      </c>
      <c r="I6462" s="39">
        <v>1</v>
      </c>
      <c r="J6462" s="39">
        <v>150.41007488087101</v>
      </c>
      <c r="K6462" s="40">
        <v>3</v>
      </c>
    </row>
    <row r="6463" spans="1:11" x14ac:dyDescent="0.35">
      <c r="A6463" s="37" t="s">
        <v>5</v>
      </c>
      <c r="B6463" s="37" t="s">
        <v>1007</v>
      </c>
      <c r="C6463" s="38">
        <v>7506</v>
      </c>
      <c r="D6463" s="37" t="s">
        <v>1031</v>
      </c>
      <c r="E6463" s="37" t="s">
        <v>796</v>
      </c>
      <c r="F6463" s="37" t="s">
        <v>797</v>
      </c>
      <c r="G6463" s="37" t="s">
        <v>798</v>
      </c>
      <c r="H6463" s="41">
        <v>50.568904016337598</v>
      </c>
      <c r="I6463" s="39">
        <v>1</v>
      </c>
      <c r="J6463" s="39">
        <v>351.38905377807998</v>
      </c>
      <c r="K6463" s="40">
        <v>7</v>
      </c>
    </row>
    <row r="6464" spans="1:11" x14ac:dyDescent="0.35">
      <c r="A6464" s="37" t="s">
        <v>5</v>
      </c>
      <c r="B6464" s="37" t="s">
        <v>1007</v>
      </c>
      <c r="C6464" s="38">
        <v>7506</v>
      </c>
      <c r="D6464" s="37" t="s">
        <v>1031</v>
      </c>
      <c r="E6464" s="37" t="s">
        <v>682</v>
      </c>
      <c r="F6464" s="37" t="s">
        <v>683</v>
      </c>
      <c r="G6464" s="37" t="s">
        <v>684</v>
      </c>
      <c r="H6464" s="20"/>
      <c r="I6464" s="20"/>
      <c r="J6464" s="39">
        <v>133.942763784888</v>
      </c>
      <c r="K6464" s="40">
        <v>3</v>
      </c>
    </row>
    <row r="6465" spans="1:11" x14ac:dyDescent="0.35">
      <c r="A6465" s="37" t="s">
        <v>5</v>
      </c>
      <c r="B6465" s="37" t="s">
        <v>1007</v>
      </c>
      <c r="C6465" s="38">
        <v>7506</v>
      </c>
      <c r="D6465" s="37" t="s">
        <v>1031</v>
      </c>
      <c r="E6465" s="37" t="s">
        <v>799</v>
      </c>
      <c r="F6465" s="37" t="s">
        <v>800</v>
      </c>
      <c r="G6465" s="37" t="s">
        <v>801</v>
      </c>
      <c r="H6465" s="20"/>
      <c r="I6465" s="20"/>
      <c r="J6465" s="39">
        <v>50.568904016337598</v>
      </c>
      <c r="K6465" s="40">
        <v>1</v>
      </c>
    </row>
    <row r="6466" spans="1:11" x14ac:dyDescent="0.35">
      <c r="A6466" s="37" t="s">
        <v>5</v>
      </c>
      <c r="B6466" s="37" t="s">
        <v>1007</v>
      </c>
      <c r="C6466" s="38">
        <v>7506</v>
      </c>
      <c r="D6466" s="37" t="s">
        <v>1031</v>
      </c>
      <c r="E6466" s="37" t="s">
        <v>281</v>
      </c>
      <c r="F6466" s="37" t="s">
        <v>282</v>
      </c>
      <c r="G6466" s="37" t="s">
        <v>283</v>
      </c>
      <c r="H6466" s="20"/>
      <c r="I6466" s="20"/>
      <c r="J6466" s="39">
        <v>99.841170864533694</v>
      </c>
      <c r="K6466" s="40">
        <v>2</v>
      </c>
    </row>
    <row r="6467" spans="1:11" x14ac:dyDescent="0.35">
      <c r="A6467" s="37" t="s">
        <v>5</v>
      </c>
      <c r="B6467" s="37" t="s">
        <v>1007</v>
      </c>
      <c r="C6467" s="38">
        <v>7506</v>
      </c>
      <c r="D6467" s="37" t="s">
        <v>1031</v>
      </c>
      <c r="E6467" s="37" t="s">
        <v>284</v>
      </c>
      <c r="F6467" s="37" t="s">
        <v>285</v>
      </c>
      <c r="G6467" s="37" t="s">
        <v>286</v>
      </c>
      <c r="H6467" s="41">
        <v>101.137808032675</v>
      </c>
      <c r="I6467" s="39">
        <v>2</v>
      </c>
      <c r="J6467" s="39">
        <v>645.85568413886995</v>
      </c>
      <c r="K6467" s="40">
        <v>13</v>
      </c>
    </row>
    <row r="6468" spans="1:11" x14ac:dyDescent="0.35">
      <c r="A6468" s="37" t="s">
        <v>5</v>
      </c>
      <c r="B6468" s="37" t="s">
        <v>1007</v>
      </c>
      <c r="C6468" s="38">
        <v>7506</v>
      </c>
      <c r="D6468" s="37" t="s">
        <v>1031</v>
      </c>
      <c r="E6468" s="37" t="s">
        <v>287</v>
      </c>
      <c r="F6468" s="37" t="s">
        <v>288</v>
      </c>
      <c r="G6468" s="37" t="s">
        <v>289</v>
      </c>
      <c r="H6468" s="41">
        <v>252.84452008168799</v>
      </c>
      <c r="I6468" s="39">
        <v>5</v>
      </c>
      <c r="J6468" s="39">
        <v>601.64029952348506</v>
      </c>
      <c r="K6468" s="40">
        <v>12</v>
      </c>
    </row>
    <row r="6469" spans="1:11" x14ac:dyDescent="0.35">
      <c r="A6469" s="37" t="s">
        <v>5</v>
      </c>
      <c r="B6469" s="37" t="s">
        <v>1007</v>
      </c>
      <c r="C6469" s="38">
        <v>7506</v>
      </c>
      <c r="D6469" s="37" t="s">
        <v>1031</v>
      </c>
      <c r="E6469" s="37" t="s">
        <v>688</v>
      </c>
      <c r="F6469" s="37" t="s">
        <v>689</v>
      </c>
      <c r="G6469" s="37" t="s">
        <v>690</v>
      </c>
      <c r="H6469" s="41">
        <v>50.568904016337598</v>
      </c>
      <c r="I6469" s="39">
        <v>1</v>
      </c>
      <c r="J6469" s="39">
        <v>101.137808032675</v>
      </c>
      <c r="K6469" s="40">
        <v>2</v>
      </c>
    </row>
    <row r="6470" spans="1:11" x14ac:dyDescent="0.35">
      <c r="A6470" s="37" t="s">
        <v>5</v>
      </c>
      <c r="B6470" s="37" t="s">
        <v>1007</v>
      </c>
      <c r="C6470" s="38">
        <v>7506</v>
      </c>
      <c r="D6470" s="37" t="s">
        <v>1031</v>
      </c>
      <c r="E6470" s="37" t="s">
        <v>293</v>
      </c>
      <c r="F6470" s="37" t="s">
        <v>294</v>
      </c>
      <c r="G6470" s="37" t="s">
        <v>295</v>
      </c>
      <c r="H6470" s="20"/>
      <c r="I6470" s="20"/>
      <c r="J6470" s="39">
        <v>98.544533696392094</v>
      </c>
      <c r="K6470" s="40">
        <v>2</v>
      </c>
    </row>
    <row r="6471" spans="1:11" x14ac:dyDescent="0.35">
      <c r="A6471" s="37" t="s">
        <v>5</v>
      </c>
      <c r="B6471" s="37" t="s">
        <v>1007</v>
      </c>
      <c r="C6471" s="38">
        <v>7506</v>
      </c>
      <c r="D6471" s="37" t="s">
        <v>1031</v>
      </c>
      <c r="E6471" s="37" t="s">
        <v>302</v>
      </c>
      <c r="F6471" s="37" t="s">
        <v>303</v>
      </c>
      <c r="G6471" s="37" t="s">
        <v>304</v>
      </c>
      <c r="H6471" s="41">
        <v>303.41342409802598</v>
      </c>
      <c r="I6471" s="39">
        <v>6</v>
      </c>
      <c r="J6471" s="39">
        <v>2538.1700204220601</v>
      </c>
      <c r="K6471" s="40">
        <v>52</v>
      </c>
    </row>
    <row r="6472" spans="1:11" x14ac:dyDescent="0.35">
      <c r="A6472" s="37" t="s">
        <v>5</v>
      </c>
      <c r="B6472" s="37" t="s">
        <v>1007</v>
      </c>
      <c r="C6472" s="38">
        <v>7506</v>
      </c>
      <c r="D6472" s="37" t="s">
        <v>1031</v>
      </c>
      <c r="E6472" s="37" t="s">
        <v>305</v>
      </c>
      <c r="F6472" s="37" t="s">
        <v>306</v>
      </c>
      <c r="G6472" s="37" t="s">
        <v>307</v>
      </c>
      <c r="H6472" s="41">
        <v>101.137808032675</v>
      </c>
      <c r="I6472" s="39">
        <v>2</v>
      </c>
      <c r="J6472" s="39">
        <v>539.79063308372997</v>
      </c>
      <c r="K6472" s="40">
        <v>11</v>
      </c>
    </row>
    <row r="6473" spans="1:11" x14ac:dyDescent="0.35">
      <c r="A6473" s="37" t="s">
        <v>5</v>
      </c>
      <c r="B6473" s="37" t="s">
        <v>1007</v>
      </c>
      <c r="C6473" s="38">
        <v>7506</v>
      </c>
      <c r="D6473" s="37" t="s">
        <v>1031</v>
      </c>
      <c r="E6473" s="37" t="s">
        <v>308</v>
      </c>
      <c r="F6473" s="37" t="s">
        <v>309</v>
      </c>
      <c r="G6473" s="37" t="s">
        <v>310</v>
      </c>
      <c r="H6473" s="41">
        <v>101.137808032675</v>
      </c>
      <c r="I6473" s="39">
        <v>2</v>
      </c>
      <c r="J6473" s="39">
        <v>902.46044928522804</v>
      </c>
      <c r="K6473" s="40">
        <v>18</v>
      </c>
    </row>
    <row r="6474" spans="1:11" x14ac:dyDescent="0.35">
      <c r="A6474" s="37" t="s">
        <v>5</v>
      </c>
      <c r="B6474" s="37" t="s">
        <v>1007</v>
      </c>
      <c r="C6474" s="38">
        <v>7506</v>
      </c>
      <c r="D6474" s="37" t="s">
        <v>1031</v>
      </c>
      <c r="E6474" s="37" t="s">
        <v>311</v>
      </c>
      <c r="F6474" s="37" t="s">
        <v>312</v>
      </c>
      <c r="G6474" s="37" t="s">
        <v>313</v>
      </c>
      <c r="H6474" s="41">
        <v>2479.8216473791699</v>
      </c>
      <c r="I6474" s="39">
        <v>57</v>
      </c>
      <c r="J6474" s="39">
        <v>17753.837440435698</v>
      </c>
      <c r="K6474" s="40">
        <v>410</v>
      </c>
    </row>
    <row r="6475" spans="1:11" x14ac:dyDescent="0.35">
      <c r="A6475" s="37" t="s">
        <v>5</v>
      </c>
      <c r="B6475" s="37" t="s">
        <v>1007</v>
      </c>
      <c r="C6475" s="38">
        <v>7506</v>
      </c>
      <c r="D6475" s="37" t="s">
        <v>1031</v>
      </c>
      <c r="E6475" s="37" t="s">
        <v>150</v>
      </c>
      <c r="F6475" s="37" t="s">
        <v>151</v>
      </c>
      <c r="G6475" s="37" t="s">
        <v>152</v>
      </c>
      <c r="H6475" s="41">
        <v>137.44367597004799</v>
      </c>
      <c r="I6475" s="39">
        <v>1</v>
      </c>
      <c r="J6475" s="39">
        <v>687.21837985023797</v>
      </c>
      <c r="K6475" s="40">
        <v>5</v>
      </c>
    </row>
    <row r="6476" spans="1:11" x14ac:dyDescent="0.35">
      <c r="A6476" s="37" t="s">
        <v>5</v>
      </c>
      <c r="B6476" s="37" t="s">
        <v>1007</v>
      </c>
      <c r="C6476" s="38">
        <v>7506</v>
      </c>
      <c r="D6476" s="37" t="s">
        <v>1031</v>
      </c>
      <c r="E6476" s="37" t="s">
        <v>199</v>
      </c>
      <c r="F6476" s="37" t="s">
        <v>200</v>
      </c>
      <c r="G6476" s="37" t="s">
        <v>201</v>
      </c>
      <c r="H6476" s="41">
        <v>513.46880871341</v>
      </c>
      <c r="I6476" s="39">
        <v>3</v>
      </c>
      <c r="J6476" s="39">
        <v>2354.6953846153801</v>
      </c>
      <c r="K6476" s="40">
        <v>14</v>
      </c>
    </row>
    <row r="6477" spans="1:11" x14ac:dyDescent="0.35">
      <c r="A6477" s="37" t="s">
        <v>5</v>
      </c>
      <c r="B6477" s="37" t="s">
        <v>1007</v>
      </c>
      <c r="C6477" s="38">
        <v>7506</v>
      </c>
      <c r="D6477" s="37" t="s">
        <v>1031</v>
      </c>
      <c r="E6477" s="37" t="s">
        <v>202</v>
      </c>
      <c r="F6477" s="37" t="s">
        <v>203</v>
      </c>
      <c r="G6477" s="37" t="s">
        <v>204</v>
      </c>
      <c r="H6477" s="20"/>
      <c r="I6477" s="20"/>
      <c r="J6477" s="39">
        <v>967.81100068073499</v>
      </c>
      <c r="K6477" s="40">
        <v>8</v>
      </c>
    </row>
    <row r="6478" spans="1:11" x14ac:dyDescent="0.35">
      <c r="A6478" s="37" t="s">
        <v>5</v>
      </c>
      <c r="B6478" s="37" t="s">
        <v>1007</v>
      </c>
      <c r="C6478" s="38">
        <v>7506</v>
      </c>
      <c r="D6478" s="37" t="s">
        <v>1031</v>
      </c>
      <c r="E6478" s="37" t="s">
        <v>314</v>
      </c>
      <c r="F6478" s="37" t="s">
        <v>315</v>
      </c>
      <c r="G6478" s="37" t="s">
        <v>316</v>
      </c>
      <c r="H6478" s="41">
        <v>101.137808032675</v>
      </c>
      <c r="I6478" s="39">
        <v>2</v>
      </c>
      <c r="J6478" s="39">
        <v>548.47812117086505</v>
      </c>
      <c r="K6478" s="40">
        <v>11</v>
      </c>
    </row>
    <row r="6479" spans="1:11" x14ac:dyDescent="0.35">
      <c r="A6479" s="37" t="s">
        <v>5</v>
      </c>
      <c r="B6479" s="37" t="s">
        <v>1007</v>
      </c>
      <c r="C6479" s="38">
        <v>7506</v>
      </c>
      <c r="D6479" s="37" t="s">
        <v>1031</v>
      </c>
      <c r="E6479" s="37" t="s">
        <v>317</v>
      </c>
      <c r="F6479" s="37" t="s">
        <v>318</v>
      </c>
      <c r="G6479" s="37" t="s">
        <v>319</v>
      </c>
      <c r="H6479" s="41">
        <v>606.82684819605197</v>
      </c>
      <c r="I6479" s="39">
        <v>12</v>
      </c>
      <c r="J6479" s="39">
        <v>2488.6384206943499</v>
      </c>
      <c r="K6479" s="40">
        <v>50</v>
      </c>
    </row>
    <row r="6480" spans="1:11" x14ac:dyDescent="0.35">
      <c r="A6480" s="37" t="s">
        <v>5</v>
      </c>
      <c r="B6480" s="37" t="s">
        <v>1007</v>
      </c>
      <c r="C6480" s="38">
        <v>7506</v>
      </c>
      <c r="D6480" s="37" t="s">
        <v>1031</v>
      </c>
      <c r="E6480" s="37" t="s">
        <v>691</v>
      </c>
      <c r="F6480" s="37" t="s">
        <v>692</v>
      </c>
      <c r="G6480" s="37" t="s">
        <v>693</v>
      </c>
      <c r="H6480" s="20"/>
      <c r="I6480" s="20"/>
      <c r="J6480" s="39">
        <v>496.61257998638501</v>
      </c>
      <c r="K6480" s="40">
        <v>10</v>
      </c>
    </row>
    <row r="6481" spans="1:11" x14ac:dyDescent="0.35">
      <c r="A6481" s="37" t="s">
        <v>5</v>
      </c>
      <c r="B6481" s="37" t="s">
        <v>1007</v>
      </c>
      <c r="C6481" s="38">
        <v>7506</v>
      </c>
      <c r="D6481" s="37" t="s">
        <v>1031</v>
      </c>
      <c r="E6481" s="37" t="s">
        <v>320</v>
      </c>
      <c r="F6481" s="37" t="s">
        <v>321</v>
      </c>
      <c r="G6481" s="37" t="s">
        <v>322</v>
      </c>
      <c r="H6481" s="20"/>
      <c r="I6481" s="20"/>
      <c r="J6481" s="39">
        <v>246.36133424098</v>
      </c>
      <c r="K6481" s="40">
        <v>5</v>
      </c>
    </row>
    <row r="6482" spans="1:11" x14ac:dyDescent="0.35">
      <c r="A6482" s="37" t="s">
        <v>5</v>
      </c>
      <c r="B6482" s="37" t="s">
        <v>1007</v>
      </c>
      <c r="C6482" s="38">
        <v>7506</v>
      </c>
      <c r="D6482" s="37" t="s">
        <v>1031</v>
      </c>
      <c r="E6482" s="37" t="s">
        <v>323</v>
      </c>
      <c r="F6482" s="37" t="s">
        <v>324</v>
      </c>
      <c r="G6482" s="37" t="s">
        <v>325</v>
      </c>
      <c r="H6482" s="20"/>
      <c r="I6482" s="20"/>
      <c r="J6482" s="39">
        <v>98.544533696392094</v>
      </c>
      <c r="K6482" s="40">
        <v>2</v>
      </c>
    </row>
    <row r="6483" spans="1:11" x14ac:dyDescent="0.35">
      <c r="A6483" s="37" t="s">
        <v>5</v>
      </c>
      <c r="B6483" s="37" t="s">
        <v>1007</v>
      </c>
      <c r="C6483" s="38">
        <v>7506</v>
      </c>
      <c r="D6483" s="37" t="s">
        <v>1031</v>
      </c>
      <c r="E6483" s="37" t="s">
        <v>326</v>
      </c>
      <c r="F6483" s="37" t="s">
        <v>327</v>
      </c>
      <c r="G6483" s="37" t="s">
        <v>328</v>
      </c>
      <c r="H6483" s="41">
        <v>151.70671204901299</v>
      </c>
      <c r="I6483" s="39">
        <v>3</v>
      </c>
      <c r="J6483" s="39">
        <v>250.25124574540499</v>
      </c>
      <c r="K6483" s="40">
        <v>5</v>
      </c>
    </row>
    <row r="6484" spans="1:11" x14ac:dyDescent="0.35">
      <c r="A6484" s="37" t="s">
        <v>5</v>
      </c>
      <c r="B6484" s="37" t="s">
        <v>1007</v>
      </c>
      <c r="C6484" s="38">
        <v>7506</v>
      </c>
      <c r="D6484" s="37" t="s">
        <v>1031</v>
      </c>
      <c r="E6484" s="37" t="s">
        <v>329</v>
      </c>
      <c r="F6484" s="37" t="s">
        <v>330</v>
      </c>
      <c r="G6484" s="37" t="s">
        <v>331</v>
      </c>
      <c r="H6484" s="20"/>
      <c r="I6484" s="20"/>
      <c r="J6484" s="39">
        <v>151.70671204901299</v>
      </c>
      <c r="K6484" s="40">
        <v>3</v>
      </c>
    </row>
    <row r="6485" spans="1:11" x14ac:dyDescent="0.35">
      <c r="A6485" s="37" t="s">
        <v>5</v>
      </c>
      <c r="B6485" s="37" t="s">
        <v>1007</v>
      </c>
      <c r="C6485" s="38">
        <v>7506</v>
      </c>
      <c r="D6485" s="37" t="s">
        <v>1031</v>
      </c>
      <c r="E6485" s="37" t="s">
        <v>332</v>
      </c>
      <c r="F6485" s="37" t="s">
        <v>333</v>
      </c>
      <c r="G6485" s="37" t="s">
        <v>334</v>
      </c>
      <c r="H6485" s="41">
        <v>50.568904016337598</v>
      </c>
      <c r="I6485" s="39">
        <v>1</v>
      </c>
      <c r="J6485" s="39">
        <v>50.568904016337598</v>
      </c>
      <c r="K6485" s="40">
        <v>1</v>
      </c>
    </row>
    <row r="6486" spans="1:11" x14ac:dyDescent="0.35">
      <c r="A6486" s="37" t="s">
        <v>5</v>
      </c>
      <c r="B6486" s="37" t="s">
        <v>1007</v>
      </c>
      <c r="C6486" s="38">
        <v>7506</v>
      </c>
      <c r="D6486" s="37" t="s">
        <v>1031</v>
      </c>
      <c r="E6486" s="37" t="s">
        <v>802</v>
      </c>
      <c r="F6486" s="37" t="s">
        <v>803</v>
      </c>
      <c r="G6486" s="37" t="s">
        <v>804</v>
      </c>
      <c r="H6486" s="41">
        <v>50.568904016337598</v>
      </c>
      <c r="I6486" s="39">
        <v>1</v>
      </c>
      <c r="J6486" s="39">
        <v>101.137808032675</v>
      </c>
      <c r="K6486" s="40">
        <v>2</v>
      </c>
    </row>
    <row r="6487" spans="1:11" x14ac:dyDescent="0.35">
      <c r="A6487" s="37" t="s">
        <v>5</v>
      </c>
      <c r="B6487" s="37" t="s">
        <v>1007</v>
      </c>
      <c r="C6487" s="38">
        <v>7506</v>
      </c>
      <c r="D6487" s="37" t="s">
        <v>1031</v>
      </c>
      <c r="E6487" s="37" t="s">
        <v>694</v>
      </c>
      <c r="F6487" s="37" t="s">
        <v>695</v>
      </c>
      <c r="G6487" s="37" t="s">
        <v>696</v>
      </c>
      <c r="H6487" s="20"/>
      <c r="I6487" s="20"/>
      <c r="J6487" s="39">
        <v>202.27561606535099</v>
      </c>
      <c r="K6487" s="40">
        <v>4</v>
      </c>
    </row>
    <row r="6488" spans="1:11" x14ac:dyDescent="0.35">
      <c r="A6488" s="37" t="s">
        <v>5</v>
      </c>
      <c r="B6488" s="37" t="s">
        <v>1007</v>
      </c>
      <c r="C6488" s="38">
        <v>7506</v>
      </c>
      <c r="D6488" s="37" t="s">
        <v>1031</v>
      </c>
      <c r="E6488" s="37" t="s">
        <v>697</v>
      </c>
      <c r="F6488" s="37" t="s">
        <v>698</v>
      </c>
      <c r="G6488" s="37" t="s">
        <v>699</v>
      </c>
      <c r="H6488" s="20"/>
      <c r="I6488" s="20"/>
      <c r="J6488" s="39">
        <v>99.841170864533694</v>
      </c>
      <c r="K6488" s="40">
        <v>2</v>
      </c>
    </row>
    <row r="6489" spans="1:11" x14ac:dyDescent="0.35">
      <c r="A6489" s="37" t="s">
        <v>5</v>
      </c>
      <c r="B6489" s="37" t="s">
        <v>1007</v>
      </c>
      <c r="C6489" s="38">
        <v>7506</v>
      </c>
      <c r="D6489" s="37" t="s">
        <v>1031</v>
      </c>
      <c r="E6489" s="37" t="s">
        <v>335</v>
      </c>
      <c r="F6489" s="37" t="s">
        <v>336</v>
      </c>
      <c r="G6489" s="37" t="s">
        <v>337</v>
      </c>
      <c r="H6489" s="41">
        <v>202.27561606535099</v>
      </c>
      <c r="I6489" s="39">
        <v>4</v>
      </c>
      <c r="J6489" s="39">
        <v>352.685690946222</v>
      </c>
      <c r="K6489" s="40">
        <v>7</v>
      </c>
    </row>
    <row r="6490" spans="1:11" x14ac:dyDescent="0.35">
      <c r="A6490" s="37" t="s">
        <v>5</v>
      </c>
      <c r="B6490" s="37" t="s">
        <v>1007</v>
      </c>
      <c r="C6490" s="38">
        <v>7506</v>
      </c>
      <c r="D6490" s="37" t="s">
        <v>1031</v>
      </c>
      <c r="E6490" s="37" t="s">
        <v>338</v>
      </c>
      <c r="F6490" s="37" t="s">
        <v>339</v>
      </c>
      <c r="G6490" s="37" t="s">
        <v>340</v>
      </c>
      <c r="H6490" s="41">
        <v>252.84452008168799</v>
      </c>
      <c r="I6490" s="39">
        <v>5</v>
      </c>
      <c r="J6490" s="39">
        <v>2480.2750987066001</v>
      </c>
      <c r="K6490" s="40">
        <v>50</v>
      </c>
    </row>
    <row r="6491" spans="1:11" x14ac:dyDescent="0.35">
      <c r="A6491" s="37" t="s">
        <v>5</v>
      </c>
      <c r="B6491" s="37" t="s">
        <v>1007</v>
      </c>
      <c r="C6491" s="38">
        <v>7506</v>
      </c>
      <c r="D6491" s="37" t="s">
        <v>1031</v>
      </c>
      <c r="E6491" s="37" t="s">
        <v>341</v>
      </c>
      <c r="F6491" s="37" t="s">
        <v>342</v>
      </c>
      <c r="G6491" s="37" t="s">
        <v>343</v>
      </c>
      <c r="H6491" s="20"/>
      <c r="I6491" s="20"/>
      <c r="J6491" s="39">
        <v>350.09241660993899</v>
      </c>
      <c r="K6491" s="40">
        <v>7</v>
      </c>
    </row>
    <row r="6492" spans="1:11" x14ac:dyDescent="0.35">
      <c r="A6492" s="37" t="s">
        <v>5</v>
      </c>
      <c r="B6492" s="37" t="s">
        <v>1007</v>
      </c>
      <c r="C6492" s="38">
        <v>7506</v>
      </c>
      <c r="D6492" s="37" t="s">
        <v>1031</v>
      </c>
      <c r="E6492" s="37" t="s">
        <v>344</v>
      </c>
      <c r="F6492" s="37" t="s">
        <v>345</v>
      </c>
      <c r="G6492" s="37" t="s">
        <v>346</v>
      </c>
      <c r="H6492" s="41">
        <v>101.137808032675</v>
      </c>
      <c r="I6492" s="39">
        <v>2</v>
      </c>
      <c r="J6492" s="39">
        <v>251.547882913547</v>
      </c>
      <c r="K6492" s="40">
        <v>5</v>
      </c>
    </row>
    <row r="6493" spans="1:11" x14ac:dyDescent="0.35">
      <c r="A6493" s="37" t="s">
        <v>5</v>
      </c>
      <c r="B6493" s="37" t="s">
        <v>1007</v>
      </c>
      <c r="C6493" s="38">
        <v>7506</v>
      </c>
      <c r="D6493" s="37" t="s">
        <v>1031</v>
      </c>
      <c r="E6493" s="37" t="s">
        <v>347</v>
      </c>
      <c r="F6493" s="37" t="s">
        <v>348</v>
      </c>
      <c r="G6493" s="37" t="s">
        <v>349</v>
      </c>
      <c r="H6493" s="41">
        <v>202.27561606535099</v>
      </c>
      <c r="I6493" s="39">
        <v>4</v>
      </c>
      <c r="J6493" s="39">
        <v>1155.30496936692</v>
      </c>
      <c r="K6493" s="40">
        <v>23</v>
      </c>
    </row>
    <row r="6494" spans="1:11" x14ac:dyDescent="0.35">
      <c r="A6494" s="37" t="s">
        <v>5</v>
      </c>
      <c r="B6494" s="37" t="s">
        <v>1007</v>
      </c>
      <c r="C6494" s="38">
        <v>7506</v>
      </c>
      <c r="D6494" s="37" t="s">
        <v>1031</v>
      </c>
      <c r="E6494" s="37" t="s">
        <v>350</v>
      </c>
      <c r="F6494" s="37" t="s">
        <v>351</v>
      </c>
      <c r="G6494" s="37" t="s">
        <v>352</v>
      </c>
      <c r="H6494" s="20"/>
      <c r="I6494" s="20"/>
      <c r="J6494" s="39">
        <v>449.93358747447201</v>
      </c>
      <c r="K6494" s="40">
        <v>9</v>
      </c>
    </row>
    <row r="6495" spans="1:11" x14ac:dyDescent="0.35">
      <c r="A6495" s="37" t="s">
        <v>5</v>
      </c>
      <c r="B6495" s="37" t="s">
        <v>1007</v>
      </c>
      <c r="C6495" s="38">
        <v>7506</v>
      </c>
      <c r="D6495" s="37" t="s">
        <v>1031</v>
      </c>
      <c r="E6495" s="37" t="s">
        <v>700</v>
      </c>
      <c r="F6495" s="37" t="s">
        <v>701</v>
      </c>
      <c r="G6495" s="37" t="s">
        <v>702</v>
      </c>
      <c r="H6495" s="20"/>
      <c r="I6495" s="20"/>
      <c r="J6495" s="39">
        <v>198.385704560926</v>
      </c>
      <c r="K6495" s="40">
        <v>4</v>
      </c>
    </row>
    <row r="6496" spans="1:11" x14ac:dyDescent="0.35">
      <c r="A6496" s="37" t="s">
        <v>5</v>
      </c>
      <c r="B6496" s="37" t="s">
        <v>1007</v>
      </c>
      <c r="C6496" s="38">
        <v>7506</v>
      </c>
      <c r="D6496" s="37" t="s">
        <v>1031</v>
      </c>
      <c r="E6496" s="37" t="s">
        <v>703</v>
      </c>
      <c r="F6496" s="37" t="s">
        <v>704</v>
      </c>
      <c r="G6496" s="37" t="s">
        <v>705</v>
      </c>
      <c r="H6496" s="41">
        <v>50.568904016337598</v>
      </c>
      <c r="I6496" s="39">
        <v>1</v>
      </c>
      <c r="J6496" s="39">
        <v>99.841170864533694</v>
      </c>
      <c r="K6496" s="40">
        <v>2</v>
      </c>
    </row>
    <row r="6497" spans="1:11" x14ac:dyDescent="0.35">
      <c r="A6497" s="37" t="s">
        <v>5</v>
      </c>
      <c r="B6497" s="37" t="s">
        <v>1007</v>
      </c>
      <c r="C6497" s="38">
        <v>7506</v>
      </c>
      <c r="D6497" s="37" t="s">
        <v>1031</v>
      </c>
      <c r="E6497" s="37" t="s">
        <v>353</v>
      </c>
      <c r="F6497" s="37" t="s">
        <v>354</v>
      </c>
      <c r="G6497" s="37" t="s">
        <v>355</v>
      </c>
      <c r="H6497" s="41">
        <v>50.568904016337598</v>
      </c>
      <c r="I6497" s="39">
        <v>1</v>
      </c>
      <c r="J6497" s="39">
        <v>300.82014976174298</v>
      </c>
      <c r="K6497" s="40">
        <v>6</v>
      </c>
    </row>
    <row r="6498" spans="1:11" x14ac:dyDescent="0.35">
      <c r="A6498" s="37" t="s">
        <v>5</v>
      </c>
      <c r="B6498" s="37" t="s">
        <v>1007</v>
      </c>
      <c r="C6498" s="38">
        <v>7506</v>
      </c>
      <c r="D6498" s="37" t="s">
        <v>1031</v>
      </c>
      <c r="E6498" s="37" t="s">
        <v>356</v>
      </c>
      <c r="F6498" s="37" t="s">
        <v>357</v>
      </c>
      <c r="G6498" s="37" t="s">
        <v>358</v>
      </c>
      <c r="H6498" s="41">
        <v>101.137808032675</v>
      </c>
      <c r="I6498" s="39">
        <v>2</v>
      </c>
      <c r="J6498" s="39">
        <v>398.06804628999299</v>
      </c>
      <c r="K6498" s="40">
        <v>8</v>
      </c>
    </row>
    <row r="6499" spans="1:11" x14ac:dyDescent="0.35">
      <c r="A6499" s="37" t="s">
        <v>5</v>
      </c>
      <c r="B6499" s="37" t="s">
        <v>1007</v>
      </c>
      <c r="C6499" s="38">
        <v>7506</v>
      </c>
      <c r="D6499" s="37" t="s">
        <v>1031</v>
      </c>
      <c r="E6499" s="37" t="s">
        <v>359</v>
      </c>
      <c r="F6499" s="37" t="s">
        <v>360</v>
      </c>
      <c r="G6499" s="37" t="s">
        <v>361</v>
      </c>
      <c r="H6499" s="20"/>
      <c r="I6499" s="20"/>
      <c r="J6499" s="39">
        <v>49.272266848196097</v>
      </c>
      <c r="K6499" s="40">
        <v>1</v>
      </c>
    </row>
    <row r="6500" spans="1:11" x14ac:dyDescent="0.35">
      <c r="A6500" s="37" t="s">
        <v>5</v>
      </c>
      <c r="B6500" s="37" t="s">
        <v>1007</v>
      </c>
      <c r="C6500" s="38">
        <v>7506</v>
      </c>
      <c r="D6500" s="37" t="s">
        <v>1031</v>
      </c>
      <c r="E6500" s="37" t="s">
        <v>887</v>
      </c>
      <c r="F6500" s="37" t="s">
        <v>888</v>
      </c>
      <c r="G6500" s="37" t="s">
        <v>889</v>
      </c>
      <c r="H6500" s="20"/>
      <c r="I6500" s="20"/>
      <c r="J6500" s="39">
        <v>50.568904016337598</v>
      </c>
      <c r="K6500" s="40">
        <v>1</v>
      </c>
    </row>
    <row r="6501" spans="1:11" x14ac:dyDescent="0.35">
      <c r="A6501" s="37" t="s">
        <v>5</v>
      </c>
      <c r="B6501" s="37" t="s">
        <v>1007</v>
      </c>
      <c r="C6501" s="38">
        <v>7506</v>
      </c>
      <c r="D6501" s="37" t="s">
        <v>1031</v>
      </c>
      <c r="E6501" s="37" t="s">
        <v>706</v>
      </c>
      <c r="F6501" s="37" t="s">
        <v>707</v>
      </c>
      <c r="G6501" s="37" t="s">
        <v>708</v>
      </c>
      <c r="H6501" s="20"/>
      <c r="I6501" s="20"/>
      <c r="J6501" s="39">
        <v>149.11343771272999</v>
      </c>
      <c r="K6501" s="40">
        <v>3</v>
      </c>
    </row>
    <row r="6502" spans="1:11" x14ac:dyDescent="0.35">
      <c r="A6502" s="37" t="s">
        <v>5</v>
      </c>
      <c r="B6502" s="37" t="s">
        <v>1007</v>
      </c>
      <c r="C6502" s="38">
        <v>7506</v>
      </c>
      <c r="D6502" s="37" t="s">
        <v>1031</v>
      </c>
      <c r="E6502" s="37" t="s">
        <v>153</v>
      </c>
      <c r="F6502" s="37" t="s">
        <v>154</v>
      </c>
      <c r="G6502" s="37" t="s">
        <v>155</v>
      </c>
      <c r="H6502" s="41">
        <v>188.01257998638499</v>
      </c>
      <c r="I6502" s="39">
        <v>1</v>
      </c>
      <c r="J6502" s="39">
        <v>940.06289993192604</v>
      </c>
      <c r="K6502" s="40">
        <v>5</v>
      </c>
    </row>
    <row r="6503" spans="1:11" x14ac:dyDescent="0.35">
      <c r="A6503" s="37" t="s">
        <v>5</v>
      </c>
      <c r="B6503" s="37" t="s">
        <v>1007</v>
      </c>
      <c r="C6503" s="38">
        <v>7506</v>
      </c>
      <c r="D6503" s="37" t="s">
        <v>1031</v>
      </c>
      <c r="E6503" s="37" t="s">
        <v>362</v>
      </c>
      <c r="F6503" s="37" t="s">
        <v>363</v>
      </c>
      <c r="G6503" s="37" t="s">
        <v>364</v>
      </c>
      <c r="H6503" s="41">
        <v>252.844465622873</v>
      </c>
      <c r="I6503" s="39">
        <v>4</v>
      </c>
      <c r="J6503" s="39">
        <v>5158.0268481960502</v>
      </c>
      <c r="K6503" s="40">
        <v>77</v>
      </c>
    </row>
    <row r="6504" spans="1:11" x14ac:dyDescent="0.35">
      <c r="A6504" s="37" t="s">
        <v>5</v>
      </c>
      <c r="B6504" s="37" t="s">
        <v>1007</v>
      </c>
      <c r="C6504" s="38">
        <v>7506</v>
      </c>
      <c r="D6504" s="37" t="s">
        <v>1031</v>
      </c>
      <c r="E6504" s="37" t="s">
        <v>205</v>
      </c>
      <c r="F6504" s="37" t="s">
        <v>206</v>
      </c>
      <c r="G6504" s="37" t="s">
        <v>207</v>
      </c>
      <c r="H6504" s="20"/>
      <c r="I6504" s="20"/>
      <c r="J6504" s="39">
        <v>1770.30072157931</v>
      </c>
      <c r="K6504" s="40">
        <v>19</v>
      </c>
    </row>
    <row r="6505" spans="1:11" x14ac:dyDescent="0.35">
      <c r="A6505" s="37" t="s">
        <v>5</v>
      </c>
      <c r="B6505" s="37" t="s">
        <v>1007</v>
      </c>
      <c r="C6505" s="38">
        <v>7506</v>
      </c>
      <c r="D6505" s="37" t="s">
        <v>1031</v>
      </c>
      <c r="E6505" s="37" t="s">
        <v>208</v>
      </c>
      <c r="F6505" s="37" t="s">
        <v>209</v>
      </c>
      <c r="G6505" s="37" t="s">
        <v>210</v>
      </c>
      <c r="H6505" s="41">
        <v>523.84196051735898</v>
      </c>
      <c r="I6505" s="39">
        <v>4</v>
      </c>
      <c r="J6505" s="39">
        <v>1958.31316541865</v>
      </c>
      <c r="K6505" s="40">
        <v>16</v>
      </c>
    </row>
    <row r="6506" spans="1:11" x14ac:dyDescent="0.35">
      <c r="A6506" s="37" t="s">
        <v>5</v>
      </c>
      <c r="B6506" s="37" t="s">
        <v>1007</v>
      </c>
      <c r="C6506" s="38">
        <v>7506</v>
      </c>
      <c r="D6506" s="37" t="s">
        <v>1031</v>
      </c>
      <c r="E6506" s="37" t="s">
        <v>900</v>
      </c>
      <c r="F6506" s="37" t="s">
        <v>901</v>
      </c>
      <c r="G6506" s="37" t="s">
        <v>902</v>
      </c>
      <c r="H6506" s="20"/>
      <c r="I6506" s="20"/>
      <c r="J6506" s="39">
        <v>2.5867937372360001E-3</v>
      </c>
      <c r="K6506" s="40">
        <v>1</v>
      </c>
    </row>
    <row r="6507" spans="1:11" x14ac:dyDescent="0.35">
      <c r="A6507" s="37" t="s">
        <v>5</v>
      </c>
      <c r="B6507" s="37" t="s">
        <v>1007</v>
      </c>
      <c r="C6507" s="38">
        <v>7506</v>
      </c>
      <c r="D6507" s="37" t="s">
        <v>1031</v>
      </c>
      <c r="E6507" s="37" t="s">
        <v>211</v>
      </c>
      <c r="F6507" s="37" t="s">
        <v>212</v>
      </c>
      <c r="G6507" s="37" t="s">
        <v>213</v>
      </c>
      <c r="H6507" s="41">
        <v>334.532716133424</v>
      </c>
      <c r="I6507" s="39">
        <v>2</v>
      </c>
      <c r="J6507" s="39">
        <v>961.78156569094597</v>
      </c>
      <c r="K6507" s="40">
        <v>6</v>
      </c>
    </row>
    <row r="6508" spans="1:11" x14ac:dyDescent="0.35">
      <c r="A6508" s="37" t="s">
        <v>5</v>
      </c>
      <c r="B6508" s="37" t="s">
        <v>1007</v>
      </c>
      <c r="C6508" s="38">
        <v>7506</v>
      </c>
      <c r="D6508" s="37" t="s">
        <v>1031</v>
      </c>
      <c r="E6508" s="37" t="s">
        <v>365</v>
      </c>
      <c r="F6508" s="37" t="s">
        <v>366</v>
      </c>
      <c r="G6508" s="37" t="s">
        <v>367</v>
      </c>
      <c r="H6508" s="20"/>
      <c r="I6508" s="20"/>
      <c r="J6508" s="39">
        <v>67.425187202178407</v>
      </c>
      <c r="K6508" s="40">
        <v>2</v>
      </c>
    </row>
    <row r="6509" spans="1:11" x14ac:dyDescent="0.35">
      <c r="A6509" s="37" t="s">
        <v>5</v>
      </c>
      <c r="B6509" s="37" t="s">
        <v>1007</v>
      </c>
      <c r="C6509" s="38">
        <v>7506</v>
      </c>
      <c r="D6509" s="37" t="s">
        <v>1031</v>
      </c>
      <c r="E6509" s="37" t="s">
        <v>368</v>
      </c>
      <c r="F6509" s="37" t="s">
        <v>369</v>
      </c>
      <c r="G6509" s="37" t="s">
        <v>370</v>
      </c>
      <c r="H6509" s="41">
        <v>33.712593601089203</v>
      </c>
      <c r="I6509" s="39">
        <v>1</v>
      </c>
      <c r="J6509" s="39">
        <v>130.960462899932</v>
      </c>
      <c r="K6509" s="40">
        <v>4</v>
      </c>
    </row>
    <row r="6510" spans="1:11" x14ac:dyDescent="0.35">
      <c r="A6510" s="37" t="s">
        <v>5</v>
      </c>
      <c r="B6510" s="37" t="s">
        <v>1007</v>
      </c>
      <c r="C6510" s="38">
        <v>7506</v>
      </c>
      <c r="D6510" s="37" t="s">
        <v>1031</v>
      </c>
      <c r="E6510" s="37" t="s">
        <v>371</v>
      </c>
      <c r="F6510" s="37" t="s">
        <v>372</v>
      </c>
      <c r="G6510" s="37" t="s">
        <v>373</v>
      </c>
      <c r="H6510" s="20"/>
      <c r="I6510" s="20"/>
      <c r="J6510" s="39">
        <v>33.712593601089203</v>
      </c>
      <c r="K6510" s="40">
        <v>1</v>
      </c>
    </row>
    <row r="6511" spans="1:11" x14ac:dyDescent="0.35">
      <c r="A6511" s="37" t="s">
        <v>5</v>
      </c>
      <c r="B6511" s="37" t="s">
        <v>1007</v>
      </c>
      <c r="C6511" s="38">
        <v>7506</v>
      </c>
      <c r="D6511" s="37" t="s">
        <v>1031</v>
      </c>
      <c r="E6511" s="37" t="s">
        <v>374</v>
      </c>
      <c r="F6511" s="37" t="s">
        <v>375</v>
      </c>
      <c r="G6511" s="37" t="s">
        <v>376</v>
      </c>
      <c r="H6511" s="41">
        <v>33.712593601089203</v>
      </c>
      <c r="I6511" s="39">
        <v>1</v>
      </c>
      <c r="J6511" s="39">
        <v>389.63978216473799</v>
      </c>
      <c r="K6511" s="40">
        <v>12</v>
      </c>
    </row>
    <row r="6512" spans="1:11" x14ac:dyDescent="0.35">
      <c r="A6512" s="37" t="s">
        <v>5</v>
      </c>
      <c r="B6512" s="37" t="s">
        <v>1007</v>
      </c>
      <c r="C6512" s="38">
        <v>7506</v>
      </c>
      <c r="D6512" s="37" t="s">
        <v>1031</v>
      </c>
      <c r="E6512" s="37" t="s">
        <v>377</v>
      </c>
      <c r="F6512" s="37" t="s">
        <v>378</v>
      </c>
      <c r="G6512" s="37" t="s">
        <v>379</v>
      </c>
      <c r="H6512" s="41">
        <v>33.712593601089203</v>
      </c>
      <c r="I6512" s="39">
        <v>1</v>
      </c>
      <c r="J6512" s="39">
        <v>469.38303607896501</v>
      </c>
      <c r="K6512" s="40">
        <v>14</v>
      </c>
    </row>
    <row r="6513" spans="1:11" x14ac:dyDescent="0.35">
      <c r="A6513" s="37" t="s">
        <v>5</v>
      </c>
      <c r="B6513" s="37" t="s">
        <v>1007</v>
      </c>
      <c r="C6513" s="38">
        <v>7506</v>
      </c>
      <c r="D6513" s="37" t="s">
        <v>1031</v>
      </c>
      <c r="E6513" s="37" t="s">
        <v>380</v>
      </c>
      <c r="F6513" s="37" t="s">
        <v>381</v>
      </c>
      <c r="G6513" s="37" t="s">
        <v>382</v>
      </c>
      <c r="H6513" s="41">
        <v>33.712593601089203</v>
      </c>
      <c r="I6513" s="39">
        <v>1</v>
      </c>
      <c r="J6513" s="39">
        <v>302.11670524166101</v>
      </c>
      <c r="K6513" s="40">
        <v>9</v>
      </c>
    </row>
    <row r="6514" spans="1:11" x14ac:dyDescent="0.35">
      <c r="A6514" s="37" t="s">
        <v>5</v>
      </c>
      <c r="B6514" s="37" t="s">
        <v>1007</v>
      </c>
      <c r="C6514" s="38">
        <v>7506</v>
      </c>
      <c r="D6514" s="37" t="s">
        <v>1031</v>
      </c>
      <c r="E6514" s="37" t="s">
        <v>383</v>
      </c>
      <c r="F6514" s="37" t="s">
        <v>384</v>
      </c>
      <c r="G6514" s="37" t="s">
        <v>385</v>
      </c>
      <c r="H6514" s="41">
        <v>134.85037440435701</v>
      </c>
      <c r="I6514" s="39">
        <v>2</v>
      </c>
      <c r="J6514" s="39">
        <v>1601.34820966644</v>
      </c>
      <c r="K6514" s="40">
        <v>24</v>
      </c>
    </row>
    <row r="6515" spans="1:11" x14ac:dyDescent="0.35">
      <c r="A6515" s="37" t="s">
        <v>5</v>
      </c>
      <c r="B6515" s="37" t="s">
        <v>1007</v>
      </c>
      <c r="C6515" s="38">
        <v>7506</v>
      </c>
      <c r="D6515" s="37" t="s">
        <v>1031</v>
      </c>
      <c r="E6515" s="37" t="s">
        <v>386</v>
      </c>
      <c r="F6515" s="37" t="s">
        <v>387</v>
      </c>
      <c r="G6515" s="37" t="s">
        <v>388</v>
      </c>
      <c r="H6515" s="41">
        <v>741.67705922396203</v>
      </c>
      <c r="I6515" s="39">
        <v>11</v>
      </c>
      <c r="J6515" s="39">
        <v>6186.2609394145702</v>
      </c>
      <c r="K6515" s="40">
        <v>92</v>
      </c>
    </row>
    <row r="6516" spans="1:11" x14ac:dyDescent="0.35">
      <c r="A6516" s="37" t="s">
        <v>5</v>
      </c>
      <c r="B6516" s="37" t="s">
        <v>1007</v>
      </c>
      <c r="C6516" s="38">
        <v>7506</v>
      </c>
      <c r="D6516" s="37" t="s">
        <v>1031</v>
      </c>
      <c r="E6516" s="37" t="s">
        <v>392</v>
      </c>
      <c r="F6516" s="37" t="s">
        <v>393</v>
      </c>
      <c r="G6516" s="37" t="s">
        <v>394</v>
      </c>
      <c r="H6516" s="41">
        <v>650.65307011572497</v>
      </c>
      <c r="I6516" s="39">
        <v>10</v>
      </c>
      <c r="J6516" s="39">
        <v>3957.85854322668</v>
      </c>
      <c r="K6516" s="40">
        <v>60</v>
      </c>
    </row>
    <row r="6517" spans="1:11" x14ac:dyDescent="0.35">
      <c r="A6517" s="37" t="s">
        <v>5</v>
      </c>
      <c r="B6517" s="37" t="s">
        <v>1007</v>
      </c>
      <c r="C6517" s="38">
        <v>7506</v>
      </c>
      <c r="D6517" s="37" t="s">
        <v>1031</v>
      </c>
      <c r="E6517" s="37" t="s">
        <v>395</v>
      </c>
      <c r="F6517" s="37" t="s">
        <v>396</v>
      </c>
      <c r="G6517" s="37" t="s">
        <v>397</v>
      </c>
      <c r="H6517" s="41">
        <v>337.12593601089202</v>
      </c>
      <c r="I6517" s="39">
        <v>5</v>
      </c>
      <c r="J6517" s="39">
        <v>2808.2590605854298</v>
      </c>
      <c r="K6517" s="40">
        <v>42</v>
      </c>
    </row>
    <row r="6518" spans="1:11" x14ac:dyDescent="0.35">
      <c r="A6518" s="37" t="s">
        <v>5</v>
      </c>
      <c r="B6518" s="37" t="s">
        <v>1007</v>
      </c>
      <c r="C6518" s="38">
        <v>7506</v>
      </c>
      <c r="D6518" s="37" t="s">
        <v>1031</v>
      </c>
      <c r="E6518" s="37" t="s">
        <v>398</v>
      </c>
      <c r="F6518" s="37" t="s">
        <v>399</v>
      </c>
      <c r="G6518" s="37" t="s">
        <v>400</v>
      </c>
      <c r="H6518" s="41">
        <v>67.425187202178407</v>
      </c>
      <c r="I6518" s="39">
        <v>1</v>
      </c>
      <c r="J6518" s="39">
        <v>539.40149761742703</v>
      </c>
      <c r="K6518" s="40">
        <v>8</v>
      </c>
    </row>
    <row r="6519" spans="1:11" x14ac:dyDescent="0.35">
      <c r="A6519" s="37" t="s">
        <v>5</v>
      </c>
      <c r="B6519" s="37" t="s">
        <v>1007</v>
      </c>
      <c r="C6519" s="38">
        <v>7506</v>
      </c>
      <c r="D6519" s="37" t="s">
        <v>1031</v>
      </c>
      <c r="E6519" s="37" t="s">
        <v>401</v>
      </c>
      <c r="F6519" s="37" t="s">
        <v>402</v>
      </c>
      <c r="G6519" s="37" t="s">
        <v>403</v>
      </c>
      <c r="H6519" s="20"/>
      <c r="I6519" s="20"/>
      <c r="J6519" s="39">
        <v>610.71667801225306</v>
      </c>
      <c r="K6519" s="40">
        <v>9</v>
      </c>
    </row>
    <row r="6520" spans="1:11" x14ac:dyDescent="0.35">
      <c r="A6520" s="37" t="s">
        <v>5</v>
      </c>
      <c r="B6520" s="37" t="s">
        <v>1007</v>
      </c>
      <c r="C6520" s="38">
        <v>7506</v>
      </c>
      <c r="D6520" s="37" t="s">
        <v>1031</v>
      </c>
      <c r="E6520" s="37" t="s">
        <v>404</v>
      </c>
      <c r="F6520" s="37" t="s">
        <v>405</v>
      </c>
      <c r="G6520" s="37" t="s">
        <v>406</v>
      </c>
      <c r="H6520" s="41">
        <v>68.7218515997277</v>
      </c>
      <c r="I6520" s="39">
        <v>1</v>
      </c>
      <c r="J6520" s="39">
        <v>206.16555479918301</v>
      </c>
      <c r="K6520" s="40">
        <v>3</v>
      </c>
    </row>
    <row r="6521" spans="1:11" x14ac:dyDescent="0.35">
      <c r="A6521" s="37" t="s">
        <v>5</v>
      </c>
      <c r="B6521" s="37" t="s">
        <v>1007</v>
      </c>
      <c r="C6521" s="38">
        <v>7506</v>
      </c>
      <c r="D6521" s="37" t="s">
        <v>1031</v>
      </c>
      <c r="E6521" s="37" t="s">
        <v>407</v>
      </c>
      <c r="F6521" s="37" t="s">
        <v>408</v>
      </c>
      <c r="G6521" s="37" t="s">
        <v>409</v>
      </c>
      <c r="H6521" s="20"/>
      <c r="I6521" s="20"/>
      <c r="J6521" s="39">
        <v>137.443703199455</v>
      </c>
      <c r="K6521" s="40">
        <v>2</v>
      </c>
    </row>
    <row r="6522" spans="1:11" x14ac:dyDescent="0.35">
      <c r="A6522" s="37" t="s">
        <v>5</v>
      </c>
      <c r="B6522" s="37" t="s">
        <v>1007</v>
      </c>
      <c r="C6522" s="38">
        <v>7506</v>
      </c>
      <c r="D6522" s="37" t="s">
        <v>1031</v>
      </c>
      <c r="E6522" s="37" t="s">
        <v>410</v>
      </c>
      <c r="F6522" s="37" t="s">
        <v>411</v>
      </c>
      <c r="G6522" s="37" t="s">
        <v>412</v>
      </c>
      <c r="H6522" s="20"/>
      <c r="I6522" s="20"/>
      <c r="J6522" s="39">
        <v>408.44111640571799</v>
      </c>
      <c r="K6522" s="40">
        <v>6</v>
      </c>
    </row>
    <row r="6523" spans="1:11" x14ac:dyDescent="0.35">
      <c r="A6523" s="37" t="s">
        <v>5</v>
      </c>
      <c r="B6523" s="37" t="s">
        <v>1007</v>
      </c>
      <c r="C6523" s="38">
        <v>7506</v>
      </c>
      <c r="D6523" s="37" t="s">
        <v>1031</v>
      </c>
      <c r="E6523" s="37" t="s">
        <v>413</v>
      </c>
      <c r="F6523" s="37" t="s">
        <v>414</v>
      </c>
      <c r="G6523" s="37" t="s">
        <v>415</v>
      </c>
      <c r="H6523" s="20"/>
      <c r="I6523" s="20"/>
      <c r="J6523" s="39">
        <v>134.85037440435701</v>
      </c>
      <c r="K6523" s="40">
        <v>2</v>
      </c>
    </row>
    <row r="6524" spans="1:11" x14ac:dyDescent="0.35">
      <c r="A6524" s="37" t="s">
        <v>5</v>
      </c>
      <c r="B6524" s="37" t="s">
        <v>1007</v>
      </c>
      <c r="C6524" s="38">
        <v>7506</v>
      </c>
      <c r="D6524" s="37" t="s">
        <v>1031</v>
      </c>
      <c r="E6524" s="37" t="s">
        <v>416</v>
      </c>
      <c r="F6524" s="37" t="s">
        <v>417</v>
      </c>
      <c r="G6524" s="37" t="s">
        <v>418</v>
      </c>
      <c r="H6524" s="20"/>
      <c r="I6524" s="20"/>
      <c r="J6524" s="39">
        <v>203.572226004084</v>
      </c>
      <c r="K6524" s="40">
        <v>3</v>
      </c>
    </row>
    <row r="6525" spans="1:11" x14ac:dyDescent="0.35">
      <c r="A6525" s="37" t="s">
        <v>5</v>
      </c>
      <c r="B6525" s="37" t="s">
        <v>1007</v>
      </c>
      <c r="C6525" s="38">
        <v>7506</v>
      </c>
      <c r="D6525" s="37" t="s">
        <v>1031</v>
      </c>
      <c r="E6525" s="37" t="s">
        <v>419</v>
      </c>
      <c r="F6525" s="37" t="s">
        <v>420</v>
      </c>
      <c r="G6525" s="37" t="s">
        <v>421</v>
      </c>
      <c r="H6525" s="20"/>
      <c r="I6525" s="20"/>
      <c r="J6525" s="39">
        <v>204.86889040163399</v>
      </c>
      <c r="K6525" s="40">
        <v>3</v>
      </c>
    </row>
    <row r="6526" spans="1:11" x14ac:dyDescent="0.35">
      <c r="A6526" s="37" t="s">
        <v>5</v>
      </c>
      <c r="B6526" s="37" t="s">
        <v>1007</v>
      </c>
      <c r="C6526" s="38">
        <v>7506</v>
      </c>
      <c r="D6526" s="37" t="s">
        <v>1031</v>
      </c>
      <c r="E6526" s="37" t="s">
        <v>422</v>
      </c>
      <c r="F6526" s="37" t="s">
        <v>423</v>
      </c>
      <c r="G6526" s="37" t="s">
        <v>424</v>
      </c>
      <c r="H6526" s="20"/>
      <c r="I6526" s="20"/>
      <c r="J6526" s="39">
        <v>134.85037440435701</v>
      </c>
      <c r="K6526" s="40">
        <v>2</v>
      </c>
    </row>
    <row r="6527" spans="1:11" x14ac:dyDescent="0.35">
      <c r="A6527" s="37" t="s">
        <v>5</v>
      </c>
      <c r="B6527" s="37" t="s">
        <v>1007</v>
      </c>
      <c r="C6527" s="38">
        <v>7506</v>
      </c>
      <c r="D6527" s="37" t="s">
        <v>1031</v>
      </c>
      <c r="E6527" s="37" t="s">
        <v>425</v>
      </c>
      <c r="F6527" s="37" t="s">
        <v>426</v>
      </c>
      <c r="G6527" s="37" t="s">
        <v>427</v>
      </c>
      <c r="H6527" s="20"/>
      <c r="I6527" s="20"/>
      <c r="J6527" s="39">
        <v>136.14703880190601</v>
      </c>
      <c r="K6527" s="40">
        <v>2</v>
      </c>
    </row>
    <row r="6528" spans="1:11" x14ac:dyDescent="0.35">
      <c r="A6528" s="37" t="s">
        <v>5</v>
      </c>
      <c r="B6528" s="37" t="s">
        <v>1007</v>
      </c>
      <c r="C6528" s="38">
        <v>7506</v>
      </c>
      <c r="D6528" s="37" t="s">
        <v>1031</v>
      </c>
      <c r="E6528" s="37" t="s">
        <v>712</v>
      </c>
      <c r="F6528" s="37" t="s">
        <v>713</v>
      </c>
      <c r="G6528" s="37" t="s">
        <v>714</v>
      </c>
      <c r="H6528" s="20"/>
      <c r="I6528" s="20"/>
      <c r="J6528" s="39">
        <v>67.425187202178407</v>
      </c>
      <c r="K6528" s="40">
        <v>1</v>
      </c>
    </row>
    <row r="6529" spans="1:11" x14ac:dyDescent="0.35">
      <c r="A6529" s="37" t="s">
        <v>5</v>
      </c>
      <c r="B6529" s="37" t="s">
        <v>1007</v>
      </c>
      <c r="C6529" s="38">
        <v>7506</v>
      </c>
      <c r="D6529" s="37" t="s">
        <v>1031</v>
      </c>
      <c r="E6529" s="37" t="s">
        <v>428</v>
      </c>
      <c r="F6529" s="37" t="s">
        <v>429</v>
      </c>
      <c r="G6529" s="37" t="s">
        <v>430</v>
      </c>
      <c r="H6529" s="20"/>
      <c r="I6529" s="20"/>
      <c r="J6529" s="39">
        <v>202.27556160653501</v>
      </c>
      <c r="K6529" s="40">
        <v>3</v>
      </c>
    </row>
    <row r="6530" spans="1:11" x14ac:dyDescent="0.35">
      <c r="A6530" s="37" t="s">
        <v>5</v>
      </c>
      <c r="B6530" s="37" t="s">
        <v>1007</v>
      </c>
      <c r="C6530" s="38">
        <v>7506</v>
      </c>
      <c r="D6530" s="37" t="s">
        <v>1031</v>
      </c>
      <c r="E6530" s="37" t="s">
        <v>431</v>
      </c>
      <c r="F6530" s="37" t="s">
        <v>432</v>
      </c>
      <c r="G6530" s="37" t="s">
        <v>433</v>
      </c>
      <c r="H6530" s="20"/>
      <c r="I6530" s="20"/>
      <c r="J6530" s="39">
        <v>339.71926480599001</v>
      </c>
      <c r="K6530" s="40">
        <v>5</v>
      </c>
    </row>
    <row r="6531" spans="1:11" x14ac:dyDescent="0.35">
      <c r="A6531" s="37" t="s">
        <v>5</v>
      </c>
      <c r="B6531" s="37" t="s">
        <v>1007</v>
      </c>
      <c r="C6531" s="38">
        <v>7506</v>
      </c>
      <c r="D6531" s="37" t="s">
        <v>1031</v>
      </c>
      <c r="E6531" s="37" t="s">
        <v>434</v>
      </c>
      <c r="F6531" s="37" t="s">
        <v>435</v>
      </c>
      <c r="G6531" s="37" t="s">
        <v>436</v>
      </c>
      <c r="H6531" s="20"/>
      <c r="I6531" s="20"/>
      <c r="J6531" s="39">
        <v>68.7218515997277</v>
      </c>
      <c r="K6531" s="40">
        <v>1</v>
      </c>
    </row>
    <row r="6532" spans="1:11" x14ac:dyDescent="0.35">
      <c r="A6532" s="37" t="s">
        <v>5</v>
      </c>
      <c r="B6532" s="37" t="s">
        <v>1007</v>
      </c>
      <c r="C6532" s="38">
        <v>7506</v>
      </c>
      <c r="D6532" s="37" t="s">
        <v>1031</v>
      </c>
      <c r="E6532" s="37" t="s">
        <v>437</v>
      </c>
      <c r="F6532" s="37" t="s">
        <v>438</v>
      </c>
      <c r="G6532" s="37" t="s">
        <v>439</v>
      </c>
      <c r="H6532" s="41">
        <v>68.7218515997277</v>
      </c>
      <c r="I6532" s="39">
        <v>1</v>
      </c>
      <c r="J6532" s="39">
        <v>136.14703880190601</v>
      </c>
      <c r="K6532" s="40">
        <v>2</v>
      </c>
    </row>
    <row r="6533" spans="1:11" x14ac:dyDescent="0.35">
      <c r="A6533" s="37" t="s">
        <v>5</v>
      </c>
      <c r="B6533" s="37" t="s">
        <v>1007</v>
      </c>
      <c r="C6533" s="38">
        <v>7506</v>
      </c>
      <c r="D6533" s="37" t="s">
        <v>1031</v>
      </c>
      <c r="E6533" s="37" t="s">
        <v>440</v>
      </c>
      <c r="F6533" s="37" t="s">
        <v>441</v>
      </c>
      <c r="G6533" s="37" t="s">
        <v>442</v>
      </c>
      <c r="H6533" s="41">
        <v>130.57151803948301</v>
      </c>
      <c r="I6533" s="39">
        <v>2</v>
      </c>
      <c r="J6533" s="39">
        <v>794.969149081007</v>
      </c>
      <c r="K6533" s="40">
        <v>12</v>
      </c>
    </row>
    <row r="6534" spans="1:11" x14ac:dyDescent="0.35">
      <c r="A6534" s="37" t="s">
        <v>5</v>
      </c>
      <c r="B6534" s="37" t="s">
        <v>1007</v>
      </c>
      <c r="C6534" s="38">
        <v>7506</v>
      </c>
      <c r="D6534" s="37" t="s">
        <v>1031</v>
      </c>
      <c r="E6534" s="37" t="s">
        <v>443</v>
      </c>
      <c r="F6534" s="37" t="s">
        <v>444</v>
      </c>
      <c r="G6534" s="37" t="s">
        <v>445</v>
      </c>
      <c r="H6534" s="20"/>
      <c r="I6534" s="20"/>
      <c r="J6534" s="39">
        <v>603.97415929203498</v>
      </c>
      <c r="K6534" s="40">
        <v>9</v>
      </c>
    </row>
    <row r="6535" spans="1:11" x14ac:dyDescent="0.35">
      <c r="A6535" s="37" t="s">
        <v>5</v>
      </c>
      <c r="B6535" s="37" t="s">
        <v>1007</v>
      </c>
      <c r="C6535" s="38">
        <v>7506</v>
      </c>
      <c r="D6535" s="37" t="s">
        <v>1031</v>
      </c>
      <c r="E6535" s="37" t="s">
        <v>446</v>
      </c>
      <c r="F6535" s="37" t="s">
        <v>447</v>
      </c>
      <c r="G6535" s="37" t="s">
        <v>448</v>
      </c>
      <c r="H6535" s="20"/>
      <c r="I6535" s="20"/>
      <c r="J6535" s="39">
        <v>67.425187202178407</v>
      </c>
      <c r="K6535" s="40">
        <v>1</v>
      </c>
    </row>
    <row r="6536" spans="1:11" x14ac:dyDescent="0.35">
      <c r="A6536" s="37" t="s">
        <v>5</v>
      </c>
      <c r="B6536" s="37" t="s">
        <v>1007</v>
      </c>
      <c r="C6536" s="38">
        <v>7506</v>
      </c>
      <c r="D6536" s="37" t="s">
        <v>1031</v>
      </c>
      <c r="E6536" s="37" t="s">
        <v>904</v>
      </c>
      <c r="F6536" s="37" t="s">
        <v>905</v>
      </c>
      <c r="G6536" s="37" t="s">
        <v>906</v>
      </c>
      <c r="H6536" s="20"/>
      <c r="I6536" s="20"/>
      <c r="J6536" s="39">
        <v>68.7218515997277</v>
      </c>
      <c r="K6536" s="40">
        <v>1</v>
      </c>
    </row>
    <row r="6537" spans="1:11" x14ac:dyDescent="0.35">
      <c r="A6537" s="37" t="s">
        <v>5</v>
      </c>
      <c r="B6537" s="37" t="s">
        <v>1007</v>
      </c>
      <c r="C6537" s="38">
        <v>7506</v>
      </c>
      <c r="D6537" s="37" t="s">
        <v>1031</v>
      </c>
      <c r="E6537" s="37" t="s">
        <v>449</v>
      </c>
      <c r="F6537" s="37" t="s">
        <v>450</v>
      </c>
      <c r="G6537" s="37" t="s">
        <v>451</v>
      </c>
      <c r="H6537" s="20"/>
      <c r="I6537" s="20"/>
      <c r="J6537" s="39">
        <v>-67.425187202178407</v>
      </c>
      <c r="K6537" s="40">
        <v>-1</v>
      </c>
    </row>
    <row r="6538" spans="1:11" x14ac:dyDescent="0.35">
      <c r="A6538" s="37" t="s">
        <v>5</v>
      </c>
      <c r="B6538" s="37" t="s">
        <v>1007</v>
      </c>
      <c r="C6538" s="38">
        <v>7506</v>
      </c>
      <c r="D6538" s="37" t="s">
        <v>1031</v>
      </c>
      <c r="E6538" s="37" t="s">
        <v>866</v>
      </c>
      <c r="F6538" s="37" t="s">
        <v>867</v>
      </c>
      <c r="G6538" s="37" t="s">
        <v>868</v>
      </c>
      <c r="H6538" s="41">
        <v>68.7218515997277</v>
      </c>
      <c r="I6538" s="39">
        <v>1</v>
      </c>
      <c r="J6538" s="39">
        <v>68.7218515997277</v>
      </c>
      <c r="K6538" s="40">
        <v>1</v>
      </c>
    </row>
    <row r="6539" spans="1:11" x14ac:dyDescent="0.35">
      <c r="A6539" s="37" t="s">
        <v>5</v>
      </c>
      <c r="B6539" s="37" t="s">
        <v>1007</v>
      </c>
      <c r="C6539" s="38">
        <v>7506</v>
      </c>
      <c r="D6539" s="37" t="s">
        <v>1031</v>
      </c>
      <c r="E6539" s="37" t="s">
        <v>817</v>
      </c>
      <c r="F6539" s="37" t="s">
        <v>818</v>
      </c>
      <c r="G6539" s="37" t="s">
        <v>819</v>
      </c>
      <c r="H6539" s="20"/>
      <c r="I6539" s="20"/>
      <c r="J6539" s="39">
        <v>203.572226004084</v>
      </c>
      <c r="K6539" s="40">
        <v>3</v>
      </c>
    </row>
    <row r="6540" spans="1:11" x14ac:dyDescent="0.35">
      <c r="A6540" s="37" t="s">
        <v>5</v>
      </c>
      <c r="B6540" s="37" t="s">
        <v>1007</v>
      </c>
      <c r="C6540" s="38">
        <v>7506</v>
      </c>
      <c r="D6540" s="37" t="s">
        <v>1031</v>
      </c>
      <c r="E6540" s="37" t="s">
        <v>452</v>
      </c>
      <c r="F6540" s="37" t="s">
        <v>453</v>
      </c>
      <c r="G6540" s="37" t="s">
        <v>454</v>
      </c>
      <c r="H6540" s="41">
        <v>359.16884955752198</v>
      </c>
      <c r="I6540" s="39">
        <v>1</v>
      </c>
      <c r="J6540" s="39">
        <v>1415.92917631042</v>
      </c>
      <c r="K6540" s="40">
        <v>4</v>
      </c>
    </row>
    <row r="6541" spans="1:11" x14ac:dyDescent="0.35">
      <c r="A6541" s="37" t="s">
        <v>5</v>
      </c>
      <c r="B6541" s="37" t="s">
        <v>1007</v>
      </c>
      <c r="C6541" s="38">
        <v>7506</v>
      </c>
      <c r="D6541" s="37" t="s">
        <v>1031</v>
      </c>
      <c r="E6541" s="37" t="s">
        <v>455</v>
      </c>
      <c r="F6541" s="37" t="s">
        <v>456</v>
      </c>
      <c r="G6541" s="37" t="s">
        <v>457</v>
      </c>
      <c r="H6541" s="41">
        <v>359.16884955752198</v>
      </c>
      <c r="I6541" s="39">
        <v>1</v>
      </c>
      <c r="J6541" s="39">
        <v>3128.7885364193298</v>
      </c>
      <c r="K6541" s="40">
        <v>9</v>
      </c>
    </row>
    <row r="6542" spans="1:11" x14ac:dyDescent="0.35">
      <c r="A6542" s="37" t="s">
        <v>5</v>
      </c>
      <c r="B6542" s="37" t="s">
        <v>1007</v>
      </c>
      <c r="C6542" s="38">
        <v>7506</v>
      </c>
      <c r="D6542" s="37" t="s">
        <v>1031</v>
      </c>
      <c r="E6542" s="37" t="s">
        <v>458</v>
      </c>
      <c r="F6542" s="37" t="s">
        <v>459</v>
      </c>
      <c r="G6542" s="37" t="s">
        <v>460</v>
      </c>
      <c r="H6542" s="20"/>
      <c r="I6542" s="20"/>
      <c r="J6542" s="39">
        <v>202.27556160653501</v>
      </c>
      <c r="K6542" s="40">
        <v>3</v>
      </c>
    </row>
    <row r="6543" spans="1:11" x14ac:dyDescent="0.35">
      <c r="A6543" s="37" t="s">
        <v>5</v>
      </c>
      <c r="B6543" s="37" t="s">
        <v>1007</v>
      </c>
      <c r="C6543" s="38">
        <v>7506</v>
      </c>
      <c r="D6543" s="37" t="s">
        <v>1031</v>
      </c>
      <c r="E6543" s="37" t="s">
        <v>461</v>
      </c>
      <c r="F6543" s="37" t="s">
        <v>462</v>
      </c>
      <c r="G6543" s="37" t="s">
        <v>463</v>
      </c>
      <c r="H6543" s="41">
        <v>1260.8510006807401</v>
      </c>
      <c r="I6543" s="39">
        <v>19</v>
      </c>
      <c r="J6543" s="39">
        <v>8788.8732471068797</v>
      </c>
      <c r="K6543" s="40">
        <v>133</v>
      </c>
    </row>
    <row r="6544" spans="1:11" x14ac:dyDescent="0.35">
      <c r="A6544" s="37" t="s">
        <v>5</v>
      </c>
      <c r="B6544" s="37" t="s">
        <v>1007</v>
      </c>
      <c r="C6544" s="38">
        <v>7506</v>
      </c>
      <c r="D6544" s="37" t="s">
        <v>1031</v>
      </c>
      <c r="E6544" s="37" t="s">
        <v>464</v>
      </c>
      <c r="F6544" s="37" t="s">
        <v>465</v>
      </c>
      <c r="G6544" s="37" t="s">
        <v>466</v>
      </c>
      <c r="H6544" s="41">
        <v>67.425187202178407</v>
      </c>
      <c r="I6544" s="39">
        <v>1</v>
      </c>
      <c r="J6544" s="39">
        <v>1314.7911504424801</v>
      </c>
      <c r="K6544" s="40">
        <v>20</v>
      </c>
    </row>
    <row r="6545" spans="1:11" x14ac:dyDescent="0.35">
      <c r="A6545" s="37" t="s">
        <v>5</v>
      </c>
      <c r="B6545" s="37" t="s">
        <v>1007</v>
      </c>
      <c r="C6545" s="38">
        <v>7506</v>
      </c>
      <c r="D6545" s="37" t="s">
        <v>1031</v>
      </c>
      <c r="E6545" s="37" t="s">
        <v>467</v>
      </c>
      <c r="F6545" s="37" t="s">
        <v>468</v>
      </c>
      <c r="G6545" s="37" t="s">
        <v>469</v>
      </c>
      <c r="H6545" s="41">
        <v>606.82668481960502</v>
      </c>
      <c r="I6545" s="39">
        <v>9</v>
      </c>
      <c r="J6545" s="39">
        <v>5269.2784206943497</v>
      </c>
      <c r="K6545" s="40">
        <v>79</v>
      </c>
    </row>
    <row r="6546" spans="1:11" x14ac:dyDescent="0.35">
      <c r="A6546" s="37" t="s">
        <v>5</v>
      </c>
      <c r="B6546" s="37" t="s">
        <v>1007</v>
      </c>
      <c r="C6546" s="38">
        <v>7506</v>
      </c>
      <c r="D6546" s="37" t="s">
        <v>1031</v>
      </c>
      <c r="E6546" s="37" t="s">
        <v>214</v>
      </c>
      <c r="F6546" s="37" t="s">
        <v>215</v>
      </c>
      <c r="G6546" s="37" t="s">
        <v>216</v>
      </c>
      <c r="H6546" s="41">
        <v>809.10224642614003</v>
      </c>
      <c r="I6546" s="39">
        <v>12</v>
      </c>
      <c r="J6546" s="39">
        <v>4281.4994145677301</v>
      </c>
      <c r="K6546" s="40">
        <v>64</v>
      </c>
    </row>
    <row r="6547" spans="1:11" x14ac:dyDescent="0.35">
      <c r="A6547" s="37" t="s">
        <v>5</v>
      </c>
      <c r="B6547" s="37" t="s">
        <v>1007</v>
      </c>
      <c r="C6547" s="38">
        <v>7506</v>
      </c>
      <c r="D6547" s="37" t="s">
        <v>1031</v>
      </c>
      <c r="E6547" s="37" t="s">
        <v>470</v>
      </c>
      <c r="F6547" s="37" t="s">
        <v>471</v>
      </c>
      <c r="G6547" s="37" t="s">
        <v>472</v>
      </c>
      <c r="H6547" s="20"/>
      <c r="I6547" s="20"/>
      <c r="J6547" s="39">
        <v>1115.1090537780799</v>
      </c>
      <c r="K6547" s="40">
        <v>4</v>
      </c>
    </row>
    <row r="6548" spans="1:11" x14ac:dyDescent="0.35">
      <c r="A6548" s="37" t="s">
        <v>5</v>
      </c>
      <c r="B6548" s="37" t="s">
        <v>1007</v>
      </c>
      <c r="C6548" s="38">
        <v>7506</v>
      </c>
      <c r="D6548" s="37" t="s">
        <v>1031</v>
      </c>
      <c r="E6548" s="37" t="s">
        <v>473</v>
      </c>
      <c r="F6548" s="37" t="s">
        <v>474</v>
      </c>
      <c r="G6548" s="37" t="s">
        <v>475</v>
      </c>
      <c r="H6548" s="41">
        <v>101.137780803268</v>
      </c>
      <c r="I6548" s="39">
        <v>3</v>
      </c>
      <c r="J6548" s="39">
        <v>370.83852961198102</v>
      </c>
      <c r="K6548" s="40">
        <v>11</v>
      </c>
    </row>
    <row r="6549" spans="1:11" x14ac:dyDescent="0.35">
      <c r="A6549" s="37" t="s">
        <v>5</v>
      </c>
      <c r="B6549" s="37" t="s">
        <v>1007</v>
      </c>
      <c r="C6549" s="38">
        <v>7506</v>
      </c>
      <c r="D6549" s="37" t="s">
        <v>1031</v>
      </c>
      <c r="E6549" s="37" t="s">
        <v>476</v>
      </c>
      <c r="F6549" s="37" t="s">
        <v>477</v>
      </c>
      <c r="G6549" s="37" t="s">
        <v>478</v>
      </c>
      <c r="H6549" s="41">
        <v>269.700748808713</v>
      </c>
      <c r="I6549" s="39">
        <v>8</v>
      </c>
      <c r="J6549" s="39">
        <v>1474.9259632403</v>
      </c>
      <c r="K6549" s="40">
        <v>44</v>
      </c>
    </row>
    <row r="6550" spans="1:11" x14ac:dyDescent="0.35">
      <c r="A6550" s="37" t="s">
        <v>5</v>
      </c>
      <c r="B6550" s="37" t="s">
        <v>1007</v>
      </c>
      <c r="C6550" s="38">
        <v>7506</v>
      </c>
      <c r="D6550" s="37" t="s">
        <v>1031</v>
      </c>
      <c r="E6550" s="37" t="s">
        <v>479</v>
      </c>
      <c r="F6550" s="37" t="s">
        <v>480</v>
      </c>
      <c r="G6550" s="37" t="s">
        <v>481</v>
      </c>
      <c r="H6550" s="41">
        <v>33.712593601089203</v>
      </c>
      <c r="I6550" s="39">
        <v>1</v>
      </c>
      <c r="J6550" s="39">
        <v>160.13481279782201</v>
      </c>
      <c r="K6550" s="40">
        <v>5</v>
      </c>
    </row>
    <row r="6551" spans="1:11" x14ac:dyDescent="0.35">
      <c r="A6551" s="37" t="s">
        <v>5</v>
      </c>
      <c r="B6551" s="37" t="s">
        <v>1007</v>
      </c>
      <c r="C6551" s="38">
        <v>7506</v>
      </c>
      <c r="D6551" s="37" t="s">
        <v>1031</v>
      </c>
      <c r="E6551" s="37" t="s">
        <v>715</v>
      </c>
      <c r="F6551" s="37" t="s">
        <v>716</v>
      </c>
      <c r="G6551" s="37" t="s">
        <v>717</v>
      </c>
      <c r="H6551" s="41">
        <v>33.712593601089203</v>
      </c>
      <c r="I6551" s="39">
        <v>1</v>
      </c>
      <c r="J6551" s="39">
        <v>134.85037440435701</v>
      </c>
      <c r="K6551" s="40">
        <v>4</v>
      </c>
    </row>
    <row r="6552" spans="1:11" x14ac:dyDescent="0.35">
      <c r="A6552" s="37" t="s">
        <v>5</v>
      </c>
      <c r="B6552" s="37" t="s">
        <v>1007</v>
      </c>
      <c r="C6552" s="38">
        <v>7506</v>
      </c>
      <c r="D6552" s="37" t="s">
        <v>1031</v>
      </c>
      <c r="E6552" s="37" t="s">
        <v>820</v>
      </c>
      <c r="F6552" s="37" t="s">
        <v>821</v>
      </c>
      <c r="G6552" s="37" t="s">
        <v>822</v>
      </c>
      <c r="H6552" s="41">
        <v>168.56296800544601</v>
      </c>
      <c r="I6552" s="39">
        <v>5</v>
      </c>
      <c r="J6552" s="39">
        <v>303.41334240980302</v>
      </c>
      <c r="K6552" s="40">
        <v>9</v>
      </c>
    </row>
    <row r="6553" spans="1:11" x14ac:dyDescent="0.35">
      <c r="A6553" s="37" t="s">
        <v>5</v>
      </c>
      <c r="B6553" s="37" t="s">
        <v>1007</v>
      </c>
      <c r="C6553" s="38">
        <v>7506</v>
      </c>
      <c r="D6553" s="37" t="s">
        <v>1031</v>
      </c>
      <c r="E6553" s="37" t="s">
        <v>482</v>
      </c>
      <c r="F6553" s="37" t="s">
        <v>483</v>
      </c>
      <c r="G6553" s="37" t="s">
        <v>484</v>
      </c>
      <c r="H6553" s="41">
        <v>168.56296800544601</v>
      </c>
      <c r="I6553" s="39">
        <v>5</v>
      </c>
      <c r="J6553" s="39">
        <v>1255.79409121852</v>
      </c>
      <c r="K6553" s="40">
        <v>38</v>
      </c>
    </row>
    <row r="6554" spans="1:11" x14ac:dyDescent="0.35">
      <c r="A6554" s="37" t="s">
        <v>5</v>
      </c>
      <c r="B6554" s="37" t="s">
        <v>1007</v>
      </c>
      <c r="C6554" s="38">
        <v>7506</v>
      </c>
      <c r="D6554" s="37" t="s">
        <v>1031</v>
      </c>
      <c r="E6554" s="37" t="s">
        <v>217</v>
      </c>
      <c r="F6554" s="37" t="s">
        <v>218</v>
      </c>
      <c r="G6554" s="37" t="s">
        <v>219</v>
      </c>
      <c r="H6554" s="41">
        <v>358.844710687543</v>
      </c>
      <c r="I6554" s="39">
        <v>7</v>
      </c>
      <c r="J6554" s="39">
        <v>1739.7647651463601</v>
      </c>
      <c r="K6554" s="40">
        <v>34</v>
      </c>
    </row>
    <row r="6555" spans="1:11" x14ac:dyDescent="0.35">
      <c r="A6555" s="37" t="s">
        <v>5</v>
      </c>
      <c r="B6555" s="37" t="s">
        <v>1007</v>
      </c>
      <c r="C6555" s="38">
        <v>7506</v>
      </c>
      <c r="D6555" s="37" t="s">
        <v>1031</v>
      </c>
      <c r="E6555" s="37" t="s">
        <v>485</v>
      </c>
      <c r="F6555" s="37" t="s">
        <v>486</v>
      </c>
      <c r="G6555" s="37" t="s">
        <v>487</v>
      </c>
      <c r="H6555" s="20"/>
      <c r="I6555" s="20"/>
      <c r="J6555" s="39">
        <v>67.425187202178407</v>
      </c>
      <c r="K6555" s="40">
        <v>2</v>
      </c>
    </row>
    <row r="6556" spans="1:11" x14ac:dyDescent="0.35">
      <c r="A6556" s="37" t="s">
        <v>5</v>
      </c>
      <c r="B6556" s="37" t="s">
        <v>1007</v>
      </c>
      <c r="C6556" s="38">
        <v>7506</v>
      </c>
      <c r="D6556" s="37" t="s">
        <v>1031</v>
      </c>
      <c r="E6556" s="37" t="s">
        <v>488</v>
      </c>
      <c r="F6556" s="37" t="s">
        <v>489</v>
      </c>
      <c r="G6556" s="37" t="s">
        <v>490</v>
      </c>
      <c r="H6556" s="41">
        <v>35.009230769230797</v>
      </c>
      <c r="I6556" s="39">
        <v>1</v>
      </c>
      <c r="J6556" s="39">
        <v>232.422409802587</v>
      </c>
      <c r="K6556" s="40">
        <v>7</v>
      </c>
    </row>
    <row r="6557" spans="1:11" x14ac:dyDescent="0.35">
      <c r="A6557" s="37" t="s">
        <v>5</v>
      </c>
      <c r="B6557" s="37" t="s">
        <v>1007</v>
      </c>
      <c r="C6557" s="38">
        <v>7506</v>
      </c>
      <c r="D6557" s="37" t="s">
        <v>1031</v>
      </c>
      <c r="E6557" s="37" t="s">
        <v>491</v>
      </c>
      <c r="F6557" s="37" t="s">
        <v>492</v>
      </c>
      <c r="G6557" s="37" t="s">
        <v>493</v>
      </c>
      <c r="H6557" s="41">
        <v>140.03692307692299</v>
      </c>
      <c r="I6557" s="39">
        <v>4</v>
      </c>
      <c r="J6557" s="39">
        <v>315.08307692307699</v>
      </c>
      <c r="K6557" s="40">
        <v>9</v>
      </c>
    </row>
    <row r="6558" spans="1:11" x14ac:dyDescent="0.35">
      <c r="A6558" s="37" t="s">
        <v>5</v>
      </c>
      <c r="B6558" s="37" t="s">
        <v>1007</v>
      </c>
      <c r="C6558" s="38">
        <v>7506</v>
      </c>
      <c r="D6558" s="37" t="s">
        <v>1031</v>
      </c>
      <c r="E6558" s="37" t="s">
        <v>494</v>
      </c>
      <c r="F6558" s="37" t="s">
        <v>495</v>
      </c>
      <c r="G6558" s="37" t="s">
        <v>496</v>
      </c>
      <c r="H6558" s="20"/>
      <c r="I6558" s="20"/>
      <c r="J6558" s="39">
        <v>33.712593601089203</v>
      </c>
      <c r="K6558" s="40">
        <v>1</v>
      </c>
    </row>
    <row r="6559" spans="1:11" x14ac:dyDescent="0.35">
      <c r="A6559" s="37" t="s">
        <v>5</v>
      </c>
      <c r="B6559" s="37" t="s">
        <v>1007</v>
      </c>
      <c r="C6559" s="38">
        <v>7506</v>
      </c>
      <c r="D6559" s="37" t="s">
        <v>1031</v>
      </c>
      <c r="E6559" s="37" t="s">
        <v>220</v>
      </c>
      <c r="F6559" s="37" t="s">
        <v>221</v>
      </c>
      <c r="G6559" s="37" t="s">
        <v>222</v>
      </c>
      <c r="H6559" s="20"/>
      <c r="I6559" s="20"/>
      <c r="J6559" s="39">
        <v>451.23017018379898</v>
      </c>
      <c r="K6559" s="40">
        <v>4</v>
      </c>
    </row>
    <row r="6560" spans="1:11" x14ac:dyDescent="0.35">
      <c r="A6560" s="37" t="s">
        <v>5</v>
      </c>
      <c r="B6560" s="37" t="s">
        <v>1007</v>
      </c>
      <c r="C6560" s="38">
        <v>7506</v>
      </c>
      <c r="D6560" s="37" t="s">
        <v>1031</v>
      </c>
      <c r="E6560" s="37" t="s">
        <v>156</v>
      </c>
      <c r="F6560" s="37" t="s">
        <v>157</v>
      </c>
      <c r="G6560" s="37" t="s">
        <v>158</v>
      </c>
      <c r="H6560" s="41">
        <v>154.29998638529599</v>
      </c>
      <c r="I6560" s="39">
        <v>1</v>
      </c>
      <c r="J6560" s="39">
        <v>836.33181756296801</v>
      </c>
      <c r="K6560" s="40">
        <v>6</v>
      </c>
    </row>
    <row r="6561" spans="1:11" x14ac:dyDescent="0.35">
      <c r="A6561" s="37" t="s">
        <v>5</v>
      </c>
      <c r="B6561" s="37" t="s">
        <v>1007</v>
      </c>
      <c r="C6561" s="38">
        <v>7506</v>
      </c>
      <c r="D6561" s="37" t="s">
        <v>1031</v>
      </c>
      <c r="E6561" s="37" t="s">
        <v>497</v>
      </c>
      <c r="F6561" s="37" t="s">
        <v>498</v>
      </c>
      <c r="G6561" s="37" t="s">
        <v>499</v>
      </c>
      <c r="H6561" s="41">
        <v>101.137808032675</v>
      </c>
      <c r="I6561" s="39">
        <v>2</v>
      </c>
      <c r="J6561" s="39">
        <v>999.70834581347901</v>
      </c>
      <c r="K6561" s="40">
        <v>20</v>
      </c>
    </row>
    <row r="6562" spans="1:11" x14ac:dyDescent="0.35">
      <c r="A6562" s="37" t="s">
        <v>5</v>
      </c>
      <c r="B6562" s="37" t="s">
        <v>1007</v>
      </c>
      <c r="C6562" s="38">
        <v>7506</v>
      </c>
      <c r="D6562" s="37" t="s">
        <v>1031</v>
      </c>
      <c r="E6562" s="37" t="s">
        <v>500</v>
      </c>
      <c r="F6562" s="37" t="s">
        <v>501</v>
      </c>
      <c r="G6562" s="37" t="s">
        <v>502</v>
      </c>
      <c r="H6562" s="41">
        <v>50.568904016337598</v>
      </c>
      <c r="I6562" s="39">
        <v>1</v>
      </c>
      <c r="J6562" s="39">
        <v>499.20585432266802</v>
      </c>
      <c r="K6562" s="40">
        <v>10</v>
      </c>
    </row>
    <row r="6563" spans="1:11" x14ac:dyDescent="0.35">
      <c r="A6563" s="37" t="s">
        <v>5</v>
      </c>
      <c r="B6563" s="37" t="s">
        <v>1007</v>
      </c>
      <c r="C6563" s="38">
        <v>7506</v>
      </c>
      <c r="D6563" s="37" t="s">
        <v>1031</v>
      </c>
      <c r="E6563" s="37" t="s">
        <v>718</v>
      </c>
      <c r="F6563" s="37" t="s">
        <v>719</v>
      </c>
      <c r="G6563" s="37" t="s">
        <v>720</v>
      </c>
      <c r="H6563" s="41">
        <v>80.391586113002006</v>
      </c>
      <c r="I6563" s="39">
        <v>1</v>
      </c>
      <c r="J6563" s="39">
        <v>944.60114363512605</v>
      </c>
      <c r="K6563" s="40">
        <v>12</v>
      </c>
    </row>
    <row r="6564" spans="1:11" x14ac:dyDescent="0.35">
      <c r="A6564" s="37" t="s">
        <v>5</v>
      </c>
      <c r="B6564" s="37" t="s">
        <v>1007</v>
      </c>
      <c r="C6564" s="38">
        <v>7506</v>
      </c>
      <c r="D6564" s="37" t="s">
        <v>1031</v>
      </c>
      <c r="E6564" s="37" t="s">
        <v>721</v>
      </c>
      <c r="F6564" s="37" t="s">
        <v>722</v>
      </c>
      <c r="G6564" s="37" t="s">
        <v>723</v>
      </c>
      <c r="H6564" s="41">
        <v>241.17475833900599</v>
      </c>
      <c r="I6564" s="39">
        <v>3</v>
      </c>
      <c r="J6564" s="39">
        <v>3034.7823825731798</v>
      </c>
      <c r="K6564" s="40">
        <v>38</v>
      </c>
    </row>
    <row r="6565" spans="1:11" x14ac:dyDescent="0.35">
      <c r="A6565" s="37" t="s">
        <v>5</v>
      </c>
      <c r="B6565" s="37" t="s">
        <v>1007</v>
      </c>
      <c r="C6565" s="38">
        <v>7506</v>
      </c>
      <c r="D6565" s="37" t="s">
        <v>1031</v>
      </c>
      <c r="E6565" s="37" t="s">
        <v>724</v>
      </c>
      <c r="F6565" s="37" t="s">
        <v>725</v>
      </c>
      <c r="G6565" s="37" t="s">
        <v>726</v>
      </c>
      <c r="H6565" s="41">
        <v>160.78317222600401</v>
      </c>
      <c r="I6565" s="39">
        <v>2</v>
      </c>
      <c r="J6565" s="39">
        <v>1125.48220558203</v>
      </c>
      <c r="K6565" s="40">
        <v>14</v>
      </c>
    </row>
    <row r="6566" spans="1:11" x14ac:dyDescent="0.35">
      <c r="A6566" s="37" t="s">
        <v>5</v>
      </c>
      <c r="B6566" s="37" t="s">
        <v>1007</v>
      </c>
      <c r="C6566" s="38">
        <v>7506</v>
      </c>
      <c r="D6566" s="37" t="s">
        <v>1031</v>
      </c>
      <c r="E6566" s="37" t="s">
        <v>727</v>
      </c>
      <c r="F6566" s="37" t="s">
        <v>728</v>
      </c>
      <c r="G6566" s="37" t="s">
        <v>729</v>
      </c>
      <c r="H6566" s="41">
        <v>160.78317222600401</v>
      </c>
      <c r="I6566" s="39">
        <v>2</v>
      </c>
      <c r="J6566" s="39">
        <v>241.17475833900599</v>
      </c>
      <c r="K6566" s="40">
        <v>3</v>
      </c>
    </row>
    <row r="6567" spans="1:11" x14ac:dyDescent="0.35">
      <c r="A6567" s="37" t="s">
        <v>5</v>
      </c>
      <c r="B6567" s="37" t="s">
        <v>1007</v>
      </c>
      <c r="C6567" s="38">
        <v>7506</v>
      </c>
      <c r="D6567" s="37" t="s">
        <v>1031</v>
      </c>
      <c r="E6567" s="37" t="s">
        <v>503</v>
      </c>
      <c r="F6567" s="37" t="s">
        <v>504</v>
      </c>
      <c r="G6567" s="37" t="s">
        <v>505</v>
      </c>
      <c r="H6567" s="20"/>
      <c r="I6567" s="20"/>
      <c r="J6567" s="39">
        <v>359.16884955752198</v>
      </c>
      <c r="K6567" s="40">
        <v>1</v>
      </c>
    </row>
    <row r="6568" spans="1:11" x14ac:dyDescent="0.35">
      <c r="A6568" s="37" t="s">
        <v>5</v>
      </c>
      <c r="B6568" s="37" t="s">
        <v>1007</v>
      </c>
      <c r="C6568" s="38">
        <v>7506</v>
      </c>
      <c r="D6568" s="37" t="s">
        <v>1031</v>
      </c>
      <c r="E6568" s="37" t="s">
        <v>506</v>
      </c>
      <c r="F6568" s="37" t="s">
        <v>507</v>
      </c>
      <c r="G6568" s="37" t="s">
        <v>508</v>
      </c>
      <c r="H6568" s="41">
        <v>3771.2729203539802</v>
      </c>
      <c r="I6568" s="39">
        <v>11</v>
      </c>
      <c r="J6568" s="39">
        <v>21576.387855684101</v>
      </c>
      <c r="K6568" s="40">
        <v>62</v>
      </c>
    </row>
    <row r="6569" spans="1:11" x14ac:dyDescent="0.35">
      <c r="A6569" s="37" t="s">
        <v>5</v>
      </c>
      <c r="B6569" s="37" t="s">
        <v>1007</v>
      </c>
      <c r="C6569" s="38">
        <v>7506</v>
      </c>
      <c r="D6569" s="37" t="s">
        <v>1031</v>
      </c>
      <c r="E6569" s="37" t="s">
        <v>730</v>
      </c>
      <c r="F6569" s="37" t="s">
        <v>731</v>
      </c>
      <c r="G6569" s="37" t="s">
        <v>732</v>
      </c>
      <c r="H6569" s="41">
        <v>50.568904016337598</v>
      </c>
      <c r="I6569" s="39">
        <v>1</v>
      </c>
      <c r="J6569" s="39">
        <v>150.41007488087101</v>
      </c>
      <c r="K6569" s="40">
        <v>3</v>
      </c>
    </row>
    <row r="6570" spans="1:11" x14ac:dyDescent="0.35">
      <c r="A6570" s="37" t="s">
        <v>5</v>
      </c>
      <c r="B6570" s="37" t="s">
        <v>1007</v>
      </c>
      <c r="C6570" s="38">
        <v>7506</v>
      </c>
      <c r="D6570" s="37" t="s">
        <v>1031</v>
      </c>
      <c r="E6570" s="37" t="s">
        <v>509</v>
      </c>
      <c r="F6570" s="37" t="s">
        <v>510</v>
      </c>
      <c r="G6570" s="37" t="s">
        <v>511</v>
      </c>
      <c r="H6570" s="41">
        <v>50.568904016337598</v>
      </c>
      <c r="I6570" s="39">
        <v>1</v>
      </c>
      <c r="J6570" s="39">
        <v>998.41170864533694</v>
      </c>
      <c r="K6570" s="40">
        <v>20</v>
      </c>
    </row>
    <row r="6571" spans="1:11" x14ac:dyDescent="0.35">
      <c r="A6571" s="37" t="s">
        <v>5</v>
      </c>
      <c r="B6571" s="37" t="s">
        <v>1007</v>
      </c>
      <c r="C6571" s="38">
        <v>7506</v>
      </c>
      <c r="D6571" s="37" t="s">
        <v>1031</v>
      </c>
      <c r="E6571" s="37" t="s">
        <v>512</v>
      </c>
      <c r="F6571" s="37" t="s">
        <v>513</v>
      </c>
      <c r="G6571" s="37" t="s">
        <v>514</v>
      </c>
      <c r="H6571" s="41">
        <v>101.137808032675</v>
      </c>
      <c r="I6571" s="39">
        <v>2</v>
      </c>
      <c r="J6571" s="39">
        <v>701.48147038801903</v>
      </c>
      <c r="K6571" s="40">
        <v>14</v>
      </c>
    </row>
    <row r="6572" spans="1:11" x14ac:dyDescent="0.35">
      <c r="A6572" s="37" t="s">
        <v>5</v>
      </c>
      <c r="B6572" s="37" t="s">
        <v>1007</v>
      </c>
      <c r="C6572" s="38">
        <v>7506</v>
      </c>
      <c r="D6572" s="37" t="s">
        <v>1031</v>
      </c>
      <c r="E6572" s="37" t="s">
        <v>515</v>
      </c>
      <c r="F6572" s="37" t="s">
        <v>516</v>
      </c>
      <c r="G6572" s="37" t="s">
        <v>517</v>
      </c>
      <c r="H6572" s="20"/>
      <c r="I6572" s="20"/>
      <c r="J6572" s="39">
        <v>500.50249149080997</v>
      </c>
      <c r="K6572" s="40">
        <v>10</v>
      </c>
    </row>
    <row r="6573" spans="1:11" x14ac:dyDescent="0.35">
      <c r="A6573" s="37" t="s">
        <v>5</v>
      </c>
      <c r="B6573" s="37" t="s">
        <v>1007</v>
      </c>
      <c r="C6573" s="38">
        <v>7506</v>
      </c>
      <c r="D6573" s="37" t="s">
        <v>1031</v>
      </c>
      <c r="E6573" s="37" t="s">
        <v>518</v>
      </c>
      <c r="F6573" s="37" t="s">
        <v>519</v>
      </c>
      <c r="G6573" s="37" t="s">
        <v>520</v>
      </c>
      <c r="H6573" s="41">
        <v>50.568904016337598</v>
      </c>
      <c r="I6573" s="39">
        <v>1</v>
      </c>
      <c r="J6573" s="39">
        <v>200.978978897209</v>
      </c>
      <c r="K6573" s="40">
        <v>4</v>
      </c>
    </row>
    <row r="6574" spans="1:11" x14ac:dyDescent="0.35">
      <c r="A6574" s="37" t="s">
        <v>5</v>
      </c>
      <c r="B6574" s="37" t="s">
        <v>1007</v>
      </c>
      <c r="C6574" s="38">
        <v>7506</v>
      </c>
      <c r="D6574" s="37" t="s">
        <v>1031</v>
      </c>
      <c r="E6574" s="37" t="s">
        <v>829</v>
      </c>
      <c r="F6574" s="37" t="s">
        <v>830</v>
      </c>
      <c r="G6574" s="37" t="s">
        <v>831</v>
      </c>
      <c r="H6574" s="20"/>
      <c r="I6574" s="20"/>
      <c r="J6574" s="39">
        <v>298.22687542545901</v>
      </c>
      <c r="K6574" s="40">
        <v>6</v>
      </c>
    </row>
    <row r="6575" spans="1:11" x14ac:dyDescent="0.35">
      <c r="A6575" s="37" t="s">
        <v>5</v>
      </c>
      <c r="B6575" s="37" t="s">
        <v>1007</v>
      </c>
      <c r="C6575" s="38">
        <v>7506</v>
      </c>
      <c r="D6575" s="37" t="s">
        <v>1031</v>
      </c>
      <c r="E6575" s="37" t="s">
        <v>521</v>
      </c>
      <c r="F6575" s="37" t="s">
        <v>522</v>
      </c>
      <c r="G6575" s="37" t="s">
        <v>523</v>
      </c>
      <c r="H6575" s="41">
        <v>50.568904016337598</v>
      </c>
      <c r="I6575" s="39">
        <v>1</v>
      </c>
      <c r="J6575" s="39">
        <v>1191.7405309734499</v>
      </c>
      <c r="K6575" s="40">
        <v>24</v>
      </c>
    </row>
    <row r="6576" spans="1:11" x14ac:dyDescent="0.35">
      <c r="A6576" s="37" t="s">
        <v>5</v>
      </c>
      <c r="B6576" s="37" t="s">
        <v>1007</v>
      </c>
      <c r="C6576" s="38">
        <v>7506</v>
      </c>
      <c r="D6576" s="37" t="s">
        <v>1031</v>
      </c>
      <c r="E6576" s="37" t="s">
        <v>524</v>
      </c>
      <c r="F6576" s="37" t="s">
        <v>525</v>
      </c>
      <c r="G6576" s="37" t="s">
        <v>526</v>
      </c>
      <c r="H6576" s="41">
        <v>101.137808032675</v>
      </c>
      <c r="I6576" s="39">
        <v>2</v>
      </c>
      <c r="J6576" s="39">
        <v>399.364683458135</v>
      </c>
      <c r="K6576" s="40">
        <v>8</v>
      </c>
    </row>
    <row r="6577" spans="1:11" x14ac:dyDescent="0.35">
      <c r="A6577" s="37" t="s">
        <v>5</v>
      </c>
      <c r="B6577" s="37" t="s">
        <v>1007</v>
      </c>
      <c r="C6577" s="38">
        <v>7506</v>
      </c>
      <c r="D6577" s="37" t="s">
        <v>1031</v>
      </c>
      <c r="E6577" s="37" t="s">
        <v>527</v>
      </c>
      <c r="F6577" s="37" t="s">
        <v>528</v>
      </c>
      <c r="G6577" s="37" t="s">
        <v>529</v>
      </c>
      <c r="H6577" s="41">
        <v>809.10246426140202</v>
      </c>
      <c r="I6577" s="39">
        <v>16</v>
      </c>
      <c r="J6577" s="39">
        <v>3932.9641116405701</v>
      </c>
      <c r="K6577" s="40">
        <v>79</v>
      </c>
    </row>
    <row r="6578" spans="1:11" x14ac:dyDescent="0.35">
      <c r="A6578" s="37" t="s">
        <v>5</v>
      </c>
      <c r="B6578" s="37" t="s">
        <v>1007</v>
      </c>
      <c r="C6578" s="38">
        <v>7506</v>
      </c>
      <c r="D6578" s="37" t="s">
        <v>1031</v>
      </c>
      <c r="E6578" s="37" t="s">
        <v>530</v>
      </c>
      <c r="F6578" s="37" t="s">
        <v>531</v>
      </c>
      <c r="G6578" s="37" t="s">
        <v>532</v>
      </c>
      <c r="H6578" s="41">
        <v>202.27561606535099</v>
      </c>
      <c r="I6578" s="39">
        <v>4</v>
      </c>
      <c r="J6578" s="39">
        <v>1502.80411164057</v>
      </c>
      <c r="K6578" s="40">
        <v>30</v>
      </c>
    </row>
    <row r="6579" spans="1:11" x14ac:dyDescent="0.35">
      <c r="A6579" s="37" t="s">
        <v>5</v>
      </c>
      <c r="B6579" s="37" t="s">
        <v>1007</v>
      </c>
      <c r="C6579" s="38">
        <v>7506</v>
      </c>
      <c r="D6579" s="37" t="s">
        <v>1031</v>
      </c>
      <c r="E6579" s="37" t="s">
        <v>533</v>
      </c>
      <c r="F6579" s="37" t="s">
        <v>534</v>
      </c>
      <c r="G6579" s="37" t="s">
        <v>535</v>
      </c>
      <c r="H6579" s="41">
        <v>341.34009530292701</v>
      </c>
      <c r="I6579" s="39">
        <v>7</v>
      </c>
      <c r="J6579" s="39">
        <v>4594.3146358066697</v>
      </c>
      <c r="K6579" s="40">
        <v>92</v>
      </c>
    </row>
    <row r="6580" spans="1:11" x14ac:dyDescent="0.35">
      <c r="A6580" s="37" t="s">
        <v>5</v>
      </c>
      <c r="B6580" s="37" t="s">
        <v>1007</v>
      </c>
      <c r="C6580" s="38">
        <v>7506</v>
      </c>
      <c r="D6580" s="37" t="s">
        <v>1031</v>
      </c>
      <c r="E6580" s="37" t="s">
        <v>536</v>
      </c>
      <c r="F6580" s="37" t="s">
        <v>537</v>
      </c>
      <c r="G6580" s="37" t="s">
        <v>538</v>
      </c>
      <c r="H6580" s="41">
        <v>643.13268890401605</v>
      </c>
      <c r="I6580" s="39">
        <v>8</v>
      </c>
      <c r="J6580" s="39">
        <v>2950.3712185160002</v>
      </c>
      <c r="K6580" s="40">
        <v>37</v>
      </c>
    </row>
    <row r="6581" spans="1:11" x14ac:dyDescent="0.35">
      <c r="A6581" s="37" t="s">
        <v>5</v>
      </c>
      <c r="B6581" s="37" t="s">
        <v>1007</v>
      </c>
      <c r="C6581" s="38">
        <v>7506</v>
      </c>
      <c r="D6581" s="37" t="s">
        <v>1031</v>
      </c>
      <c r="E6581" s="37" t="s">
        <v>539</v>
      </c>
      <c r="F6581" s="37" t="s">
        <v>540</v>
      </c>
      <c r="G6581" s="37" t="s">
        <v>541</v>
      </c>
      <c r="H6581" s="41">
        <v>884.30744724302201</v>
      </c>
      <c r="I6581" s="39">
        <v>11</v>
      </c>
      <c r="J6581" s="39">
        <v>5281.7272157930602</v>
      </c>
      <c r="K6581" s="40">
        <v>66</v>
      </c>
    </row>
    <row r="6582" spans="1:11" x14ac:dyDescent="0.35">
      <c r="A6582" s="37" t="s">
        <v>5</v>
      </c>
      <c r="B6582" s="37" t="s">
        <v>1007</v>
      </c>
      <c r="C6582" s="38">
        <v>7506</v>
      </c>
      <c r="D6582" s="37" t="s">
        <v>1031</v>
      </c>
      <c r="E6582" s="37" t="s">
        <v>542</v>
      </c>
      <c r="F6582" s="37" t="s">
        <v>543</v>
      </c>
      <c r="G6582" s="37" t="s">
        <v>544</v>
      </c>
      <c r="H6582" s="41">
        <v>714.44786929884299</v>
      </c>
      <c r="I6582" s="39">
        <v>10</v>
      </c>
      <c r="J6582" s="39">
        <v>4552.7570047651498</v>
      </c>
      <c r="K6582" s="40">
        <v>64</v>
      </c>
    </row>
    <row r="6583" spans="1:11" x14ac:dyDescent="0.35">
      <c r="A6583" s="37" t="s">
        <v>5</v>
      </c>
      <c r="B6583" s="37" t="s">
        <v>1007</v>
      </c>
      <c r="C6583" s="38">
        <v>7506</v>
      </c>
      <c r="D6583" s="37" t="s">
        <v>1031</v>
      </c>
      <c r="E6583" s="37" t="s">
        <v>1032</v>
      </c>
      <c r="F6583" s="37" t="s">
        <v>1033</v>
      </c>
      <c r="G6583" s="37" t="s">
        <v>1034</v>
      </c>
      <c r="H6583" s="20"/>
      <c r="I6583" s="20"/>
      <c r="J6583" s="39">
        <v>5.1735874744720002E-3</v>
      </c>
      <c r="K6583" s="40">
        <v>2</v>
      </c>
    </row>
    <row r="6584" spans="1:11" x14ac:dyDescent="0.35">
      <c r="A6584" s="37" t="s">
        <v>5</v>
      </c>
      <c r="B6584" s="37" t="s">
        <v>1007</v>
      </c>
      <c r="C6584" s="38">
        <v>7506</v>
      </c>
      <c r="D6584" s="37" t="s">
        <v>1031</v>
      </c>
      <c r="E6584" s="37" t="s">
        <v>545</v>
      </c>
      <c r="F6584" s="37" t="s">
        <v>546</v>
      </c>
      <c r="G6584" s="37" t="s">
        <v>547</v>
      </c>
      <c r="H6584" s="20"/>
      <c r="I6584" s="20"/>
      <c r="J6584" s="39">
        <v>3550.1960517358698</v>
      </c>
      <c r="K6584" s="40">
        <v>10</v>
      </c>
    </row>
    <row r="6585" spans="1:11" x14ac:dyDescent="0.35">
      <c r="A6585" s="37" t="s">
        <v>5</v>
      </c>
      <c r="B6585" s="37" t="s">
        <v>1007</v>
      </c>
      <c r="C6585" s="38">
        <v>7506</v>
      </c>
      <c r="D6585" s="37" t="s">
        <v>1031</v>
      </c>
      <c r="E6585" s="37" t="s">
        <v>548</v>
      </c>
      <c r="F6585" s="37" t="s">
        <v>549</v>
      </c>
      <c r="G6585" s="37" t="s">
        <v>550</v>
      </c>
      <c r="H6585" s="41">
        <v>359.16884955752198</v>
      </c>
      <c r="I6585" s="39">
        <v>1</v>
      </c>
      <c r="J6585" s="39">
        <v>1685.3058134785599</v>
      </c>
      <c r="K6585" s="40">
        <v>5</v>
      </c>
    </row>
    <row r="6586" spans="1:11" x14ac:dyDescent="0.35">
      <c r="A6586" s="37" t="s">
        <v>5</v>
      </c>
      <c r="B6586" s="37" t="s">
        <v>1007</v>
      </c>
      <c r="C6586" s="38">
        <v>7506</v>
      </c>
      <c r="D6586" s="37" t="s">
        <v>1031</v>
      </c>
      <c r="E6586" s="37" t="s">
        <v>159</v>
      </c>
      <c r="F6586" s="37" t="s">
        <v>160</v>
      </c>
      <c r="G6586" s="37" t="s">
        <v>161</v>
      </c>
      <c r="H6586" s="41">
        <v>1026.93761742682</v>
      </c>
      <c r="I6586" s="39">
        <v>6</v>
      </c>
      <c r="J6586" s="39">
        <v>8879.3800953029295</v>
      </c>
      <c r="K6586" s="40">
        <v>55</v>
      </c>
    </row>
    <row r="6587" spans="1:11" x14ac:dyDescent="0.35">
      <c r="A6587" s="37" t="s">
        <v>5</v>
      </c>
      <c r="B6587" s="37" t="s">
        <v>1007</v>
      </c>
      <c r="C6587" s="38">
        <v>7506</v>
      </c>
      <c r="D6587" s="37" t="s">
        <v>1031</v>
      </c>
      <c r="E6587" s="37" t="s">
        <v>162</v>
      </c>
      <c r="F6587" s="37" t="s">
        <v>163</v>
      </c>
      <c r="G6587" s="37" t="s">
        <v>164</v>
      </c>
      <c r="H6587" s="41">
        <v>1431.48895847515</v>
      </c>
      <c r="I6587" s="39">
        <v>12</v>
      </c>
      <c r="J6587" s="39">
        <v>9762.9098434309108</v>
      </c>
      <c r="K6587" s="40">
        <v>83</v>
      </c>
    </row>
    <row r="6588" spans="1:11" x14ac:dyDescent="0.35">
      <c r="A6588" s="37" t="s">
        <v>5</v>
      </c>
      <c r="B6588" s="37" t="s">
        <v>1007</v>
      </c>
      <c r="C6588" s="38">
        <v>7506</v>
      </c>
      <c r="D6588" s="37" t="s">
        <v>1031</v>
      </c>
      <c r="E6588" s="37" t="s">
        <v>165</v>
      </c>
      <c r="F6588" s="37" t="s">
        <v>166</v>
      </c>
      <c r="G6588" s="37" t="s">
        <v>167</v>
      </c>
      <c r="H6588" s="41">
        <v>1555.96612661675</v>
      </c>
      <c r="I6588" s="39">
        <v>8</v>
      </c>
      <c r="J6588" s="39">
        <v>7764.5952893124604</v>
      </c>
      <c r="K6588" s="40">
        <v>41</v>
      </c>
    </row>
    <row r="6589" spans="1:11" x14ac:dyDescent="0.35">
      <c r="A6589" s="37" t="s">
        <v>5</v>
      </c>
      <c r="B6589" s="37" t="s">
        <v>1007</v>
      </c>
      <c r="C6589" s="38">
        <v>7506</v>
      </c>
      <c r="D6589" s="37" t="s">
        <v>1031</v>
      </c>
      <c r="E6589" s="37" t="s">
        <v>993</v>
      </c>
      <c r="F6589" s="37" t="s">
        <v>994</v>
      </c>
      <c r="G6589" s="37" t="s">
        <v>995</v>
      </c>
      <c r="H6589" s="41">
        <v>101.137808032675</v>
      </c>
      <c r="I6589" s="39">
        <v>2</v>
      </c>
      <c r="J6589" s="39">
        <v>300.82014976174298</v>
      </c>
      <c r="K6589" s="40">
        <v>6</v>
      </c>
    </row>
    <row r="6590" spans="1:11" x14ac:dyDescent="0.35">
      <c r="A6590" s="37" t="s">
        <v>5</v>
      </c>
      <c r="B6590" s="37" t="s">
        <v>1007</v>
      </c>
      <c r="C6590" s="38">
        <v>7506</v>
      </c>
      <c r="D6590" s="37" t="s">
        <v>1031</v>
      </c>
      <c r="E6590" s="37" t="s">
        <v>996</v>
      </c>
      <c r="F6590" s="37" t="s">
        <v>997</v>
      </c>
      <c r="G6590" s="37" t="s">
        <v>998</v>
      </c>
      <c r="H6590" s="20"/>
      <c r="I6590" s="20"/>
      <c r="J6590" s="39">
        <v>98.544533696392094</v>
      </c>
      <c r="K6590" s="40">
        <v>2</v>
      </c>
    </row>
    <row r="6591" spans="1:11" x14ac:dyDescent="0.35">
      <c r="A6591" s="37" t="s">
        <v>5</v>
      </c>
      <c r="B6591" s="37" t="s">
        <v>1007</v>
      </c>
      <c r="C6591" s="38">
        <v>7506</v>
      </c>
      <c r="D6591" s="37" t="s">
        <v>1031</v>
      </c>
      <c r="E6591" s="37" t="s">
        <v>869</v>
      </c>
      <c r="F6591" s="37" t="s">
        <v>870</v>
      </c>
      <c r="G6591" s="37" t="s">
        <v>871</v>
      </c>
      <c r="H6591" s="41">
        <v>101.137808032675</v>
      </c>
      <c r="I6591" s="39">
        <v>2</v>
      </c>
      <c r="J6591" s="39">
        <v>896.23656909462204</v>
      </c>
      <c r="K6591" s="40">
        <v>18</v>
      </c>
    </row>
    <row r="6592" spans="1:11" x14ac:dyDescent="0.35">
      <c r="A6592" s="37" t="s">
        <v>5</v>
      </c>
      <c r="B6592" s="37" t="s">
        <v>1007</v>
      </c>
      <c r="C6592" s="38">
        <v>7506</v>
      </c>
      <c r="D6592" s="37" t="s">
        <v>1031</v>
      </c>
      <c r="E6592" s="37" t="s">
        <v>832</v>
      </c>
      <c r="F6592" s="37" t="s">
        <v>833</v>
      </c>
      <c r="G6592" s="37" t="s">
        <v>834</v>
      </c>
      <c r="H6592" s="20"/>
      <c r="I6592" s="20"/>
      <c r="J6592" s="39">
        <v>350.09228046290002</v>
      </c>
      <c r="K6592" s="40">
        <v>9</v>
      </c>
    </row>
    <row r="6593" spans="1:11" x14ac:dyDescent="0.35">
      <c r="A6593" s="37" t="s">
        <v>5</v>
      </c>
      <c r="B6593" s="37" t="s">
        <v>1007</v>
      </c>
      <c r="C6593" s="38">
        <v>7506</v>
      </c>
      <c r="D6593" s="37" t="s">
        <v>1031</v>
      </c>
      <c r="E6593" s="37" t="s">
        <v>551</v>
      </c>
      <c r="F6593" s="37" t="s">
        <v>552</v>
      </c>
      <c r="G6593" s="37" t="s">
        <v>553</v>
      </c>
      <c r="H6593" s="20"/>
      <c r="I6593" s="20"/>
      <c r="J6593" s="39">
        <v>105.02769230769201</v>
      </c>
      <c r="K6593" s="40">
        <v>3</v>
      </c>
    </row>
    <row r="6594" spans="1:11" x14ac:dyDescent="0.35">
      <c r="A6594" s="37" t="s">
        <v>5</v>
      </c>
      <c r="B6594" s="37" t="s">
        <v>1007</v>
      </c>
      <c r="C6594" s="38">
        <v>7506</v>
      </c>
      <c r="D6594" s="37" t="s">
        <v>1031</v>
      </c>
      <c r="E6594" s="37" t="s">
        <v>554</v>
      </c>
      <c r="F6594" s="37" t="s">
        <v>555</v>
      </c>
      <c r="G6594" s="37" t="s">
        <v>556</v>
      </c>
      <c r="H6594" s="20"/>
      <c r="I6594" s="20"/>
      <c r="J6594" s="39">
        <v>350.09228046290002</v>
      </c>
      <c r="K6594" s="40">
        <v>9</v>
      </c>
    </row>
    <row r="6595" spans="1:11" x14ac:dyDescent="0.35">
      <c r="A6595" s="37" t="s">
        <v>5</v>
      </c>
      <c r="B6595" s="37" t="s">
        <v>1007</v>
      </c>
      <c r="C6595" s="38">
        <v>7506</v>
      </c>
      <c r="D6595" s="37" t="s">
        <v>1031</v>
      </c>
      <c r="E6595" s="37" t="s">
        <v>557</v>
      </c>
      <c r="F6595" s="37" t="s">
        <v>558</v>
      </c>
      <c r="G6595" s="37" t="s">
        <v>559</v>
      </c>
      <c r="H6595" s="20"/>
      <c r="I6595" s="20"/>
      <c r="J6595" s="39">
        <v>583.48713410483299</v>
      </c>
      <c r="K6595" s="40">
        <v>15</v>
      </c>
    </row>
    <row r="6596" spans="1:11" x14ac:dyDescent="0.35">
      <c r="A6596" s="37" t="s">
        <v>5</v>
      </c>
      <c r="B6596" s="37" t="s">
        <v>1007</v>
      </c>
      <c r="C6596" s="38">
        <v>7506</v>
      </c>
      <c r="D6596" s="37" t="s">
        <v>1031</v>
      </c>
      <c r="E6596" s="37" t="s">
        <v>835</v>
      </c>
      <c r="F6596" s="37" t="s">
        <v>836</v>
      </c>
      <c r="G6596" s="37" t="s">
        <v>837</v>
      </c>
      <c r="H6596" s="41">
        <v>0</v>
      </c>
      <c r="I6596" s="39">
        <v>0</v>
      </c>
      <c r="J6596" s="39">
        <v>223.67008849557499</v>
      </c>
      <c r="K6596" s="40">
        <v>6</v>
      </c>
    </row>
    <row r="6597" spans="1:11" x14ac:dyDescent="0.35">
      <c r="A6597" s="37" t="s">
        <v>5</v>
      </c>
      <c r="B6597" s="37" t="s">
        <v>1007</v>
      </c>
      <c r="C6597" s="38">
        <v>7506</v>
      </c>
      <c r="D6597" s="37" t="s">
        <v>1031</v>
      </c>
      <c r="E6597" s="37" t="s">
        <v>975</v>
      </c>
      <c r="F6597" s="37" t="s">
        <v>976</v>
      </c>
      <c r="G6597" s="37" t="s">
        <v>977</v>
      </c>
      <c r="H6597" s="41">
        <v>355.278965282505</v>
      </c>
      <c r="I6597" s="39">
        <v>2</v>
      </c>
      <c r="J6597" s="39">
        <v>1307.33576582709</v>
      </c>
      <c r="K6597" s="40">
        <v>8</v>
      </c>
    </row>
    <row r="6598" spans="1:11" x14ac:dyDescent="0.35">
      <c r="A6598" s="37" t="s">
        <v>5</v>
      </c>
      <c r="B6598" s="37" t="s">
        <v>1007</v>
      </c>
      <c r="C6598" s="38">
        <v>7506</v>
      </c>
      <c r="D6598" s="37" t="s">
        <v>1031</v>
      </c>
      <c r="E6598" s="37" t="s">
        <v>168</v>
      </c>
      <c r="F6598" s="37" t="s">
        <v>169</v>
      </c>
      <c r="G6598" s="37" t="s">
        <v>170</v>
      </c>
      <c r="H6598" s="41">
        <v>770.20324029952303</v>
      </c>
      <c r="I6598" s="39">
        <v>6</v>
      </c>
      <c r="J6598" s="39">
        <v>4031.24890401634</v>
      </c>
      <c r="K6598" s="40">
        <v>30</v>
      </c>
    </row>
    <row r="6599" spans="1:11" x14ac:dyDescent="0.35">
      <c r="A6599" s="37" t="s">
        <v>5</v>
      </c>
      <c r="B6599" s="37" t="s">
        <v>1007</v>
      </c>
      <c r="C6599" s="38">
        <v>7506</v>
      </c>
      <c r="D6599" s="37" t="s">
        <v>1031</v>
      </c>
      <c r="E6599" s="37" t="s">
        <v>171</v>
      </c>
      <c r="F6599" s="37" t="s">
        <v>172</v>
      </c>
      <c r="G6599" s="37" t="s">
        <v>173</v>
      </c>
      <c r="H6599" s="41">
        <v>210.0554390742</v>
      </c>
      <c r="I6599" s="39">
        <v>2</v>
      </c>
      <c r="J6599" s="39">
        <v>945.24947583390099</v>
      </c>
      <c r="K6599" s="40">
        <v>9</v>
      </c>
    </row>
    <row r="6600" spans="1:11" x14ac:dyDescent="0.35">
      <c r="A6600" s="37" t="s">
        <v>5</v>
      </c>
      <c r="B6600" s="37" t="s">
        <v>1007</v>
      </c>
      <c r="C6600" s="38">
        <v>7506</v>
      </c>
      <c r="D6600" s="37" t="s">
        <v>1031</v>
      </c>
      <c r="E6600" s="37" t="s">
        <v>174</v>
      </c>
      <c r="F6600" s="37" t="s">
        <v>175</v>
      </c>
      <c r="G6600" s="37" t="s">
        <v>176</v>
      </c>
      <c r="H6600" s="20"/>
      <c r="I6600" s="20"/>
      <c r="J6600" s="39">
        <v>1672.33941456773</v>
      </c>
      <c r="K6600" s="40">
        <v>10</v>
      </c>
    </row>
    <row r="6601" spans="1:11" x14ac:dyDescent="0.35">
      <c r="A6601" s="37" t="s">
        <v>5</v>
      </c>
      <c r="B6601" s="37" t="s">
        <v>1007</v>
      </c>
      <c r="C6601" s="38">
        <v>7506</v>
      </c>
      <c r="D6601" s="37" t="s">
        <v>1031</v>
      </c>
      <c r="E6601" s="37" t="s">
        <v>223</v>
      </c>
      <c r="F6601" s="37" t="s">
        <v>224</v>
      </c>
      <c r="G6601" s="37" t="s">
        <v>225</v>
      </c>
      <c r="H6601" s="41">
        <v>-137.44367597004799</v>
      </c>
      <c r="I6601" s="39">
        <v>-1</v>
      </c>
      <c r="J6601" s="39">
        <v>1165.6780394826401</v>
      </c>
      <c r="K6601" s="40">
        <v>9</v>
      </c>
    </row>
    <row r="6602" spans="1:11" x14ac:dyDescent="0.35">
      <c r="A6602" s="37" t="s">
        <v>5</v>
      </c>
      <c r="B6602" s="37" t="s">
        <v>1007</v>
      </c>
      <c r="C6602" s="38">
        <v>7506</v>
      </c>
      <c r="D6602" s="37" t="s">
        <v>1031</v>
      </c>
      <c r="E6602" s="37" t="s">
        <v>1022</v>
      </c>
      <c r="F6602" s="37" t="s">
        <v>1023</v>
      </c>
      <c r="G6602" s="37" t="s">
        <v>1024</v>
      </c>
      <c r="H6602" s="20"/>
      <c r="I6602" s="20"/>
      <c r="J6602" s="39">
        <v>2.5867937372360001E-3</v>
      </c>
      <c r="K6602" s="40">
        <v>1</v>
      </c>
    </row>
    <row r="6603" spans="1:11" x14ac:dyDescent="0.35">
      <c r="A6603" s="37" t="s">
        <v>5</v>
      </c>
      <c r="B6603" s="37" t="s">
        <v>1007</v>
      </c>
      <c r="C6603" s="38">
        <v>7506</v>
      </c>
      <c r="D6603" s="37" t="s">
        <v>1031</v>
      </c>
      <c r="E6603" s="37" t="s">
        <v>560</v>
      </c>
      <c r="F6603" s="37" t="s">
        <v>561</v>
      </c>
      <c r="G6603" s="37" t="s">
        <v>562</v>
      </c>
      <c r="H6603" s="41">
        <v>291.74363512593601</v>
      </c>
      <c r="I6603" s="39">
        <v>5</v>
      </c>
      <c r="J6603" s="39">
        <v>918.01998638529597</v>
      </c>
      <c r="K6603" s="40">
        <v>16</v>
      </c>
    </row>
    <row r="6604" spans="1:11" x14ac:dyDescent="0.35">
      <c r="A6604" s="37" t="s">
        <v>5</v>
      </c>
      <c r="B6604" s="37" t="s">
        <v>1007</v>
      </c>
      <c r="C6604" s="38">
        <v>7506</v>
      </c>
      <c r="D6604" s="37" t="s">
        <v>1031</v>
      </c>
      <c r="E6604" s="37" t="s">
        <v>563</v>
      </c>
      <c r="F6604" s="37" t="s">
        <v>564</v>
      </c>
      <c r="G6604" s="37" t="s">
        <v>565</v>
      </c>
      <c r="H6604" s="20"/>
      <c r="I6604" s="20"/>
      <c r="J6604" s="39">
        <v>1.2933968686181E-2</v>
      </c>
      <c r="K6604" s="40">
        <v>5</v>
      </c>
    </row>
    <row r="6605" spans="1:11" x14ac:dyDescent="0.35">
      <c r="A6605" s="37" t="s">
        <v>5</v>
      </c>
      <c r="B6605" s="37" t="s">
        <v>1007</v>
      </c>
      <c r="C6605" s="38">
        <v>7506</v>
      </c>
      <c r="D6605" s="37" t="s">
        <v>1031</v>
      </c>
      <c r="E6605" s="37" t="s">
        <v>566</v>
      </c>
      <c r="F6605" s="37" t="s">
        <v>567</v>
      </c>
      <c r="G6605" s="37" t="s">
        <v>568</v>
      </c>
      <c r="H6605" s="41">
        <v>539.40149761742703</v>
      </c>
      <c r="I6605" s="39">
        <v>8</v>
      </c>
      <c r="J6605" s="39">
        <v>1820.48005445882</v>
      </c>
      <c r="K6605" s="40">
        <v>27</v>
      </c>
    </row>
    <row r="6606" spans="1:11" x14ac:dyDescent="0.35">
      <c r="A6606" s="37" t="s">
        <v>5</v>
      </c>
      <c r="B6606" s="37" t="s">
        <v>1007</v>
      </c>
      <c r="C6606" s="38">
        <v>7506</v>
      </c>
      <c r="D6606" s="37" t="s">
        <v>1031</v>
      </c>
      <c r="E6606" s="37" t="s">
        <v>1035</v>
      </c>
      <c r="F6606" s="37" t="s">
        <v>1036</v>
      </c>
      <c r="G6606" s="37" t="s">
        <v>1037</v>
      </c>
      <c r="H6606" s="20"/>
      <c r="I6606" s="20"/>
      <c r="J6606" s="39">
        <v>147.81680054458801</v>
      </c>
      <c r="K6606" s="40">
        <v>3</v>
      </c>
    </row>
    <row r="6607" spans="1:11" x14ac:dyDescent="0.35">
      <c r="A6607" s="37" t="s">
        <v>5</v>
      </c>
      <c r="B6607" s="37" t="s">
        <v>1007</v>
      </c>
      <c r="C6607" s="38">
        <v>7506</v>
      </c>
      <c r="D6607" s="37" t="s">
        <v>1031</v>
      </c>
      <c r="E6607" s="37" t="s">
        <v>572</v>
      </c>
      <c r="F6607" s="37" t="s">
        <v>573</v>
      </c>
      <c r="G6607" s="37" t="s">
        <v>574</v>
      </c>
      <c r="H6607" s="20"/>
      <c r="I6607" s="20"/>
      <c r="J6607" s="39">
        <v>295.63360108917601</v>
      </c>
      <c r="K6607" s="40">
        <v>6</v>
      </c>
    </row>
    <row r="6608" spans="1:11" x14ac:dyDescent="0.35">
      <c r="A6608" s="37" t="s">
        <v>5</v>
      </c>
      <c r="B6608" s="37" t="s">
        <v>1007</v>
      </c>
      <c r="C6608" s="38">
        <v>7506</v>
      </c>
      <c r="D6608" s="37" t="s">
        <v>1031</v>
      </c>
      <c r="E6608" s="37" t="s">
        <v>575</v>
      </c>
      <c r="F6608" s="37" t="s">
        <v>576</v>
      </c>
      <c r="G6608" s="37" t="s">
        <v>577</v>
      </c>
      <c r="H6608" s="41">
        <v>202.27561606535099</v>
      </c>
      <c r="I6608" s="39">
        <v>4</v>
      </c>
      <c r="J6608" s="39">
        <v>1450.93857045609</v>
      </c>
      <c r="K6608" s="40">
        <v>29</v>
      </c>
    </row>
    <row r="6609" spans="1:11" x14ac:dyDescent="0.35">
      <c r="A6609" s="37" t="s">
        <v>5</v>
      </c>
      <c r="B6609" s="37" t="s">
        <v>1007</v>
      </c>
      <c r="C6609" s="38">
        <v>7506</v>
      </c>
      <c r="D6609" s="37" t="s">
        <v>1031</v>
      </c>
      <c r="E6609" s="37" t="s">
        <v>177</v>
      </c>
      <c r="F6609" s="37" t="s">
        <v>178</v>
      </c>
      <c r="G6609" s="37" t="s">
        <v>179</v>
      </c>
      <c r="H6609" s="41">
        <v>485.46148400272301</v>
      </c>
      <c r="I6609" s="39">
        <v>4</v>
      </c>
      <c r="J6609" s="39">
        <v>4635.2232539142296</v>
      </c>
      <c r="K6609" s="40">
        <v>39</v>
      </c>
    </row>
    <row r="6610" spans="1:11" x14ac:dyDescent="0.35">
      <c r="A6610" s="37" t="s">
        <v>5</v>
      </c>
      <c r="B6610" s="37" t="s">
        <v>1007</v>
      </c>
      <c r="C6610" s="38">
        <v>7506</v>
      </c>
      <c r="D6610" s="37" t="s">
        <v>1031</v>
      </c>
      <c r="E6610" s="37" t="s">
        <v>838</v>
      </c>
      <c r="F6610" s="37" t="s">
        <v>839</v>
      </c>
      <c r="G6610" s="37" t="s">
        <v>840</v>
      </c>
      <c r="H6610" s="41">
        <v>142.630251872022</v>
      </c>
      <c r="I6610" s="39">
        <v>2</v>
      </c>
      <c r="J6610" s="39">
        <v>570.52100748808698</v>
      </c>
      <c r="K6610" s="40">
        <v>8</v>
      </c>
    </row>
    <row r="6611" spans="1:11" x14ac:dyDescent="0.35">
      <c r="A6611" s="37" t="s">
        <v>5</v>
      </c>
      <c r="B6611" s="37" t="s">
        <v>1007</v>
      </c>
      <c r="C6611" s="38">
        <v>7506</v>
      </c>
      <c r="D6611" s="37" t="s">
        <v>1031</v>
      </c>
      <c r="E6611" s="37" t="s">
        <v>578</v>
      </c>
      <c r="F6611" s="37" t="s">
        <v>579</v>
      </c>
      <c r="G6611" s="37" t="s">
        <v>580</v>
      </c>
      <c r="H6611" s="41">
        <v>71.315125936010901</v>
      </c>
      <c r="I6611" s="39">
        <v>1</v>
      </c>
      <c r="J6611" s="39">
        <v>713.15125936010895</v>
      </c>
      <c r="K6611" s="40">
        <v>10</v>
      </c>
    </row>
    <row r="6612" spans="1:11" x14ac:dyDescent="0.35">
      <c r="A6612" s="37" t="s">
        <v>5</v>
      </c>
      <c r="B6612" s="37" t="s">
        <v>1007</v>
      </c>
      <c r="C6612" s="38">
        <v>7506</v>
      </c>
      <c r="D6612" s="37" t="s">
        <v>1031</v>
      </c>
      <c r="E6612" s="37" t="s">
        <v>180</v>
      </c>
      <c r="F6612" s="37" t="s">
        <v>181</v>
      </c>
      <c r="G6612" s="37" t="s">
        <v>182</v>
      </c>
      <c r="H6612" s="41">
        <v>1429.1548808713401</v>
      </c>
      <c r="I6612" s="39">
        <v>9</v>
      </c>
      <c r="J6612" s="39">
        <v>7121.13829816201</v>
      </c>
      <c r="K6612" s="40">
        <v>45</v>
      </c>
    </row>
    <row r="6613" spans="1:11" x14ac:dyDescent="0.35">
      <c r="A6613" s="37" t="s">
        <v>5</v>
      </c>
      <c r="B6613" s="37" t="s">
        <v>1007</v>
      </c>
      <c r="C6613" s="38">
        <v>7506</v>
      </c>
      <c r="D6613" s="37" t="s">
        <v>1031</v>
      </c>
      <c r="E6613" s="37" t="s">
        <v>581</v>
      </c>
      <c r="F6613" s="37" t="s">
        <v>582</v>
      </c>
      <c r="G6613" s="37" t="s">
        <v>583</v>
      </c>
      <c r="H6613" s="20"/>
      <c r="I6613" s="20"/>
      <c r="J6613" s="39">
        <v>399.364683458135</v>
      </c>
      <c r="K6613" s="40">
        <v>8</v>
      </c>
    </row>
    <row r="6614" spans="1:11" x14ac:dyDescent="0.35">
      <c r="A6614" s="37" t="s">
        <v>5</v>
      </c>
      <c r="B6614" s="37" t="s">
        <v>1007</v>
      </c>
      <c r="C6614" s="38">
        <v>7506</v>
      </c>
      <c r="D6614" s="37" t="s">
        <v>1031</v>
      </c>
      <c r="E6614" s="37" t="s">
        <v>584</v>
      </c>
      <c r="F6614" s="37" t="s">
        <v>585</v>
      </c>
      <c r="G6614" s="37" t="s">
        <v>586</v>
      </c>
      <c r="H6614" s="41">
        <v>202.27561606535099</v>
      </c>
      <c r="I6614" s="39">
        <v>4</v>
      </c>
      <c r="J6614" s="39">
        <v>451.23022464261402</v>
      </c>
      <c r="K6614" s="40">
        <v>9</v>
      </c>
    </row>
    <row r="6615" spans="1:11" x14ac:dyDescent="0.35">
      <c r="A6615" s="37" t="s">
        <v>5</v>
      </c>
      <c r="B6615" s="37" t="s">
        <v>1007</v>
      </c>
      <c r="C6615" s="38">
        <v>7506</v>
      </c>
      <c r="D6615" s="37" t="s">
        <v>1031</v>
      </c>
      <c r="E6615" s="37" t="s">
        <v>844</v>
      </c>
      <c r="F6615" s="37" t="s">
        <v>845</v>
      </c>
      <c r="G6615" s="37" t="s">
        <v>846</v>
      </c>
      <c r="H6615" s="20"/>
      <c r="I6615" s="20"/>
      <c r="J6615" s="39">
        <v>348.79577944179698</v>
      </c>
      <c r="K6615" s="40">
        <v>7</v>
      </c>
    </row>
    <row r="6616" spans="1:11" x14ac:dyDescent="0.35">
      <c r="A6616" s="37" t="s">
        <v>5</v>
      </c>
      <c r="B6616" s="37" t="s">
        <v>1007</v>
      </c>
      <c r="C6616" s="38">
        <v>7506</v>
      </c>
      <c r="D6616" s="37" t="s">
        <v>1031</v>
      </c>
      <c r="E6616" s="37" t="s">
        <v>587</v>
      </c>
      <c r="F6616" s="37" t="s">
        <v>588</v>
      </c>
      <c r="G6616" s="37" t="s">
        <v>589</v>
      </c>
      <c r="H6616" s="41">
        <v>434.89257998638499</v>
      </c>
      <c r="I6616" s="39">
        <v>9</v>
      </c>
      <c r="J6616" s="39">
        <v>2069.0461810755601</v>
      </c>
      <c r="K6616" s="40">
        <v>42</v>
      </c>
    </row>
    <row r="6617" spans="1:11" x14ac:dyDescent="0.35">
      <c r="A6617" s="37" t="s">
        <v>5</v>
      </c>
      <c r="B6617" s="37" t="s">
        <v>1007</v>
      </c>
      <c r="C6617" s="38">
        <v>7506</v>
      </c>
      <c r="D6617" s="37" t="s">
        <v>1031</v>
      </c>
      <c r="E6617" s="37" t="s">
        <v>590</v>
      </c>
      <c r="F6617" s="37" t="s">
        <v>591</v>
      </c>
      <c r="G6617" s="37" t="s">
        <v>592</v>
      </c>
      <c r="H6617" s="41">
        <v>50.568904016337598</v>
      </c>
      <c r="I6617" s="39">
        <v>1</v>
      </c>
      <c r="J6617" s="39">
        <v>101.137808032675</v>
      </c>
      <c r="K6617" s="40">
        <v>2</v>
      </c>
    </row>
    <row r="6618" spans="1:11" x14ac:dyDescent="0.35">
      <c r="A6618" s="37" t="s">
        <v>5</v>
      </c>
      <c r="B6618" s="37" t="s">
        <v>1007</v>
      </c>
      <c r="C6618" s="38">
        <v>7506</v>
      </c>
      <c r="D6618" s="37" t="s">
        <v>1031</v>
      </c>
      <c r="E6618" s="37" t="s">
        <v>593</v>
      </c>
      <c r="F6618" s="37" t="s">
        <v>594</v>
      </c>
      <c r="G6618" s="37" t="s">
        <v>595</v>
      </c>
      <c r="H6618" s="41">
        <v>303.41342409802598</v>
      </c>
      <c r="I6618" s="39">
        <v>6</v>
      </c>
      <c r="J6618" s="39">
        <v>1156.60160653506</v>
      </c>
      <c r="K6618" s="40">
        <v>23</v>
      </c>
    </row>
    <row r="6619" spans="1:11" x14ac:dyDescent="0.35">
      <c r="A6619" s="37" t="s">
        <v>5</v>
      </c>
      <c r="B6619" s="37" t="s">
        <v>1007</v>
      </c>
      <c r="C6619" s="38">
        <v>7506</v>
      </c>
      <c r="D6619" s="37" t="s">
        <v>1031</v>
      </c>
      <c r="E6619" s="37" t="s">
        <v>596</v>
      </c>
      <c r="F6619" s="37" t="s">
        <v>597</v>
      </c>
      <c r="G6619" s="37" t="s">
        <v>598</v>
      </c>
      <c r="H6619" s="41">
        <v>707.96465622872699</v>
      </c>
      <c r="I6619" s="39">
        <v>14</v>
      </c>
      <c r="J6619" s="39">
        <v>3286.33048332199</v>
      </c>
      <c r="K6619" s="40">
        <v>67</v>
      </c>
    </row>
    <row r="6620" spans="1:11" x14ac:dyDescent="0.35">
      <c r="A6620" s="37" t="s">
        <v>5</v>
      </c>
      <c r="B6620" s="37" t="s">
        <v>1007</v>
      </c>
      <c r="C6620" s="38">
        <v>7506</v>
      </c>
      <c r="D6620" s="37" t="s">
        <v>1031</v>
      </c>
      <c r="E6620" s="37" t="s">
        <v>599</v>
      </c>
      <c r="F6620" s="37" t="s">
        <v>600</v>
      </c>
      <c r="G6620" s="37" t="s">
        <v>601</v>
      </c>
      <c r="H6620" s="41">
        <v>505.68904016337598</v>
      </c>
      <c r="I6620" s="39">
        <v>10</v>
      </c>
      <c r="J6620" s="39">
        <v>1401.6663036079001</v>
      </c>
      <c r="K6620" s="40">
        <v>28</v>
      </c>
    </row>
    <row r="6621" spans="1:11" x14ac:dyDescent="0.35">
      <c r="A6621" s="37" t="s">
        <v>5</v>
      </c>
      <c r="B6621" s="37" t="s">
        <v>1007</v>
      </c>
      <c r="C6621" s="38">
        <v>7506</v>
      </c>
      <c r="D6621" s="37" t="s">
        <v>1031</v>
      </c>
      <c r="E6621" s="37" t="s">
        <v>602</v>
      </c>
      <c r="F6621" s="37" t="s">
        <v>603</v>
      </c>
      <c r="G6621" s="37" t="s">
        <v>604</v>
      </c>
      <c r="H6621" s="41">
        <v>151.70671204901299</v>
      </c>
      <c r="I6621" s="39">
        <v>3</v>
      </c>
      <c r="J6621" s="39">
        <v>748.16046289993199</v>
      </c>
      <c r="K6621" s="40">
        <v>15</v>
      </c>
    </row>
    <row r="6622" spans="1:11" x14ac:dyDescent="0.35">
      <c r="A6622" s="37" t="s">
        <v>5</v>
      </c>
      <c r="B6622" s="37" t="s">
        <v>1007</v>
      </c>
      <c r="C6622" s="38">
        <v>7506</v>
      </c>
      <c r="D6622" s="37" t="s">
        <v>1031</v>
      </c>
      <c r="E6622" s="37" t="s">
        <v>605</v>
      </c>
      <c r="F6622" s="37" t="s">
        <v>606</v>
      </c>
      <c r="G6622" s="37" t="s">
        <v>607</v>
      </c>
      <c r="H6622" s="41">
        <v>114.104179714091</v>
      </c>
      <c r="I6622" s="39">
        <v>2</v>
      </c>
      <c r="J6622" s="39">
        <v>728.192130701157</v>
      </c>
      <c r="K6622" s="40">
        <v>13</v>
      </c>
    </row>
    <row r="6623" spans="1:11" x14ac:dyDescent="0.35">
      <c r="A6623" s="37" t="s">
        <v>5</v>
      </c>
      <c r="B6623" s="37" t="s">
        <v>1007</v>
      </c>
      <c r="C6623" s="38">
        <v>7506</v>
      </c>
      <c r="D6623" s="37" t="s">
        <v>1031</v>
      </c>
      <c r="E6623" s="37" t="s">
        <v>608</v>
      </c>
      <c r="F6623" s="37" t="s">
        <v>609</v>
      </c>
      <c r="G6623" s="37" t="s">
        <v>610</v>
      </c>
      <c r="H6623" s="41">
        <v>57.052089857045601</v>
      </c>
      <c r="I6623" s="39">
        <v>1</v>
      </c>
      <c r="J6623" s="39">
        <v>392.88144315861098</v>
      </c>
      <c r="K6623" s="40">
        <v>7</v>
      </c>
    </row>
    <row r="6624" spans="1:11" x14ac:dyDescent="0.35">
      <c r="A6624" s="37" t="s">
        <v>5</v>
      </c>
      <c r="B6624" s="37" t="s">
        <v>1007</v>
      </c>
      <c r="C6624" s="38">
        <v>7506</v>
      </c>
      <c r="D6624" s="37" t="s">
        <v>1031</v>
      </c>
      <c r="E6624" s="37" t="s">
        <v>611</v>
      </c>
      <c r="F6624" s="37" t="s">
        <v>612</v>
      </c>
      <c r="G6624" s="37" t="s">
        <v>613</v>
      </c>
      <c r="H6624" s="41">
        <v>385.10162014976203</v>
      </c>
      <c r="I6624" s="39">
        <v>7</v>
      </c>
      <c r="J6624" s="39">
        <v>2450.1279782164702</v>
      </c>
      <c r="K6624" s="40">
        <v>44</v>
      </c>
    </row>
    <row r="6625" spans="1:11" x14ac:dyDescent="0.35">
      <c r="A6625" s="37" t="s">
        <v>5</v>
      </c>
      <c r="B6625" s="37" t="s">
        <v>1007</v>
      </c>
      <c r="C6625" s="38">
        <v>7506</v>
      </c>
      <c r="D6625" s="37" t="s">
        <v>1031</v>
      </c>
      <c r="E6625" s="37" t="s">
        <v>614</v>
      </c>
      <c r="F6625" s="37" t="s">
        <v>615</v>
      </c>
      <c r="G6625" s="37" t="s">
        <v>616</v>
      </c>
      <c r="H6625" s="41">
        <v>342.31253914227398</v>
      </c>
      <c r="I6625" s="39">
        <v>6</v>
      </c>
      <c r="J6625" s="39">
        <v>1707.67281143635</v>
      </c>
      <c r="K6625" s="40">
        <v>30</v>
      </c>
    </row>
    <row r="6626" spans="1:11" x14ac:dyDescent="0.35">
      <c r="A6626" s="37" t="s">
        <v>5</v>
      </c>
      <c r="B6626" s="37" t="s">
        <v>1007</v>
      </c>
      <c r="C6626" s="38">
        <v>7506</v>
      </c>
      <c r="D6626" s="37" t="s">
        <v>1031</v>
      </c>
      <c r="E6626" s="37" t="s">
        <v>617</v>
      </c>
      <c r="F6626" s="37" t="s">
        <v>618</v>
      </c>
      <c r="G6626" s="37" t="s">
        <v>619</v>
      </c>
      <c r="H6626" s="41">
        <v>114.104179714091</v>
      </c>
      <c r="I6626" s="39">
        <v>2</v>
      </c>
      <c r="J6626" s="39">
        <v>2356.1216609938701</v>
      </c>
      <c r="K6626" s="40">
        <v>42</v>
      </c>
    </row>
    <row r="6627" spans="1:11" x14ac:dyDescent="0.35">
      <c r="A6627" s="37" t="s">
        <v>5</v>
      </c>
      <c r="B6627" s="37" t="s">
        <v>1007</v>
      </c>
      <c r="C6627" s="38">
        <v>7506</v>
      </c>
      <c r="D6627" s="37" t="s">
        <v>1031</v>
      </c>
      <c r="E6627" s="37" t="s">
        <v>620</v>
      </c>
      <c r="F6627" s="37" t="s">
        <v>621</v>
      </c>
      <c r="G6627" s="37" t="s">
        <v>622</v>
      </c>
      <c r="H6627" s="41">
        <v>285.26044928522799</v>
      </c>
      <c r="I6627" s="39">
        <v>5</v>
      </c>
      <c r="J6627" s="39">
        <v>2490.32373042886</v>
      </c>
      <c r="K6627" s="40">
        <v>44</v>
      </c>
    </row>
    <row r="6628" spans="1:11" x14ac:dyDescent="0.35">
      <c r="A6628" s="37" t="s">
        <v>5</v>
      </c>
      <c r="B6628" s="37" t="s">
        <v>1007</v>
      </c>
      <c r="C6628" s="38">
        <v>7506</v>
      </c>
      <c r="D6628" s="37" t="s">
        <v>1031</v>
      </c>
      <c r="E6628" s="37" t="s">
        <v>733</v>
      </c>
      <c r="F6628" s="37" t="s">
        <v>734</v>
      </c>
      <c r="G6628" s="37" t="s">
        <v>735</v>
      </c>
      <c r="H6628" s="20"/>
      <c r="I6628" s="20"/>
      <c r="J6628" s="39">
        <v>619.793219877468</v>
      </c>
      <c r="K6628" s="40">
        <v>4</v>
      </c>
    </row>
    <row r="6629" spans="1:11" x14ac:dyDescent="0.35">
      <c r="A6629" s="37" t="s">
        <v>5</v>
      </c>
      <c r="B6629" s="37" t="s">
        <v>1007</v>
      </c>
      <c r="C6629" s="38">
        <v>7506</v>
      </c>
      <c r="D6629" s="37" t="s">
        <v>1031</v>
      </c>
      <c r="E6629" s="37" t="s">
        <v>626</v>
      </c>
      <c r="F6629" s="37" t="s">
        <v>627</v>
      </c>
      <c r="G6629" s="37" t="s">
        <v>628</v>
      </c>
      <c r="H6629" s="41">
        <v>547.89448604492895</v>
      </c>
      <c r="I6629" s="39">
        <v>16</v>
      </c>
      <c r="J6629" s="39">
        <v>3054.6202859087798</v>
      </c>
      <c r="K6629" s="40">
        <v>89</v>
      </c>
    </row>
    <row r="6630" spans="1:11" x14ac:dyDescent="0.35">
      <c r="A6630" s="37" t="s">
        <v>5</v>
      </c>
      <c r="B6630" s="37" t="s">
        <v>1007</v>
      </c>
      <c r="C6630" s="38">
        <v>7506</v>
      </c>
      <c r="D6630" s="37" t="s">
        <v>1031</v>
      </c>
      <c r="E6630" s="37" t="s">
        <v>629</v>
      </c>
      <c r="F6630" s="37" t="s">
        <v>630</v>
      </c>
      <c r="G6630" s="37" t="s">
        <v>631</v>
      </c>
      <c r="H6630" s="41">
        <v>175.046153846154</v>
      </c>
      <c r="I6630" s="39">
        <v>5</v>
      </c>
      <c r="J6630" s="39">
        <v>1351.0969911504401</v>
      </c>
      <c r="K6630" s="40">
        <v>39</v>
      </c>
    </row>
    <row r="6631" spans="1:11" x14ac:dyDescent="0.35">
      <c r="A6631" s="37" t="s">
        <v>5</v>
      </c>
      <c r="B6631" s="37" t="s">
        <v>1007</v>
      </c>
      <c r="C6631" s="38">
        <v>7506</v>
      </c>
      <c r="D6631" s="37" t="s">
        <v>1031</v>
      </c>
      <c r="E6631" s="37" t="s">
        <v>736</v>
      </c>
      <c r="F6631" s="37" t="s">
        <v>737</v>
      </c>
      <c r="G6631" s="37" t="s">
        <v>738</v>
      </c>
      <c r="H6631" s="20"/>
      <c r="I6631" s="20"/>
      <c r="J6631" s="39">
        <v>343.60925799863901</v>
      </c>
      <c r="K6631" s="40">
        <v>5</v>
      </c>
    </row>
    <row r="6632" spans="1:11" x14ac:dyDescent="0.35">
      <c r="A6632" s="37" t="s">
        <v>5</v>
      </c>
      <c r="B6632" s="37" t="s">
        <v>1007</v>
      </c>
      <c r="C6632" s="38">
        <v>7506</v>
      </c>
      <c r="D6632" s="37" t="s">
        <v>1031</v>
      </c>
      <c r="E6632" s="37" t="s">
        <v>739</v>
      </c>
      <c r="F6632" s="37" t="s">
        <v>740</v>
      </c>
      <c r="G6632" s="37" t="s">
        <v>741</v>
      </c>
      <c r="H6632" s="20"/>
      <c r="I6632" s="20"/>
      <c r="J6632" s="39">
        <v>137.443703199455</v>
      </c>
      <c r="K6632" s="40">
        <v>2</v>
      </c>
    </row>
    <row r="6633" spans="1:11" x14ac:dyDescent="0.35">
      <c r="A6633" s="37" t="s">
        <v>5</v>
      </c>
      <c r="B6633" s="37" t="s">
        <v>1007</v>
      </c>
      <c r="C6633" s="38">
        <v>7506</v>
      </c>
      <c r="D6633" s="37" t="s">
        <v>1031</v>
      </c>
      <c r="E6633" s="37" t="s">
        <v>745</v>
      </c>
      <c r="F6633" s="37" t="s">
        <v>746</v>
      </c>
      <c r="G6633" s="37" t="s">
        <v>747</v>
      </c>
      <c r="H6633" s="41">
        <v>68.7218515997277</v>
      </c>
      <c r="I6633" s="39">
        <v>1</v>
      </c>
      <c r="J6633" s="39">
        <v>738.75989108236899</v>
      </c>
      <c r="K6633" s="40">
        <v>11</v>
      </c>
    </row>
    <row r="6634" spans="1:11" x14ac:dyDescent="0.35">
      <c r="A6634" s="37" t="s">
        <v>5</v>
      </c>
      <c r="B6634" s="37" t="s">
        <v>1007</v>
      </c>
      <c r="C6634" s="38">
        <v>7506</v>
      </c>
      <c r="D6634" s="37" t="s">
        <v>1031</v>
      </c>
      <c r="E6634" s="37" t="s">
        <v>632</v>
      </c>
      <c r="F6634" s="37" t="s">
        <v>633</v>
      </c>
      <c r="G6634" s="37" t="s">
        <v>634</v>
      </c>
      <c r="H6634" s="20"/>
      <c r="I6634" s="20"/>
      <c r="J6634" s="39">
        <v>274.88740639891103</v>
      </c>
      <c r="K6634" s="40">
        <v>4</v>
      </c>
    </row>
    <row r="6635" spans="1:11" x14ac:dyDescent="0.35">
      <c r="A6635" s="37" t="s">
        <v>5</v>
      </c>
      <c r="B6635" s="37" t="s">
        <v>1007</v>
      </c>
      <c r="C6635" s="38">
        <v>7506</v>
      </c>
      <c r="D6635" s="37" t="s">
        <v>1031</v>
      </c>
      <c r="E6635" s="37" t="s">
        <v>847</v>
      </c>
      <c r="F6635" s="37" t="s">
        <v>848</v>
      </c>
      <c r="G6635" s="37" t="s">
        <v>849</v>
      </c>
      <c r="H6635" s="20"/>
      <c r="I6635" s="20"/>
      <c r="J6635" s="39">
        <v>206.16555479918301</v>
      </c>
      <c r="K6635" s="40">
        <v>3</v>
      </c>
    </row>
    <row r="6636" spans="1:11" x14ac:dyDescent="0.35">
      <c r="A6636" s="37" t="s">
        <v>5</v>
      </c>
      <c r="B6636" s="37" t="s">
        <v>1007</v>
      </c>
      <c r="C6636" s="38">
        <v>7506</v>
      </c>
      <c r="D6636" s="37" t="s">
        <v>1031</v>
      </c>
      <c r="E6636" s="37" t="s">
        <v>872</v>
      </c>
      <c r="F6636" s="37" t="s">
        <v>873</v>
      </c>
      <c r="G6636" s="37" t="s">
        <v>874</v>
      </c>
      <c r="H6636" s="20"/>
      <c r="I6636" s="20"/>
      <c r="J6636" s="39">
        <v>876.20359428182405</v>
      </c>
      <c r="K6636" s="40">
        <v>13</v>
      </c>
    </row>
    <row r="6637" spans="1:11" x14ac:dyDescent="0.35">
      <c r="A6637" s="37" t="s">
        <v>5</v>
      </c>
      <c r="B6637" s="37" t="s">
        <v>1007</v>
      </c>
      <c r="C6637" s="38">
        <v>7506</v>
      </c>
      <c r="D6637" s="37" t="s">
        <v>1031</v>
      </c>
      <c r="E6637" s="37" t="s">
        <v>635</v>
      </c>
      <c r="F6637" s="37" t="s">
        <v>636</v>
      </c>
      <c r="G6637" s="37" t="s">
        <v>637</v>
      </c>
      <c r="H6637" s="20"/>
      <c r="I6637" s="20"/>
      <c r="J6637" s="39">
        <v>137.443703199455</v>
      </c>
      <c r="K6637" s="40">
        <v>2</v>
      </c>
    </row>
    <row r="6638" spans="1:11" x14ac:dyDescent="0.35">
      <c r="A6638" s="37" t="s">
        <v>5</v>
      </c>
      <c r="B6638" s="37" t="s">
        <v>1007</v>
      </c>
      <c r="C6638" s="38">
        <v>7506</v>
      </c>
      <c r="D6638" s="37" t="s">
        <v>1031</v>
      </c>
      <c r="E6638" s="37" t="s">
        <v>638</v>
      </c>
      <c r="F6638" s="37" t="s">
        <v>639</v>
      </c>
      <c r="G6638" s="37" t="s">
        <v>640</v>
      </c>
      <c r="H6638" s="20"/>
      <c r="I6638" s="20"/>
      <c r="J6638" s="39">
        <v>68.7218515997277</v>
      </c>
      <c r="K6638" s="40">
        <v>1</v>
      </c>
    </row>
    <row r="6639" spans="1:11" x14ac:dyDescent="0.35">
      <c r="A6639" s="37" t="s">
        <v>5</v>
      </c>
      <c r="B6639" s="37" t="s">
        <v>1007</v>
      </c>
      <c r="C6639" s="38">
        <v>7506</v>
      </c>
      <c r="D6639" s="37" t="s">
        <v>1031</v>
      </c>
      <c r="E6639" s="37" t="s">
        <v>641</v>
      </c>
      <c r="F6639" s="37" t="s">
        <v>642</v>
      </c>
      <c r="G6639" s="37" t="s">
        <v>643</v>
      </c>
      <c r="H6639" s="41">
        <v>68.7218515997277</v>
      </c>
      <c r="I6639" s="39">
        <v>1</v>
      </c>
      <c r="J6639" s="39">
        <v>755.94036759700498</v>
      </c>
      <c r="K6639" s="40">
        <v>11</v>
      </c>
    </row>
    <row r="6640" spans="1:11" x14ac:dyDescent="0.35">
      <c r="A6640" s="37" t="s">
        <v>5</v>
      </c>
      <c r="B6640" s="37" t="s">
        <v>1007</v>
      </c>
      <c r="C6640" s="38">
        <v>7506</v>
      </c>
      <c r="D6640" s="37" t="s">
        <v>1031</v>
      </c>
      <c r="E6640" s="37" t="s">
        <v>644</v>
      </c>
      <c r="F6640" s="37" t="s">
        <v>645</v>
      </c>
      <c r="G6640" s="37" t="s">
        <v>646</v>
      </c>
      <c r="H6640" s="41">
        <v>188.985078284547</v>
      </c>
      <c r="I6640" s="39">
        <v>3</v>
      </c>
      <c r="J6640" s="39">
        <v>876.20359428182405</v>
      </c>
      <c r="K6640" s="40">
        <v>13</v>
      </c>
    </row>
    <row r="6641" spans="1:11" x14ac:dyDescent="0.35">
      <c r="A6641" s="37" t="s">
        <v>5</v>
      </c>
      <c r="B6641" s="37" t="s">
        <v>1007</v>
      </c>
      <c r="C6641" s="38">
        <v>7506</v>
      </c>
      <c r="D6641" s="37" t="s">
        <v>1031</v>
      </c>
      <c r="E6641" s="37" t="s">
        <v>647</v>
      </c>
      <c r="F6641" s="37" t="s">
        <v>648</v>
      </c>
      <c r="G6641" s="37" t="s">
        <v>649</v>
      </c>
      <c r="H6641" s="20"/>
      <c r="I6641" s="20"/>
      <c r="J6641" s="39">
        <v>343.60925799863901</v>
      </c>
      <c r="K6641" s="40">
        <v>5</v>
      </c>
    </row>
    <row r="6642" spans="1:11" x14ac:dyDescent="0.35">
      <c r="A6642" s="37" t="s">
        <v>5</v>
      </c>
      <c r="B6642" s="37" t="s">
        <v>1007</v>
      </c>
      <c r="C6642" s="38">
        <v>7506</v>
      </c>
      <c r="D6642" s="37" t="s">
        <v>1031</v>
      </c>
      <c r="E6642" s="37" t="s">
        <v>850</v>
      </c>
      <c r="F6642" s="37" t="s">
        <v>851</v>
      </c>
      <c r="G6642" s="37" t="s">
        <v>852</v>
      </c>
      <c r="H6642" s="20"/>
      <c r="I6642" s="20"/>
      <c r="J6642" s="39">
        <v>137.443703199455</v>
      </c>
      <c r="K6642" s="40">
        <v>2</v>
      </c>
    </row>
    <row r="6643" spans="1:11" x14ac:dyDescent="0.35">
      <c r="A6643" s="37" t="s">
        <v>5</v>
      </c>
      <c r="B6643" s="37" t="s">
        <v>1007</v>
      </c>
      <c r="C6643" s="38">
        <v>7506</v>
      </c>
      <c r="D6643" s="37" t="s">
        <v>1031</v>
      </c>
      <c r="E6643" s="37" t="s">
        <v>880</v>
      </c>
      <c r="F6643" s="37" t="s">
        <v>881</v>
      </c>
      <c r="G6643" s="37" t="s">
        <v>882</v>
      </c>
      <c r="H6643" s="41">
        <v>68.7218515997277</v>
      </c>
      <c r="I6643" s="39">
        <v>1</v>
      </c>
      <c r="J6643" s="39">
        <v>68.7218515997277</v>
      </c>
      <c r="K6643" s="40">
        <v>1</v>
      </c>
    </row>
    <row r="6644" spans="1:11" x14ac:dyDescent="0.35">
      <c r="A6644" s="37" t="s">
        <v>5</v>
      </c>
      <c r="B6644" s="37" t="s">
        <v>1007</v>
      </c>
      <c r="C6644" s="38">
        <v>7506</v>
      </c>
      <c r="D6644" s="37" t="s">
        <v>1031</v>
      </c>
      <c r="E6644" s="37" t="s">
        <v>856</v>
      </c>
      <c r="F6644" s="37" t="s">
        <v>857</v>
      </c>
      <c r="G6644" s="37" t="s">
        <v>858</v>
      </c>
      <c r="H6644" s="20"/>
      <c r="I6644" s="20"/>
      <c r="J6644" s="39">
        <v>0</v>
      </c>
      <c r="K6644" s="40">
        <v>0</v>
      </c>
    </row>
    <row r="6645" spans="1:11" x14ac:dyDescent="0.35">
      <c r="A6645" s="37" t="s">
        <v>5</v>
      </c>
      <c r="B6645" s="37" t="s">
        <v>1007</v>
      </c>
      <c r="C6645" s="38">
        <v>7506</v>
      </c>
      <c r="D6645" s="37" t="s">
        <v>1031</v>
      </c>
      <c r="E6645" s="37" t="s">
        <v>999</v>
      </c>
      <c r="F6645" s="37" t="s">
        <v>1000</v>
      </c>
      <c r="G6645" s="37" t="s">
        <v>1001</v>
      </c>
      <c r="H6645" s="41">
        <v>68.7218515997277</v>
      </c>
      <c r="I6645" s="39">
        <v>1</v>
      </c>
      <c r="J6645" s="39">
        <v>68.7218515997277</v>
      </c>
      <c r="K6645" s="40">
        <v>1</v>
      </c>
    </row>
    <row r="6646" spans="1:11" x14ac:dyDescent="0.35">
      <c r="A6646" s="37" t="s">
        <v>5</v>
      </c>
      <c r="B6646" s="37" t="s">
        <v>1007</v>
      </c>
      <c r="C6646" s="38">
        <v>7506</v>
      </c>
      <c r="D6646" s="37" t="s">
        <v>1031</v>
      </c>
      <c r="E6646" s="37" t="s">
        <v>984</v>
      </c>
      <c r="F6646" s="37" t="s">
        <v>985</v>
      </c>
      <c r="G6646" s="37" t="s">
        <v>986</v>
      </c>
      <c r="H6646" s="20"/>
      <c r="I6646" s="20"/>
      <c r="J6646" s="39">
        <v>68.7218515997277</v>
      </c>
      <c r="K6646" s="40">
        <v>1</v>
      </c>
    </row>
    <row r="6647" spans="1:11" x14ac:dyDescent="0.35">
      <c r="A6647" s="37" t="s">
        <v>5</v>
      </c>
      <c r="B6647" s="37" t="s">
        <v>1007</v>
      </c>
      <c r="C6647" s="38">
        <v>7506</v>
      </c>
      <c r="D6647" s="37" t="s">
        <v>1031</v>
      </c>
      <c r="E6647" s="37" t="s">
        <v>859</v>
      </c>
      <c r="F6647" s="37" t="s">
        <v>860</v>
      </c>
      <c r="G6647" s="37" t="s">
        <v>861</v>
      </c>
      <c r="H6647" s="41">
        <v>68.7218515997277</v>
      </c>
      <c r="I6647" s="39">
        <v>1</v>
      </c>
      <c r="J6647" s="39">
        <v>68.7218515997277</v>
      </c>
      <c r="K6647" s="40">
        <v>1</v>
      </c>
    </row>
    <row r="6648" spans="1:11" x14ac:dyDescent="0.35">
      <c r="A6648" s="37" t="s">
        <v>5</v>
      </c>
      <c r="B6648" s="37" t="s">
        <v>1007</v>
      </c>
      <c r="C6648" s="38">
        <v>7506</v>
      </c>
      <c r="D6648" s="37" t="s">
        <v>1031</v>
      </c>
      <c r="E6648" s="37" t="s">
        <v>650</v>
      </c>
      <c r="F6648" s="37" t="s">
        <v>651</v>
      </c>
      <c r="G6648" s="37" t="s">
        <v>652</v>
      </c>
      <c r="H6648" s="41">
        <v>1077.50654867257</v>
      </c>
      <c r="I6648" s="39">
        <v>3</v>
      </c>
      <c r="J6648" s="39">
        <v>3888.6186793737202</v>
      </c>
      <c r="K6648" s="40">
        <v>11</v>
      </c>
    </row>
    <row r="6649" spans="1:11" x14ac:dyDescent="0.35">
      <c r="A6649" s="37" t="s">
        <v>5</v>
      </c>
      <c r="B6649" s="37" t="s">
        <v>1007</v>
      </c>
      <c r="C6649" s="38">
        <v>7506</v>
      </c>
      <c r="D6649" s="37" t="s">
        <v>1031</v>
      </c>
      <c r="E6649" s="37" t="s">
        <v>751</v>
      </c>
      <c r="F6649" s="37" t="s">
        <v>752</v>
      </c>
      <c r="G6649" s="37" t="s">
        <v>753</v>
      </c>
      <c r="H6649" s="41">
        <v>687.21837985023797</v>
      </c>
      <c r="I6649" s="39">
        <v>5</v>
      </c>
      <c r="J6649" s="39">
        <v>3085.6105105513998</v>
      </c>
      <c r="K6649" s="40">
        <v>23</v>
      </c>
    </row>
    <row r="6650" spans="1:11" x14ac:dyDescent="0.35">
      <c r="A6650" s="37" t="s">
        <v>5</v>
      </c>
      <c r="B6650" s="37" t="s">
        <v>1007</v>
      </c>
      <c r="C6650" s="38">
        <v>7506</v>
      </c>
      <c r="D6650" s="37" t="s">
        <v>1031</v>
      </c>
      <c r="E6650" s="37" t="s">
        <v>229</v>
      </c>
      <c r="F6650" s="37" t="s">
        <v>230</v>
      </c>
      <c r="G6650" s="37" t="s">
        <v>231</v>
      </c>
      <c r="H6650" s="41">
        <v>777.98306330837295</v>
      </c>
      <c r="I6650" s="39">
        <v>4</v>
      </c>
      <c r="J6650" s="39">
        <v>7809.0050102110299</v>
      </c>
      <c r="K6650" s="40">
        <v>41</v>
      </c>
    </row>
    <row r="6651" spans="1:11" x14ac:dyDescent="0.35">
      <c r="A6651" s="37" t="s">
        <v>5</v>
      </c>
      <c r="B6651" s="37" t="s">
        <v>1007</v>
      </c>
      <c r="C6651" s="38">
        <v>7506</v>
      </c>
      <c r="D6651" s="37" t="s">
        <v>1031</v>
      </c>
      <c r="E6651" s="37" t="s">
        <v>653</v>
      </c>
      <c r="F6651" s="37" t="s">
        <v>654</v>
      </c>
      <c r="G6651" s="37" t="s">
        <v>655</v>
      </c>
      <c r="H6651" s="41">
        <v>359.16884955752198</v>
      </c>
      <c r="I6651" s="39">
        <v>1</v>
      </c>
      <c r="J6651" s="39">
        <v>1795.8442477876099</v>
      </c>
      <c r="K6651" s="40">
        <v>5</v>
      </c>
    </row>
    <row r="6652" spans="1:11" x14ac:dyDescent="0.35">
      <c r="A6652" s="37" t="s">
        <v>5</v>
      </c>
      <c r="B6652" s="37" t="s">
        <v>1007</v>
      </c>
      <c r="C6652" s="38">
        <v>7506</v>
      </c>
      <c r="D6652" s="37" t="s">
        <v>1031</v>
      </c>
      <c r="E6652" s="37" t="s">
        <v>183</v>
      </c>
      <c r="F6652" s="37" t="s">
        <v>184</v>
      </c>
      <c r="G6652" s="37" t="s">
        <v>185</v>
      </c>
      <c r="H6652" s="41">
        <v>1146.7470115725</v>
      </c>
      <c r="I6652" s="39">
        <v>7</v>
      </c>
      <c r="J6652" s="39">
        <v>25348.243594281801</v>
      </c>
      <c r="K6652" s="40">
        <v>150</v>
      </c>
    </row>
    <row r="6653" spans="1:11" x14ac:dyDescent="0.35">
      <c r="A6653" s="37" t="s">
        <v>5</v>
      </c>
      <c r="B6653" s="37" t="s">
        <v>1007</v>
      </c>
      <c r="C6653" s="38">
        <v>7506</v>
      </c>
      <c r="D6653" s="37" t="s">
        <v>1031</v>
      </c>
      <c r="E6653" s="37" t="s">
        <v>232</v>
      </c>
      <c r="F6653" s="37" t="s">
        <v>233</v>
      </c>
      <c r="G6653" s="37" t="s">
        <v>234</v>
      </c>
      <c r="H6653" s="41">
        <v>484.55381892443802</v>
      </c>
      <c r="I6653" s="39">
        <v>4</v>
      </c>
      <c r="J6653" s="39">
        <v>12709.715561606499</v>
      </c>
      <c r="K6653" s="40">
        <v>99</v>
      </c>
    </row>
    <row r="6654" spans="1:11" x14ac:dyDescent="0.35">
      <c r="A6654" s="37" t="s">
        <v>5</v>
      </c>
      <c r="B6654" s="37" t="s">
        <v>1007</v>
      </c>
      <c r="C6654" s="38">
        <v>7506</v>
      </c>
      <c r="D6654" s="37" t="s">
        <v>1031</v>
      </c>
      <c r="E6654" s="37" t="s">
        <v>754</v>
      </c>
      <c r="F6654" s="37" t="s">
        <v>755</v>
      </c>
      <c r="G6654" s="37" t="s">
        <v>756</v>
      </c>
      <c r="H6654" s="41">
        <v>707.64054458815497</v>
      </c>
      <c r="I6654" s="39">
        <v>15</v>
      </c>
      <c r="J6654" s="39">
        <v>1667.1531381892401</v>
      </c>
      <c r="K6654" s="40">
        <v>35</v>
      </c>
    </row>
    <row r="6655" spans="1:11" x14ac:dyDescent="0.35">
      <c r="A6655" s="37" t="s">
        <v>5</v>
      </c>
      <c r="B6655" s="37" t="s">
        <v>1007</v>
      </c>
      <c r="C6655" s="38">
        <v>7506</v>
      </c>
      <c r="D6655" s="37" t="s">
        <v>1031</v>
      </c>
      <c r="E6655" s="37" t="s">
        <v>656</v>
      </c>
      <c r="F6655" s="37" t="s">
        <v>657</v>
      </c>
      <c r="G6655" s="37" t="s">
        <v>658</v>
      </c>
      <c r="H6655" s="41">
        <v>137.443703199455</v>
      </c>
      <c r="I6655" s="39">
        <v>2</v>
      </c>
      <c r="J6655" s="39">
        <v>2336.5429543907399</v>
      </c>
      <c r="K6655" s="40">
        <v>34</v>
      </c>
    </row>
    <row r="6656" spans="1:11" x14ac:dyDescent="0.35">
      <c r="A6656" s="37" t="s">
        <v>5</v>
      </c>
      <c r="B6656" s="37" t="s">
        <v>1007</v>
      </c>
      <c r="C6656" s="38">
        <v>7506</v>
      </c>
      <c r="D6656" s="37" t="s">
        <v>1031</v>
      </c>
      <c r="E6656" s="37" t="s">
        <v>862</v>
      </c>
      <c r="F6656" s="37" t="s">
        <v>863</v>
      </c>
      <c r="G6656" s="37" t="s">
        <v>864</v>
      </c>
      <c r="H6656" s="41">
        <v>68.7218515997277</v>
      </c>
      <c r="I6656" s="39">
        <v>1</v>
      </c>
      <c r="J6656" s="39">
        <v>852.15093260721596</v>
      </c>
      <c r="K6656" s="40">
        <v>13</v>
      </c>
    </row>
    <row r="6657" spans="1:11" x14ac:dyDescent="0.35">
      <c r="A6657" s="37" t="s">
        <v>5</v>
      </c>
      <c r="B6657" s="37" t="s">
        <v>1007</v>
      </c>
      <c r="C6657" s="38">
        <v>7506</v>
      </c>
      <c r="D6657" s="37" t="s">
        <v>1031</v>
      </c>
      <c r="E6657" s="37" t="s">
        <v>757</v>
      </c>
      <c r="F6657" s="37" t="s">
        <v>758</v>
      </c>
      <c r="G6657" s="37" t="s">
        <v>759</v>
      </c>
      <c r="H6657" s="20"/>
      <c r="I6657" s="20"/>
      <c r="J6657" s="39">
        <v>1288.5347038801899</v>
      </c>
      <c r="K6657" s="40">
        <v>19</v>
      </c>
    </row>
    <row r="6658" spans="1:11" x14ac:dyDescent="0.35">
      <c r="A6658" s="37" t="s">
        <v>5</v>
      </c>
      <c r="B6658" s="37" t="s">
        <v>1007</v>
      </c>
      <c r="C6658" s="38">
        <v>7506</v>
      </c>
      <c r="D6658" s="37" t="s">
        <v>1031</v>
      </c>
      <c r="E6658" s="37" t="s">
        <v>659</v>
      </c>
      <c r="F6658" s="37" t="s">
        <v>660</v>
      </c>
      <c r="G6658" s="37" t="s">
        <v>661</v>
      </c>
      <c r="H6658" s="20"/>
      <c r="I6658" s="20"/>
      <c r="J6658" s="39">
        <v>137.443703199455</v>
      </c>
      <c r="K6658" s="40">
        <v>2</v>
      </c>
    </row>
    <row r="6659" spans="1:11" x14ac:dyDescent="0.35">
      <c r="A6659" s="37" t="s">
        <v>5</v>
      </c>
      <c r="B6659" s="37" t="s">
        <v>1007</v>
      </c>
      <c r="C6659" s="38">
        <v>7508</v>
      </c>
      <c r="D6659" s="37" t="s">
        <v>1038</v>
      </c>
      <c r="E6659" s="37" t="s">
        <v>132</v>
      </c>
      <c r="F6659" s="37" t="s">
        <v>133</v>
      </c>
      <c r="G6659" s="37" t="s">
        <v>134</v>
      </c>
      <c r="H6659" s="20"/>
      <c r="I6659" s="20"/>
      <c r="J6659" s="39">
        <v>684.62507828454704</v>
      </c>
      <c r="K6659" s="40">
        <v>4</v>
      </c>
    </row>
    <row r="6660" spans="1:11" x14ac:dyDescent="0.35">
      <c r="A6660" s="37" t="s">
        <v>5</v>
      </c>
      <c r="B6660" s="37" t="s">
        <v>1007</v>
      </c>
      <c r="C6660" s="38">
        <v>7508</v>
      </c>
      <c r="D6660" s="37" t="s">
        <v>1038</v>
      </c>
      <c r="E6660" s="37" t="s">
        <v>187</v>
      </c>
      <c r="F6660" s="37" t="s">
        <v>188</v>
      </c>
      <c r="G6660" s="37" t="s">
        <v>189</v>
      </c>
      <c r="H6660" s="41">
        <v>124.477304288632</v>
      </c>
      <c r="I6660" s="39">
        <v>1</v>
      </c>
      <c r="J6660" s="39">
        <v>124.477304288632</v>
      </c>
      <c r="K6660" s="40">
        <v>1</v>
      </c>
    </row>
    <row r="6661" spans="1:11" x14ac:dyDescent="0.35">
      <c r="A6661" s="37" t="s">
        <v>5</v>
      </c>
      <c r="B6661" s="37" t="s">
        <v>1007</v>
      </c>
      <c r="C6661" s="38">
        <v>7508</v>
      </c>
      <c r="D6661" s="37" t="s">
        <v>1038</v>
      </c>
      <c r="E6661" s="37" t="s">
        <v>135</v>
      </c>
      <c r="F6661" s="37" t="s">
        <v>136</v>
      </c>
      <c r="G6661" s="37" t="s">
        <v>137</v>
      </c>
      <c r="H6661" s="41">
        <v>137.44367597004799</v>
      </c>
      <c r="I6661" s="39">
        <v>1</v>
      </c>
      <c r="J6661" s="39">
        <v>412.33102791014301</v>
      </c>
      <c r="K6661" s="40">
        <v>3</v>
      </c>
    </row>
    <row r="6662" spans="1:11" x14ac:dyDescent="0.35">
      <c r="A6662" s="37" t="s">
        <v>5</v>
      </c>
      <c r="B6662" s="37" t="s">
        <v>1007</v>
      </c>
      <c r="C6662" s="38">
        <v>7508</v>
      </c>
      <c r="D6662" s="37" t="s">
        <v>1038</v>
      </c>
      <c r="E6662" s="37" t="s">
        <v>190</v>
      </c>
      <c r="F6662" s="37" t="s">
        <v>191</v>
      </c>
      <c r="G6662" s="37" t="s">
        <v>192</v>
      </c>
      <c r="H6662" s="41">
        <v>171.15626957113699</v>
      </c>
      <c r="I6662" s="39">
        <v>1</v>
      </c>
      <c r="J6662" s="39">
        <v>513.46880871341</v>
      </c>
      <c r="K6662" s="40">
        <v>3</v>
      </c>
    </row>
    <row r="6663" spans="1:11" x14ac:dyDescent="0.35">
      <c r="A6663" s="37" t="s">
        <v>5</v>
      </c>
      <c r="B6663" s="37" t="s">
        <v>1007</v>
      </c>
      <c r="C6663" s="38">
        <v>7508</v>
      </c>
      <c r="D6663" s="37" t="s">
        <v>1038</v>
      </c>
      <c r="E6663" s="37" t="s">
        <v>138</v>
      </c>
      <c r="F6663" s="37" t="s">
        <v>139</v>
      </c>
      <c r="G6663" s="37" t="s">
        <v>140</v>
      </c>
      <c r="H6663" s="20"/>
      <c r="I6663" s="20"/>
      <c r="J6663" s="39">
        <v>248.954608577263</v>
      </c>
      <c r="K6663" s="40">
        <v>2</v>
      </c>
    </row>
    <row r="6664" spans="1:11" x14ac:dyDescent="0.35">
      <c r="A6664" s="37" t="s">
        <v>5</v>
      </c>
      <c r="B6664" s="37" t="s">
        <v>1007</v>
      </c>
      <c r="C6664" s="38">
        <v>7508</v>
      </c>
      <c r="D6664" s="37" t="s">
        <v>1038</v>
      </c>
      <c r="E6664" s="37" t="s">
        <v>193</v>
      </c>
      <c r="F6664" s="37" t="s">
        <v>194</v>
      </c>
      <c r="G6664" s="37" t="s">
        <v>195</v>
      </c>
      <c r="H6664" s="41">
        <v>171.15626957113699</v>
      </c>
      <c r="I6664" s="39">
        <v>1</v>
      </c>
      <c r="J6664" s="39">
        <v>1327.7577671885599</v>
      </c>
      <c r="K6664" s="40">
        <v>8</v>
      </c>
    </row>
    <row r="6665" spans="1:11" x14ac:dyDescent="0.35">
      <c r="A6665" s="37" t="s">
        <v>5</v>
      </c>
      <c r="B6665" s="37" t="s">
        <v>1007</v>
      </c>
      <c r="C6665" s="38">
        <v>7508</v>
      </c>
      <c r="D6665" s="37" t="s">
        <v>1038</v>
      </c>
      <c r="E6665" s="37" t="s">
        <v>196</v>
      </c>
      <c r="F6665" s="37" t="s">
        <v>197</v>
      </c>
      <c r="G6665" s="37" t="s">
        <v>198</v>
      </c>
      <c r="H6665" s="20"/>
      <c r="I6665" s="20"/>
      <c r="J6665" s="39">
        <v>119.290728386658</v>
      </c>
      <c r="K6665" s="40">
        <v>1</v>
      </c>
    </row>
    <row r="6666" spans="1:11" x14ac:dyDescent="0.35">
      <c r="A6666" s="37" t="s">
        <v>5</v>
      </c>
      <c r="B6666" s="37" t="s">
        <v>1007</v>
      </c>
      <c r="C6666" s="38">
        <v>7508</v>
      </c>
      <c r="D6666" s="37" t="s">
        <v>1038</v>
      </c>
      <c r="E6666" s="37" t="s">
        <v>144</v>
      </c>
      <c r="F6666" s="37" t="s">
        <v>145</v>
      </c>
      <c r="G6666" s="37" t="s">
        <v>146</v>
      </c>
      <c r="H6666" s="41">
        <v>307.303335602451</v>
      </c>
      <c r="I6666" s="39">
        <v>3</v>
      </c>
      <c r="J6666" s="39">
        <v>1638.9511232130701</v>
      </c>
      <c r="K6666" s="40">
        <v>16</v>
      </c>
    </row>
    <row r="6667" spans="1:11" x14ac:dyDescent="0.35">
      <c r="A6667" s="37" t="s">
        <v>5</v>
      </c>
      <c r="B6667" s="37" t="s">
        <v>1007</v>
      </c>
      <c r="C6667" s="38">
        <v>7508</v>
      </c>
      <c r="D6667" s="37" t="s">
        <v>1038</v>
      </c>
      <c r="E6667" s="37" t="s">
        <v>147</v>
      </c>
      <c r="F6667" s="37" t="s">
        <v>148</v>
      </c>
      <c r="G6667" s="37" t="s">
        <v>149</v>
      </c>
      <c r="H6667" s="41">
        <v>980.25865214431599</v>
      </c>
      <c r="I6667" s="39">
        <v>7</v>
      </c>
      <c r="J6667" s="39">
        <v>2800.7390061266201</v>
      </c>
      <c r="K6667" s="40">
        <v>20</v>
      </c>
    </row>
    <row r="6668" spans="1:11" x14ac:dyDescent="0.35">
      <c r="A6668" s="37" t="s">
        <v>5</v>
      </c>
      <c r="B6668" s="37" t="s">
        <v>1007</v>
      </c>
      <c r="C6668" s="38">
        <v>7508</v>
      </c>
      <c r="D6668" s="37" t="s">
        <v>1038</v>
      </c>
      <c r="E6668" s="37" t="s">
        <v>199</v>
      </c>
      <c r="F6668" s="37" t="s">
        <v>200</v>
      </c>
      <c r="G6668" s="37" t="s">
        <v>201</v>
      </c>
      <c r="H6668" s="20"/>
      <c r="I6668" s="20"/>
      <c r="J6668" s="39">
        <v>160.78317222600401</v>
      </c>
      <c r="K6668" s="40">
        <v>1</v>
      </c>
    </row>
    <row r="6669" spans="1:11" x14ac:dyDescent="0.35">
      <c r="A6669" s="37" t="s">
        <v>5</v>
      </c>
      <c r="B6669" s="37" t="s">
        <v>1007</v>
      </c>
      <c r="C6669" s="38">
        <v>7508</v>
      </c>
      <c r="D6669" s="37" t="s">
        <v>1038</v>
      </c>
      <c r="E6669" s="37" t="s">
        <v>202</v>
      </c>
      <c r="F6669" s="37" t="s">
        <v>203</v>
      </c>
      <c r="G6669" s="37" t="s">
        <v>204</v>
      </c>
      <c r="H6669" s="41">
        <v>124.477304288632</v>
      </c>
      <c r="I6669" s="39">
        <v>1</v>
      </c>
      <c r="J6669" s="39">
        <v>365.65206262763797</v>
      </c>
      <c r="K6669" s="40">
        <v>3</v>
      </c>
    </row>
    <row r="6670" spans="1:11" x14ac:dyDescent="0.35">
      <c r="A6670" s="37" t="s">
        <v>5</v>
      </c>
      <c r="B6670" s="37" t="s">
        <v>1007</v>
      </c>
      <c r="C6670" s="38">
        <v>7508</v>
      </c>
      <c r="D6670" s="37" t="s">
        <v>1038</v>
      </c>
      <c r="E6670" s="37" t="s">
        <v>153</v>
      </c>
      <c r="F6670" s="37" t="s">
        <v>154</v>
      </c>
      <c r="G6670" s="37" t="s">
        <v>155</v>
      </c>
      <c r="H6670" s="20"/>
      <c r="I6670" s="20"/>
      <c r="J6670" s="39">
        <v>188.01257998638499</v>
      </c>
      <c r="K6670" s="40">
        <v>1</v>
      </c>
    </row>
    <row r="6671" spans="1:11" x14ac:dyDescent="0.35">
      <c r="A6671" s="37" t="s">
        <v>5</v>
      </c>
      <c r="B6671" s="37" t="s">
        <v>1007</v>
      </c>
      <c r="C6671" s="38">
        <v>7508</v>
      </c>
      <c r="D6671" s="37" t="s">
        <v>1038</v>
      </c>
      <c r="E6671" s="37" t="s">
        <v>205</v>
      </c>
      <c r="F6671" s="37" t="s">
        <v>206</v>
      </c>
      <c r="G6671" s="37" t="s">
        <v>207</v>
      </c>
      <c r="H6671" s="20"/>
      <c r="I6671" s="20"/>
      <c r="J6671" s="39">
        <v>191.90251872021801</v>
      </c>
      <c r="K6671" s="40">
        <v>2</v>
      </c>
    </row>
    <row r="6672" spans="1:11" x14ac:dyDescent="0.35">
      <c r="A6672" s="37" t="s">
        <v>5</v>
      </c>
      <c r="B6672" s="37" t="s">
        <v>1007</v>
      </c>
      <c r="C6672" s="38">
        <v>7508</v>
      </c>
      <c r="D6672" s="37" t="s">
        <v>1038</v>
      </c>
      <c r="E6672" s="37" t="s">
        <v>220</v>
      </c>
      <c r="F6672" s="37" t="s">
        <v>221</v>
      </c>
      <c r="G6672" s="37" t="s">
        <v>222</v>
      </c>
      <c r="H6672" s="20"/>
      <c r="I6672" s="20"/>
      <c r="J6672" s="39">
        <v>338.42262763784902</v>
      </c>
      <c r="K6672" s="40">
        <v>3</v>
      </c>
    </row>
    <row r="6673" spans="1:11" x14ac:dyDescent="0.35">
      <c r="A6673" s="37" t="s">
        <v>5</v>
      </c>
      <c r="B6673" s="37" t="s">
        <v>1007</v>
      </c>
      <c r="C6673" s="38">
        <v>7508</v>
      </c>
      <c r="D6673" s="37" t="s">
        <v>1038</v>
      </c>
      <c r="E6673" s="37" t="s">
        <v>156</v>
      </c>
      <c r="F6673" s="37" t="s">
        <v>157</v>
      </c>
      <c r="G6673" s="37" t="s">
        <v>158</v>
      </c>
      <c r="H6673" s="20"/>
      <c r="I6673" s="20"/>
      <c r="J6673" s="39">
        <v>914.13015656909499</v>
      </c>
      <c r="K6673" s="40">
        <v>6</v>
      </c>
    </row>
    <row r="6674" spans="1:11" x14ac:dyDescent="0.35">
      <c r="A6674" s="37" t="s">
        <v>5</v>
      </c>
      <c r="B6674" s="37" t="s">
        <v>1007</v>
      </c>
      <c r="C6674" s="38">
        <v>7508</v>
      </c>
      <c r="D6674" s="37" t="s">
        <v>1038</v>
      </c>
      <c r="E6674" s="37" t="s">
        <v>159</v>
      </c>
      <c r="F6674" s="37" t="s">
        <v>160</v>
      </c>
      <c r="G6674" s="37" t="s">
        <v>161</v>
      </c>
      <c r="H6674" s="41">
        <v>171.15626957113699</v>
      </c>
      <c r="I6674" s="39">
        <v>1</v>
      </c>
      <c r="J6674" s="39">
        <v>1981.26355343771</v>
      </c>
      <c r="K6674" s="40">
        <v>12</v>
      </c>
    </row>
    <row r="6675" spans="1:11" x14ac:dyDescent="0.35">
      <c r="A6675" s="37" t="s">
        <v>5</v>
      </c>
      <c r="B6675" s="37" t="s">
        <v>1007</v>
      </c>
      <c r="C6675" s="38">
        <v>7508</v>
      </c>
      <c r="D6675" s="37" t="s">
        <v>1038</v>
      </c>
      <c r="E6675" s="37" t="s">
        <v>162</v>
      </c>
      <c r="F6675" s="37" t="s">
        <v>163</v>
      </c>
      <c r="G6675" s="37" t="s">
        <v>164</v>
      </c>
      <c r="H6675" s="41">
        <v>746.86382573179003</v>
      </c>
      <c r="I6675" s="39">
        <v>6</v>
      </c>
      <c r="J6675" s="39">
        <v>2882.4273655548</v>
      </c>
      <c r="K6675" s="40">
        <v>24</v>
      </c>
    </row>
    <row r="6676" spans="1:11" x14ac:dyDescent="0.35">
      <c r="A6676" s="37" t="s">
        <v>5</v>
      </c>
      <c r="B6676" s="37" t="s">
        <v>1007</v>
      </c>
      <c r="C6676" s="38">
        <v>7508</v>
      </c>
      <c r="D6676" s="37" t="s">
        <v>1038</v>
      </c>
      <c r="E6676" s="37" t="s">
        <v>165</v>
      </c>
      <c r="F6676" s="37" t="s">
        <v>166</v>
      </c>
      <c r="G6676" s="37" t="s">
        <v>167</v>
      </c>
      <c r="H6676" s="41">
        <v>583.48729748128005</v>
      </c>
      <c r="I6676" s="39">
        <v>3</v>
      </c>
      <c r="J6676" s="39">
        <v>1528.7367460857699</v>
      </c>
      <c r="K6676" s="40">
        <v>8</v>
      </c>
    </row>
    <row r="6677" spans="1:11" x14ac:dyDescent="0.35">
      <c r="A6677" s="37" t="s">
        <v>5</v>
      </c>
      <c r="B6677" s="37" t="s">
        <v>1007</v>
      </c>
      <c r="C6677" s="38">
        <v>7508</v>
      </c>
      <c r="D6677" s="37" t="s">
        <v>1038</v>
      </c>
      <c r="E6677" s="37" t="s">
        <v>168</v>
      </c>
      <c r="F6677" s="37" t="s">
        <v>169</v>
      </c>
      <c r="G6677" s="37" t="s">
        <v>170</v>
      </c>
      <c r="H6677" s="20"/>
      <c r="I6677" s="20"/>
      <c r="J6677" s="39">
        <v>842.81497617426805</v>
      </c>
      <c r="K6677" s="40">
        <v>6</v>
      </c>
    </row>
    <row r="6678" spans="1:11" x14ac:dyDescent="0.35">
      <c r="A6678" s="37" t="s">
        <v>5</v>
      </c>
      <c r="B6678" s="37" t="s">
        <v>1007</v>
      </c>
      <c r="C6678" s="38">
        <v>7508</v>
      </c>
      <c r="D6678" s="37" t="s">
        <v>1038</v>
      </c>
      <c r="E6678" s="37" t="s">
        <v>171</v>
      </c>
      <c r="F6678" s="37" t="s">
        <v>172</v>
      </c>
      <c r="G6678" s="37" t="s">
        <v>173</v>
      </c>
      <c r="H6678" s="41">
        <v>105.0277195371</v>
      </c>
      <c r="I6678" s="39">
        <v>1</v>
      </c>
      <c r="J6678" s="39">
        <v>315.08315861130001</v>
      </c>
      <c r="K6678" s="40">
        <v>3</v>
      </c>
    </row>
    <row r="6679" spans="1:11" x14ac:dyDescent="0.35">
      <c r="A6679" s="37" t="s">
        <v>5</v>
      </c>
      <c r="B6679" s="37" t="s">
        <v>1007</v>
      </c>
      <c r="C6679" s="38">
        <v>7508</v>
      </c>
      <c r="D6679" s="37" t="s">
        <v>1038</v>
      </c>
      <c r="E6679" s="37" t="s">
        <v>174</v>
      </c>
      <c r="F6679" s="37" t="s">
        <v>175</v>
      </c>
      <c r="G6679" s="37" t="s">
        <v>176</v>
      </c>
      <c r="H6679" s="41">
        <v>194.49576582709301</v>
      </c>
      <c r="I6679" s="39">
        <v>1</v>
      </c>
      <c r="J6679" s="39">
        <v>194.49576582709301</v>
      </c>
      <c r="K6679" s="40">
        <v>1</v>
      </c>
    </row>
    <row r="6680" spans="1:11" x14ac:dyDescent="0.35">
      <c r="A6680" s="37" t="s">
        <v>5</v>
      </c>
      <c r="B6680" s="37" t="s">
        <v>1007</v>
      </c>
      <c r="C6680" s="38">
        <v>7508</v>
      </c>
      <c r="D6680" s="37" t="s">
        <v>1038</v>
      </c>
      <c r="E6680" s="37" t="s">
        <v>177</v>
      </c>
      <c r="F6680" s="37" t="s">
        <v>178</v>
      </c>
      <c r="G6680" s="37" t="s">
        <v>179</v>
      </c>
      <c r="H6680" s="41">
        <v>497.90918992511899</v>
      </c>
      <c r="I6680" s="39">
        <v>4</v>
      </c>
      <c r="J6680" s="39">
        <v>1104.7360108917601</v>
      </c>
      <c r="K6680" s="40">
        <v>9</v>
      </c>
    </row>
    <row r="6681" spans="1:11" x14ac:dyDescent="0.35">
      <c r="A6681" s="37" t="s">
        <v>5</v>
      </c>
      <c r="B6681" s="37" t="s">
        <v>1007</v>
      </c>
      <c r="C6681" s="38">
        <v>7508</v>
      </c>
      <c r="D6681" s="37" t="s">
        <v>1038</v>
      </c>
      <c r="E6681" s="37" t="s">
        <v>180</v>
      </c>
      <c r="F6681" s="37" t="s">
        <v>181</v>
      </c>
      <c r="G6681" s="37" t="s">
        <v>182</v>
      </c>
      <c r="H6681" s="20"/>
      <c r="I6681" s="20"/>
      <c r="J6681" s="39">
        <v>1519.6602314499701</v>
      </c>
      <c r="K6681" s="40">
        <v>9</v>
      </c>
    </row>
    <row r="6682" spans="1:11" x14ac:dyDescent="0.35">
      <c r="A6682" s="37" t="s">
        <v>5</v>
      </c>
      <c r="B6682" s="37" t="s">
        <v>1007</v>
      </c>
      <c r="C6682" s="38">
        <v>7508</v>
      </c>
      <c r="D6682" s="37" t="s">
        <v>1038</v>
      </c>
      <c r="E6682" s="37" t="s">
        <v>751</v>
      </c>
      <c r="F6682" s="37" t="s">
        <v>752</v>
      </c>
      <c r="G6682" s="37" t="s">
        <v>753</v>
      </c>
      <c r="H6682" s="20"/>
      <c r="I6682" s="20"/>
      <c r="J6682" s="39">
        <v>412.33102791014301</v>
      </c>
      <c r="K6682" s="40">
        <v>3</v>
      </c>
    </row>
    <row r="6683" spans="1:11" x14ac:dyDescent="0.35">
      <c r="A6683" s="37" t="s">
        <v>5</v>
      </c>
      <c r="B6683" s="37" t="s">
        <v>1007</v>
      </c>
      <c r="C6683" s="38">
        <v>7508</v>
      </c>
      <c r="D6683" s="37" t="s">
        <v>1038</v>
      </c>
      <c r="E6683" s="37" t="s">
        <v>229</v>
      </c>
      <c r="F6683" s="37" t="s">
        <v>230</v>
      </c>
      <c r="G6683" s="37" t="s">
        <v>231</v>
      </c>
      <c r="H6683" s="20"/>
      <c r="I6683" s="20"/>
      <c r="J6683" s="39">
        <v>671.01040163376399</v>
      </c>
      <c r="K6683" s="40">
        <v>4</v>
      </c>
    </row>
    <row r="6684" spans="1:11" x14ac:dyDescent="0.35">
      <c r="A6684" s="37" t="s">
        <v>5</v>
      </c>
      <c r="B6684" s="37" t="s">
        <v>1007</v>
      </c>
      <c r="C6684" s="38">
        <v>7508</v>
      </c>
      <c r="D6684" s="37" t="s">
        <v>1038</v>
      </c>
      <c r="E6684" s="37" t="s">
        <v>183</v>
      </c>
      <c r="F6684" s="37" t="s">
        <v>184</v>
      </c>
      <c r="G6684" s="37" t="s">
        <v>185</v>
      </c>
      <c r="H6684" s="41">
        <v>342.31253914227398</v>
      </c>
      <c r="I6684" s="39">
        <v>2</v>
      </c>
      <c r="J6684" s="39">
        <v>2738.50031313819</v>
      </c>
      <c r="K6684" s="40">
        <v>16</v>
      </c>
    </row>
    <row r="6685" spans="1:11" x14ac:dyDescent="0.35">
      <c r="A6685" s="37" t="s">
        <v>5</v>
      </c>
      <c r="B6685" s="37" t="s">
        <v>1007</v>
      </c>
      <c r="C6685" s="38">
        <v>7508</v>
      </c>
      <c r="D6685" s="37" t="s">
        <v>1038</v>
      </c>
      <c r="E6685" s="37" t="s">
        <v>232</v>
      </c>
      <c r="F6685" s="37" t="s">
        <v>233</v>
      </c>
      <c r="G6685" s="37" t="s">
        <v>234</v>
      </c>
      <c r="H6685" s="20"/>
      <c r="I6685" s="20"/>
      <c r="J6685" s="39">
        <v>1145.90428863172</v>
      </c>
      <c r="K6685" s="40">
        <v>9</v>
      </c>
    </row>
    <row r="6686" spans="1:11" x14ac:dyDescent="0.35">
      <c r="A6686" s="37" t="s">
        <v>5</v>
      </c>
      <c r="B6686" s="37" t="s">
        <v>1007</v>
      </c>
      <c r="C6686" s="38">
        <v>7509</v>
      </c>
      <c r="D6686" s="37" t="s">
        <v>1039</v>
      </c>
      <c r="E6686" s="37" t="s">
        <v>132</v>
      </c>
      <c r="F6686" s="37" t="s">
        <v>133</v>
      </c>
      <c r="G6686" s="37" t="s">
        <v>134</v>
      </c>
      <c r="H6686" s="20"/>
      <c r="I6686" s="20"/>
      <c r="J6686" s="39">
        <v>674.25198093941503</v>
      </c>
      <c r="K6686" s="40">
        <v>4</v>
      </c>
    </row>
    <row r="6687" spans="1:11" x14ac:dyDescent="0.35">
      <c r="A6687" s="37" t="s">
        <v>5</v>
      </c>
      <c r="B6687" s="37" t="s">
        <v>1007</v>
      </c>
      <c r="C6687" s="38">
        <v>7509</v>
      </c>
      <c r="D6687" s="37" t="s">
        <v>1039</v>
      </c>
      <c r="E6687" s="37" t="s">
        <v>187</v>
      </c>
      <c r="F6687" s="37" t="s">
        <v>188</v>
      </c>
      <c r="G6687" s="37" t="s">
        <v>189</v>
      </c>
      <c r="H6687" s="41">
        <v>124.477304288632</v>
      </c>
      <c r="I6687" s="39">
        <v>1</v>
      </c>
      <c r="J6687" s="39">
        <v>482.34951667801198</v>
      </c>
      <c r="K6687" s="40">
        <v>4</v>
      </c>
    </row>
    <row r="6688" spans="1:11" x14ac:dyDescent="0.35">
      <c r="A6688" s="37" t="s">
        <v>5</v>
      </c>
      <c r="B6688" s="37" t="s">
        <v>1007</v>
      </c>
      <c r="C6688" s="38">
        <v>7509</v>
      </c>
      <c r="D6688" s="37" t="s">
        <v>1039</v>
      </c>
      <c r="E6688" s="37" t="s">
        <v>135</v>
      </c>
      <c r="F6688" s="37" t="s">
        <v>136</v>
      </c>
      <c r="G6688" s="37" t="s">
        <v>137</v>
      </c>
      <c r="H6688" s="20"/>
      <c r="I6688" s="20"/>
      <c r="J6688" s="39">
        <v>233.39490810074901</v>
      </c>
      <c r="K6688" s="40">
        <v>2</v>
      </c>
    </row>
    <row r="6689" spans="1:11" x14ac:dyDescent="0.35">
      <c r="A6689" s="37" t="s">
        <v>5</v>
      </c>
      <c r="B6689" s="37" t="s">
        <v>1007</v>
      </c>
      <c r="C6689" s="38">
        <v>7509</v>
      </c>
      <c r="D6689" s="37" t="s">
        <v>1039</v>
      </c>
      <c r="E6689" s="37" t="s">
        <v>138</v>
      </c>
      <c r="F6689" s="37" t="s">
        <v>139</v>
      </c>
      <c r="G6689" s="37" t="s">
        <v>140</v>
      </c>
      <c r="H6689" s="20"/>
      <c r="I6689" s="20"/>
      <c r="J6689" s="39">
        <v>116.69745405037401</v>
      </c>
      <c r="K6689" s="40">
        <v>1</v>
      </c>
    </row>
    <row r="6690" spans="1:11" x14ac:dyDescent="0.35">
      <c r="A6690" s="37" t="s">
        <v>5</v>
      </c>
      <c r="B6690" s="37" t="s">
        <v>1007</v>
      </c>
      <c r="C6690" s="38">
        <v>7509</v>
      </c>
      <c r="D6690" s="37" t="s">
        <v>1039</v>
      </c>
      <c r="E6690" s="37" t="s">
        <v>193</v>
      </c>
      <c r="F6690" s="37" t="s">
        <v>194</v>
      </c>
      <c r="G6690" s="37" t="s">
        <v>195</v>
      </c>
      <c r="H6690" s="20"/>
      <c r="I6690" s="20"/>
      <c r="J6690" s="39">
        <v>845.40825051055106</v>
      </c>
      <c r="K6690" s="40">
        <v>5</v>
      </c>
    </row>
    <row r="6691" spans="1:11" x14ac:dyDescent="0.35">
      <c r="A6691" s="37" t="s">
        <v>5</v>
      </c>
      <c r="B6691" s="37" t="s">
        <v>1007</v>
      </c>
      <c r="C6691" s="38">
        <v>7509</v>
      </c>
      <c r="D6691" s="37" t="s">
        <v>1039</v>
      </c>
      <c r="E6691" s="37" t="s">
        <v>141</v>
      </c>
      <c r="F6691" s="37" t="s">
        <v>142</v>
      </c>
      <c r="G6691" s="37" t="s">
        <v>143</v>
      </c>
      <c r="H6691" s="20"/>
      <c r="I6691" s="20"/>
      <c r="J6691" s="39">
        <v>86.874771953709995</v>
      </c>
      <c r="K6691" s="40">
        <v>1</v>
      </c>
    </row>
    <row r="6692" spans="1:11" x14ac:dyDescent="0.35">
      <c r="A6692" s="37" t="s">
        <v>5</v>
      </c>
      <c r="B6692" s="37" t="s">
        <v>1007</v>
      </c>
      <c r="C6692" s="38">
        <v>7509</v>
      </c>
      <c r="D6692" s="37" t="s">
        <v>1039</v>
      </c>
      <c r="E6692" s="37" t="s">
        <v>144</v>
      </c>
      <c r="F6692" s="37" t="s">
        <v>145</v>
      </c>
      <c r="G6692" s="37" t="s">
        <v>146</v>
      </c>
      <c r="H6692" s="41">
        <v>102.434445200817</v>
      </c>
      <c r="I6692" s="39">
        <v>1</v>
      </c>
      <c r="J6692" s="39">
        <v>717.04111640571796</v>
      </c>
      <c r="K6692" s="40">
        <v>7</v>
      </c>
    </row>
    <row r="6693" spans="1:11" x14ac:dyDescent="0.35">
      <c r="A6693" s="37" t="s">
        <v>5</v>
      </c>
      <c r="B6693" s="37" t="s">
        <v>1007</v>
      </c>
      <c r="C6693" s="38">
        <v>7509</v>
      </c>
      <c r="D6693" s="37" t="s">
        <v>1039</v>
      </c>
      <c r="E6693" s="37" t="s">
        <v>147</v>
      </c>
      <c r="F6693" s="37" t="s">
        <v>148</v>
      </c>
      <c r="G6693" s="37" t="s">
        <v>149</v>
      </c>
      <c r="H6693" s="41">
        <v>420.11085091899298</v>
      </c>
      <c r="I6693" s="39">
        <v>3</v>
      </c>
      <c r="J6693" s="39">
        <v>1498.3953710006799</v>
      </c>
      <c r="K6693" s="40">
        <v>11</v>
      </c>
    </row>
    <row r="6694" spans="1:11" x14ac:dyDescent="0.35">
      <c r="A6694" s="37" t="s">
        <v>5</v>
      </c>
      <c r="B6694" s="37" t="s">
        <v>1007</v>
      </c>
      <c r="C6694" s="38">
        <v>7509</v>
      </c>
      <c r="D6694" s="37" t="s">
        <v>1039</v>
      </c>
      <c r="E6694" s="37" t="s">
        <v>150</v>
      </c>
      <c r="F6694" s="37" t="s">
        <v>151</v>
      </c>
      <c r="G6694" s="37" t="s">
        <v>152</v>
      </c>
      <c r="H6694" s="20"/>
      <c r="I6694" s="20"/>
      <c r="J6694" s="39">
        <v>129.66385296119799</v>
      </c>
      <c r="K6694" s="40">
        <v>1</v>
      </c>
    </row>
    <row r="6695" spans="1:11" x14ac:dyDescent="0.35">
      <c r="A6695" s="37" t="s">
        <v>5</v>
      </c>
      <c r="B6695" s="37" t="s">
        <v>1007</v>
      </c>
      <c r="C6695" s="38">
        <v>7509</v>
      </c>
      <c r="D6695" s="37" t="s">
        <v>1039</v>
      </c>
      <c r="E6695" s="37" t="s">
        <v>153</v>
      </c>
      <c r="F6695" s="37" t="s">
        <v>154</v>
      </c>
      <c r="G6695" s="37" t="s">
        <v>155</v>
      </c>
      <c r="H6695" s="20"/>
      <c r="I6695" s="20"/>
      <c r="J6695" s="39">
        <v>329.02200136147002</v>
      </c>
      <c r="K6695" s="40">
        <v>2</v>
      </c>
    </row>
    <row r="6696" spans="1:11" x14ac:dyDescent="0.35">
      <c r="A6696" s="37" t="s">
        <v>5</v>
      </c>
      <c r="B6696" s="37" t="s">
        <v>1007</v>
      </c>
      <c r="C6696" s="38">
        <v>7509</v>
      </c>
      <c r="D6696" s="37" t="s">
        <v>1039</v>
      </c>
      <c r="E6696" s="37" t="s">
        <v>205</v>
      </c>
      <c r="F6696" s="37" t="s">
        <v>206</v>
      </c>
      <c r="G6696" s="37" t="s">
        <v>207</v>
      </c>
      <c r="H6696" s="41">
        <v>95.951259360108907</v>
      </c>
      <c r="I6696" s="39">
        <v>1</v>
      </c>
      <c r="J6696" s="39">
        <v>191.90251872021801</v>
      </c>
      <c r="K6696" s="40">
        <v>2</v>
      </c>
    </row>
    <row r="6697" spans="1:11" x14ac:dyDescent="0.35">
      <c r="A6697" s="37" t="s">
        <v>5</v>
      </c>
      <c r="B6697" s="37" t="s">
        <v>1007</v>
      </c>
      <c r="C6697" s="38">
        <v>7509</v>
      </c>
      <c r="D6697" s="37" t="s">
        <v>1039</v>
      </c>
      <c r="E6697" s="37" t="s">
        <v>208</v>
      </c>
      <c r="F6697" s="37" t="s">
        <v>209</v>
      </c>
      <c r="G6697" s="37" t="s">
        <v>210</v>
      </c>
      <c r="H6697" s="41">
        <v>261.92098025867898</v>
      </c>
      <c r="I6697" s="39">
        <v>2</v>
      </c>
      <c r="J6697" s="39">
        <v>654.80245064669805</v>
      </c>
      <c r="K6697" s="40">
        <v>5</v>
      </c>
    </row>
    <row r="6698" spans="1:11" x14ac:dyDescent="0.35">
      <c r="A6698" s="37" t="s">
        <v>5</v>
      </c>
      <c r="B6698" s="37" t="s">
        <v>1007</v>
      </c>
      <c r="C6698" s="38">
        <v>7509</v>
      </c>
      <c r="D6698" s="37" t="s">
        <v>1039</v>
      </c>
      <c r="E6698" s="37" t="s">
        <v>211</v>
      </c>
      <c r="F6698" s="37" t="s">
        <v>212</v>
      </c>
      <c r="G6698" s="37" t="s">
        <v>213</v>
      </c>
      <c r="H6698" s="41">
        <v>167.266358066712</v>
      </c>
      <c r="I6698" s="39">
        <v>1</v>
      </c>
      <c r="J6698" s="39">
        <v>167.266358066712</v>
      </c>
      <c r="K6698" s="40">
        <v>1</v>
      </c>
    </row>
    <row r="6699" spans="1:11" x14ac:dyDescent="0.35">
      <c r="A6699" s="37" t="s">
        <v>5</v>
      </c>
      <c r="B6699" s="37" t="s">
        <v>1007</v>
      </c>
      <c r="C6699" s="38">
        <v>7509</v>
      </c>
      <c r="D6699" s="37" t="s">
        <v>1039</v>
      </c>
      <c r="E6699" s="37" t="s">
        <v>156</v>
      </c>
      <c r="F6699" s="37" t="s">
        <v>157</v>
      </c>
      <c r="G6699" s="37" t="s">
        <v>158</v>
      </c>
      <c r="H6699" s="20"/>
      <c r="I6699" s="20"/>
      <c r="J6699" s="39">
        <v>142.630224642614</v>
      </c>
      <c r="K6699" s="40">
        <v>1</v>
      </c>
    </row>
    <row r="6700" spans="1:11" x14ac:dyDescent="0.35">
      <c r="A6700" s="37" t="s">
        <v>5</v>
      </c>
      <c r="B6700" s="37" t="s">
        <v>1007</v>
      </c>
      <c r="C6700" s="38">
        <v>7509</v>
      </c>
      <c r="D6700" s="37" t="s">
        <v>1039</v>
      </c>
      <c r="E6700" s="37" t="s">
        <v>159</v>
      </c>
      <c r="F6700" s="37" t="s">
        <v>160</v>
      </c>
      <c r="G6700" s="37" t="s">
        <v>161</v>
      </c>
      <c r="H6700" s="41">
        <v>171.15626957113699</v>
      </c>
      <c r="I6700" s="39">
        <v>1</v>
      </c>
      <c r="J6700" s="39">
        <v>1216.24686181076</v>
      </c>
      <c r="K6700" s="40">
        <v>8</v>
      </c>
    </row>
    <row r="6701" spans="1:11" x14ac:dyDescent="0.35">
      <c r="A6701" s="37" t="s">
        <v>5</v>
      </c>
      <c r="B6701" s="37" t="s">
        <v>1007</v>
      </c>
      <c r="C6701" s="38">
        <v>7509</v>
      </c>
      <c r="D6701" s="37" t="s">
        <v>1039</v>
      </c>
      <c r="E6701" s="37" t="s">
        <v>162</v>
      </c>
      <c r="F6701" s="37" t="s">
        <v>163</v>
      </c>
      <c r="G6701" s="37" t="s">
        <v>164</v>
      </c>
      <c r="H6701" s="41">
        <v>497.90921715452703</v>
      </c>
      <c r="I6701" s="39">
        <v>4</v>
      </c>
      <c r="J6701" s="39">
        <v>1345.9107964601801</v>
      </c>
      <c r="K6701" s="40">
        <v>11</v>
      </c>
    </row>
    <row r="6702" spans="1:11" x14ac:dyDescent="0.35">
      <c r="A6702" s="37" t="s">
        <v>5</v>
      </c>
      <c r="B6702" s="37" t="s">
        <v>1007</v>
      </c>
      <c r="C6702" s="38">
        <v>7509</v>
      </c>
      <c r="D6702" s="37" t="s">
        <v>1039</v>
      </c>
      <c r="E6702" s="37" t="s">
        <v>165</v>
      </c>
      <c r="F6702" s="37" t="s">
        <v>166</v>
      </c>
      <c r="G6702" s="37" t="s">
        <v>167</v>
      </c>
      <c r="H6702" s="41">
        <v>194.49576582709301</v>
      </c>
      <c r="I6702" s="39">
        <v>1</v>
      </c>
      <c r="J6702" s="39">
        <v>759.83014295439102</v>
      </c>
      <c r="K6702" s="40">
        <v>4</v>
      </c>
    </row>
    <row r="6703" spans="1:11" x14ac:dyDescent="0.35">
      <c r="A6703" s="37" t="s">
        <v>5</v>
      </c>
      <c r="B6703" s="37" t="s">
        <v>1007</v>
      </c>
      <c r="C6703" s="38">
        <v>7509</v>
      </c>
      <c r="D6703" s="37" t="s">
        <v>1039</v>
      </c>
      <c r="E6703" s="37" t="s">
        <v>557</v>
      </c>
      <c r="F6703" s="37" t="s">
        <v>558</v>
      </c>
      <c r="G6703" s="37" t="s">
        <v>559</v>
      </c>
      <c r="H6703" s="20"/>
      <c r="I6703" s="20"/>
      <c r="J6703" s="39">
        <v>-38.899142273655499</v>
      </c>
      <c r="K6703" s="40">
        <v>-1</v>
      </c>
    </row>
    <row r="6704" spans="1:11" x14ac:dyDescent="0.35">
      <c r="A6704" s="37" t="s">
        <v>5</v>
      </c>
      <c r="B6704" s="37" t="s">
        <v>1007</v>
      </c>
      <c r="C6704" s="38">
        <v>7509</v>
      </c>
      <c r="D6704" s="37" t="s">
        <v>1039</v>
      </c>
      <c r="E6704" s="37" t="s">
        <v>975</v>
      </c>
      <c r="F6704" s="37" t="s">
        <v>976</v>
      </c>
      <c r="G6704" s="37" t="s">
        <v>977</v>
      </c>
      <c r="H6704" s="20"/>
      <c r="I6704" s="20"/>
      <c r="J6704" s="39">
        <v>177.63948264125301</v>
      </c>
      <c r="K6704" s="40">
        <v>1</v>
      </c>
    </row>
    <row r="6705" spans="1:11" x14ac:dyDescent="0.35">
      <c r="A6705" s="37" t="s">
        <v>5</v>
      </c>
      <c r="B6705" s="37" t="s">
        <v>1007</v>
      </c>
      <c r="C6705" s="38">
        <v>7509</v>
      </c>
      <c r="D6705" s="37" t="s">
        <v>1039</v>
      </c>
      <c r="E6705" s="37" t="s">
        <v>168</v>
      </c>
      <c r="F6705" s="37" t="s">
        <v>169</v>
      </c>
      <c r="G6705" s="37" t="s">
        <v>170</v>
      </c>
      <c r="H6705" s="20"/>
      <c r="I6705" s="20"/>
      <c r="J6705" s="39">
        <v>567.92762423417298</v>
      </c>
      <c r="K6705" s="40">
        <v>4</v>
      </c>
    </row>
    <row r="6706" spans="1:11" x14ac:dyDescent="0.35">
      <c r="A6706" s="37" t="s">
        <v>5</v>
      </c>
      <c r="B6706" s="37" t="s">
        <v>1007</v>
      </c>
      <c r="C6706" s="38">
        <v>7509</v>
      </c>
      <c r="D6706" s="37" t="s">
        <v>1039</v>
      </c>
      <c r="E6706" s="37" t="s">
        <v>174</v>
      </c>
      <c r="F6706" s="37" t="s">
        <v>175</v>
      </c>
      <c r="G6706" s="37" t="s">
        <v>176</v>
      </c>
      <c r="H6706" s="20"/>
      <c r="I6706" s="20"/>
      <c r="J6706" s="39">
        <v>388.99153165418699</v>
      </c>
      <c r="K6706" s="40">
        <v>2</v>
      </c>
    </row>
    <row r="6707" spans="1:11" x14ac:dyDescent="0.35">
      <c r="A6707" s="37" t="s">
        <v>5</v>
      </c>
      <c r="B6707" s="37" t="s">
        <v>1007</v>
      </c>
      <c r="C6707" s="38">
        <v>7509</v>
      </c>
      <c r="D6707" s="37" t="s">
        <v>1039</v>
      </c>
      <c r="E6707" s="37" t="s">
        <v>223</v>
      </c>
      <c r="F6707" s="37" t="s">
        <v>224</v>
      </c>
      <c r="G6707" s="37" t="s">
        <v>225</v>
      </c>
      <c r="H6707" s="20"/>
      <c r="I6707" s="20"/>
      <c r="J6707" s="39">
        <v>137.44367597004799</v>
      </c>
      <c r="K6707" s="40">
        <v>1</v>
      </c>
    </row>
    <row r="6708" spans="1:11" x14ac:dyDescent="0.35">
      <c r="A6708" s="37" t="s">
        <v>5</v>
      </c>
      <c r="B6708" s="37" t="s">
        <v>1007</v>
      </c>
      <c r="C6708" s="38">
        <v>7509</v>
      </c>
      <c r="D6708" s="37" t="s">
        <v>1039</v>
      </c>
      <c r="E6708" s="37" t="s">
        <v>177</v>
      </c>
      <c r="F6708" s="37" t="s">
        <v>178</v>
      </c>
      <c r="G6708" s="37" t="s">
        <v>179</v>
      </c>
      <c r="H6708" s="41">
        <v>248.954608577263</v>
      </c>
      <c r="I6708" s="39">
        <v>2</v>
      </c>
      <c r="J6708" s="39">
        <v>731.30412525527595</v>
      </c>
      <c r="K6708" s="40">
        <v>6</v>
      </c>
    </row>
    <row r="6709" spans="1:11" x14ac:dyDescent="0.35">
      <c r="A6709" s="37" t="s">
        <v>5</v>
      </c>
      <c r="B6709" s="37" t="s">
        <v>1007</v>
      </c>
      <c r="C6709" s="38">
        <v>7509</v>
      </c>
      <c r="D6709" s="37" t="s">
        <v>1039</v>
      </c>
      <c r="E6709" s="37" t="s">
        <v>180</v>
      </c>
      <c r="F6709" s="37" t="s">
        <v>181</v>
      </c>
      <c r="G6709" s="37" t="s">
        <v>182</v>
      </c>
      <c r="H6709" s="20"/>
      <c r="I6709" s="20"/>
      <c r="J6709" s="39">
        <v>160.78317222600401</v>
      </c>
      <c r="K6709" s="40">
        <v>1</v>
      </c>
    </row>
    <row r="6710" spans="1:11" x14ac:dyDescent="0.35">
      <c r="A6710" s="37" t="s">
        <v>5</v>
      </c>
      <c r="B6710" s="37" t="s">
        <v>1007</v>
      </c>
      <c r="C6710" s="38">
        <v>7509</v>
      </c>
      <c r="D6710" s="37" t="s">
        <v>1039</v>
      </c>
      <c r="E6710" s="37" t="s">
        <v>751</v>
      </c>
      <c r="F6710" s="37" t="s">
        <v>752</v>
      </c>
      <c r="G6710" s="37" t="s">
        <v>753</v>
      </c>
      <c r="H6710" s="41">
        <v>137.44367597004799</v>
      </c>
      <c r="I6710" s="39">
        <v>1</v>
      </c>
      <c r="J6710" s="39">
        <v>137.44367597004799</v>
      </c>
      <c r="K6710" s="40">
        <v>1</v>
      </c>
    </row>
    <row r="6711" spans="1:11" x14ac:dyDescent="0.35">
      <c r="A6711" s="37" t="s">
        <v>5</v>
      </c>
      <c r="B6711" s="37" t="s">
        <v>1007</v>
      </c>
      <c r="C6711" s="38">
        <v>7509</v>
      </c>
      <c r="D6711" s="37" t="s">
        <v>1039</v>
      </c>
      <c r="E6711" s="37" t="s">
        <v>229</v>
      </c>
      <c r="F6711" s="37" t="s">
        <v>230</v>
      </c>
      <c r="G6711" s="37" t="s">
        <v>231</v>
      </c>
      <c r="H6711" s="20"/>
      <c r="I6711" s="20"/>
      <c r="J6711" s="39">
        <v>0</v>
      </c>
      <c r="K6711" s="40">
        <v>0</v>
      </c>
    </row>
    <row r="6712" spans="1:11" x14ac:dyDescent="0.35">
      <c r="A6712" s="37" t="s">
        <v>5</v>
      </c>
      <c r="B6712" s="37" t="s">
        <v>1007</v>
      </c>
      <c r="C6712" s="38">
        <v>7509</v>
      </c>
      <c r="D6712" s="37" t="s">
        <v>1039</v>
      </c>
      <c r="E6712" s="37" t="s">
        <v>183</v>
      </c>
      <c r="F6712" s="37" t="s">
        <v>184</v>
      </c>
      <c r="G6712" s="37" t="s">
        <v>185</v>
      </c>
      <c r="H6712" s="20"/>
      <c r="I6712" s="20"/>
      <c r="J6712" s="39">
        <v>667.50946221919696</v>
      </c>
      <c r="K6712" s="40">
        <v>4</v>
      </c>
    </row>
    <row r="6713" spans="1:11" x14ac:dyDescent="0.35">
      <c r="A6713" s="37" t="s">
        <v>5</v>
      </c>
      <c r="B6713" s="37" t="s">
        <v>1007</v>
      </c>
      <c r="C6713" s="38">
        <v>7509</v>
      </c>
      <c r="D6713" s="37" t="s">
        <v>1039</v>
      </c>
      <c r="E6713" s="37" t="s">
        <v>232</v>
      </c>
      <c r="F6713" s="37" t="s">
        <v>233</v>
      </c>
      <c r="G6713" s="37" t="s">
        <v>234</v>
      </c>
      <c r="H6713" s="41">
        <v>261.92098025867898</v>
      </c>
      <c r="I6713" s="39">
        <v>2</v>
      </c>
      <c r="J6713" s="39">
        <v>785.76294077603802</v>
      </c>
      <c r="K6713" s="40">
        <v>6</v>
      </c>
    </row>
    <row r="6714" spans="1:11" x14ac:dyDescent="0.35">
      <c r="A6714" s="37" t="s">
        <v>5</v>
      </c>
      <c r="B6714" s="37" t="s">
        <v>1007</v>
      </c>
      <c r="C6714" s="38">
        <v>7510</v>
      </c>
      <c r="D6714" s="37" t="s">
        <v>1040</v>
      </c>
      <c r="E6714" s="37" t="s">
        <v>236</v>
      </c>
      <c r="F6714" s="37" t="s">
        <v>237</v>
      </c>
      <c r="G6714" s="37" t="s">
        <v>238</v>
      </c>
      <c r="H6714" s="20"/>
      <c r="I6714" s="20"/>
      <c r="J6714" s="39">
        <v>50.568904016337598</v>
      </c>
      <c r="K6714" s="40">
        <v>1</v>
      </c>
    </row>
    <row r="6715" spans="1:11" x14ac:dyDescent="0.35">
      <c r="A6715" s="37" t="s">
        <v>5</v>
      </c>
      <c r="B6715" s="37" t="s">
        <v>1007</v>
      </c>
      <c r="C6715" s="38">
        <v>7510</v>
      </c>
      <c r="D6715" s="37" t="s">
        <v>1040</v>
      </c>
      <c r="E6715" s="37" t="s">
        <v>763</v>
      </c>
      <c r="F6715" s="37" t="s">
        <v>764</v>
      </c>
      <c r="G6715" s="37" t="s">
        <v>765</v>
      </c>
      <c r="H6715" s="20"/>
      <c r="I6715" s="20"/>
      <c r="J6715" s="39">
        <v>151.70671204901299</v>
      </c>
      <c r="K6715" s="40">
        <v>3</v>
      </c>
    </row>
    <row r="6716" spans="1:11" x14ac:dyDescent="0.35">
      <c r="A6716" s="37" t="s">
        <v>5</v>
      </c>
      <c r="B6716" s="37" t="s">
        <v>1007</v>
      </c>
      <c r="C6716" s="38">
        <v>7510</v>
      </c>
      <c r="D6716" s="37" t="s">
        <v>1040</v>
      </c>
      <c r="E6716" s="37" t="s">
        <v>766</v>
      </c>
      <c r="F6716" s="37" t="s">
        <v>767</v>
      </c>
      <c r="G6716" s="37" t="s">
        <v>768</v>
      </c>
      <c r="H6716" s="20"/>
      <c r="I6716" s="20"/>
      <c r="J6716" s="39">
        <v>150.41007488087101</v>
      </c>
      <c r="K6716" s="40">
        <v>3</v>
      </c>
    </row>
    <row r="6717" spans="1:11" x14ac:dyDescent="0.35">
      <c r="A6717" s="37" t="s">
        <v>5</v>
      </c>
      <c r="B6717" s="37" t="s">
        <v>1007</v>
      </c>
      <c r="C6717" s="38">
        <v>7510</v>
      </c>
      <c r="D6717" s="37" t="s">
        <v>1040</v>
      </c>
      <c r="E6717" s="37" t="s">
        <v>239</v>
      </c>
      <c r="F6717" s="37" t="s">
        <v>240</v>
      </c>
      <c r="G6717" s="37" t="s">
        <v>241</v>
      </c>
      <c r="H6717" s="41">
        <v>151.70671204901299</v>
      </c>
      <c r="I6717" s="39">
        <v>3</v>
      </c>
      <c r="J6717" s="39">
        <v>452.52686181075597</v>
      </c>
      <c r="K6717" s="40">
        <v>9</v>
      </c>
    </row>
    <row r="6718" spans="1:11" x14ac:dyDescent="0.35">
      <c r="A6718" s="37" t="s">
        <v>5</v>
      </c>
      <c r="B6718" s="37" t="s">
        <v>1007</v>
      </c>
      <c r="C6718" s="38">
        <v>7510</v>
      </c>
      <c r="D6718" s="37" t="s">
        <v>1040</v>
      </c>
      <c r="E6718" s="37" t="s">
        <v>242</v>
      </c>
      <c r="F6718" s="37" t="s">
        <v>243</v>
      </c>
      <c r="G6718" s="37" t="s">
        <v>244</v>
      </c>
      <c r="H6718" s="41">
        <v>151.70671204901299</v>
      </c>
      <c r="I6718" s="39">
        <v>3</v>
      </c>
      <c r="J6718" s="39">
        <v>348.79577944179698</v>
      </c>
      <c r="K6718" s="40">
        <v>7</v>
      </c>
    </row>
    <row r="6719" spans="1:11" x14ac:dyDescent="0.35">
      <c r="A6719" s="37" t="s">
        <v>5</v>
      </c>
      <c r="B6719" s="37" t="s">
        <v>1007</v>
      </c>
      <c r="C6719" s="38">
        <v>7510</v>
      </c>
      <c r="D6719" s="37" t="s">
        <v>1040</v>
      </c>
      <c r="E6719" s="37" t="s">
        <v>769</v>
      </c>
      <c r="F6719" s="37" t="s">
        <v>770</v>
      </c>
      <c r="G6719" s="37" t="s">
        <v>771</v>
      </c>
      <c r="H6719" s="20"/>
      <c r="I6719" s="20"/>
      <c r="J6719" s="39">
        <v>50.568904016337598</v>
      </c>
      <c r="K6719" s="40">
        <v>1</v>
      </c>
    </row>
    <row r="6720" spans="1:11" x14ac:dyDescent="0.35">
      <c r="A6720" s="37" t="s">
        <v>5</v>
      </c>
      <c r="B6720" s="37" t="s">
        <v>1007</v>
      </c>
      <c r="C6720" s="38">
        <v>7510</v>
      </c>
      <c r="D6720" s="37" t="s">
        <v>1040</v>
      </c>
      <c r="E6720" s="37" t="s">
        <v>667</v>
      </c>
      <c r="F6720" s="37" t="s">
        <v>668</v>
      </c>
      <c r="G6720" s="37" t="s">
        <v>669</v>
      </c>
      <c r="H6720" s="20"/>
      <c r="I6720" s="20"/>
      <c r="J6720" s="39">
        <v>99.841170864533694</v>
      </c>
      <c r="K6720" s="40">
        <v>2</v>
      </c>
    </row>
    <row r="6721" spans="1:11" x14ac:dyDescent="0.35">
      <c r="A6721" s="37" t="s">
        <v>5</v>
      </c>
      <c r="B6721" s="37" t="s">
        <v>1007</v>
      </c>
      <c r="C6721" s="38">
        <v>7510</v>
      </c>
      <c r="D6721" s="37" t="s">
        <v>1040</v>
      </c>
      <c r="E6721" s="37" t="s">
        <v>772</v>
      </c>
      <c r="F6721" s="37" t="s">
        <v>773</v>
      </c>
      <c r="G6721" s="37" t="s">
        <v>774</v>
      </c>
      <c r="H6721" s="41">
        <v>101.137808032675</v>
      </c>
      <c r="I6721" s="39">
        <v>2</v>
      </c>
      <c r="J6721" s="39">
        <v>202.27561606535099</v>
      </c>
      <c r="K6721" s="40">
        <v>4</v>
      </c>
    </row>
    <row r="6722" spans="1:11" x14ac:dyDescent="0.35">
      <c r="A6722" s="37" t="s">
        <v>5</v>
      </c>
      <c r="B6722" s="37" t="s">
        <v>1007</v>
      </c>
      <c r="C6722" s="38">
        <v>7510</v>
      </c>
      <c r="D6722" s="37" t="s">
        <v>1040</v>
      </c>
      <c r="E6722" s="37" t="s">
        <v>132</v>
      </c>
      <c r="F6722" s="37" t="s">
        <v>133</v>
      </c>
      <c r="G6722" s="37" t="s">
        <v>134</v>
      </c>
      <c r="H6722" s="41">
        <v>171.15626957113699</v>
      </c>
      <c r="I6722" s="39">
        <v>1</v>
      </c>
      <c r="J6722" s="39">
        <v>2949.07449965963</v>
      </c>
      <c r="K6722" s="40">
        <v>19</v>
      </c>
    </row>
    <row r="6723" spans="1:11" x14ac:dyDescent="0.35">
      <c r="A6723" s="37" t="s">
        <v>5</v>
      </c>
      <c r="B6723" s="37" t="s">
        <v>1007</v>
      </c>
      <c r="C6723" s="38">
        <v>7510</v>
      </c>
      <c r="D6723" s="37" t="s">
        <v>1040</v>
      </c>
      <c r="E6723" s="37" t="s">
        <v>187</v>
      </c>
      <c r="F6723" s="37" t="s">
        <v>188</v>
      </c>
      <c r="G6723" s="37" t="s">
        <v>189</v>
      </c>
      <c r="H6723" s="20"/>
      <c r="I6723" s="20"/>
      <c r="J6723" s="39">
        <v>357.87221238938099</v>
      </c>
      <c r="K6723" s="40">
        <v>3</v>
      </c>
    </row>
    <row r="6724" spans="1:11" x14ac:dyDescent="0.35">
      <c r="A6724" s="37" t="s">
        <v>5</v>
      </c>
      <c r="B6724" s="37" t="s">
        <v>1007</v>
      </c>
      <c r="C6724" s="38">
        <v>7510</v>
      </c>
      <c r="D6724" s="37" t="s">
        <v>1040</v>
      </c>
      <c r="E6724" s="37" t="s">
        <v>135</v>
      </c>
      <c r="F6724" s="37" t="s">
        <v>136</v>
      </c>
      <c r="G6724" s="37" t="s">
        <v>137</v>
      </c>
      <c r="H6724" s="41">
        <v>274.88735194009502</v>
      </c>
      <c r="I6724" s="39">
        <v>2</v>
      </c>
      <c r="J6724" s="39">
        <v>1312.19809394146</v>
      </c>
      <c r="K6724" s="40">
        <v>10</v>
      </c>
    </row>
    <row r="6725" spans="1:11" x14ac:dyDescent="0.35">
      <c r="A6725" s="37" t="s">
        <v>5</v>
      </c>
      <c r="B6725" s="37" t="s">
        <v>1007</v>
      </c>
      <c r="C6725" s="38">
        <v>7510</v>
      </c>
      <c r="D6725" s="37" t="s">
        <v>1040</v>
      </c>
      <c r="E6725" s="37" t="s">
        <v>190</v>
      </c>
      <c r="F6725" s="37" t="s">
        <v>191</v>
      </c>
      <c r="G6725" s="37" t="s">
        <v>192</v>
      </c>
      <c r="H6725" s="41">
        <v>342.31253914227398</v>
      </c>
      <c r="I6725" s="39">
        <v>2</v>
      </c>
      <c r="J6725" s="39">
        <v>1509.2871341048301</v>
      </c>
      <c r="K6725" s="40">
        <v>9</v>
      </c>
    </row>
    <row r="6726" spans="1:11" x14ac:dyDescent="0.35">
      <c r="A6726" s="37" t="s">
        <v>5</v>
      </c>
      <c r="B6726" s="37" t="s">
        <v>1007</v>
      </c>
      <c r="C6726" s="38">
        <v>7510</v>
      </c>
      <c r="D6726" s="37" t="s">
        <v>1040</v>
      </c>
      <c r="E6726" s="37" t="s">
        <v>138</v>
      </c>
      <c r="F6726" s="37" t="s">
        <v>139</v>
      </c>
      <c r="G6726" s="37" t="s">
        <v>140</v>
      </c>
      <c r="H6726" s="20"/>
      <c r="I6726" s="20"/>
      <c r="J6726" s="39">
        <v>365.65206262763797</v>
      </c>
      <c r="K6726" s="40">
        <v>3</v>
      </c>
    </row>
    <row r="6727" spans="1:11" x14ac:dyDescent="0.35">
      <c r="A6727" s="37" t="s">
        <v>5</v>
      </c>
      <c r="B6727" s="37" t="s">
        <v>1007</v>
      </c>
      <c r="C6727" s="38">
        <v>7510</v>
      </c>
      <c r="D6727" s="37" t="s">
        <v>1040</v>
      </c>
      <c r="E6727" s="37" t="s">
        <v>193</v>
      </c>
      <c r="F6727" s="37" t="s">
        <v>194</v>
      </c>
      <c r="G6727" s="37" t="s">
        <v>195</v>
      </c>
      <c r="H6727" s="41">
        <v>496.35063308372997</v>
      </c>
      <c r="I6727" s="39">
        <v>3</v>
      </c>
      <c r="J6727" s="39">
        <v>2005.63776718856</v>
      </c>
      <c r="K6727" s="40">
        <v>12</v>
      </c>
    </row>
    <row r="6728" spans="1:11" x14ac:dyDescent="0.35">
      <c r="A6728" s="37" t="s">
        <v>5</v>
      </c>
      <c r="B6728" s="37" t="s">
        <v>1007</v>
      </c>
      <c r="C6728" s="38">
        <v>7510</v>
      </c>
      <c r="D6728" s="37" t="s">
        <v>1040</v>
      </c>
      <c r="E6728" s="37" t="s">
        <v>141</v>
      </c>
      <c r="F6728" s="37" t="s">
        <v>142</v>
      </c>
      <c r="G6728" s="37" t="s">
        <v>143</v>
      </c>
      <c r="H6728" s="41">
        <v>86.874771953709995</v>
      </c>
      <c r="I6728" s="39">
        <v>1</v>
      </c>
      <c r="J6728" s="39">
        <v>347.49908781483998</v>
      </c>
      <c r="K6728" s="40">
        <v>4</v>
      </c>
    </row>
    <row r="6729" spans="1:11" x14ac:dyDescent="0.35">
      <c r="A6729" s="37" t="s">
        <v>5</v>
      </c>
      <c r="B6729" s="37" t="s">
        <v>1007</v>
      </c>
      <c r="C6729" s="38">
        <v>7510</v>
      </c>
      <c r="D6729" s="37" t="s">
        <v>1040</v>
      </c>
      <c r="E6729" s="37" t="s">
        <v>196</v>
      </c>
      <c r="F6729" s="37" t="s">
        <v>197</v>
      </c>
      <c r="G6729" s="37" t="s">
        <v>198</v>
      </c>
      <c r="H6729" s="41">
        <v>238.58145677331501</v>
      </c>
      <c r="I6729" s="39">
        <v>2</v>
      </c>
      <c r="J6729" s="39">
        <v>951.73255275697795</v>
      </c>
      <c r="K6729" s="40">
        <v>8</v>
      </c>
    </row>
    <row r="6730" spans="1:11" x14ac:dyDescent="0.35">
      <c r="A6730" s="37" t="s">
        <v>5</v>
      </c>
      <c r="B6730" s="37" t="s">
        <v>1007</v>
      </c>
      <c r="C6730" s="38">
        <v>7510</v>
      </c>
      <c r="D6730" s="37" t="s">
        <v>1040</v>
      </c>
      <c r="E6730" s="37" t="s">
        <v>1016</v>
      </c>
      <c r="F6730" s="37" t="s">
        <v>1017</v>
      </c>
      <c r="G6730" s="37" t="s">
        <v>1018</v>
      </c>
      <c r="H6730" s="20"/>
      <c r="I6730" s="20"/>
      <c r="J6730" s="39">
        <v>2.5867937372360001E-3</v>
      </c>
      <c r="K6730" s="40">
        <v>1</v>
      </c>
    </row>
    <row r="6731" spans="1:11" x14ac:dyDescent="0.35">
      <c r="A6731" s="37" t="s">
        <v>5</v>
      </c>
      <c r="B6731" s="37" t="s">
        <v>1007</v>
      </c>
      <c r="C6731" s="38">
        <v>7510</v>
      </c>
      <c r="D6731" s="37" t="s">
        <v>1040</v>
      </c>
      <c r="E6731" s="37" t="s">
        <v>248</v>
      </c>
      <c r="F6731" s="37" t="s">
        <v>249</v>
      </c>
      <c r="G6731" s="37" t="s">
        <v>250</v>
      </c>
      <c r="H6731" s="41">
        <v>718.33769911504396</v>
      </c>
      <c r="I6731" s="39">
        <v>2</v>
      </c>
      <c r="J6731" s="39">
        <v>4924.6327842069404</v>
      </c>
      <c r="K6731" s="40">
        <v>14</v>
      </c>
    </row>
    <row r="6732" spans="1:11" x14ac:dyDescent="0.35">
      <c r="A6732" s="37" t="s">
        <v>5</v>
      </c>
      <c r="B6732" s="37" t="s">
        <v>1007</v>
      </c>
      <c r="C6732" s="38">
        <v>7510</v>
      </c>
      <c r="D6732" s="37" t="s">
        <v>1040</v>
      </c>
      <c r="E6732" s="37" t="s">
        <v>775</v>
      </c>
      <c r="F6732" s="37" t="s">
        <v>776</v>
      </c>
      <c r="G6732" s="37" t="s">
        <v>777</v>
      </c>
      <c r="H6732" s="20"/>
      <c r="I6732" s="20"/>
      <c r="J6732" s="39">
        <v>338.42262763784902</v>
      </c>
      <c r="K6732" s="40">
        <v>1</v>
      </c>
    </row>
    <row r="6733" spans="1:11" x14ac:dyDescent="0.35">
      <c r="A6733" s="37" t="s">
        <v>5</v>
      </c>
      <c r="B6733" s="37" t="s">
        <v>1007</v>
      </c>
      <c r="C6733" s="38">
        <v>7510</v>
      </c>
      <c r="D6733" s="37" t="s">
        <v>1040</v>
      </c>
      <c r="E6733" s="37" t="s">
        <v>251</v>
      </c>
      <c r="F6733" s="37" t="s">
        <v>252</v>
      </c>
      <c r="G6733" s="37" t="s">
        <v>253</v>
      </c>
      <c r="H6733" s="41">
        <v>359.16884955752198</v>
      </c>
      <c r="I6733" s="39">
        <v>1</v>
      </c>
      <c r="J6733" s="39">
        <v>2072.02820966644</v>
      </c>
      <c r="K6733" s="40">
        <v>6</v>
      </c>
    </row>
    <row r="6734" spans="1:11" x14ac:dyDescent="0.35">
      <c r="A6734" s="37" t="s">
        <v>5</v>
      </c>
      <c r="B6734" s="37" t="s">
        <v>1007</v>
      </c>
      <c r="C6734" s="38">
        <v>7510</v>
      </c>
      <c r="D6734" s="37" t="s">
        <v>1040</v>
      </c>
      <c r="E6734" s="37" t="s">
        <v>254</v>
      </c>
      <c r="F6734" s="37" t="s">
        <v>255</v>
      </c>
      <c r="G6734" s="37" t="s">
        <v>256</v>
      </c>
      <c r="H6734" s="41">
        <v>359.16884955752198</v>
      </c>
      <c r="I6734" s="39">
        <v>1</v>
      </c>
      <c r="J6734" s="39">
        <v>3128.7885364193298</v>
      </c>
      <c r="K6734" s="40">
        <v>9</v>
      </c>
    </row>
    <row r="6735" spans="1:11" x14ac:dyDescent="0.35">
      <c r="A6735" s="37" t="s">
        <v>5</v>
      </c>
      <c r="B6735" s="37" t="s">
        <v>1007</v>
      </c>
      <c r="C6735" s="38">
        <v>7510</v>
      </c>
      <c r="D6735" s="37" t="s">
        <v>1040</v>
      </c>
      <c r="E6735" s="37" t="s">
        <v>778</v>
      </c>
      <c r="F6735" s="37" t="s">
        <v>779</v>
      </c>
      <c r="G6735" s="37" t="s">
        <v>780</v>
      </c>
      <c r="H6735" s="20"/>
      <c r="I6735" s="20"/>
      <c r="J6735" s="39">
        <v>1733.6055820285901</v>
      </c>
      <c r="K6735" s="40">
        <v>5</v>
      </c>
    </row>
    <row r="6736" spans="1:11" x14ac:dyDescent="0.35">
      <c r="A6736" s="37" t="s">
        <v>5</v>
      </c>
      <c r="B6736" s="37" t="s">
        <v>1007</v>
      </c>
      <c r="C6736" s="38">
        <v>7510</v>
      </c>
      <c r="D6736" s="37" t="s">
        <v>1040</v>
      </c>
      <c r="E6736" s="37" t="s">
        <v>781</v>
      </c>
      <c r="F6736" s="37" t="s">
        <v>782</v>
      </c>
      <c r="G6736" s="37" t="s">
        <v>783</v>
      </c>
      <c r="H6736" s="41">
        <v>359.16884955752198</v>
      </c>
      <c r="I6736" s="39">
        <v>1</v>
      </c>
      <c r="J6736" s="39">
        <v>1036.01410483322</v>
      </c>
      <c r="K6736" s="40">
        <v>3</v>
      </c>
    </row>
    <row r="6737" spans="1:11" x14ac:dyDescent="0.35">
      <c r="A6737" s="37" t="s">
        <v>5</v>
      </c>
      <c r="B6737" s="37" t="s">
        <v>1007</v>
      </c>
      <c r="C6737" s="38">
        <v>7510</v>
      </c>
      <c r="D6737" s="37" t="s">
        <v>1040</v>
      </c>
      <c r="E6737" s="37" t="s">
        <v>257</v>
      </c>
      <c r="F6737" s="37" t="s">
        <v>258</v>
      </c>
      <c r="G6737" s="37" t="s">
        <v>259</v>
      </c>
      <c r="H6737" s="41">
        <v>1795.84427501702</v>
      </c>
      <c r="I6737" s="39">
        <v>5</v>
      </c>
      <c r="J6737" s="39">
        <v>15219.2936963921</v>
      </c>
      <c r="K6737" s="40">
        <v>44</v>
      </c>
    </row>
    <row r="6738" spans="1:11" x14ac:dyDescent="0.35">
      <c r="A6738" s="37" t="s">
        <v>5</v>
      </c>
      <c r="B6738" s="37" t="s">
        <v>1007</v>
      </c>
      <c r="C6738" s="38">
        <v>7510</v>
      </c>
      <c r="D6738" s="37" t="s">
        <v>1040</v>
      </c>
      <c r="E6738" s="37" t="s">
        <v>144</v>
      </c>
      <c r="F6738" s="37" t="s">
        <v>145</v>
      </c>
      <c r="G6738" s="37" t="s">
        <v>146</v>
      </c>
      <c r="H6738" s="41">
        <v>614.60667120490098</v>
      </c>
      <c r="I6738" s="39">
        <v>6</v>
      </c>
      <c r="J6738" s="39">
        <v>3047.4247515316501</v>
      </c>
      <c r="K6738" s="40">
        <v>30</v>
      </c>
    </row>
    <row r="6739" spans="1:11" x14ac:dyDescent="0.35">
      <c r="A6739" s="37" t="s">
        <v>5</v>
      </c>
      <c r="B6739" s="37" t="s">
        <v>1007</v>
      </c>
      <c r="C6739" s="38">
        <v>7510</v>
      </c>
      <c r="D6739" s="37" t="s">
        <v>1040</v>
      </c>
      <c r="E6739" s="37" t="s">
        <v>147</v>
      </c>
      <c r="F6739" s="37" t="s">
        <v>148</v>
      </c>
      <c r="G6739" s="37" t="s">
        <v>149</v>
      </c>
      <c r="H6739" s="41">
        <v>1918.50622191967</v>
      </c>
      <c r="I6739" s="39">
        <v>14</v>
      </c>
      <c r="J6739" s="39">
        <v>12771.369884275</v>
      </c>
      <c r="K6739" s="40">
        <v>92</v>
      </c>
    </row>
    <row r="6740" spans="1:11" x14ac:dyDescent="0.35">
      <c r="A6740" s="37" t="s">
        <v>5</v>
      </c>
      <c r="B6740" s="37" t="s">
        <v>1007</v>
      </c>
      <c r="C6740" s="38">
        <v>7510</v>
      </c>
      <c r="D6740" s="37" t="s">
        <v>1040</v>
      </c>
      <c r="E6740" s="37" t="s">
        <v>260</v>
      </c>
      <c r="F6740" s="37" t="s">
        <v>261</v>
      </c>
      <c r="G6740" s="37" t="s">
        <v>262</v>
      </c>
      <c r="H6740" s="20"/>
      <c r="I6740" s="20"/>
      <c r="J6740" s="39">
        <v>263.21761742682099</v>
      </c>
      <c r="K6740" s="40">
        <v>1</v>
      </c>
    </row>
    <row r="6741" spans="1:11" x14ac:dyDescent="0.35">
      <c r="A6741" s="37" t="s">
        <v>5</v>
      </c>
      <c r="B6741" s="37" t="s">
        <v>1007</v>
      </c>
      <c r="C6741" s="38">
        <v>7510</v>
      </c>
      <c r="D6741" s="37" t="s">
        <v>1040</v>
      </c>
      <c r="E6741" s="37" t="s">
        <v>673</v>
      </c>
      <c r="F6741" s="37" t="s">
        <v>674</v>
      </c>
      <c r="G6741" s="37" t="s">
        <v>675</v>
      </c>
      <c r="H6741" s="20"/>
      <c r="I6741" s="20"/>
      <c r="J6741" s="39">
        <v>427.89070115725002</v>
      </c>
      <c r="K6741" s="40">
        <v>1</v>
      </c>
    </row>
    <row r="6742" spans="1:11" x14ac:dyDescent="0.35">
      <c r="A6742" s="37" t="s">
        <v>5</v>
      </c>
      <c r="B6742" s="37" t="s">
        <v>1007</v>
      </c>
      <c r="C6742" s="38">
        <v>7510</v>
      </c>
      <c r="D6742" s="37" t="s">
        <v>1040</v>
      </c>
      <c r="E6742" s="37" t="s">
        <v>263</v>
      </c>
      <c r="F6742" s="37" t="s">
        <v>264</v>
      </c>
      <c r="G6742" s="37" t="s">
        <v>265</v>
      </c>
      <c r="H6742" s="20"/>
      <c r="I6742" s="20"/>
      <c r="J6742" s="39">
        <v>427.89070115725002</v>
      </c>
      <c r="K6742" s="40">
        <v>1</v>
      </c>
    </row>
    <row r="6743" spans="1:11" x14ac:dyDescent="0.35">
      <c r="A6743" s="37" t="s">
        <v>5</v>
      </c>
      <c r="B6743" s="37" t="s">
        <v>1007</v>
      </c>
      <c r="C6743" s="38">
        <v>7510</v>
      </c>
      <c r="D6743" s="37" t="s">
        <v>1040</v>
      </c>
      <c r="E6743" s="37" t="s">
        <v>266</v>
      </c>
      <c r="F6743" s="37" t="s">
        <v>267</v>
      </c>
      <c r="G6743" s="37" t="s">
        <v>268</v>
      </c>
      <c r="H6743" s="20"/>
      <c r="I6743" s="20"/>
      <c r="J6743" s="39">
        <v>453.82347174948899</v>
      </c>
      <c r="K6743" s="40">
        <v>1</v>
      </c>
    </row>
    <row r="6744" spans="1:11" x14ac:dyDescent="0.35">
      <c r="A6744" s="37" t="s">
        <v>5</v>
      </c>
      <c r="B6744" s="37" t="s">
        <v>1007</v>
      </c>
      <c r="C6744" s="38">
        <v>7510</v>
      </c>
      <c r="D6744" s="37" t="s">
        <v>1040</v>
      </c>
      <c r="E6744" s="37" t="s">
        <v>269</v>
      </c>
      <c r="F6744" s="37" t="s">
        <v>270</v>
      </c>
      <c r="G6744" s="37" t="s">
        <v>271</v>
      </c>
      <c r="H6744" s="20"/>
      <c r="I6744" s="20"/>
      <c r="J6744" s="39">
        <v>49.272266848196097</v>
      </c>
      <c r="K6744" s="40">
        <v>1</v>
      </c>
    </row>
    <row r="6745" spans="1:11" x14ac:dyDescent="0.35">
      <c r="A6745" s="37" t="s">
        <v>5</v>
      </c>
      <c r="B6745" s="37" t="s">
        <v>1007</v>
      </c>
      <c r="C6745" s="38">
        <v>7510</v>
      </c>
      <c r="D6745" s="37" t="s">
        <v>1040</v>
      </c>
      <c r="E6745" s="37" t="s">
        <v>919</v>
      </c>
      <c r="F6745" s="37" t="s">
        <v>920</v>
      </c>
      <c r="G6745" s="37" t="s">
        <v>921</v>
      </c>
      <c r="H6745" s="20"/>
      <c r="I6745" s="20"/>
      <c r="J6745" s="39">
        <v>50.568904016337598</v>
      </c>
      <c r="K6745" s="40">
        <v>1</v>
      </c>
    </row>
    <row r="6746" spans="1:11" x14ac:dyDescent="0.35">
      <c r="A6746" s="37" t="s">
        <v>5</v>
      </c>
      <c r="B6746" s="37" t="s">
        <v>1007</v>
      </c>
      <c r="C6746" s="38">
        <v>7510</v>
      </c>
      <c r="D6746" s="37" t="s">
        <v>1040</v>
      </c>
      <c r="E6746" s="37" t="s">
        <v>272</v>
      </c>
      <c r="F6746" s="37" t="s">
        <v>273</v>
      </c>
      <c r="G6746" s="37" t="s">
        <v>274</v>
      </c>
      <c r="H6746" s="41">
        <v>202.27561606535099</v>
      </c>
      <c r="I6746" s="39">
        <v>4</v>
      </c>
      <c r="J6746" s="39">
        <v>1106.03270251872</v>
      </c>
      <c r="K6746" s="40">
        <v>22</v>
      </c>
    </row>
    <row r="6747" spans="1:11" x14ac:dyDescent="0.35">
      <c r="A6747" s="37" t="s">
        <v>5</v>
      </c>
      <c r="B6747" s="37" t="s">
        <v>1007</v>
      </c>
      <c r="C6747" s="38">
        <v>7510</v>
      </c>
      <c r="D6747" s="37" t="s">
        <v>1040</v>
      </c>
      <c r="E6747" s="37" t="s">
        <v>679</v>
      </c>
      <c r="F6747" s="37" t="s">
        <v>680</v>
      </c>
      <c r="G6747" s="37" t="s">
        <v>681</v>
      </c>
      <c r="H6747" s="20"/>
      <c r="I6747" s="20"/>
      <c r="J6747" s="39">
        <v>748.16046289993199</v>
      </c>
      <c r="K6747" s="40">
        <v>15</v>
      </c>
    </row>
    <row r="6748" spans="1:11" x14ac:dyDescent="0.35">
      <c r="A6748" s="37" t="s">
        <v>5</v>
      </c>
      <c r="B6748" s="37" t="s">
        <v>1007</v>
      </c>
      <c r="C6748" s="38">
        <v>7510</v>
      </c>
      <c r="D6748" s="37" t="s">
        <v>1040</v>
      </c>
      <c r="E6748" s="37" t="s">
        <v>793</v>
      </c>
      <c r="F6748" s="37" t="s">
        <v>794</v>
      </c>
      <c r="G6748" s="37" t="s">
        <v>795</v>
      </c>
      <c r="H6748" s="20"/>
      <c r="I6748" s="20"/>
      <c r="J6748" s="39">
        <v>197.08906739278399</v>
      </c>
      <c r="K6748" s="40">
        <v>4</v>
      </c>
    </row>
    <row r="6749" spans="1:11" x14ac:dyDescent="0.35">
      <c r="A6749" s="37" t="s">
        <v>5</v>
      </c>
      <c r="B6749" s="37" t="s">
        <v>1007</v>
      </c>
      <c r="C6749" s="38">
        <v>7510</v>
      </c>
      <c r="D6749" s="37" t="s">
        <v>1040</v>
      </c>
      <c r="E6749" s="37" t="s">
        <v>278</v>
      </c>
      <c r="F6749" s="37" t="s">
        <v>279</v>
      </c>
      <c r="G6749" s="37" t="s">
        <v>280</v>
      </c>
      <c r="H6749" s="41">
        <v>50.568904016337598</v>
      </c>
      <c r="I6749" s="39">
        <v>1</v>
      </c>
      <c r="J6749" s="39">
        <v>50.568904016337598</v>
      </c>
      <c r="K6749" s="40">
        <v>1</v>
      </c>
    </row>
    <row r="6750" spans="1:11" x14ac:dyDescent="0.35">
      <c r="A6750" s="37" t="s">
        <v>5</v>
      </c>
      <c r="B6750" s="37" t="s">
        <v>1007</v>
      </c>
      <c r="C6750" s="38">
        <v>7510</v>
      </c>
      <c r="D6750" s="37" t="s">
        <v>1040</v>
      </c>
      <c r="E6750" s="37" t="s">
        <v>796</v>
      </c>
      <c r="F6750" s="37" t="s">
        <v>797</v>
      </c>
      <c r="G6750" s="37" t="s">
        <v>798</v>
      </c>
      <c r="H6750" s="20"/>
      <c r="I6750" s="20"/>
      <c r="J6750" s="39">
        <v>49.272266848196097</v>
      </c>
      <c r="K6750" s="40">
        <v>1</v>
      </c>
    </row>
    <row r="6751" spans="1:11" x14ac:dyDescent="0.35">
      <c r="A6751" s="37" t="s">
        <v>5</v>
      </c>
      <c r="B6751" s="37" t="s">
        <v>1007</v>
      </c>
      <c r="C6751" s="38">
        <v>7510</v>
      </c>
      <c r="D6751" s="37" t="s">
        <v>1040</v>
      </c>
      <c r="E6751" s="37" t="s">
        <v>682</v>
      </c>
      <c r="F6751" s="37" t="s">
        <v>683</v>
      </c>
      <c r="G6751" s="37" t="s">
        <v>684</v>
      </c>
      <c r="H6751" s="20"/>
      <c r="I6751" s="20"/>
      <c r="J6751" s="39">
        <v>50.568904016337598</v>
      </c>
      <c r="K6751" s="40">
        <v>1</v>
      </c>
    </row>
    <row r="6752" spans="1:11" x14ac:dyDescent="0.35">
      <c r="A6752" s="37" t="s">
        <v>5</v>
      </c>
      <c r="B6752" s="37" t="s">
        <v>1007</v>
      </c>
      <c r="C6752" s="38">
        <v>7510</v>
      </c>
      <c r="D6752" s="37" t="s">
        <v>1040</v>
      </c>
      <c r="E6752" s="37" t="s">
        <v>799</v>
      </c>
      <c r="F6752" s="37" t="s">
        <v>800</v>
      </c>
      <c r="G6752" s="37" t="s">
        <v>801</v>
      </c>
      <c r="H6752" s="20"/>
      <c r="I6752" s="20"/>
      <c r="J6752" s="39">
        <v>49.272266848196097</v>
      </c>
      <c r="K6752" s="40">
        <v>1</v>
      </c>
    </row>
    <row r="6753" spans="1:11" x14ac:dyDescent="0.35">
      <c r="A6753" s="37" t="s">
        <v>5</v>
      </c>
      <c r="B6753" s="37" t="s">
        <v>1007</v>
      </c>
      <c r="C6753" s="38">
        <v>7510</v>
      </c>
      <c r="D6753" s="37" t="s">
        <v>1040</v>
      </c>
      <c r="E6753" s="37" t="s">
        <v>281</v>
      </c>
      <c r="F6753" s="37" t="s">
        <v>282</v>
      </c>
      <c r="G6753" s="37" t="s">
        <v>283</v>
      </c>
      <c r="H6753" s="20"/>
      <c r="I6753" s="20"/>
      <c r="J6753" s="39">
        <v>50.568904016337598</v>
      </c>
      <c r="K6753" s="40">
        <v>1</v>
      </c>
    </row>
    <row r="6754" spans="1:11" x14ac:dyDescent="0.35">
      <c r="A6754" s="37" t="s">
        <v>5</v>
      </c>
      <c r="B6754" s="37" t="s">
        <v>1007</v>
      </c>
      <c r="C6754" s="38">
        <v>7510</v>
      </c>
      <c r="D6754" s="37" t="s">
        <v>1040</v>
      </c>
      <c r="E6754" s="37" t="s">
        <v>284</v>
      </c>
      <c r="F6754" s="37" t="s">
        <v>285</v>
      </c>
      <c r="G6754" s="37" t="s">
        <v>286</v>
      </c>
      <c r="H6754" s="20"/>
      <c r="I6754" s="20"/>
      <c r="J6754" s="39">
        <v>299.52351259360103</v>
      </c>
      <c r="K6754" s="40">
        <v>6</v>
      </c>
    </row>
    <row r="6755" spans="1:11" x14ac:dyDescent="0.35">
      <c r="A6755" s="37" t="s">
        <v>5</v>
      </c>
      <c r="B6755" s="37" t="s">
        <v>1007</v>
      </c>
      <c r="C6755" s="38">
        <v>7510</v>
      </c>
      <c r="D6755" s="37" t="s">
        <v>1040</v>
      </c>
      <c r="E6755" s="37" t="s">
        <v>287</v>
      </c>
      <c r="F6755" s="37" t="s">
        <v>288</v>
      </c>
      <c r="G6755" s="37" t="s">
        <v>289</v>
      </c>
      <c r="H6755" s="20"/>
      <c r="I6755" s="20"/>
      <c r="J6755" s="39">
        <v>403.25459496256002</v>
      </c>
      <c r="K6755" s="40">
        <v>8</v>
      </c>
    </row>
    <row r="6756" spans="1:11" x14ac:dyDescent="0.35">
      <c r="A6756" s="37" t="s">
        <v>5</v>
      </c>
      <c r="B6756" s="37" t="s">
        <v>1007</v>
      </c>
      <c r="C6756" s="38">
        <v>7510</v>
      </c>
      <c r="D6756" s="37" t="s">
        <v>1040</v>
      </c>
      <c r="E6756" s="37" t="s">
        <v>685</v>
      </c>
      <c r="F6756" s="37" t="s">
        <v>686</v>
      </c>
      <c r="G6756" s="37" t="s">
        <v>687</v>
      </c>
      <c r="H6756" s="20"/>
      <c r="I6756" s="20"/>
      <c r="J6756" s="39">
        <v>50.568904016337598</v>
      </c>
      <c r="K6756" s="40">
        <v>1</v>
      </c>
    </row>
    <row r="6757" spans="1:11" x14ac:dyDescent="0.35">
      <c r="A6757" s="37" t="s">
        <v>5</v>
      </c>
      <c r="B6757" s="37" t="s">
        <v>1007</v>
      </c>
      <c r="C6757" s="38">
        <v>7510</v>
      </c>
      <c r="D6757" s="37" t="s">
        <v>1040</v>
      </c>
      <c r="E6757" s="37" t="s">
        <v>290</v>
      </c>
      <c r="F6757" s="37" t="s">
        <v>291</v>
      </c>
      <c r="G6757" s="37" t="s">
        <v>292</v>
      </c>
      <c r="H6757" s="20"/>
      <c r="I6757" s="20"/>
      <c r="J6757" s="39">
        <v>50.568904016337598</v>
      </c>
      <c r="K6757" s="40">
        <v>1</v>
      </c>
    </row>
    <row r="6758" spans="1:11" x14ac:dyDescent="0.35">
      <c r="A6758" s="37" t="s">
        <v>5</v>
      </c>
      <c r="B6758" s="37" t="s">
        <v>1007</v>
      </c>
      <c r="C6758" s="38">
        <v>7510</v>
      </c>
      <c r="D6758" s="37" t="s">
        <v>1040</v>
      </c>
      <c r="E6758" s="37" t="s">
        <v>688</v>
      </c>
      <c r="F6758" s="37" t="s">
        <v>689</v>
      </c>
      <c r="G6758" s="37" t="s">
        <v>690</v>
      </c>
      <c r="H6758" s="20"/>
      <c r="I6758" s="20"/>
      <c r="J6758" s="39">
        <v>99.841170864533694</v>
      </c>
      <c r="K6758" s="40">
        <v>2</v>
      </c>
    </row>
    <row r="6759" spans="1:11" x14ac:dyDescent="0.35">
      <c r="A6759" s="37" t="s">
        <v>5</v>
      </c>
      <c r="B6759" s="37" t="s">
        <v>1007</v>
      </c>
      <c r="C6759" s="38">
        <v>7510</v>
      </c>
      <c r="D6759" s="37" t="s">
        <v>1040</v>
      </c>
      <c r="E6759" s="37" t="s">
        <v>293</v>
      </c>
      <c r="F6759" s="37" t="s">
        <v>294</v>
      </c>
      <c r="G6759" s="37" t="s">
        <v>295</v>
      </c>
      <c r="H6759" s="20"/>
      <c r="I6759" s="20"/>
      <c r="J6759" s="39">
        <v>99.841170864533694</v>
      </c>
      <c r="K6759" s="40">
        <v>2</v>
      </c>
    </row>
    <row r="6760" spans="1:11" x14ac:dyDescent="0.35">
      <c r="A6760" s="37" t="s">
        <v>5</v>
      </c>
      <c r="B6760" s="37" t="s">
        <v>1007</v>
      </c>
      <c r="C6760" s="38">
        <v>7510</v>
      </c>
      <c r="D6760" s="37" t="s">
        <v>1040</v>
      </c>
      <c r="E6760" s="37" t="s">
        <v>296</v>
      </c>
      <c r="F6760" s="37" t="s">
        <v>297</v>
      </c>
      <c r="G6760" s="37" t="s">
        <v>298</v>
      </c>
      <c r="H6760" s="41">
        <v>50.568904016337598</v>
      </c>
      <c r="I6760" s="39">
        <v>1</v>
      </c>
      <c r="J6760" s="39">
        <v>101.137808032675</v>
      </c>
      <c r="K6760" s="40">
        <v>2</v>
      </c>
    </row>
    <row r="6761" spans="1:11" x14ac:dyDescent="0.35">
      <c r="A6761" s="37" t="s">
        <v>5</v>
      </c>
      <c r="B6761" s="37" t="s">
        <v>1007</v>
      </c>
      <c r="C6761" s="38">
        <v>7510</v>
      </c>
      <c r="D6761" s="37" t="s">
        <v>1040</v>
      </c>
      <c r="E6761" s="37" t="s">
        <v>299</v>
      </c>
      <c r="F6761" s="37" t="s">
        <v>300</v>
      </c>
      <c r="G6761" s="37" t="s">
        <v>301</v>
      </c>
      <c r="H6761" s="20"/>
      <c r="I6761" s="20"/>
      <c r="J6761" s="39">
        <v>49.272266848196097</v>
      </c>
      <c r="K6761" s="40">
        <v>1</v>
      </c>
    </row>
    <row r="6762" spans="1:11" x14ac:dyDescent="0.35">
      <c r="A6762" s="37" t="s">
        <v>5</v>
      </c>
      <c r="B6762" s="37" t="s">
        <v>1007</v>
      </c>
      <c r="C6762" s="38">
        <v>7510</v>
      </c>
      <c r="D6762" s="37" t="s">
        <v>1040</v>
      </c>
      <c r="E6762" s="37" t="s">
        <v>302</v>
      </c>
      <c r="F6762" s="37" t="s">
        <v>303</v>
      </c>
      <c r="G6762" s="37" t="s">
        <v>304</v>
      </c>
      <c r="H6762" s="41">
        <v>101.137808032675</v>
      </c>
      <c r="I6762" s="39">
        <v>2</v>
      </c>
      <c r="J6762" s="39">
        <v>697.59155888359396</v>
      </c>
      <c r="K6762" s="40">
        <v>14</v>
      </c>
    </row>
    <row r="6763" spans="1:11" x14ac:dyDescent="0.35">
      <c r="A6763" s="37" t="s">
        <v>5</v>
      </c>
      <c r="B6763" s="37" t="s">
        <v>1007</v>
      </c>
      <c r="C6763" s="38">
        <v>7510</v>
      </c>
      <c r="D6763" s="37" t="s">
        <v>1040</v>
      </c>
      <c r="E6763" s="37" t="s">
        <v>305</v>
      </c>
      <c r="F6763" s="37" t="s">
        <v>306</v>
      </c>
      <c r="G6763" s="37" t="s">
        <v>307</v>
      </c>
      <c r="H6763" s="41">
        <v>101.137808032675</v>
      </c>
      <c r="I6763" s="39">
        <v>2</v>
      </c>
      <c r="J6763" s="39">
        <v>499.20585432266802</v>
      </c>
      <c r="K6763" s="40">
        <v>10</v>
      </c>
    </row>
    <row r="6764" spans="1:11" x14ac:dyDescent="0.35">
      <c r="A6764" s="37" t="s">
        <v>5</v>
      </c>
      <c r="B6764" s="37" t="s">
        <v>1007</v>
      </c>
      <c r="C6764" s="38">
        <v>7510</v>
      </c>
      <c r="D6764" s="37" t="s">
        <v>1040</v>
      </c>
      <c r="E6764" s="37" t="s">
        <v>308</v>
      </c>
      <c r="F6764" s="37" t="s">
        <v>309</v>
      </c>
      <c r="G6764" s="37" t="s">
        <v>310</v>
      </c>
      <c r="H6764" s="41">
        <v>50.568904016337598</v>
      </c>
      <c r="I6764" s="39">
        <v>1</v>
      </c>
      <c r="J6764" s="39">
        <v>401.95795779441801</v>
      </c>
      <c r="K6764" s="40">
        <v>8</v>
      </c>
    </row>
    <row r="6765" spans="1:11" x14ac:dyDescent="0.35">
      <c r="A6765" s="37" t="s">
        <v>5</v>
      </c>
      <c r="B6765" s="37" t="s">
        <v>1007</v>
      </c>
      <c r="C6765" s="38">
        <v>7510</v>
      </c>
      <c r="D6765" s="37" t="s">
        <v>1040</v>
      </c>
      <c r="E6765" s="37" t="s">
        <v>311</v>
      </c>
      <c r="F6765" s="37" t="s">
        <v>312</v>
      </c>
      <c r="G6765" s="37" t="s">
        <v>313</v>
      </c>
      <c r="H6765" s="41">
        <v>1399.72155207624</v>
      </c>
      <c r="I6765" s="39">
        <v>32</v>
      </c>
      <c r="J6765" s="39">
        <v>11746.380394826399</v>
      </c>
      <c r="K6765" s="40">
        <v>270</v>
      </c>
    </row>
    <row r="6766" spans="1:11" x14ac:dyDescent="0.35">
      <c r="A6766" s="37" t="s">
        <v>5</v>
      </c>
      <c r="B6766" s="37" t="s">
        <v>1007</v>
      </c>
      <c r="C6766" s="38">
        <v>7510</v>
      </c>
      <c r="D6766" s="37" t="s">
        <v>1040</v>
      </c>
      <c r="E6766" s="37" t="s">
        <v>199</v>
      </c>
      <c r="F6766" s="37" t="s">
        <v>200</v>
      </c>
      <c r="G6766" s="37" t="s">
        <v>201</v>
      </c>
      <c r="H6766" s="20"/>
      <c r="I6766" s="20"/>
      <c r="J6766" s="39">
        <v>171.15626957113699</v>
      </c>
      <c r="K6766" s="40">
        <v>1</v>
      </c>
    </row>
    <row r="6767" spans="1:11" x14ac:dyDescent="0.35">
      <c r="A6767" s="37" t="s">
        <v>5</v>
      </c>
      <c r="B6767" s="37" t="s">
        <v>1007</v>
      </c>
      <c r="C6767" s="38">
        <v>7510</v>
      </c>
      <c r="D6767" s="37" t="s">
        <v>1040</v>
      </c>
      <c r="E6767" s="37" t="s">
        <v>202</v>
      </c>
      <c r="F6767" s="37" t="s">
        <v>203</v>
      </c>
      <c r="G6767" s="37" t="s">
        <v>204</v>
      </c>
      <c r="H6767" s="20"/>
      <c r="I6767" s="20"/>
      <c r="J6767" s="39">
        <v>248.954608577263</v>
      </c>
      <c r="K6767" s="40">
        <v>2</v>
      </c>
    </row>
    <row r="6768" spans="1:11" x14ac:dyDescent="0.35">
      <c r="A6768" s="37" t="s">
        <v>5</v>
      </c>
      <c r="B6768" s="37" t="s">
        <v>1007</v>
      </c>
      <c r="C6768" s="38">
        <v>7510</v>
      </c>
      <c r="D6768" s="37" t="s">
        <v>1040</v>
      </c>
      <c r="E6768" s="37" t="s">
        <v>314</v>
      </c>
      <c r="F6768" s="37" t="s">
        <v>315</v>
      </c>
      <c r="G6768" s="37" t="s">
        <v>316</v>
      </c>
      <c r="H6768" s="20"/>
      <c r="I6768" s="20"/>
      <c r="J6768" s="39">
        <v>99.841170864533694</v>
      </c>
      <c r="K6768" s="40">
        <v>2</v>
      </c>
    </row>
    <row r="6769" spans="1:11" x14ac:dyDescent="0.35">
      <c r="A6769" s="37" t="s">
        <v>5</v>
      </c>
      <c r="B6769" s="37" t="s">
        <v>1007</v>
      </c>
      <c r="C6769" s="38">
        <v>7510</v>
      </c>
      <c r="D6769" s="37" t="s">
        <v>1040</v>
      </c>
      <c r="E6769" s="37" t="s">
        <v>317</v>
      </c>
      <c r="F6769" s="37" t="s">
        <v>318</v>
      </c>
      <c r="G6769" s="37" t="s">
        <v>319</v>
      </c>
      <c r="H6769" s="41">
        <v>202.27561606535099</v>
      </c>
      <c r="I6769" s="39">
        <v>4</v>
      </c>
      <c r="J6769" s="39">
        <v>3794.2886317222601</v>
      </c>
      <c r="K6769" s="40">
        <v>76</v>
      </c>
    </row>
    <row r="6770" spans="1:11" x14ac:dyDescent="0.35">
      <c r="A6770" s="37" t="s">
        <v>5</v>
      </c>
      <c r="B6770" s="37" t="s">
        <v>1007</v>
      </c>
      <c r="C6770" s="38">
        <v>7510</v>
      </c>
      <c r="D6770" s="37" t="s">
        <v>1040</v>
      </c>
      <c r="E6770" s="37" t="s">
        <v>691</v>
      </c>
      <c r="F6770" s="37" t="s">
        <v>692</v>
      </c>
      <c r="G6770" s="37" t="s">
        <v>693</v>
      </c>
      <c r="H6770" s="20"/>
      <c r="I6770" s="20"/>
      <c r="J6770" s="39">
        <v>149.11343771272999</v>
      </c>
      <c r="K6770" s="40">
        <v>3</v>
      </c>
    </row>
    <row r="6771" spans="1:11" x14ac:dyDescent="0.35">
      <c r="A6771" s="37" t="s">
        <v>5</v>
      </c>
      <c r="B6771" s="37" t="s">
        <v>1007</v>
      </c>
      <c r="C6771" s="38">
        <v>7510</v>
      </c>
      <c r="D6771" s="37" t="s">
        <v>1040</v>
      </c>
      <c r="E6771" s="37" t="s">
        <v>320</v>
      </c>
      <c r="F6771" s="37" t="s">
        <v>321</v>
      </c>
      <c r="G6771" s="37" t="s">
        <v>322</v>
      </c>
      <c r="H6771" s="20"/>
      <c r="I6771" s="20"/>
      <c r="J6771" s="39">
        <v>50.568904016337598</v>
      </c>
      <c r="K6771" s="40">
        <v>1</v>
      </c>
    </row>
    <row r="6772" spans="1:11" x14ac:dyDescent="0.35">
      <c r="A6772" s="37" t="s">
        <v>5</v>
      </c>
      <c r="B6772" s="37" t="s">
        <v>1007</v>
      </c>
      <c r="C6772" s="38">
        <v>7510</v>
      </c>
      <c r="D6772" s="37" t="s">
        <v>1040</v>
      </c>
      <c r="E6772" s="37" t="s">
        <v>323</v>
      </c>
      <c r="F6772" s="37" t="s">
        <v>324</v>
      </c>
      <c r="G6772" s="37" t="s">
        <v>325</v>
      </c>
      <c r="H6772" s="20"/>
      <c r="I6772" s="20"/>
      <c r="J6772" s="39">
        <v>296.93023825731802</v>
      </c>
      <c r="K6772" s="40">
        <v>6</v>
      </c>
    </row>
    <row r="6773" spans="1:11" x14ac:dyDescent="0.35">
      <c r="A6773" s="37" t="s">
        <v>5</v>
      </c>
      <c r="B6773" s="37" t="s">
        <v>1007</v>
      </c>
      <c r="C6773" s="38">
        <v>7510</v>
      </c>
      <c r="D6773" s="37" t="s">
        <v>1040</v>
      </c>
      <c r="E6773" s="37" t="s">
        <v>326</v>
      </c>
      <c r="F6773" s="37" t="s">
        <v>327</v>
      </c>
      <c r="G6773" s="37" t="s">
        <v>328</v>
      </c>
      <c r="H6773" s="41">
        <v>88.495575221238894</v>
      </c>
      <c r="I6773" s="39">
        <v>2</v>
      </c>
      <c r="J6773" s="39">
        <v>635.67705922396203</v>
      </c>
      <c r="K6773" s="40">
        <v>13</v>
      </c>
    </row>
    <row r="6774" spans="1:11" x14ac:dyDescent="0.35">
      <c r="A6774" s="37" t="s">
        <v>5</v>
      </c>
      <c r="B6774" s="37" t="s">
        <v>1007</v>
      </c>
      <c r="C6774" s="38">
        <v>7510</v>
      </c>
      <c r="D6774" s="37" t="s">
        <v>1040</v>
      </c>
      <c r="E6774" s="37" t="s">
        <v>329</v>
      </c>
      <c r="F6774" s="37" t="s">
        <v>330</v>
      </c>
      <c r="G6774" s="37" t="s">
        <v>331</v>
      </c>
      <c r="H6774" s="20"/>
      <c r="I6774" s="20"/>
      <c r="J6774" s="39">
        <v>50.568904016337598</v>
      </c>
      <c r="K6774" s="40">
        <v>1</v>
      </c>
    </row>
    <row r="6775" spans="1:11" x14ac:dyDescent="0.35">
      <c r="A6775" s="37" t="s">
        <v>5</v>
      </c>
      <c r="B6775" s="37" t="s">
        <v>1007</v>
      </c>
      <c r="C6775" s="38">
        <v>7510</v>
      </c>
      <c r="D6775" s="37" t="s">
        <v>1040</v>
      </c>
      <c r="E6775" s="37" t="s">
        <v>332</v>
      </c>
      <c r="F6775" s="37" t="s">
        <v>333</v>
      </c>
      <c r="G6775" s="37" t="s">
        <v>334</v>
      </c>
      <c r="H6775" s="41">
        <v>50.568904016337598</v>
      </c>
      <c r="I6775" s="39">
        <v>1</v>
      </c>
      <c r="J6775" s="39">
        <v>149.11343771272999</v>
      </c>
      <c r="K6775" s="40">
        <v>3</v>
      </c>
    </row>
    <row r="6776" spans="1:11" x14ac:dyDescent="0.35">
      <c r="A6776" s="37" t="s">
        <v>5</v>
      </c>
      <c r="B6776" s="37" t="s">
        <v>1007</v>
      </c>
      <c r="C6776" s="38">
        <v>7510</v>
      </c>
      <c r="D6776" s="37" t="s">
        <v>1040</v>
      </c>
      <c r="E6776" s="37" t="s">
        <v>802</v>
      </c>
      <c r="F6776" s="37" t="s">
        <v>803</v>
      </c>
      <c r="G6776" s="37" t="s">
        <v>804</v>
      </c>
      <c r="H6776" s="20"/>
      <c r="I6776" s="20"/>
      <c r="J6776" s="39">
        <v>50.568904016337598</v>
      </c>
      <c r="K6776" s="40">
        <v>1</v>
      </c>
    </row>
    <row r="6777" spans="1:11" x14ac:dyDescent="0.35">
      <c r="A6777" s="37" t="s">
        <v>5</v>
      </c>
      <c r="B6777" s="37" t="s">
        <v>1007</v>
      </c>
      <c r="C6777" s="38">
        <v>7510</v>
      </c>
      <c r="D6777" s="37" t="s">
        <v>1040</v>
      </c>
      <c r="E6777" s="37" t="s">
        <v>694</v>
      </c>
      <c r="F6777" s="37" t="s">
        <v>695</v>
      </c>
      <c r="G6777" s="37" t="s">
        <v>696</v>
      </c>
      <c r="H6777" s="20"/>
      <c r="I6777" s="20"/>
      <c r="J6777" s="39">
        <v>50.568904016337598</v>
      </c>
      <c r="K6777" s="40">
        <v>1</v>
      </c>
    </row>
    <row r="6778" spans="1:11" x14ac:dyDescent="0.35">
      <c r="A6778" s="37" t="s">
        <v>5</v>
      </c>
      <c r="B6778" s="37" t="s">
        <v>1007</v>
      </c>
      <c r="C6778" s="38">
        <v>7510</v>
      </c>
      <c r="D6778" s="37" t="s">
        <v>1040</v>
      </c>
      <c r="E6778" s="37" t="s">
        <v>335</v>
      </c>
      <c r="F6778" s="37" t="s">
        <v>336</v>
      </c>
      <c r="G6778" s="37" t="s">
        <v>337</v>
      </c>
      <c r="H6778" s="41">
        <v>50.568904016337598</v>
      </c>
      <c r="I6778" s="39">
        <v>1</v>
      </c>
      <c r="J6778" s="39">
        <v>200.978978897209</v>
      </c>
      <c r="K6778" s="40">
        <v>4</v>
      </c>
    </row>
    <row r="6779" spans="1:11" x14ac:dyDescent="0.35">
      <c r="A6779" s="37" t="s">
        <v>5</v>
      </c>
      <c r="B6779" s="37" t="s">
        <v>1007</v>
      </c>
      <c r="C6779" s="38">
        <v>7510</v>
      </c>
      <c r="D6779" s="37" t="s">
        <v>1040</v>
      </c>
      <c r="E6779" s="37" t="s">
        <v>338</v>
      </c>
      <c r="F6779" s="37" t="s">
        <v>339</v>
      </c>
      <c r="G6779" s="37" t="s">
        <v>340</v>
      </c>
      <c r="H6779" s="41">
        <v>353.98232811436401</v>
      </c>
      <c r="I6779" s="39">
        <v>7</v>
      </c>
      <c r="J6779" s="39">
        <v>2493.6953029271599</v>
      </c>
      <c r="K6779" s="40">
        <v>50</v>
      </c>
    </row>
    <row r="6780" spans="1:11" x14ac:dyDescent="0.35">
      <c r="A6780" s="37" t="s">
        <v>5</v>
      </c>
      <c r="B6780" s="37" t="s">
        <v>1007</v>
      </c>
      <c r="C6780" s="38">
        <v>7510</v>
      </c>
      <c r="D6780" s="37" t="s">
        <v>1040</v>
      </c>
      <c r="E6780" s="37" t="s">
        <v>341</v>
      </c>
      <c r="F6780" s="37" t="s">
        <v>342</v>
      </c>
      <c r="G6780" s="37" t="s">
        <v>343</v>
      </c>
      <c r="H6780" s="41">
        <v>101.137808032675</v>
      </c>
      <c r="I6780" s="39">
        <v>2</v>
      </c>
      <c r="J6780" s="39">
        <v>252.84452008168799</v>
      </c>
      <c r="K6780" s="40">
        <v>5</v>
      </c>
    </row>
    <row r="6781" spans="1:11" x14ac:dyDescent="0.35">
      <c r="A6781" s="37" t="s">
        <v>5</v>
      </c>
      <c r="B6781" s="37" t="s">
        <v>1007</v>
      </c>
      <c r="C6781" s="38">
        <v>7510</v>
      </c>
      <c r="D6781" s="37" t="s">
        <v>1040</v>
      </c>
      <c r="E6781" s="37" t="s">
        <v>344</v>
      </c>
      <c r="F6781" s="37" t="s">
        <v>345</v>
      </c>
      <c r="G6781" s="37" t="s">
        <v>346</v>
      </c>
      <c r="H6781" s="20"/>
      <c r="I6781" s="20"/>
      <c r="J6781" s="39">
        <v>101.137808032675</v>
      </c>
      <c r="K6781" s="40">
        <v>2</v>
      </c>
    </row>
    <row r="6782" spans="1:11" x14ac:dyDescent="0.35">
      <c r="A6782" s="37" t="s">
        <v>5</v>
      </c>
      <c r="B6782" s="37" t="s">
        <v>1007</v>
      </c>
      <c r="C6782" s="38">
        <v>7510</v>
      </c>
      <c r="D6782" s="37" t="s">
        <v>1040</v>
      </c>
      <c r="E6782" s="37" t="s">
        <v>347</v>
      </c>
      <c r="F6782" s="37" t="s">
        <v>348</v>
      </c>
      <c r="G6782" s="37" t="s">
        <v>349</v>
      </c>
      <c r="H6782" s="20"/>
      <c r="I6782" s="20"/>
      <c r="J6782" s="39">
        <v>701.48147038801903</v>
      </c>
      <c r="K6782" s="40">
        <v>14</v>
      </c>
    </row>
    <row r="6783" spans="1:11" x14ac:dyDescent="0.35">
      <c r="A6783" s="37" t="s">
        <v>5</v>
      </c>
      <c r="B6783" s="37" t="s">
        <v>1007</v>
      </c>
      <c r="C6783" s="38">
        <v>7510</v>
      </c>
      <c r="D6783" s="37" t="s">
        <v>1040</v>
      </c>
      <c r="E6783" s="37" t="s">
        <v>350</v>
      </c>
      <c r="F6783" s="37" t="s">
        <v>351</v>
      </c>
      <c r="G6783" s="37" t="s">
        <v>352</v>
      </c>
      <c r="H6783" s="20"/>
      <c r="I6783" s="20"/>
      <c r="J6783" s="39">
        <v>348.79577944179698</v>
      </c>
      <c r="K6783" s="40">
        <v>7</v>
      </c>
    </row>
    <row r="6784" spans="1:11" x14ac:dyDescent="0.35">
      <c r="A6784" s="37" t="s">
        <v>5</v>
      </c>
      <c r="B6784" s="37" t="s">
        <v>1007</v>
      </c>
      <c r="C6784" s="38">
        <v>7510</v>
      </c>
      <c r="D6784" s="37" t="s">
        <v>1040</v>
      </c>
      <c r="E6784" s="37" t="s">
        <v>700</v>
      </c>
      <c r="F6784" s="37" t="s">
        <v>701</v>
      </c>
      <c r="G6784" s="37" t="s">
        <v>702</v>
      </c>
      <c r="H6784" s="20"/>
      <c r="I6784" s="20"/>
      <c r="J6784" s="39">
        <v>99.841170864533694</v>
      </c>
      <c r="K6784" s="40">
        <v>2</v>
      </c>
    </row>
    <row r="6785" spans="1:11" x14ac:dyDescent="0.35">
      <c r="A6785" s="37" t="s">
        <v>5</v>
      </c>
      <c r="B6785" s="37" t="s">
        <v>1007</v>
      </c>
      <c r="C6785" s="38">
        <v>7510</v>
      </c>
      <c r="D6785" s="37" t="s">
        <v>1040</v>
      </c>
      <c r="E6785" s="37" t="s">
        <v>703</v>
      </c>
      <c r="F6785" s="37" t="s">
        <v>704</v>
      </c>
      <c r="G6785" s="37" t="s">
        <v>705</v>
      </c>
      <c r="H6785" s="41">
        <v>101.137808032675</v>
      </c>
      <c r="I6785" s="39">
        <v>2</v>
      </c>
      <c r="J6785" s="39">
        <v>250.25124574540499</v>
      </c>
      <c r="K6785" s="40">
        <v>5</v>
      </c>
    </row>
    <row r="6786" spans="1:11" x14ac:dyDescent="0.35">
      <c r="A6786" s="37" t="s">
        <v>5</v>
      </c>
      <c r="B6786" s="37" t="s">
        <v>1007</v>
      </c>
      <c r="C6786" s="38">
        <v>7510</v>
      </c>
      <c r="D6786" s="37" t="s">
        <v>1040</v>
      </c>
      <c r="E6786" s="37" t="s">
        <v>353</v>
      </c>
      <c r="F6786" s="37" t="s">
        <v>354</v>
      </c>
      <c r="G6786" s="37" t="s">
        <v>355</v>
      </c>
      <c r="H6786" s="41">
        <v>50.568904016337598</v>
      </c>
      <c r="I6786" s="39">
        <v>1</v>
      </c>
      <c r="J6786" s="39">
        <v>149.11343771272999</v>
      </c>
      <c r="K6786" s="40">
        <v>3</v>
      </c>
    </row>
    <row r="6787" spans="1:11" x14ac:dyDescent="0.35">
      <c r="A6787" s="37" t="s">
        <v>5</v>
      </c>
      <c r="B6787" s="37" t="s">
        <v>1007</v>
      </c>
      <c r="C6787" s="38">
        <v>7510</v>
      </c>
      <c r="D6787" s="37" t="s">
        <v>1040</v>
      </c>
      <c r="E6787" s="37" t="s">
        <v>356</v>
      </c>
      <c r="F6787" s="37" t="s">
        <v>357</v>
      </c>
      <c r="G6787" s="37" t="s">
        <v>358</v>
      </c>
      <c r="H6787" s="20"/>
      <c r="I6787" s="20"/>
      <c r="J6787" s="39">
        <v>198.385704560926</v>
      </c>
      <c r="K6787" s="40">
        <v>4</v>
      </c>
    </row>
    <row r="6788" spans="1:11" x14ac:dyDescent="0.35">
      <c r="A6788" s="37" t="s">
        <v>5</v>
      </c>
      <c r="B6788" s="37" t="s">
        <v>1007</v>
      </c>
      <c r="C6788" s="38">
        <v>7510</v>
      </c>
      <c r="D6788" s="37" t="s">
        <v>1040</v>
      </c>
      <c r="E6788" s="37" t="s">
        <v>359</v>
      </c>
      <c r="F6788" s="37" t="s">
        <v>360</v>
      </c>
      <c r="G6788" s="37" t="s">
        <v>361</v>
      </c>
      <c r="H6788" s="41">
        <v>0</v>
      </c>
      <c r="I6788" s="39">
        <v>0</v>
      </c>
      <c r="J6788" s="39">
        <v>99.841170864533694</v>
      </c>
      <c r="K6788" s="40">
        <v>2</v>
      </c>
    </row>
    <row r="6789" spans="1:11" x14ac:dyDescent="0.35">
      <c r="A6789" s="37" t="s">
        <v>5</v>
      </c>
      <c r="B6789" s="37" t="s">
        <v>1007</v>
      </c>
      <c r="C6789" s="38">
        <v>7510</v>
      </c>
      <c r="D6789" s="37" t="s">
        <v>1040</v>
      </c>
      <c r="E6789" s="37" t="s">
        <v>887</v>
      </c>
      <c r="F6789" s="37" t="s">
        <v>888</v>
      </c>
      <c r="G6789" s="37" t="s">
        <v>889</v>
      </c>
      <c r="H6789" s="20"/>
      <c r="I6789" s="20"/>
      <c r="J6789" s="39">
        <v>98.544533696392094</v>
      </c>
      <c r="K6789" s="40">
        <v>2</v>
      </c>
    </row>
    <row r="6790" spans="1:11" x14ac:dyDescent="0.35">
      <c r="A6790" s="37" t="s">
        <v>5</v>
      </c>
      <c r="B6790" s="37" t="s">
        <v>1007</v>
      </c>
      <c r="C6790" s="38">
        <v>7510</v>
      </c>
      <c r="D6790" s="37" t="s">
        <v>1040</v>
      </c>
      <c r="E6790" s="37" t="s">
        <v>706</v>
      </c>
      <c r="F6790" s="37" t="s">
        <v>707</v>
      </c>
      <c r="G6790" s="37" t="s">
        <v>708</v>
      </c>
      <c r="H6790" s="20"/>
      <c r="I6790" s="20"/>
      <c r="J6790" s="39">
        <v>50.568904016337598</v>
      </c>
      <c r="K6790" s="40">
        <v>1</v>
      </c>
    </row>
    <row r="6791" spans="1:11" x14ac:dyDescent="0.35">
      <c r="A6791" s="37" t="s">
        <v>5</v>
      </c>
      <c r="B6791" s="37" t="s">
        <v>1007</v>
      </c>
      <c r="C6791" s="38">
        <v>7510</v>
      </c>
      <c r="D6791" s="37" t="s">
        <v>1040</v>
      </c>
      <c r="E6791" s="37" t="s">
        <v>153</v>
      </c>
      <c r="F6791" s="37" t="s">
        <v>154</v>
      </c>
      <c r="G6791" s="37" t="s">
        <v>155</v>
      </c>
      <c r="H6791" s="41">
        <v>188.01257998638499</v>
      </c>
      <c r="I6791" s="39">
        <v>1</v>
      </c>
      <c r="J6791" s="39">
        <v>740.38055820285899</v>
      </c>
      <c r="K6791" s="40">
        <v>4</v>
      </c>
    </row>
    <row r="6792" spans="1:11" x14ac:dyDescent="0.35">
      <c r="A6792" s="37" t="s">
        <v>5</v>
      </c>
      <c r="B6792" s="37" t="s">
        <v>1007</v>
      </c>
      <c r="C6792" s="38">
        <v>7510</v>
      </c>
      <c r="D6792" s="37" t="s">
        <v>1040</v>
      </c>
      <c r="E6792" s="37" t="s">
        <v>362</v>
      </c>
      <c r="F6792" s="37" t="s">
        <v>363</v>
      </c>
      <c r="G6792" s="37" t="s">
        <v>364</v>
      </c>
      <c r="H6792" s="41">
        <v>134.85037440435701</v>
      </c>
      <c r="I6792" s="39">
        <v>2</v>
      </c>
      <c r="J6792" s="39">
        <v>2494.7319264806001</v>
      </c>
      <c r="K6792" s="40">
        <v>37</v>
      </c>
    </row>
    <row r="6793" spans="1:11" x14ac:dyDescent="0.35">
      <c r="A6793" s="37" t="s">
        <v>5</v>
      </c>
      <c r="B6793" s="37" t="s">
        <v>1007</v>
      </c>
      <c r="C6793" s="38">
        <v>7510</v>
      </c>
      <c r="D6793" s="37" t="s">
        <v>1040</v>
      </c>
      <c r="E6793" s="37" t="s">
        <v>205</v>
      </c>
      <c r="F6793" s="37" t="s">
        <v>206</v>
      </c>
      <c r="G6793" s="37" t="s">
        <v>207</v>
      </c>
      <c r="H6793" s="20"/>
      <c r="I6793" s="20"/>
      <c r="J6793" s="39">
        <v>1247.3663716814201</v>
      </c>
      <c r="K6793" s="40">
        <v>13</v>
      </c>
    </row>
    <row r="6794" spans="1:11" x14ac:dyDescent="0.35">
      <c r="A6794" s="37" t="s">
        <v>5</v>
      </c>
      <c r="B6794" s="37" t="s">
        <v>1007</v>
      </c>
      <c r="C6794" s="38">
        <v>7510</v>
      </c>
      <c r="D6794" s="37" t="s">
        <v>1040</v>
      </c>
      <c r="E6794" s="37" t="s">
        <v>208</v>
      </c>
      <c r="F6794" s="37" t="s">
        <v>209</v>
      </c>
      <c r="G6794" s="37" t="s">
        <v>210</v>
      </c>
      <c r="H6794" s="41">
        <v>916.723430905378</v>
      </c>
      <c r="I6794" s="39">
        <v>7</v>
      </c>
      <c r="J6794" s="39">
        <v>3744.3678965282502</v>
      </c>
      <c r="K6794" s="40">
        <v>29</v>
      </c>
    </row>
    <row r="6795" spans="1:11" x14ac:dyDescent="0.35">
      <c r="A6795" s="37" t="s">
        <v>5</v>
      </c>
      <c r="B6795" s="37" t="s">
        <v>1007</v>
      </c>
      <c r="C6795" s="38">
        <v>7510</v>
      </c>
      <c r="D6795" s="37" t="s">
        <v>1040</v>
      </c>
      <c r="E6795" s="37" t="s">
        <v>900</v>
      </c>
      <c r="F6795" s="37" t="s">
        <v>901</v>
      </c>
      <c r="G6795" s="37" t="s">
        <v>902</v>
      </c>
      <c r="H6795" s="20"/>
      <c r="I6795" s="20"/>
      <c r="J6795" s="39">
        <v>2.5867937372360001E-3</v>
      </c>
      <c r="K6795" s="40">
        <v>1</v>
      </c>
    </row>
    <row r="6796" spans="1:11" x14ac:dyDescent="0.35">
      <c r="A6796" s="37" t="s">
        <v>5</v>
      </c>
      <c r="B6796" s="37" t="s">
        <v>1007</v>
      </c>
      <c r="C6796" s="38">
        <v>7510</v>
      </c>
      <c r="D6796" s="37" t="s">
        <v>1040</v>
      </c>
      <c r="E6796" s="37" t="s">
        <v>211</v>
      </c>
      <c r="F6796" s="37" t="s">
        <v>212</v>
      </c>
      <c r="G6796" s="37" t="s">
        <v>213</v>
      </c>
      <c r="H6796" s="41">
        <v>167.266358066712</v>
      </c>
      <c r="I6796" s="39">
        <v>1</v>
      </c>
      <c r="J6796" s="39">
        <v>1170.8645064669799</v>
      </c>
      <c r="K6796" s="40">
        <v>7</v>
      </c>
    </row>
    <row r="6797" spans="1:11" x14ac:dyDescent="0.35">
      <c r="A6797" s="37" t="s">
        <v>5</v>
      </c>
      <c r="B6797" s="37" t="s">
        <v>1007</v>
      </c>
      <c r="C6797" s="38">
        <v>7510</v>
      </c>
      <c r="D6797" s="37" t="s">
        <v>1040</v>
      </c>
      <c r="E6797" s="37" t="s">
        <v>365</v>
      </c>
      <c r="F6797" s="37" t="s">
        <v>366</v>
      </c>
      <c r="G6797" s="37" t="s">
        <v>367</v>
      </c>
      <c r="H6797" s="20"/>
      <c r="I6797" s="20"/>
      <c r="J6797" s="39">
        <v>167.266330837304</v>
      </c>
      <c r="K6797" s="40">
        <v>5</v>
      </c>
    </row>
    <row r="6798" spans="1:11" x14ac:dyDescent="0.35">
      <c r="A6798" s="37" t="s">
        <v>5</v>
      </c>
      <c r="B6798" s="37" t="s">
        <v>1007</v>
      </c>
      <c r="C6798" s="38">
        <v>7510</v>
      </c>
      <c r="D6798" s="37" t="s">
        <v>1040</v>
      </c>
      <c r="E6798" s="37" t="s">
        <v>368</v>
      </c>
      <c r="F6798" s="37" t="s">
        <v>369</v>
      </c>
      <c r="G6798" s="37" t="s">
        <v>370</v>
      </c>
      <c r="H6798" s="20"/>
      <c r="I6798" s="20"/>
      <c r="J6798" s="39">
        <v>32.415956432947603</v>
      </c>
      <c r="K6798" s="40">
        <v>1</v>
      </c>
    </row>
    <row r="6799" spans="1:11" x14ac:dyDescent="0.35">
      <c r="A6799" s="37" t="s">
        <v>5</v>
      </c>
      <c r="B6799" s="37" t="s">
        <v>1007</v>
      </c>
      <c r="C6799" s="38">
        <v>7510</v>
      </c>
      <c r="D6799" s="37" t="s">
        <v>1040</v>
      </c>
      <c r="E6799" s="37" t="s">
        <v>371</v>
      </c>
      <c r="F6799" s="37" t="s">
        <v>372</v>
      </c>
      <c r="G6799" s="37" t="s">
        <v>373</v>
      </c>
      <c r="H6799" s="20"/>
      <c r="I6799" s="20"/>
      <c r="J6799" s="39">
        <v>33.712593601089203</v>
      </c>
      <c r="K6799" s="40">
        <v>1</v>
      </c>
    </row>
    <row r="6800" spans="1:11" x14ac:dyDescent="0.35">
      <c r="A6800" s="37" t="s">
        <v>5</v>
      </c>
      <c r="B6800" s="37" t="s">
        <v>1007</v>
      </c>
      <c r="C6800" s="38">
        <v>7510</v>
      </c>
      <c r="D6800" s="37" t="s">
        <v>1040</v>
      </c>
      <c r="E6800" s="37" t="s">
        <v>374</v>
      </c>
      <c r="F6800" s="37" t="s">
        <v>375</v>
      </c>
      <c r="G6800" s="37" t="s">
        <v>376</v>
      </c>
      <c r="H6800" s="41">
        <v>33.712593601089203</v>
      </c>
      <c r="I6800" s="39">
        <v>1</v>
      </c>
      <c r="J6800" s="39">
        <v>133.553737236215</v>
      </c>
      <c r="K6800" s="40">
        <v>4</v>
      </c>
    </row>
    <row r="6801" spans="1:11" x14ac:dyDescent="0.35">
      <c r="A6801" s="37" t="s">
        <v>5</v>
      </c>
      <c r="B6801" s="37" t="s">
        <v>1007</v>
      </c>
      <c r="C6801" s="38">
        <v>7510</v>
      </c>
      <c r="D6801" s="37" t="s">
        <v>1040</v>
      </c>
      <c r="E6801" s="37" t="s">
        <v>377</v>
      </c>
      <c r="F6801" s="37" t="s">
        <v>378</v>
      </c>
      <c r="G6801" s="37" t="s">
        <v>379</v>
      </c>
      <c r="H6801" s="20"/>
      <c r="I6801" s="20"/>
      <c r="J6801" s="39">
        <v>232.09824370319899</v>
      </c>
      <c r="K6801" s="40">
        <v>7</v>
      </c>
    </row>
    <row r="6802" spans="1:11" x14ac:dyDescent="0.35">
      <c r="A6802" s="37" t="s">
        <v>5</v>
      </c>
      <c r="B6802" s="37" t="s">
        <v>1007</v>
      </c>
      <c r="C6802" s="38">
        <v>7510</v>
      </c>
      <c r="D6802" s="37" t="s">
        <v>1040</v>
      </c>
      <c r="E6802" s="37" t="s">
        <v>380</v>
      </c>
      <c r="F6802" s="37" t="s">
        <v>381</v>
      </c>
      <c r="G6802" s="37" t="s">
        <v>382</v>
      </c>
      <c r="H6802" s="41">
        <v>33.712593601089203</v>
      </c>
      <c r="I6802" s="39">
        <v>1</v>
      </c>
      <c r="J6802" s="39">
        <v>134.85037440435701</v>
      </c>
      <c r="K6802" s="40">
        <v>4</v>
      </c>
    </row>
    <row r="6803" spans="1:11" x14ac:dyDescent="0.35">
      <c r="A6803" s="37" t="s">
        <v>5</v>
      </c>
      <c r="B6803" s="37" t="s">
        <v>1007</v>
      </c>
      <c r="C6803" s="38">
        <v>7510</v>
      </c>
      <c r="D6803" s="37" t="s">
        <v>1040</v>
      </c>
      <c r="E6803" s="37" t="s">
        <v>383</v>
      </c>
      <c r="F6803" s="37" t="s">
        <v>384</v>
      </c>
      <c r="G6803" s="37" t="s">
        <v>385</v>
      </c>
      <c r="H6803" s="41">
        <v>67.425187202178407</v>
      </c>
      <c r="I6803" s="39">
        <v>1</v>
      </c>
      <c r="J6803" s="39">
        <v>606.82668481960502</v>
      </c>
      <c r="K6803" s="40">
        <v>9</v>
      </c>
    </row>
    <row r="6804" spans="1:11" x14ac:dyDescent="0.35">
      <c r="A6804" s="37" t="s">
        <v>5</v>
      </c>
      <c r="B6804" s="37" t="s">
        <v>1007</v>
      </c>
      <c r="C6804" s="38">
        <v>7510</v>
      </c>
      <c r="D6804" s="37" t="s">
        <v>1040</v>
      </c>
      <c r="E6804" s="37" t="s">
        <v>386</v>
      </c>
      <c r="F6804" s="37" t="s">
        <v>387</v>
      </c>
      <c r="G6804" s="37" t="s">
        <v>388</v>
      </c>
      <c r="H6804" s="41">
        <v>202.27556160653501</v>
      </c>
      <c r="I6804" s="39">
        <v>3</v>
      </c>
      <c r="J6804" s="39">
        <v>2612.7260176991199</v>
      </c>
      <c r="K6804" s="40">
        <v>39</v>
      </c>
    </row>
    <row r="6805" spans="1:11" x14ac:dyDescent="0.35">
      <c r="A6805" s="37" t="s">
        <v>5</v>
      </c>
      <c r="B6805" s="37" t="s">
        <v>1007</v>
      </c>
      <c r="C6805" s="38">
        <v>7510</v>
      </c>
      <c r="D6805" s="37" t="s">
        <v>1040</v>
      </c>
      <c r="E6805" s="37" t="s">
        <v>389</v>
      </c>
      <c r="F6805" s="37" t="s">
        <v>390</v>
      </c>
      <c r="G6805" s="37" t="s">
        <v>391</v>
      </c>
      <c r="H6805" s="20"/>
      <c r="I6805" s="20"/>
      <c r="J6805" s="39">
        <v>202.27556160653501</v>
      </c>
      <c r="K6805" s="40">
        <v>3</v>
      </c>
    </row>
    <row r="6806" spans="1:11" x14ac:dyDescent="0.35">
      <c r="A6806" s="37" t="s">
        <v>5</v>
      </c>
      <c r="B6806" s="37" t="s">
        <v>1007</v>
      </c>
      <c r="C6806" s="38">
        <v>7510</v>
      </c>
      <c r="D6806" s="37" t="s">
        <v>1040</v>
      </c>
      <c r="E6806" s="37" t="s">
        <v>392</v>
      </c>
      <c r="F6806" s="37" t="s">
        <v>393</v>
      </c>
      <c r="G6806" s="37" t="s">
        <v>394</v>
      </c>
      <c r="H6806" s="41">
        <v>404.55112321307001</v>
      </c>
      <c r="I6806" s="39">
        <v>6</v>
      </c>
      <c r="J6806" s="39">
        <v>3404.9719809394101</v>
      </c>
      <c r="K6806" s="40">
        <v>51</v>
      </c>
    </row>
    <row r="6807" spans="1:11" x14ac:dyDescent="0.35">
      <c r="A6807" s="37" t="s">
        <v>5</v>
      </c>
      <c r="B6807" s="37" t="s">
        <v>1007</v>
      </c>
      <c r="C6807" s="38">
        <v>7510</v>
      </c>
      <c r="D6807" s="37" t="s">
        <v>1040</v>
      </c>
      <c r="E6807" s="37" t="s">
        <v>395</v>
      </c>
      <c r="F6807" s="37" t="s">
        <v>396</v>
      </c>
      <c r="G6807" s="37" t="s">
        <v>397</v>
      </c>
      <c r="H6807" s="20"/>
      <c r="I6807" s="20"/>
      <c r="J6807" s="39">
        <v>404.55112321307001</v>
      </c>
      <c r="K6807" s="40">
        <v>6</v>
      </c>
    </row>
    <row r="6808" spans="1:11" x14ac:dyDescent="0.35">
      <c r="A6808" s="37" t="s">
        <v>5</v>
      </c>
      <c r="B6808" s="37" t="s">
        <v>1007</v>
      </c>
      <c r="C6808" s="38">
        <v>7510</v>
      </c>
      <c r="D6808" s="37" t="s">
        <v>1040</v>
      </c>
      <c r="E6808" s="37" t="s">
        <v>398</v>
      </c>
      <c r="F6808" s="37" t="s">
        <v>399</v>
      </c>
      <c r="G6808" s="37" t="s">
        <v>400</v>
      </c>
      <c r="H6808" s="20"/>
      <c r="I6808" s="20"/>
      <c r="J6808" s="39">
        <v>404.55112321307001</v>
      </c>
      <c r="K6808" s="40">
        <v>6</v>
      </c>
    </row>
    <row r="6809" spans="1:11" x14ac:dyDescent="0.35">
      <c r="A6809" s="37" t="s">
        <v>5</v>
      </c>
      <c r="B6809" s="37" t="s">
        <v>1007</v>
      </c>
      <c r="C6809" s="38">
        <v>7510</v>
      </c>
      <c r="D6809" s="37" t="s">
        <v>1040</v>
      </c>
      <c r="E6809" s="37" t="s">
        <v>401</v>
      </c>
      <c r="F6809" s="37" t="s">
        <v>402</v>
      </c>
      <c r="G6809" s="37" t="s">
        <v>403</v>
      </c>
      <c r="H6809" s="20"/>
      <c r="I6809" s="20"/>
      <c r="J6809" s="39">
        <v>68.7218515997277</v>
      </c>
      <c r="K6809" s="40">
        <v>1</v>
      </c>
    </row>
    <row r="6810" spans="1:11" x14ac:dyDescent="0.35">
      <c r="A6810" s="37" t="s">
        <v>5</v>
      </c>
      <c r="B6810" s="37" t="s">
        <v>1007</v>
      </c>
      <c r="C6810" s="38">
        <v>7510</v>
      </c>
      <c r="D6810" s="37" t="s">
        <v>1040</v>
      </c>
      <c r="E6810" s="37" t="s">
        <v>410</v>
      </c>
      <c r="F6810" s="37" t="s">
        <v>411</v>
      </c>
      <c r="G6810" s="37" t="s">
        <v>412</v>
      </c>
      <c r="H6810" s="41">
        <v>68.7218515997277</v>
      </c>
      <c r="I6810" s="39">
        <v>1</v>
      </c>
      <c r="J6810" s="39">
        <v>474.56963921034702</v>
      </c>
      <c r="K6810" s="40">
        <v>7</v>
      </c>
    </row>
    <row r="6811" spans="1:11" x14ac:dyDescent="0.35">
      <c r="A6811" s="37" t="s">
        <v>5</v>
      </c>
      <c r="B6811" s="37" t="s">
        <v>1007</v>
      </c>
      <c r="C6811" s="38">
        <v>7510</v>
      </c>
      <c r="D6811" s="37" t="s">
        <v>1040</v>
      </c>
      <c r="E6811" s="37" t="s">
        <v>413</v>
      </c>
      <c r="F6811" s="37" t="s">
        <v>414</v>
      </c>
      <c r="G6811" s="37" t="s">
        <v>415</v>
      </c>
      <c r="H6811" s="20"/>
      <c r="I6811" s="20"/>
      <c r="J6811" s="39">
        <v>202.27556160653501</v>
      </c>
      <c r="K6811" s="40">
        <v>3</v>
      </c>
    </row>
    <row r="6812" spans="1:11" x14ac:dyDescent="0.35">
      <c r="A6812" s="37" t="s">
        <v>5</v>
      </c>
      <c r="B6812" s="37" t="s">
        <v>1007</v>
      </c>
      <c r="C6812" s="38">
        <v>7510</v>
      </c>
      <c r="D6812" s="37" t="s">
        <v>1040</v>
      </c>
      <c r="E6812" s="37" t="s">
        <v>416</v>
      </c>
      <c r="F6812" s="37" t="s">
        <v>417</v>
      </c>
      <c r="G6812" s="37" t="s">
        <v>418</v>
      </c>
      <c r="H6812" s="20"/>
      <c r="I6812" s="20"/>
      <c r="J6812" s="39">
        <v>273.59074200136098</v>
      </c>
      <c r="K6812" s="40">
        <v>4</v>
      </c>
    </row>
    <row r="6813" spans="1:11" x14ac:dyDescent="0.35">
      <c r="A6813" s="37" t="s">
        <v>5</v>
      </c>
      <c r="B6813" s="37" t="s">
        <v>1007</v>
      </c>
      <c r="C6813" s="38">
        <v>7510</v>
      </c>
      <c r="D6813" s="37" t="s">
        <v>1040</v>
      </c>
      <c r="E6813" s="37" t="s">
        <v>419</v>
      </c>
      <c r="F6813" s="37" t="s">
        <v>420</v>
      </c>
      <c r="G6813" s="37" t="s">
        <v>421</v>
      </c>
      <c r="H6813" s="20"/>
      <c r="I6813" s="20"/>
      <c r="J6813" s="39">
        <v>478.459632402995</v>
      </c>
      <c r="K6813" s="40">
        <v>7</v>
      </c>
    </row>
    <row r="6814" spans="1:11" x14ac:dyDescent="0.35">
      <c r="A6814" s="37" t="s">
        <v>5</v>
      </c>
      <c r="B6814" s="37" t="s">
        <v>1007</v>
      </c>
      <c r="C6814" s="38">
        <v>7510</v>
      </c>
      <c r="D6814" s="37" t="s">
        <v>1040</v>
      </c>
      <c r="E6814" s="37" t="s">
        <v>422</v>
      </c>
      <c r="F6814" s="37" t="s">
        <v>423</v>
      </c>
      <c r="G6814" s="37" t="s">
        <v>424</v>
      </c>
      <c r="H6814" s="20"/>
      <c r="I6814" s="20"/>
      <c r="J6814" s="39">
        <v>137.443703199455</v>
      </c>
      <c r="K6814" s="40">
        <v>2</v>
      </c>
    </row>
    <row r="6815" spans="1:11" x14ac:dyDescent="0.35">
      <c r="A6815" s="37" t="s">
        <v>5</v>
      </c>
      <c r="B6815" s="37" t="s">
        <v>1007</v>
      </c>
      <c r="C6815" s="38">
        <v>7510</v>
      </c>
      <c r="D6815" s="37" t="s">
        <v>1040</v>
      </c>
      <c r="E6815" s="37" t="s">
        <v>425</v>
      </c>
      <c r="F6815" s="37" t="s">
        <v>426</v>
      </c>
      <c r="G6815" s="37" t="s">
        <v>427</v>
      </c>
      <c r="H6815" s="20"/>
      <c r="I6815" s="20"/>
      <c r="J6815" s="39">
        <v>136.14703880190601</v>
      </c>
      <c r="K6815" s="40">
        <v>2</v>
      </c>
    </row>
    <row r="6816" spans="1:11" x14ac:dyDescent="0.35">
      <c r="A6816" s="37" t="s">
        <v>5</v>
      </c>
      <c r="B6816" s="37" t="s">
        <v>1007</v>
      </c>
      <c r="C6816" s="38">
        <v>7510</v>
      </c>
      <c r="D6816" s="37" t="s">
        <v>1040</v>
      </c>
      <c r="E6816" s="37" t="s">
        <v>712</v>
      </c>
      <c r="F6816" s="37" t="s">
        <v>713</v>
      </c>
      <c r="G6816" s="37" t="s">
        <v>714</v>
      </c>
      <c r="H6816" s="20"/>
      <c r="I6816" s="20"/>
      <c r="J6816" s="39">
        <v>137.443703199455</v>
      </c>
      <c r="K6816" s="40">
        <v>2</v>
      </c>
    </row>
    <row r="6817" spans="1:11" x14ac:dyDescent="0.35">
      <c r="A6817" s="37" t="s">
        <v>5</v>
      </c>
      <c r="B6817" s="37" t="s">
        <v>1007</v>
      </c>
      <c r="C6817" s="38">
        <v>7510</v>
      </c>
      <c r="D6817" s="37" t="s">
        <v>1040</v>
      </c>
      <c r="E6817" s="37" t="s">
        <v>431</v>
      </c>
      <c r="F6817" s="37" t="s">
        <v>432</v>
      </c>
      <c r="G6817" s="37" t="s">
        <v>433</v>
      </c>
      <c r="H6817" s="20"/>
      <c r="I6817" s="20"/>
      <c r="J6817" s="39">
        <v>272.29407760381201</v>
      </c>
      <c r="K6817" s="40">
        <v>4</v>
      </c>
    </row>
    <row r="6818" spans="1:11" x14ac:dyDescent="0.35">
      <c r="A6818" s="37" t="s">
        <v>5</v>
      </c>
      <c r="B6818" s="37" t="s">
        <v>1007</v>
      </c>
      <c r="C6818" s="38">
        <v>7510</v>
      </c>
      <c r="D6818" s="37" t="s">
        <v>1040</v>
      </c>
      <c r="E6818" s="37" t="s">
        <v>434</v>
      </c>
      <c r="F6818" s="37" t="s">
        <v>435</v>
      </c>
      <c r="G6818" s="37" t="s">
        <v>436</v>
      </c>
      <c r="H6818" s="20"/>
      <c r="I6818" s="20"/>
      <c r="J6818" s="39">
        <v>68.7218515997277</v>
      </c>
      <c r="K6818" s="40">
        <v>1</v>
      </c>
    </row>
    <row r="6819" spans="1:11" x14ac:dyDescent="0.35">
      <c r="A6819" s="37" t="s">
        <v>5</v>
      </c>
      <c r="B6819" s="37" t="s">
        <v>1007</v>
      </c>
      <c r="C6819" s="38">
        <v>7510</v>
      </c>
      <c r="D6819" s="37" t="s">
        <v>1040</v>
      </c>
      <c r="E6819" s="37" t="s">
        <v>437</v>
      </c>
      <c r="F6819" s="37" t="s">
        <v>438</v>
      </c>
      <c r="G6819" s="37" t="s">
        <v>439</v>
      </c>
      <c r="H6819" s="20"/>
      <c r="I6819" s="20"/>
      <c r="J6819" s="39">
        <v>879.12076242341698</v>
      </c>
      <c r="K6819" s="40">
        <v>13</v>
      </c>
    </row>
    <row r="6820" spans="1:11" x14ac:dyDescent="0.35">
      <c r="A6820" s="37" t="s">
        <v>5</v>
      </c>
      <c r="B6820" s="37" t="s">
        <v>1007</v>
      </c>
      <c r="C6820" s="38">
        <v>7510</v>
      </c>
      <c r="D6820" s="37" t="s">
        <v>1040</v>
      </c>
      <c r="E6820" s="37" t="s">
        <v>440</v>
      </c>
      <c r="F6820" s="37" t="s">
        <v>441</v>
      </c>
      <c r="G6820" s="37" t="s">
        <v>442</v>
      </c>
      <c r="H6820" s="20"/>
      <c r="I6820" s="20"/>
      <c r="J6820" s="39">
        <v>407.14445200816903</v>
      </c>
      <c r="K6820" s="40">
        <v>6</v>
      </c>
    </row>
    <row r="6821" spans="1:11" x14ac:dyDescent="0.35">
      <c r="A6821" s="37" t="s">
        <v>5</v>
      </c>
      <c r="B6821" s="37" t="s">
        <v>1007</v>
      </c>
      <c r="C6821" s="38">
        <v>7510</v>
      </c>
      <c r="D6821" s="37" t="s">
        <v>1040</v>
      </c>
      <c r="E6821" s="37" t="s">
        <v>443</v>
      </c>
      <c r="F6821" s="37" t="s">
        <v>444</v>
      </c>
      <c r="G6821" s="37" t="s">
        <v>445</v>
      </c>
      <c r="H6821" s="20"/>
      <c r="I6821" s="20"/>
      <c r="J6821" s="39">
        <v>136.14703880190601</v>
      </c>
      <c r="K6821" s="40">
        <v>2</v>
      </c>
    </row>
    <row r="6822" spans="1:11" x14ac:dyDescent="0.35">
      <c r="A6822" s="37" t="s">
        <v>5</v>
      </c>
      <c r="B6822" s="37" t="s">
        <v>1007</v>
      </c>
      <c r="C6822" s="38">
        <v>7510</v>
      </c>
      <c r="D6822" s="37" t="s">
        <v>1040</v>
      </c>
      <c r="E6822" s="37" t="s">
        <v>904</v>
      </c>
      <c r="F6822" s="37" t="s">
        <v>905</v>
      </c>
      <c r="G6822" s="37" t="s">
        <v>906</v>
      </c>
      <c r="H6822" s="20"/>
      <c r="I6822" s="20"/>
      <c r="J6822" s="39">
        <v>67.425187202178407</v>
      </c>
      <c r="K6822" s="40">
        <v>1</v>
      </c>
    </row>
    <row r="6823" spans="1:11" x14ac:dyDescent="0.35">
      <c r="A6823" s="37" t="s">
        <v>5</v>
      </c>
      <c r="B6823" s="37" t="s">
        <v>1007</v>
      </c>
      <c r="C6823" s="38">
        <v>7510</v>
      </c>
      <c r="D6823" s="37" t="s">
        <v>1040</v>
      </c>
      <c r="E6823" s="37" t="s">
        <v>449</v>
      </c>
      <c r="F6823" s="37" t="s">
        <v>450</v>
      </c>
      <c r="G6823" s="37" t="s">
        <v>451</v>
      </c>
      <c r="H6823" s="41">
        <v>68.7218515997277</v>
      </c>
      <c r="I6823" s="39">
        <v>1</v>
      </c>
      <c r="J6823" s="39">
        <v>204.86889040163399</v>
      </c>
      <c r="K6823" s="40">
        <v>3</v>
      </c>
    </row>
    <row r="6824" spans="1:11" x14ac:dyDescent="0.35">
      <c r="A6824" s="37" t="s">
        <v>5</v>
      </c>
      <c r="B6824" s="37" t="s">
        <v>1007</v>
      </c>
      <c r="C6824" s="38">
        <v>7510</v>
      </c>
      <c r="D6824" s="37" t="s">
        <v>1040</v>
      </c>
      <c r="E6824" s="37" t="s">
        <v>452</v>
      </c>
      <c r="F6824" s="37" t="s">
        <v>453</v>
      </c>
      <c r="G6824" s="37" t="s">
        <v>454</v>
      </c>
      <c r="H6824" s="20"/>
      <c r="I6824" s="20"/>
      <c r="J6824" s="39">
        <v>2092.77443158611</v>
      </c>
      <c r="K6824" s="40">
        <v>6</v>
      </c>
    </row>
    <row r="6825" spans="1:11" x14ac:dyDescent="0.35">
      <c r="A6825" s="37" t="s">
        <v>5</v>
      </c>
      <c r="B6825" s="37" t="s">
        <v>1007</v>
      </c>
      <c r="C6825" s="38">
        <v>7510</v>
      </c>
      <c r="D6825" s="37" t="s">
        <v>1040</v>
      </c>
      <c r="E6825" s="37" t="s">
        <v>455</v>
      </c>
      <c r="F6825" s="37" t="s">
        <v>456</v>
      </c>
      <c r="G6825" s="37" t="s">
        <v>457</v>
      </c>
      <c r="H6825" s="41">
        <v>359.16884955752198</v>
      </c>
      <c r="I6825" s="39">
        <v>1</v>
      </c>
      <c r="J6825" s="39">
        <v>3529.4498298161998</v>
      </c>
      <c r="K6825" s="40">
        <v>10</v>
      </c>
    </row>
    <row r="6826" spans="1:11" x14ac:dyDescent="0.35">
      <c r="A6826" s="37" t="s">
        <v>5</v>
      </c>
      <c r="B6826" s="37" t="s">
        <v>1007</v>
      </c>
      <c r="C6826" s="38">
        <v>7510</v>
      </c>
      <c r="D6826" s="37" t="s">
        <v>1040</v>
      </c>
      <c r="E6826" s="37" t="s">
        <v>458</v>
      </c>
      <c r="F6826" s="37" t="s">
        <v>459</v>
      </c>
      <c r="G6826" s="37" t="s">
        <v>460</v>
      </c>
      <c r="H6826" s="20"/>
      <c r="I6826" s="20"/>
      <c r="J6826" s="39">
        <v>134.85037440435701</v>
      </c>
      <c r="K6826" s="40">
        <v>2</v>
      </c>
    </row>
    <row r="6827" spans="1:11" x14ac:dyDescent="0.35">
      <c r="A6827" s="37" t="s">
        <v>5</v>
      </c>
      <c r="B6827" s="37" t="s">
        <v>1007</v>
      </c>
      <c r="C6827" s="38">
        <v>7510</v>
      </c>
      <c r="D6827" s="37" t="s">
        <v>1040</v>
      </c>
      <c r="E6827" s="37" t="s">
        <v>461</v>
      </c>
      <c r="F6827" s="37" t="s">
        <v>462</v>
      </c>
      <c r="G6827" s="37" t="s">
        <v>463</v>
      </c>
      <c r="H6827" s="41">
        <v>252.844465622873</v>
      </c>
      <c r="I6827" s="39">
        <v>4</v>
      </c>
      <c r="J6827" s="39">
        <v>3084.7023281143602</v>
      </c>
      <c r="K6827" s="40">
        <v>46</v>
      </c>
    </row>
    <row r="6828" spans="1:11" x14ac:dyDescent="0.35">
      <c r="A6828" s="37" t="s">
        <v>5</v>
      </c>
      <c r="B6828" s="37" t="s">
        <v>1007</v>
      </c>
      <c r="C6828" s="38">
        <v>7510</v>
      </c>
      <c r="D6828" s="37" t="s">
        <v>1040</v>
      </c>
      <c r="E6828" s="37" t="s">
        <v>464</v>
      </c>
      <c r="F6828" s="37" t="s">
        <v>465</v>
      </c>
      <c r="G6828" s="37" t="s">
        <v>466</v>
      </c>
      <c r="H6828" s="41">
        <v>67.425187202178407</v>
      </c>
      <c r="I6828" s="39">
        <v>1</v>
      </c>
      <c r="J6828" s="39">
        <v>2157.60601769912</v>
      </c>
      <c r="K6828" s="40">
        <v>32</v>
      </c>
    </row>
    <row r="6829" spans="1:11" x14ac:dyDescent="0.35">
      <c r="A6829" s="37" t="s">
        <v>5</v>
      </c>
      <c r="B6829" s="37" t="s">
        <v>1007</v>
      </c>
      <c r="C6829" s="38">
        <v>7510</v>
      </c>
      <c r="D6829" s="37" t="s">
        <v>1040</v>
      </c>
      <c r="E6829" s="37" t="s">
        <v>467</v>
      </c>
      <c r="F6829" s="37" t="s">
        <v>468</v>
      </c>
      <c r="G6829" s="37" t="s">
        <v>469</v>
      </c>
      <c r="H6829" s="41">
        <v>269.700748808713</v>
      </c>
      <c r="I6829" s="39">
        <v>4</v>
      </c>
      <c r="J6829" s="39">
        <v>2225.03117767189</v>
      </c>
      <c r="K6829" s="40">
        <v>33</v>
      </c>
    </row>
    <row r="6830" spans="1:11" x14ac:dyDescent="0.35">
      <c r="A6830" s="37" t="s">
        <v>5</v>
      </c>
      <c r="B6830" s="37" t="s">
        <v>1007</v>
      </c>
      <c r="C6830" s="38">
        <v>7510</v>
      </c>
      <c r="D6830" s="37" t="s">
        <v>1040</v>
      </c>
      <c r="E6830" s="37" t="s">
        <v>214</v>
      </c>
      <c r="F6830" s="37" t="s">
        <v>215</v>
      </c>
      <c r="G6830" s="37" t="s">
        <v>216</v>
      </c>
      <c r="H6830" s="41">
        <v>589.97042886317195</v>
      </c>
      <c r="I6830" s="39">
        <v>9</v>
      </c>
      <c r="J6830" s="39">
        <v>3489.25347855684</v>
      </c>
      <c r="K6830" s="40">
        <v>52</v>
      </c>
    </row>
    <row r="6831" spans="1:11" x14ac:dyDescent="0.35">
      <c r="A6831" s="37" t="s">
        <v>5</v>
      </c>
      <c r="B6831" s="37" t="s">
        <v>1007</v>
      </c>
      <c r="C6831" s="38">
        <v>7510</v>
      </c>
      <c r="D6831" s="37" t="s">
        <v>1040</v>
      </c>
      <c r="E6831" s="37" t="s">
        <v>470</v>
      </c>
      <c r="F6831" s="37" t="s">
        <v>471</v>
      </c>
      <c r="G6831" s="37" t="s">
        <v>472</v>
      </c>
      <c r="H6831" s="20"/>
      <c r="I6831" s="20"/>
      <c r="J6831" s="39">
        <v>3066.5498978897199</v>
      </c>
      <c r="K6831" s="40">
        <v>11</v>
      </c>
    </row>
    <row r="6832" spans="1:11" x14ac:dyDescent="0.35">
      <c r="A6832" s="37" t="s">
        <v>5</v>
      </c>
      <c r="B6832" s="37" t="s">
        <v>1007</v>
      </c>
      <c r="C6832" s="38">
        <v>7510</v>
      </c>
      <c r="D6832" s="37" t="s">
        <v>1040</v>
      </c>
      <c r="E6832" s="37" t="s">
        <v>473</v>
      </c>
      <c r="F6832" s="37" t="s">
        <v>474</v>
      </c>
      <c r="G6832" s="37" t="s">
        <v>475</v>
      </c>
      <c r="H6832" s="41">
        <v>33.712593601089203</v>
      </c>
      <c r="I6832" s="39">
        <v>1</v>
      </c>
      <c r="J6832" s="39">
        <v>337.12593601089202</v>
      </c>
      <c r="K6832" s="40">
        <v>10</v>
      </c>
    </row>
    <row r="6833" spans="1:11" x14ac:dyDescent="0.35">
      <c r="A6833" s="37" t="s">
        <v>5</v>
      </c>
      <c r="B6833" s="37" t="s">
        <v>1007</v>
      </c>
      <c r="C6833" s="38">
        <v>7510</v>
      </c>
      <c r="D6833" s="37" t="s">
        <v>1040</v>
      </c>
      <c r="E6833" s="37" t="s">
        <v>476</v>
      </c>
      <c r="F6833" s="37" t="s">
        <v>477</v>
      </c>
      <c r="G6833" s="37" t="s">
        <v>478</v>
      </c>
      <c r="H6833" s="41">
        <v>235.988155207624</v>
      </c>
      <c r="I6833" s="39">
        <v>7</v>
      </c>
      <c r="J6833" s="39">
        <v>1641.80332198775</v>
      </c>
      <c r="K6833" s="40">
        <v>49</v>
      </c>
    </row>
    <row r="6834" spans="1:11" x14ac:dyDescent="0.35">
      <c r="A6834" s="37" t="s">
        <v>5</v>
      </c>
      <c r="B6834" s="37" t="s">
        <v>1007</v>
      </c>
      <c r="C6834" s="38">
        <v>7510</v>
      </c>
      <c r="D6834" s="37" t="s">
        <v>1040</v>
      </c>
      <c r="E6834" s="37" t="s">
        <v>479</v>
      </c>
      <c r="F6834" s="37" t="s">
        <v>480</v>
      </c>
      <c r="G6834" s="37" t="s">
        <v>481</v>
      </c>
      <c r="H6834" s="41">
        <v>33.712593601089203</v>
      </c>
      <c r="I6834" s="39">
        <v>1</v>
      </c>
      <c r="J6834" s="39">
        <v>337.12593601089202</v>
      </c>
      <c r="K6834" s="40">
        <v>10</v>
      </c>
    </row>
    <row r="6835" spans="1:11" x14ac:dyDescent="0.35">
      <c r="A6835" s="37" t="s">
        <v>5</v>
      </c>
      <c r="B6835" s="37" t="s">
        <v>1007</v>
      </c>
      <c r="C6835" s="38">
        <v>7510</v>
      </c>
      <c r="D6835" s="37" t="s">
        <v>1040</v>
      </c>
      <c r="E6835" s="37" t="s">
        <v>715</v>
      </c>
      <c r="F6835" s="37" t="s">
        <v>716</v>
      </c>
      <c r="G6835" s="37" t="s">
        <v>717</v>
      </c>
      <c r="H6835" s="20"/>
      <c r="I6835" s="20"/>
      <c r="J6835" s="39">
        <v>370.83852961198102</v>
      </c>
      <c r="K6835" s="40">
        <v>11</v>
      </c>
    </row>
    <row r="6836" spans="1:11" x14ac:dyDescent="0.35">
      <c r="A6836" s="37" t="s">
        <v>5</v>
      </c>
      <c r="B6836" s="37" t="s">
        <v>1007</v>
      </c>
      <c r="C6836" s="38">
        <v>7510</v>
      </c>
      <c r="D6836" s="37" t="s">
        <v>1040</v>
      </c>
      <c r="E6836" s="37" t="s">
        <v>820</v>
      </c>
      <c r="F6836" s="37" t="s">
        <v>821</v>
      </c>
      <c r="G6836" s="37" t="s">
        <v>822</v>
      </c>
      <c r="H6836" s="20"/>
      <c r="I6836" s="20"/>
      <c r="J6836" s="39">
        <v>101.137780803268</v>
      </c>
      <c r="K6836" s="40">
        <v>3</v>
      </c>
    </row>
    <row r="6837" spans="1:11" x14ac:dyDescent="0.35">
      <c r="A6837" s="37" t="s">
        <v>5</v>
      </c>
      <c r="B6837" s="37" t="s">
        <v>1007</v>
      </c>
      <c r="C6837" s="38">
        <v>7510</v>
      </c>
      <c r="D6837" s="37" t="s">
        <v>1040</v>
      </c>
      <c r="E6837" s="37" t="s">
        <v>482</v>
      </c>
      <c r="F6837" s="37" t="s">
        <v>483</v>
      </c>
      <c r="G6837" s="37" t="s">
        <v>484</v>
      </c>
      <c r="H6837" s="41">
        <v>134.85037440435701</v>
      </c>
      <c r="I6837" s="39">
        <v>4</v>
      </c>
      <c r="J6837" s="39">
        <v>868.09927842069396</v>
      </c>
      <c r="K6837" s="40">
        <v>26</v>
      </c>
    </row>
    <row r="6838" spans="1:11" x14ac:dyDescent="0.35">
      <c r="A6838" s="37" t="s">
        <v>5</v>
      </c>
      <c r="B6838" s="37" t="s">
        <v>1007</v>
      </c>
      <c r="C6838" s="38">
        <v>7510</v>
      </c>
      <c r="D6838" s="37" t="s">
        <v>1040</v>
      </c>
      <c r="E6838" s="37" t="s">
        <v>217</v>
      </c>
      <c r="F6838" s="37" t="s">
        <v>218</v>
      </c>
      <c r="G6838" s="37" t="s">
        <v>219</v>
      </c>
      <c r="H6838" s="41">
        <v>159.486535057862</v>
      </c>
      <c r="I6838" s="39">
        <v>3</v>
      </c>
      <c r="J6838" s="39">
        <v>2856.4947311095998</v>
      </c>
      <c r="K6838" s="40">
        <v>56</v>
      </c>
    </row>
    <row r="6839" spans="1:11" x14ac:dyDescent="0.35">
      <c r="A6839" s="37" t="s">
        <v>5</v>
      </c>
      <c r="B6839" s="37" t="s">
        <v>1007</v>
      </c>
      <c r="C6839" s="38">
        <v>7510</v>
      </c>
      <c r="D6839" s="37" t="s">
        <v>1040</v>
      </c>
      <c r="E6839" s="37" t="s">
        <v>485</v>
      </c>
      <c r="F6839" s="37" t="s">
        <v>486</v>
      </c>
      <c r="G6839" s="37" t="s">
        <v>487</v>
      </c>
      <c r="H6839" s="41">
        <v>35.009230769230797</v>
      </c>
      <c r="I6839" s="39">
        <v>1</v>
      </c>
      <c r="J6839" s="39">
        <v>276.18393464942102</v>
      </c>
      <c r="K6839" s="40">
        <v>8</v>
      </c>
    </row>
    <row r="6840" spans="1:11" x14ac:dyDescent="0.35">
      <c r="A6840" s="37" t="s">
        <v>5</v>
      </c>
      <c r="B6840" s="37" t="s">
        <v>1007</v>
      </c>
      <c r="C6840" s="38">
        <v>7510</v>
      </c>
      <c r="D6840" s="37" t="s">
        <v>1040</v>
      </c>
      <c r="E6840" s="37" t="s">
        <v>488</v>
      </c>
      <c r="F6840" s="37" t="s">
        <v>489</v>
      </c>
      <c r="G6840" s="37" t="s">
        <v>490</v>
      </c>
      <c r="H6840" s="41">
        <v>70.018461538461494</v>
      </c>
      <c r="I6840" s="39">
        <v>2</v>
      </c>
      <c r="J6840" s="39">
        <v>171.15624234172901</v>
      </c>
      <c r="K6840" s="40">
        <v>5</v>
      </c>
    </row>
    <row r="6841" spans="1:11" x14ac:dyDescent="0.35">
      <c r="A6841" s="37" t="s">
        <v>5</v>
      </c>
      <c r="B6841" s="37" t="s">
        <v>1007</v>
      </c>
      <c r="C6841" s="38">
        <v>7510</v>
      </c>
      <c r="D6841" s="37" t="s">
        <v>1040</v>
      </c>
      <c r="E6841" s="37" t="s">
        <v>491</v>
      </c>
      <c r="F6841" s="37" t="s">
        <v>492</v>
      </c>
      <c r="G6841" s="37" t="s">
        <v>493</v>
      </c>
      <c r="H6841" s="20"/>
      <c r="I6841" s="20"/>
      <c r="J6841" s="39">
        <v>307.30325391422701</v>
      </c>
      <c r="K6841" s="40">
        <v>9</v>
      </c>
    </row>
    <row r="6842" spans="1:11" x14ac:dyDescent="0.35">
      <c r="A6842" s="37" t="s">
        <v>5</v>
      </c>
      <c r="B6842" s="37" t="s">
        <v>1007</v>
      </c>
      <c r="C6842" s="38">
        <v>7510</v>
      </c>
      <c r="D6842" s="37" t="s">
        <v>1040</v>
      </c>
      <c r="E6842" s="37" t="s">
        <v>494</v>
      </c>
      <c r="F6842" s="37" t="s">
        <v>495</v>
      </c>
      <c r="G6842" s="37" t="s">
        <v>496</v>
      </c>
      <c r="H6842" s="41">
        <v>35.009230769230797</v>
      </c>
      <c r="I6842" s="39">
        <v>1</v>
      </c>
      <c r="J6842" s="39">
        <v>68.721824370319894</v>
      </c>
      <c r="K6842" s="40">
        <v>2</v>
      </c>
    </row>
    <row r="6843" spans="1:11" x14ac:dyDescent="0.35">
      <c r="A6843" s="37" t="s">
        <v>5</v>
      </c>
      <c r="B6843" s="37" t="s">
        <v>1007</v>
      </c>
      <c r="C6843" s="38">
        <v>7510</v>
      </c>
      <c r="D6843" s="37" t="s">
        <v>1040</v>
      </c>
      <c r="E6843" s="37" t="s">
        <v>220</v>
      </c>
      <c r="F6843" s="37" t="s">
        <v>221</v>
      </c>
      <c r="G6843" s="37" t="s">
        <v>222</v>
      </c>
      <c r="H6843" s="41">
        <v>112.80754254595</v>
      </c>
      <c r="I6843" s="39">
        <v>1</v>
      </c>
      <c r="J6843" s="39">
        <v>564.03771272974802</v>
      </c>
      <c r="K6843" s="40">
        <v>5</v>
      </c>
    </row>
    <row r="6844" spans="1:11" x14ac:dyDescent="0.35">
      <c r="A6844" s="37" t="s">
        <v>5</v>
      </c>
      <c r="B6844" s="37" t="s">
        <v>1007</v>
      </c>
      <c r="C6844" s="38">
        <v>7510</v>
      </c>
      <c r="D6844" s="37" t="s">
        <v>1040</v>
      </c>
      <c r="E6844" s="37" t="s">
        <v>156</v>
      </c>
      <c r="F6844" s="37" t="s">
        <v>157</v>
      </c>
      <c r="G6844" s="37" t="s">
        <v>158</v>
      </c>
      <c r="H6844" s="20"/>
      <c r="I6844" s="20"/>
      <c r="J6844" s="39">
        <v>605.53018379850198</v>
      </c>
      <c r="K6844" s="40">
        <v>4</v>
      </c>
    </row>
    <row r="6845" spans="1:11" x14ac:dyDescent="0.35">
      <c r="A6845" s="37" t="s">
        <v>5</v>
      </c>
      <c r="B6845" s="37" t="s">
        <v>1007</v>
      </c>
      <c r="C6845" s="38">
        <v>7510</v>
      </c>
      <c r="D6845" s="37" t="s">
        <v>1040</v>
      </c>
      <c r="E6845" s="37" t="s">
        <v>497</v>
      </c>
      <c r="F6845" s="37" t="s">
        <v>498</v>
      </c>
      <c r="G6845" s="37" t="s">
        <v>499</v>
      </c>
      <c r="H6845" s="41">
        <v>151.70671204901299</v>
      </c>
      <c r="I6845" s="39">
        <v>3</v>
      </c>
      <c r="J6845" s="39">
        <v>902.46044928522804</v>
      </c>
      <c r="K6845" s="40">
        <v>18</v>
      </c>
    </row>
    <row r="6846" spans="1:11" x14ac:dyDescent="0.35">
      <c r="A6846" s="37" t="s">
        <v>5</v>
      </c>
      <c r="B6846" s="37" t="s">
        <v>1007</v>
      </c>
      <c r="C6846" s="38">
        <v>7510</v>
      </c>
      <c r="D6846" s="37" t="s">
        <v>1040</v>
      </c>
      <c r="E6846" s="37" t="s">
        <v>890</v>
      </c>
      <c r="F6846" s="37" t="s">
        <v>891</v>
      </c>
      <c r="G6846" s="37" t="s">
        <v>892</v>
      </c>
      <c r="H6846" s="41">
        <v>50.568904016337598</v>
      </c>
      <c r="I6846" s="39">
        <v>1</v>
      </c>
      <c r="J6846" s="39">
        <v>150.41007488087101</v>
      </c>
      <c r="K6846" s="40">
        <v>3</v>
      </c>
    </row>
    <row r="6847" spans="1:11" x14ac:dyDescent="0.35">
      <c r="A6847" s="37" t="s">
        <v>5</v>
      </c>
      <c r="B6847" s="37" t="s">
        <v>1007</v>
      </c>
      <c r="C6847" s="38">
        <v>7510</v>
      </c>
      <c r="D6847" s="37" t="s">
        <v>1040</v>
      </c>
      <c r="E6847" s="37" t="s">
        <v>500</v>
      </c>
      <c r="F6847" s="37" t="s">
        <v>501</v>
      </c>
      <c r="G6847" s="37" t="s">
        <v>502</v>
      </c>
      <c r="H6847" s="20"/>
      <c r="I6847" s="20"/>
      <c r="J6847" s="39">
        <v>400.66132062627599</v>
      </c>
      <c r="K6847" s="40">
        <v>8</v>
      </c>
    </row>
    <row r="6848" spans="1:11" x14ac:dyDescent="0.35">
      <c r="A6848" s="37" t="s">
        <v>5</v>
      </c>
      <c r="B6848" s="37" t="s">
        <v>1007</v>
      </c>
      <c r="C6848" s="38">
        <v>7510</v>
      </c>
      <c r="D6848" s="37" t="s">
        <v>1040</v>
      </c>
      <c r="E6848" s="37" t="s">
        <v>718</v>
      </c>
      <c r="F6848" s="37" t="s">
        <v>719</v>
      </c>
      <c r="G6848" s="37" t="s">
        <v>720</v>
      </c>
      <c r="H6848" s="41">
        <v>80.391586113002006</v>
      </c>
      <c r="I6848" s="39">
        <v>1</v>
      </c>
      <c r="J6848" s="39">
        <v>401.95793056500997</v>
      </c>
      <c r="K6848" s="40">
        <v>5</v>
      </c>
    </row>
    <row r="6849" spans="1:11" x14ac:dyDescent="0.35">
      <c r="A6849" s="37" t="s">
        <v>5</v>
      </c>
      <c r="B6849" s="37" t="s">
        <v>1007</v>
      </c>
      <c r="C6849" s="38">
        <v>7510</v>
      </c>
      <c r="D6849" s="37" t="s">
        <v>1040</v>
      </c>
      <c r="E6849" s="37" t="s">
        <v>721</v>
      </c>
      <c r="F6849" s="37" t="s">
        <v>722</v>
      </c>
      <c r="G6849" s="37" t="s">
        <v>723</v>
      </c>
      <c r="H6849" s="41">
        <v>80.391586113002006</v>
      </c>
      <c r="I6849" s="39">
        <v>1</v>
      </c>
      <c r="J6849" s="39">
        <v>2652.92234172907</v>
      </c>
      <c r="K6849" s="40">
        <v>33</v>
      </c>
    </row>
    <row r="6850" spans="1:11" x14ac:dyDescent="0.35">
      <c r="A6850" s="37" t="s">
        <v>5</v>
      </c>
      <c r="B6850" s="37" t="s">
        <v>1007</v>
      </c>
      <c r="C6850" s="38">
        <v>7510</v>
      </c>
      <c r="D6850" s="37" t="s">
        <v>1040</v>
      </c>
      <c r="E6850" s="37" t="s">
        <v>724</v>
      </c>
      <c r="F6850" s="37" t="s">
        <v>725</v>
      </c>
      <c r="G6850" s="37" t="s">
        <v>726</v>
      </c>
      <c r="H6850" s="41">
        <v>80.391586113002006</v>
      </c>
      <c r="I6850" s="39">
        <v>1</v>
      </c>
      <c r="J6850" s="39">
        <v>482.34951667801198</v>
      </c>
      <c r="K6850" s="40">
        <v>6</v>
      </c>
    </row>
    <row r="6851" spans="1:11" x14ac:dyDescent="0.35">
      <c r="A6851" s="37" t="s">
        <v>5</v>
      </c>
      <c r="B6851" s="37" t="s">
        <v>1007</v>
      </c>
      <c r="C6851" s="38">
        <v>7510</v>
      </c>
      <c r="D6851" s="37" t="s">
        <v>1040</v>
      </c>
      <c r="E6851" s="37" t="s">
        <v>727</v>
      </c>
      <c r="F6851" s="37" t="s">
        <v>728</v>
      </c>
      <c r="G6851" s="37" t="s">
        <v>729</v>
      </c>
      <c r="H6851" s="20"/>
      <c r="I6851" s="20"/>
      <c r="J6851" s="39">
        <v>241.17475833900599</v>
      </c>
      <c r="K6851" s="40">
        <v>3</v>
      </c>
    </row>
    <row r="6852" spans="1:11" x14ac:dyDescent="0.35">
      <c r="A6852" s="37" t="s">
        <v>5</v>
      </c>
      <c r="B6852" s="37" t="s">
        <v>1007</v>
      </c>
      <c r="C6852" s="38">
        <v>7510</v>
      </c>
      <c r="D6852" s="37" t="s">
        <v>1040</v>
      </c>
      <c r="E6852" s="37" t="s">
        <v>503</v>
      </c>
      <c r="F6852" s="37" t="s">
        <v>504</v>
      </c>
      <c r="G6852" s="37" t="s">
        <v>505</v>
      </c>
      <c r="H6852" s="20"/>
      <c r="I6852" s="20"/>
      <c r="J6852" s="39">
        <v>2451.94328114364</v>
      </c>
      <c r="K6852" s="40">
        <v>7</v>
      </c>
    </row>
    <row r="6853" spans="1:11" x14ac:dyDescent="0.35">
      <c r="A6853" s="37" t="s">
        <v>5</v>
      </c>
      <c r="B6853" s="37" t="s">
        <v>1007</v>
      </c>
      <c r="C6853" s="38">
        <v>7510</v>
      </c>
      <c r="D6853" s="37" t="s">
        <v>1040</v>
      </c>
      <c r="E6853" s="37" t="s">
        <v>506</v>
      </c>
      <c r="F6853" s="37" t="s">
        <v>507</v>
      </c>
      <c r="G6853" s="37" t="s">
        <v>508</v>
      </c>
      <c r="H6853" s="41">
        <v>3591.6884955752198</v>
      </c>
      <c r="I6853" s="39">
        <v>10</v>
      </c>
      <c r="J6853" s="39">
        <v>28522.285527569798</v>
      </c>
      <c r="K6853" s="40">
        <v>81</v>
      </c>
    </row>
    <row r="6854" spans="1:11" x14ac:dyDescent="0.35">
      <c r="A6854" s="37" t="s">
        <v>5</v>
      </c>
      <c r="B6854" s="37" t="s">
        <v>1007</v>
      </c>
      <c r="C6854" s="38">
        <v>7510</v>
      </c>
      <c r="D6854" s="37" t="s">
        <v>1040</v>
      </c>
      <c r="E6854" s="37" t="s">
        <v>826</v>
      </c>
      <c r="F6854" s="37" t="s">
        <v>827</v>
      </c>
      <c r="G6854" s="37" t="s">
        <v>828</v>
      </c>
      <c r="H6854" s="20"/>
      <c r="I6854" s="20"/>
      <c r="J6854" s="39">
        <v>50.568904016337598</v>
      </c>
      <c r="K6854" s="40">
        <v>1</v>
      </c>
    </row>
    <row r="6855" spans="1:11" x14ac:dyDescent="0.35">
      <c r="A6855" s="37" t="s">
        <v>5</v>
      </c>
      <c r="B6855" s="37" t="s">
        <v>1007</v>
      </c>
      <c r="C6855" s="38">
        <v>7510</v>
      </c>
      <c r="D6855" s="37" t="s">
        <v>1040</v>
      </c>
      <c r="E6855" s="37" t="s">
        <v>730</v>
      </c>
      <c r="F6855" s="37" t="s">
        <v>731</v>
      </c>
      <c r="G6855" s="37" t="s">
        <v>732</v>
      </c>
      <c r="H6855" s="20"/>
      <c r="I6855" s="20"/>
      <c r="J6855" s="39">
        <v>150.41007488087101</v>
      </c>
      <c r="K6855" s="40">
        <v>3</v>
      </c>
    </row>
    <row r="6856" spans="1:11" x14ac:dyDescent="0.35">
      <c r="A6856" s="37" t="s">
        <v>5</v>
      </c>
      <c r="B6856" s="37" t="s">
        <v>1007</v>
      </c>
      <c r="C6856" s="38">
        <v>7510</v>
      </c>
      <c r="D6856" s="37" t="s">
        <v>1040</v>
      </c>
      <c r="E6856" s="37" t="s">
        <v>509</v>
      </c>
      <c r="F6856" s="37" t="s">
        <v>510</v>
      </c>
      <c r="G6856" s="37" t="s">
        <v>511</v>
      </c>
      <c r="H6856" s="20"/>
      <c r="I6856" s="20"/>
      <c r="J6856" s="39">
        <v>1045.0907011572499</v>
      </c>
      <c r="K6856" s="40">
        <v>21</v>
      </c>
    </row>
    <row r="6857" spans="1:11" x14ac:dyDescent="0.35">
      <c r="A6857" s="37" t="s">
        <v>5</v>
      </c>
      <c r="B6857" s="37" t="s">
        <v>1007</v>
      </c>
      <c r="C6857" s="38">
        <v>7510</v>
      </c>
      <c r="D6857" s="37" t="s">
        <v>1040</v>
      </c>
      <c r="E6857" s="37" t="s">
        <v>512</v>
      </c>
      <c r="F6857" s="37" t="s">
        <v>513</v>
      </c>
      <c r="G6857" s="37" t="s">
        <v>514</v>
      </c>
      <c r="H6857" s="20"/>
      <c r="I6857" s="20"/>
      <c r="J6857" s="39">
        <v>150.41007488087101</v>
      </c>
      <c r="K6857" s="40">
        <v>3</v>
      </c>
    </row>
    <row r="6858" spans="1:11" x14ac:dyDescent="0.35">
      <c r="A6858" s="37" t="s">
        <v>5</v>
      </c>
      <c r="B6858" s="37" t="s">
        <v>1007</v>
      </c>
      <c r="C6858" s="38">
        <v>7510</v>
      </c>
      <c r="D6858" s="37" t="s">
        <v>1040</v>
      </c>
      <c r="E6858" s="37" t="s">
        <v>515</v>
      </c>
      <c r="F6858" s="37" t="s">
        <v>516</v>
      </c>
      <c r="G6858" s="37" t="s">
        <v>517</v>
      </c>
      <c r="H6858" s="41">
        <v>50.568904016337598</v>
      </c>
      <c r="I6858" s="39">
        <v>1</v>
      </c>
      <c r="J6858" s="39">
        <v>451.23022464261402</v>
      </c>
      <c r="K6858" s="40">
        <v>9</v>
      </c>
    </row>
    <row r="6859" spans="1:11" x14ac:dyDescent="0.35">
      <c r="A6859" s="37" t="s">
        <v>5</v>
      </c>
      <c r="B6859" s="37" t="s">
        <v>1007</v>
      </c>
      <c r="C6859" s="38">
        <v>7510</v>
      </c>
      <c r="D6859" s="37" t="s">
        <v>1040</v>
      </c>
      <c r="E6859" s="37" t="s">
        <v>518</v>
      </c>
      <c r="F6859" s="37" t="s">
        <v>519</v>
      </c>
      <c r="G6859" s="37" t="s">
        <v>520</v>
      </c>
      <c r="H6859" s="20"/>
      <c r="I6859" s="20"/>
      <c r="J6859" s="39">
        <v>149.11343771272999</v>
      </c>
      <c r="K6859" s="40">
        <v>3</v>
      </c>
    </row>
    <row r="6860" spans="1:11" x14ac:dyDescent="0.35">
      <c r="A6860" s="37" t="s">
        <v>5</v>
      </c>
      <c r="B6860" s="37" t="s">
        <v>1007</v>
      </c>
      <c r="C6860" s="38">
        <v>7510</v>
      </c>
      <c r="D6860" s="37" t="s">
        <v>1040</v>
      </c>
      <c r="E6860" s="37" t="s">
        <v>829</v>
      </c>
      <c r="F6860" s="37" t="s">
        <v>830</v>
      </c>
      <c r="G6860" s="37" t="s">
        <v>831</v>
      </c>
      <c r="H6860" s="20"/>
      <c r="I6860" s="20"/>
      <c r="J6860" s="39">
        <v>296.93023825731802</v>
      </c>
      <c r="K6860" s="40">
        <v>6</v>
      </c>
    </row>
    <row r="6861" spans="1:11" x14ac:dyDescent="0.35">
      <c r="A6861" s="37" t="s">
        <v>5</v>
      </c>
      <c r="B6861" s="37" t="s">
        <v>1007</v>
      </c>
      <c r="C6861" s="38">
        <v>7510</v>
      </c>
      <c r="D6861" s="37" t="s">
        <v>1040</v>
      </c>
      <c r="E6861" s="37" t="s">
        <v>521</v>
      </c>
      <c r="F6861" s="37" t="s">
        <v>522</v>
      </c>
      <c r="G6861" s="37" t="s">
        <v>523</v>
      </c>
      <c r="H6861" s="41">
        <v>50.568904016337598</v>
      </c>
      <c r="I6861" s="39">
        <v>1</v>
      </c>
      <c r="J6861" s="39">
        <v>906.350360789653</v>
      </c>
      <c r="K6861" s="40">
        <v>18</v>
      </c>
    </row>
    <row r="6862" spans="1:11" x14ac:dyDescent="0.35">
      <c r="A6862" s="37" t="s">
        <v>5</v>
      </c>
      <c r="B6862" s="37" t="s">
        <v>1007</v>
      </c>
      <c r="C6862" s="38">
        <v>7510</v>
      </c>
      <c r="D6862" s="37" t="s">
        <v>1040</v>
      </c>
      <c r="E6862" s="37" t="s">
        <v>524</v>
      </c>
      <c r="F6862" s="37" t="s">
        <v>525</v>
      </c>
      <c r="G6862" s="37" t="s">
        <v>526</v>
      </c>
      <c r="H6862" s="41">
        <v>50.568904016337598</v>
      </c>
      <c r="I6862" s="39">
        <v>1</v>
      </c>
      <c r="J6862" s="39">
        <v>251.547882913547</v>
      </c>
      <c r="K6862" s="40">
        <v>5</v>
      </c>
    </row>
    <row r="6863" spans="1:11" x14ac:dyDescent="0.35">
      <c r="A6863" s="37" t="s">
        <v>5</v>
      </c>
      <c r="B6863" s="37" t="s">
        <v>1007</v>
      </c>
      <c r="C6863" s="38">
        <v>7510</v>
      </c>
      <c r="D6863" s="37" t="s">
        <v>1040</v>
      </c>
      <c r="E6863" s="37" t="s">
        <v>527</v>
      </c>
      <c r="F6863" s="37" t="s">
        <v>528</v>
      </c>
      <c r="G6863" s="37" t="s">
        <v>529</v>
      </c>
      <c r="H6863" s="41">
        <v>303.41342409802598</v>
      </c>
      <c r="I6863" s="39">
        <v>6</v>
      </c>
      <c r="J6863" s="39">
        <v>2158.9032266848199</v>
      </c>
      <c r="K6863" s="40">
        <v>43</v>
      </c>
    </row>
    <row r="6864" spans="1:11" x14ac:dyDescent="0.35">
      <c r="A6864" s="37" t="s">
        <v>5</v>
      </c>
      <c r="B6864" s="37" t="s">
        <v>1007</v>
      </c>
      <c r="C6864" s="38">
        <v>7510</v>
      </c>
      <c r="D6864" s="37" t="s">
        <v>1040</v>
      </c>
      <c r="E6864" s="37" t="s">
        <v>530</v>
      </c>
      <c r="F6864" s="37" t="s">
        <v>531</v>
      </c>
      <c r="G6864" s="37" t="s">
        <v>532</v>
      </c>
      <c r="H6864" s="41">
        <v>50.568904016337598</v>
      </c>
      <c r="I6864" s="39">
        <v>1</v>
      </c>
      <c r="J6864" s="39">
        <v>755.94028590878099</v>
      </c>
      <c r="K6864" s="40">
        <v>15</v>
      </c>
    </row>
    <row r="6865" spans="1:11" x14ac:dyDescent="0.35">
      <c r="A6865" s="37" t="s">
        <v>5</v>
      </c>
      <c r="B6865" s="37" t="s">
        <v>1007</v>
      </c>
      <c r="C6865" s="38">
        <v>7510</v>
      </c>
      <c r="D6865" s="37" t="s">
        <v>1040</v>
      </c>
      <c r="E6865" s="37" t="s">
        <v>533</v>
      </c>
      <c r="F6865" s="37" t="s">
        <v>534</v>
      </c>
      <c r="G6865" s="37" t="s">
        <v>535</v>
      </c>
      <c r="H6865" s="41">
        <v>151.70671204901299</v>
      </c>
      <c r="I6865" s="39">
        <v>3</v>
      </c>
      <c r="J6865" s="39">
        <v>5776.1358747447202</v>
      </c>
      <c r="K6865" s="40">
        <v>116</v>
      </c>
    </row>
    <row r="6866" spans="1:11" x14ac:dyDescent="0.35">
      <c r="A6866" s="37" t="s">
        <v>5</v>
      </c>
      <c r="B6866" s="37" t="s">
        <v>1007</v>
      </c>
      <c r="C6866" s="38">
        <v>7510</v>
      </c>
      <c r="D6866" s="37" t="s">
        <v>1040</v>
      </c>
      <c r="E6866" s="37" t="s">
        <v>536</v>
      </c>
      <c r="F6866" s="37" t="s">
        <v>537</v>
      </c>
      <c r="G6866" s="37" t="s">
        <v>538</v>
      </c>
      <c r="H6866" s="20"/>
      <c r="I6866" s="20"/>
      <c r="J6866" s="39">
        <v>2552.4328658951699</v>
      </c>
      <c r="K6866" s="40">
        <v>32</v>
      </c>
    </row>
    <row r="6867" spans="1:11" x14ac:dyDescent="0.35">
      <c r="A6867" s="37" t="s">
        <v>5</v>
      </c>
      <c r="B6867" s="37" t="s">
        <v>1007</v>
      </c>
      <c r="C6867" s="38">
        <v>7510</v>
      </c>
      <c r="D6867" s="37" t="s">
        <v>1040</v>
      </c>
      <c r="E6867" s="37" t="s">
        <v>539</v>
      </c>
      <c r="F6867" s="37" t="s">
        <v>540</v>
      </c>
      <c r="G6867" s="37" t="s">
        <v>541</v>
      </c>
      <c r="H6867" s="41">
        <v>803.91586113001995</v>
      </c>
      <c r="I6867" s="39">
        <v>10</v>
      </c>
      <c r="J6867" s="39">
        <v>8662.1934104833199</v>
      </c>
      <c r="K6867" s="40">
        <v>108</v>
      </c>
    </row>
    <row r="6868" spans="1:11" x14ac:dyDescent="0.35">
      <c r="A6868" s="37" t="s">
        <v>5</v>
      </c>
      <c r="B6868" s="37" t="s">
        <v>1007</v>
      </c>
      <c r="C6868" s="38">
        <v>7510</v>
      </c>
      <c r="D6868" s="37" t="s">
        <v>1040</v>
      </c>
      <c r="E6868" s="37" t="s">
        <v>542</v>
      </c>
      <c r="F6868" s="37" t="s">
        <v>543</v>
      </c>
      <c r="G6868" s="37" t="s">
        <v>544</v>
      </c>
      <c r="H6868" s="41">
        <v>451.23022464261402</v>
      </c>
      <c r="I6868" s="39">
        <v>6</v>
      </c>
      <c r="J6868" s="39">
        <v>3500.9238938053099</v>
      </c>
      <c r="K6868" s="40">
        <v>48</v>
      </c>
    </row>
    <row r="6869" spans="1:11" x14ac:dyDescent="0.35">
      <c r="A6869" s="37" t="s">
        <v>5</v>
      </c>
      <c r="B6869" s="37" t="s">
        <v>1007</v>
      </c>
      <c r="C6869" s="38">
        <v>7510</v>
      </c>
      <c r="D6869" s="37" t="s">
        <v>1040</v>
      </c>
      <c r="E6869" s="37" t="s">
        <v>545</v>
      </c>
      <c r="F6869" s="37" t="s">
        <v>546</v>
      </c>
      <c r="G6869" s="37" t="s">
        <v>547</v>
      </c>
      <c r="H6869" s="41">
        <v>359.16884955752198</v>
      </c>
      <c r="I6869" s="39">
        <v>1</v>
      </c>
      <c r="J6869" s="39">
        <v>2113.5206535057901</v>
      </c>
      <c r="K6869" s="40">
        <v>6</v>
      </c>
    </row>
    <row r="6870" spans="1:11" x14ac:dyDescent="0.35">
      <c r="A6870" s="37" t="s">
        <v>5</v>
      </c>
      <c r="B6870" s="37" t="s">
        <v>1007</v>
      </c>
      <c r="C6870" s="38">
        <v>7510</v>
      </c>
      <c r="D6870" s="37" t="s">
        <v>1040</v>
      </c>
      <c r="E6870" s="37" t="s">
        <v>548</v>
      </c>
      <c r="F6870" s="37" t="s">
        <v>549</v>
      </c>
      <c r="G6870" s="37" t="s">
        <v>550</v>
      </c>
      <c r="H6870" s="20"/>
      <c r="I6870" s="20"/>
      <c r="J6870" s="39">
        <v>2367.3376446562302</v>
      </c>
      <c r="K6870" s="40">
        <v>7</v>
      </c>
    </row>
    <row r="6871" spans="1:11" x14ac:dyDescent="0.35">
      <c r="A6871" s="37" t="s">
        <v>5</v>
      </c>
      <c r="B6871" s="37" t="s">
        <v>1007</v>
      </c>
      <c r="C6871" s="38">
        <v>7510</v>
      </c>
      <c r="D6871" s="37" t="s">
        <v>1040</v>
      </c>
      <c r="E6871" s="37" t="s">
        <v>159</v>
      </c>
      <c r="F6871" s="37" t="s">
        <v>160</v>
      </c>
      <c r="G6871" s="37" t="s">
        <v>161</v>
      </c>
      <c r="H6871" s="41">
        <v>2182.2424778761101</v>
      </c>
      <c r="I6871" s="39">
        <v>13</v>
      </c>
      <c r="J6871" s="39">
        <v>14952.575357386</v>
      </c>
      <c r="K6871" s="40">
        <v>92</v>
      </c>
    </row>
    <row r="6872" spans="1:11" x14ac:dyDescent="0.35">
      <c r="A6872" s="37" t="s">
        <v>5</v>
      </c>
      <c r="B6872" s="37" t="s">
        <v>1007</v>
      </c>
      <c r="C6872" s="38">
        <v>7510</v>
      </c>
      <c r="D6872" s="37" t="s">
        <v>1040</v>
      </c>
      <c r="E6872" s="37" t="s">
        <v>162</v>
      </c>
      <c r="F6872" s="37" t="s">
        <v>163</v>
      </c>
      <c r="G6872" s="37" t="s">
        <v>164</v>
      </c>
      <c r="H6872" s="41">
        <v>248.954608577263</v>
      </c>
      <c r="I6872" s="39">
        <v>2</v>
      </c>
      <c r="J6872" s="39">
        <v>6830.6914091218496</v>
      </c>
      <c r="K6872" s="40">
        <v>57</v>
      </c>
    </row>
    <row r="6873" spans="1:11" x14ac:dyDescent="0.35">
      <c r="A6873" s="37" t="s">
        <v>5</v>
      </c>
      <c r="B6873" s="37" t="s">
        <v>1007</v>
      </c>
      <c r="C6873" s="38">
        <v>7510</v>
      </c>
      <c r="D6873" s="37" t="s">
        <v>1040</v>
      </c>
      <c r="E6873" s="37" t="s">
        <v>165</v>
      </c>
      <c r="F6873" s="37" t="s">
        <v>166</v>
      </c>
      <c r="G6873" s="37" t="s">
        <v>167</v>
      </c>
      <c r="H6873" s="41">
        <v>1166.9745949625601</v>
      </c>
      <c r="I6873" s="39">
        <v>6</v>
      </c>
      <c r="J6873" s="39">
        <v>7369.4446834581304</v>
      </c>
      <c r="K6873" s="40">
        <v>39</v>
      </c>
    </row>
    <row r="6874" spans="1:11" x14ac:dyDescent="0.35">
      <c r="A6874" s="37" t="s">
        <v>5</v>
      </c>
      <c r="B6874" s="37" t="s">
        <v>1007</v>
      </c>
      <c r="C6874" s="38">
        <v>7510</v>
      </c>
      <c r="D6874" s="37" t="s">
        <v>1040</v>
      </c>
      <c r="E6874" s="37" t="s">
        <v>993</v>
      </c>
      <c r="F6874" s="37" t="s">
        <v>994</v>
      </c>
      <c r="G6874" s="37" t="s">
        <v>995</v>
      </c>
      <c r="H6874" s="41">
        <v>50.568904016337598</v>
      </c>
      <c r="I6874" s="39">
        <v>1</v>
      </c>
      <c r="J6874" s="39">
        <v>151.70671204901299</v>
      </c>
      <c r="K6874" s="40">
        <v>3</v>
      </c>
    </row>
    <row r="6875" spans="1:11" x14ac:dyDescent="0.35">
      <c r="A6875" s="37" t="s">
        <v>5</v>
      </c>
      <c r="B6875" s="37" t="s">
        <v>1007</v>
      </c>
      <c r="C6875" s="38">
        <v>7510</v>
      </c>
      <c r="D6875" s="37" t="s">
        <v>1040</v>
      </c>
      <c r="E6875" s="37" t="s">
        <v>996</v>
      </c>
      <c r="F6875" s="37" t="s">
        <v>997</v>
      </c>
      <c r="G6875" s="37" t="s">
        <v>998</v>
      </c>
      <c r="H6875" s="20"/>
      <c r="I6875" s="20"/>
      <c r="J6875" s="39">
        <v>50.568904016337598</v>
      </c>
      <c r="K6875" s="40">
        <v>1</v>
      </c>
    </row>
    <row r="6876" spans="1:11" x14ac:dyDescent="0.35">
      <c r="A6876" s="37" t="s">
        <v>5</v>
      </c>
      <c r="B6876" s="37" t="s">
        <v>1007</v>
      </c>
      <c r="C6876" s="38">
        <v>7510</v>
      </c>
      <c r="D6876" s="37" t="s">
        <v>1040</v>
      </c>
      <c r="E6876" s="37" t="s">
        <v>869</v>
      </c>
      <c r="F6876" s="37" t="s">
        <v>870</v>
      </c>
      <c r="G6876" s="37" t="s">
        <v>871</v>
      </c>
      <c r="H6876" s="20"/>
      <c r="I6876" s="20"/>
      <c r="J6876" s="39">
        <v>448.63695030633102</v>
      </c>
      <c r="K6876" s="40">
        <v>9</v>
      </c>
    </row>
    <row r="6877" spans="1:11" x14ac:dyDescent="0.35">
      <c r="A6877" s="37" t="s">
        <v>5</v>
      </c>
      <c r="B6877" s="37" t="s">
        <v>1007</v>
      </c>
      <c r="C6877" s="38">
        <v>7510</v>
      </c>
      <c r="D6877" s="37" t="s">
        <v>1040</v>
      </c>
      <c r="E6877" s="37" t="s">
        <v>551</v>
      </c>
      <c r="F6877" s="37" t="s">
        <v>552</v>
      </c>
      <c r="G6877" s="37" t="s">
        <v>553</v>
      </c>
      <c r="H6877" s="20"/>
      <c r="I6877" s="20"/>
      <c r="J6877" s="39">
        <v>38.899142273655499</v>
      </c>
      <c r="K6877" s="40">
        <v>1</v>
      </c>
    </row>
    <row r="6878" spans="1:11" x14ac:dyDescent="0.35">
      <c r="A6878" s="37" t="s">
        <v>5</v>
      </c>
      <c r="B6878" s="37" t="s">
        <v>1007</v>
      </c>
      <c r="C6878" s="38">
        <v>7510</v>
      </c>
      <c r="D6878" s="37" t="s">
        <v>1040</v>
      </c>
      <c r="E6878" s="37" t="s">
        <v>914</v>
      </c>
      <c r="F6878" s="37" t="s">
        <v>915</v>
      </c>
      <c r="G6878" s="37" t="s">
        <v>916</v>
      </c>
      <c r="H6878" s="20"/>
      <c r="I6878" s="20"/>
      <c r="J6878" s="39">
        <v>38.899142273655499</v>
      </c>
      <c r="K6878" s="40">
        <v>1</v>
      </c>
    </row>
    <row r="6879" spans="1:11" x14ac:dyDescent="0.35">
      <c r="A6879" s="37" t="s">
        <v>5</v>
      </c>
      <c r="B6879" s="37" t="s">
        <v>1007</v>
      </c>
      <c r="C6879" s="38">
        <v>7510</v>
      </c>
      <c r="D6879" s="37" t="s">
        <v>1040</v>
      </c>
      <c r="E6879" s="37" t="s">
        <v>554</v>
      </c>
      <c r="F6879" s="37" t="s">
        <v>555</v>
      </c>
      <c r="G6879" s="37" t="s">
        <v>556</v>
      </c>
      <c r="H6879" s="41">
        <v>-38.899142273655499</v>
      </c>
      <c r="I6879" s="39">
        <v>-1</v>
      </c>
      <c r="J6879" s="39">
        <v>77.798284547311098</v>
      </c>
      <c r="K6879" s="40">
        <v>2</v>
      </c>
    </row>
    <row r="6880" spans="1:11" x14ac:dyDescent="0.35">
      <c r="A6880" s="37" t="s">
        <v>5</v>
      </c>
      <c r="B6880" s="37" t="s">
        <v>1007</v>
      </c>
      <c r="C6880" s="38">
        <v>7510</v>
      </c>
      <c r="D6880" s="37" t="s">
        <v>1040</v>
      </c>
      <c r="E6880" s="37" t="s">
        <v>557</v>
      </c>
      <c r="F6880" s="37" t="s">
        <v>558</v>
      </c>
      <c r="G6880" s="37" t="s">
        <v>559</v>
      </c>
      <c r="H6880" s="20"/>
      <c r="I6880" s="20"/>
      <c r="J6880" s="39">
        <v>972.47855684138904</v>
      </c>
      <c r="K6880" s="40">
        <v>25</v>
      </c>
    </row>
    <row r="6881" spans="1:11" x14ac:dyDescent="0.35">
      <c r="A6881" s="37" t="s">
        <v>5</v>
      </c>
      <c r="B6881" s="37" t="s">
        <v>1007</v>
      </c>
      <c r="C6881" s="38">
        <v>7510</v>
      </c>
      <c r="D6881" s="37" t="s">
        <v>1040</v>
      </c>
      <c r="E6881" s="37" t="s">
        <v>835</v>
      </c>
      <c r="F6881" s="37" t="s">
        <v>836</v>
      </c>
      <c r="G6881" s="37" t="s">
        <v>837</v>
      </c>
      <c r="H6881" s="20"/>
      <c r="I6881" s="20"/>
      <c r="J6881" s="39">
        <v>77.798284547311098</v>
      </c>
      <c r="K6881" s="40">
        <v>2</v>
      </c>
    </row>
    <row r="6882" spans="1:11" x14ac:dyDescent="0.35">
      <c r="A6882" s="37" t="s">
        <v>5</v>
      </c>
      <c r="B6882" s="37" t="s">
        <v>1007</v>
      </c>
      <c r="C6882" s="38">
        <v>7510</v>
      </c>
      <c r="D6882" s="37" t="s">
        <v>1040</v>
      </c>
      <c r="E6882" s="37" t="s">
        <v>975</v>
      </c>
      <c r="F6882" s="37" t="s">
        <v>976</v>
      </c>
      <c r="G6882" s="37" t="s">
        <v>977</v>
      </c>
      <c r="H6882" s="20"/>
      <c r="I6882" s="20"/>
      <c r="J6882" s="39">
        <v>1325.1645200816899</v>
      </c>
      <c r="K6882" s="40">
        <v>8</v>
      </c>
    </row>
    <row r="6883" spans="1:11" x14ac:dyDescent="0.35">
      <c r="A6883" s="37" t="s">
        <v>5</v>
      </c>
      <c r="B6883" s="37" t="s">
        <v>1007</v>
      </c>
      <c r="C6883" s="38">
        <v>7510</v>
      </c>
      <c r="D6883" s="37" t="s">
        <v>1040</v>
      </c>
      <c r="E6883" s="37" t="s">
        <v>168</v>
      </c>
      <c r="F6883" s="37" t="s">
        <v>169</v>
      </c>
      <c r="G6883" s="37" t="s">
        <v>170</v>
      </c>
      <c r="H6883" s="41">
        <v>570.52089857045598</v>
      </c>
      <c r="I6883" s="39">
        <v>4</v>
      </c>
      <c r="J6883" s="39">
        <v>4387.8243975493497</v>
      </c>
      <c r="K6883" s="40">
        <v>31</v>
      </c>
    </row>
    <row r="6884" spans="1:11" x14ac:dyDescent="0.35">
      <c r="A6884" s="37" t="s">
        <v>5</v>
      </c>
      <c r="B6884" s="37" t="s">
        <v>1007</v>
      </c>
      <c r="C6884" s="38">
        <v>7510</v>
      </c>
      <c r="D6884" s="37" t="s">
        <v>1040</v>
      </c>
      <c r="E6884" s="37" t="s">
        <v>171</v>
      </c>
      <c r="F6884" s="37" t="s">
        <v>172</v>
      </c>
      <c r="G6884" s="37" t="s">
        <v>173</v>
      </c>
      <c r="H6884" s="20"/>
      <c r="I6884" s="20"/>
      <c r="J6884" s="39">
        <v>840.221756296801</v>
      </c>
      <c r="K6884" s="40">
        <v>8</v>
      </c>
    </row>
    <row r="6885" spans="1:11" x14ac:dyDescent="0.35">
      <c r="A6885" s="37" t="s">
        <v>5</v>
      </c>
      <c r="B6885" s="37" t="s">
        <v>1007</v>
      </c>
      <c r="C6885" s="38">
        <v>7510</v>
      </c>
      <c r="D6885" s="37" t="s">
        <v>1040</v>
      </c>
      <c r="E6885" s="37" t="s">
        <v>174</v>
      </c>
      <c r="F6885" s="37" t="s">
        <v>175</v>
      </c>
      <c r="G6885" s="37" t="s">
        <v>176</v>
      </c>
      <c r="H6885" s="41">
        <v>534.86336283185801</v>
      </c>
      <c r="I6885" s="39">
        <v>3</v>
      </c>
      <c r="J6885" s="39">
        <v>1797.7891899251199</v>
      </c>
      <c r="K6885" s="40">
        <v>10</v>
      </c>
    </row>
    <row r="6886" spans="1:11" x14ac:dyDescent="0.35">
      <c r="A6886" s="37" t="s">
        <v>5</v>
      </c>
      <c r="B6886" s="37" t="s">
        <v>1007</v>
      </c>
      <c r="C6886" s="38">
        <v>7510</v>
      </c>
      <c r="D6886" s="37" t="s">
        <v>1040</v>
      </c>
      <c r="E6886" s="37" t="s">
        <v>1022</v>
      </c>
      <c r="F6886" s="37" t="s">
        <v>1023</v>
      </c>
      <c r="G6886" s="37" t="s">
        <v>1024</v>
      </c>
      <c r="H6886" s="20"/>
      <c r="I6886" s="20"/>
      <c r="J6886" s="39">
        <v>5.1735874744720002E-3</v>
      </c>
      <c r="K6886" s="40">
        <v>2</v>
      </c>
    </row>
    <row r="6887" spans="1:11" x14ac:dyDescent="0.35">
      <c r="A6887" s="37" t="s">
        <v>5</v>
      </c>
      <c r="B6887" s="37" t="s">
        <v>1007</v>
      </c>
      <c r="C6887" s="38">
        <v>7510</v>
      </c>
      <c r="D6887" s="37" t="s">
        <v>1040</v>
      </c>
      <c r="E6887" s="37" t="s">
        <v>560</v>
      </c>
      <c r="F6887" s="37" t="s">
        <v>561</v>
      </c>
      <c r="G6887" s="37" t="s">
        <v>562</v>
      </c>
      <c r="H6887" s="20"/>
      <c r="I6887" s="20"/>
      <c r="J6887" s="39">
        <v>403.25454050374401</v>
      </c>
      <c r="K6887" s="40">
        <v>7</v>
      </c>
    </row>
    <row r="6888" spans="1:11" x14ac:dyDescent="0.35">
      <c r="A6888" s="37" t="s">
        <v>5</v>
      </c>
      <c r="B6888" s="37" t="s">
        <v>1007</v>
      </c>
      <c r="C6888" s="38">
        <v>7510</v>
      </c>
      <c r="D6888" s="37" t="s">
        <v>1040</v>
      </c>
      <c r="E6888" s="37" t="s">
        <v>563</v>
      </c>
      <c r="F6888" s="37" t="s">
        <v>564</v>
      </c>
      <c r="G6888" s="37" t="s">
        <v>565</v>
      </c>
      <c r="H6888" s="41">
        <v>2.5867937372360001E-3</v>
      </c>
      <c r="I6888" s="39">
        <v>1</v>
      </c>
      <c r="J6888" s="39">
        <v>7.7603812117090004E-3</v>
      </c>
      <c r="K6888" s="40">
        <v>3</v>
      </c>
    </row>
    <row r="6889" spans="1:11" x14ac:dyDescent="0.35">
      <c r="A6889" s="37" t="s">
        <v>5</v>
      </c>
      <c r="B6889" s="37" t="s">
        <v>1007</v>
      </c>
      <c r="C6889" s="38">
        <v>7510</v>
      </c>
      <c r="D6889" s="37" t="s">
        <v>1040</v>
      </c>
      <c r="E6889" s="37" t="s">
        <v>566</v>
      </c>
      <c r="F6889" s="37" t="s">
        <v>567</v>
      </c>
      <c r="G6889" s="37" t="s">
        <v>568</v>
      </c>
      <c r="H6889" s="41">
        <v>134.85037440435701</v>
      </c>
      <c r="I6889" s="39">
        <v>2</v>
      </c>
      <c r="J6889" s="39">
        <v>1651.9171136827799</v>
      </c>
      <c r="K6889" s="40">
        <v>25</v>
      </c>
    </row>
    <row r="6890" spans="1:11" x14ac:dyDescent="0.35">
      <c r="A6890" s="37" t="s">
        <v>5</v>
      </c>
      <c r="B6890" s="37" t="s">
        <v>1007</v>
      </c>
      <c r="C6890" s="38">
        <v>7510</v>
      </c>
      <c r="D6890" s="37" t="s">
        <v>1040</v>
      </c>
      <c r="E6890" s="37" t="s">
        <v>1035</v>
      </c>
      <c r="F6890" s="37" t="s">
        <v>1036</v>
      </c>
      <c r="G6890" s="37" t="s">
        <v>1037</v>
      </c>
      <c r="H6890" s="20"/>
      <c r="I6890" s="20"/>
      <c r="J6890" s="39">
        <v>49.272266848196097</v>
      </c>
      <c r="K6890" s="40">
        <v>1</v>
      </c>
    </row>
    <row r="6891" spans="1:11" x14ac:dyDescent="0.35">
      <c r="A6891" s="37" t="s">
        <v>5</v>
      </c>
      <c r="B6891" s="37" t="s">
        <v>1007</v>
      </c>
      <c r="C6891" s="38">
        <v>7510</v>
      </c>
      <c r="D6891" s="37" t="s">
        <v>1040</v>
      </c>
      <c r="E6891" s="37" t="s">
        <v>978</v>
      </c>
      <c r="F6891" s="37" t="s">
        <v>979</v>
      </c>
      <c r="G6891" s="37" t="s">
        <v>980</v>
      </c>
      <c r="H6891" s="20"/>
      <c r="I6891" s="20"/>
      <c r="J6891" s="39">
        <v>50.568904016337598</v>
      </c>
      <c r="K6891" s="40">
        <v>1</v>
      </c>
    </row>
    <row r="6892" spans="1:11" x14ac:dyDescent="0.35">
      <c r="A6892" s="37" t="s">
        <v>5</v>
      </c>
      <c r="B6892" s="37" t="s">
        <v>1007</v>
      </c>
      <c r="C6892" s="38">
        <v>7510</v>
      </c>
      <c r="D6892" s="37" t="s">
        <v>1040</v>
      </c>
      <c r="E6892" s="37" t="s">
        <v>575</v>
      </c>
      <c r="F6892" s="37" t="s">
        <v>576</v>
      </c>
      <c r="G6892" s="37" t="s">
        <v>577</v>
      </c>
      <c r="H6892" s="41">
        <v>101.137808032675</v>
      </c>
      <c r="I6892" s="39">
        <v>2</v>
      </c>
      <c r="J6892" s="39">
        <v>901.16381211708597</v>
      </c>
      <c r="K6892" s="40">
        <v>18</v>
      </c>
    </row>
    <row r="6893" spans="1:11" x14ac:dyDescent="0.35">
      <c r="A6893" s="37" t="s">
        <v>5</v>
      </c>
      <c r="B6893" s="37" t="s">
        <v>1007</v>
      </c>
      <c r="C6893" s="38">
        <v>7510</v>
      </c>
      <c r="D6893" s="37" t="s">
        <v>1040</v>
      </c>
      <c r="E6893" s="37" t="s">
        <v>177</v>
      </c>
      <c r="F6893" s="37" t="s">
        <v>178</v>
      </c>
      <c r="G6893" s="37" t="s">
        <v>179</v>
      </c>
      <c r="H6893" s="41">
        <v>248.954608577263</v>
      </c>
      <c r="I6893" s="39">
        <v>2</v>
      </c>
      <c r="J6893" s="39">
        <v>2038.3156705241699</v>
      </c>
      <c r="K6893" s="40">
        <v>17</v>
      </c>
    </row>
    <row r="6894" spans="1:11" x14ac:dyDescent="0.35">
      <c r="A6894" s="37" t="s">
        <v>5</v>
      </c>
      <c r="B6894" s="37" t="s">
        <v>1007</v>
      </c>
      <c r="C6894" s="38">
        <v>7510</v>
      </c>
      <c r="D6894" s="37" t="s">
        <v>1040</v>
      </c>
      <c r="E6894" s="37" t="s">
        <v>838</v>
      </c>
      <c r="F6894" s="37" t="s">
        <v>839</v>
      </c>
      <c r="G6894" s="37" t="s">
        <v>840</v>
      </c>
      <c r="H6894" s="41">
        <v>142.630251872022</v>
      </c>
      <c r="I6894" s="39">
        <v>2</v>
      </c>
      <c r="J6894" s="39">
        <v>356.57562968005402</v>
      </c>
      <c r="K6894" s="40">
        <v>5</v>
      </c>
    </row>
    <row r="6895" spans="1:11" x14ac:dyDescent="0.35">
      <c r="A6895" s="37" t="s">
        <v>5</v>
      </c>
      <c r="B6895" s="37" t="s">
        <v>1007</v>
      </c>
      <c r="C6895" s="38">
        <v>7510</v>
      </c>
      <c r="D6895" s="37" t="s">
        <v>1040</v>
      </c>
      <c r="E6895" s="37" t="s">
        <v>578</v>
      </c>
      <c r="F6895" s="37" t="s">
        <v>579</v>
      </c>
      <c r="G6895" s="37" t="s">
        <v>580</v>
      </c>
      <c r="H6895" s="41">
        <v>71.315125936010901</v>
      </c>
      <c r="I6895" s="39">
        <v>1</v>
      </c>
      <c r="J6895" s="39">
        <v>356.57562968005402</v>
      </c>
      <c r="K6895" s="40">
        <v>5</v>
      </c>
    </row>
    <row r="6896" spans="1:11" x14ac:dyDescent="0.35">
      <c r="A6896" s="37" t="s">
        <v>5</v>
      </c>
      <c r="B6896" s="37" t="s">
        <v>1007</v>
      </c>
      <c r="C6896" s="38">
        <v>7510</v>
      </c>
      <c r="D6896" s="37" t="s">
        <v>1040</v>
      </c>
      <c r="E6896" s="37" t="s">
        <v>841</v>
      </c>
      <c r="F6896" s="37" t="s">
        <v>842</v>
      </c>
      <c r="G6896" s="37" t="s">
        <v>843</v>
      </c>
      <c r="H6896" s="20"/>
      <c r="I6896" s="20"/>
      <c r="J6896" s="39">
        <v>142.630251872022</v>
      </c>
      <c r="K6896" s="40">
        <v>2</v>
      </c>
    </row>
    <row r="6897" spans="1:11" x14ac:dyDescent="0.35">
      <c r="A6897" s="37" t="s">
        <v>5</v>
      </c>
      <c r="B6897" s="37" t="s">
        <v>1007</v>
      </c>
      <c r="C6897" s="38">
        <v>7510</v>
      </c>
      <c r="D6897" s="37" t="s">
        <v>1040</v>
      </c>
      <c r="E6897" s="37" t="s">
        <v>180</v>
      </c>
      <c r="F6897" s="37" t="s">
        <v>181</v>
      </c>
      <c r="G6897" s="37" t="s">
        <v>182</v>
      </c>
      <c r="H6897" s="41">
        <v>171.15626957113699</v>
      </c>
      <c r="I6897" s="39">
        <v>1</v>
      </c>
      <c r="J6897" s="39">
        <v>5781.7108509189902</v>
      </c>
      <c r="K6897" s="40">
        <v>36</v>
      </c>
    </row>
    <row r="6898" spans="1:11" x14ac:dyDescent="0.35">
      <c r="A6898" s="37" t="s">
        <v>5</v>
      </c>
      <c r="B6898" s="37" t="s">
        <v>1007</v>
      </c>
      <c r="C6898" s="38">
        <v>7510</v>
      </c>
      <c r="D6898" s="37" t="s">
        <v>1040</v>
      </c>
      <c r="E6898" s="37" t="s">
        <v>581</v>
      </c>
      <c r="F6898" s="37" t="s">
        <v>582</v>
      </c>
      <c r="G6898" s="37" t="s">
        <v>583</v>
      </c>
      <c r="H6898" s="20"/>
      <c r="I6898" s="20"/>
      <c r="J6898" s="39">
        <v>150.41007488087101</v>
      </c>
      <c r="K6898" s="40">
        <v>3</v>
      </c>
    </row>
    <row r="6899" spans="1:11" x14ac:dyDescent="0.35">
      <c r="A6899" s="37" t="s">
        <v>5</v>
      </c>
      <c r="B6899" s="37" t="s">
        <v>1007</v>
      </c>
      <c r="C6899" s="38">
        <v>7510</v>
      </c>
      <c r="D6899" s="37" t="s">
        <v>1040</v>
      </c>
      <c r="E6899" s="37" t="s">
        <v>584</v>
      </c>
      <c r="F6899" s="37" t="s">
        <v>585</v>
      </c>
      <c r="G6899" s="37" t="s">
        <v>586</v>
      </c>
      <c r="H6899" s="20"/>
      <c r="I6899" s="20"/>
      <c r="J6899" s="39">
        <v>449.93358747447201</v>
      </c>
      <c r="K6899" s="40">
        <v>9</v>
      </c>
    </row>
    <row r="6900" spans="1:11" x14ac:dyDescent="0.35">
      <c r="A6900" s="37" t="s">
        <v>5</v>
      </c>
      <c r="B6900" s="37" t="s">
        <v>1007</v>
      </c>
      <c r="C6900" s="38">
        <v>7510</v>
      </c>
      <c r="D6900" s="37" t="s">
        <v>1040</v>
      </c>
      <c r="E6900" s="37" t="s">
        <v>844</v>
      </c>
      <c r="F6900" s="37" t="s">
        <v>845</v>
      </c>
      <c r="G6900" s="37" t="s">
        <v>846</v>
      </c>
      <c r="H6900" s="20"/>
      <c r="I6900" s="20"/>
      <c r="J6900" s="39">
        <v>151.70671204901299</v>
      </c>
      <c r="K6900" s="40">
        <v>3</v>
      </c>
    </row>
    <row r="6901" spans="1:11" x14ac:dyDescent="0.35">
      <c r="A6901" s="37" t="s">
        <v>5</v>
      </c>
      <c r="B6901" s="37" t="s">
        <v>1007</v>
      </c>
      <c r="C6901" s="38">
        <v>7510</v>
      </c>
      <c r="D6901" s="37" t="s">
        <v>1040</v>
      </c>
      <c r="E6901" s="37" t="s">
        <v>587</v>
      </c>
      <c r="F6901" s="37" t="s">
        <v>588</v>
      </c>
      <c r="G6901" s="37" t="s">
        <v>589</v>
      </c>
      <c r="H6901" s="41">
        <v>202.27561606535099</v>
      </c>
      <c r="I6901" s="39">
        <v>4</v>
      </c>
      <c r="J6901" s="39">
        <v>1354.98731109598</v>
      </c>
      <c r="K6901" s="40">
        <v>27</v>
      </c>
    </row>
    <row r="6902" spans="1:11" x14ac:dyDescent="0.35">
      <c r="A6902" s="37" t="s">
        <v>5</v>
      </c>
      <c r="B6902" s="37" t="s">
        <v>1007</v>
      </c>
      <c r="C6902" s="38">
        <v>7510</v>
      </c>
      <c r="D6902" s="37" t="s">
        <v>1040</v>
      </c>
      <c r="E6902" s="37" t="s">
        <v>590</v>
      </c>
      <c r="F6902" s="37" t="s">
        <v>591</v>
      </c>
      <c r="G6902" s="37" t="s">
        <v>592</v>
      </c>
      <c r="H6902" s="20"/>
      <c r="I6902" s="20"/>
      <c r="J6902" s="39">
        <v>49.272266848196097</v>
      </c>
      <c r="K6902" s="40">
        <v>1</v>
      </c>
    </row>
    <row r="6903" spans="1:11" x14ac:dyDescent="0.35">
      <c r="A6903" s="37" t="s">
        <v>5</v>
      </c>
      <c r="B6903" s="37" t="s">
        <v>1007</v>
      </c>
      <c r="C6903" s="38">
        <v>7510</v>
      </c>
      <c r="D6903" s="37" t="s">
        <v>1040</v>
      </c>
      <c r="E6903" s="37" t="s">
        <v>593</v>
      </c>
      <c r="F6903" s="37" t="s">
        <v>594</v>
      </c>
      <c r="G6903" s="37" t="s">
        <v>595</v>
      </c>
      <c r="H6903" s="41">
        <v>202.27561606535099</v>
      </c>
      <c r="I6903" s="39">
        <v>4</v>
      </c>
      <c r="J6903" s="39">
        <v>1001.0049829816199</v>
      </c>
      <c r="K6903" s="40">
        <v>20</v>
      </c>
    </row>
    <row r="6904" spans="1:11" x14ac:dyDescent="0.35">
      <c r="A6904" s="37" t="s">
        <v>5</v>
      </c>
      <c r="B6904" s="37" t="s">
        <v>1007</v>
      </c>
      <c r="C6904" s="38">
        <v>7510</v>
      </c>
      <c r="D6904" s="37" t="s">
        <v>1040</v>
      </c>
      <c r="E6904" s="37" t="s">
        <v>596</v>
      </c>
      <c r="F6904" s="37" t="s">
        <v>597</v>
      </c>
      <c r="G6904" s="37" t="s">
        <v>598</v>
      </c>
      <c r="H6904" s="41">
        <v>151.70671204901299</v>
      </c>
      <c r="I6904" s="39">
        <v>3</v>
      </c>
      <c r="J6904" s="39">
        <v>1501.50747447243</v>
      </c>
      <c r="K6904" s="40">
        <v>30</v>
      </c>
    </row>
    <row r="6905" spans="1:11" x14ac:dyDescent="0.35">
      <c r="A6905" s="37" t="s">
        <v>5</v>
      </c>
      <c r="B6905" s="37" t="s">
        <v>1007</v>
      </c>
      <c r="C6905" s="38">
        <v>7510</v>
      </c>
      <c r="D6905" s="37" t="s">
        <v>1040</v>
      </c>
      <c r="E6905" s="37" t="s">
        <v>599</v>
      </c>
      <c r="F6905" s="37" t="s">
        <v>600</v>
      </c>
      <c r="G6905" s="37" t="s">
        <v>601</v>
      </c>
      <c r="H6905" s="20"/>
      <c r="I6905" s="20"/>
      <c r="J6905" s="39">
        <v>1998.1200544588201</v>
      </c>
      <c r="K6905" s="40">
        <v>40</v>
      </c>
    </row>
    <row r="6906" spans="1:11" x14ac:dyDescent="0.35">
      <c r="A6906" s="37" t="s">
        <v>5</v>
      </c>
      <c r="B6906" s="37" t="s">
        <v>1007</v>
      </c>
      <c r="C6906" s="38">
        <v>7510</v>
      </c>
      <c r="D6906" s="37" t="s">
        <v>1040</v>
      </c>
      <c r="E6906" s="37" t="s">
        <v>602</v>
      </c>
      <c r="F6906" s="37" t="s">
        <v>603</v>
      </c>
      <c r="G6906" s="37" t="s">
        <v>604</v>
      </c>
      <c r="H6906" s="41">
        <v>50.568904016337598</v>
      </c>
      <c r="I6906" s="39">
        <v>1</v>
      </c>
      <c r="J6906" s="39">
        <v>300.82014976174298</v>
      </c>
      <c r="K6906" s="40">
        <v>6</v>
      </c>
    </row>
    <row r="6907" spans="1:11" x14ac:dyDescent="0.35">
      <c r="A6907" s="37" t="s">
        <v>5</v>
      </c>
      <c r="B6907" s="37" t="s">
        <v>1007</v>
      </c>
      <c r="C6907" s="38">
        <v>7510</v>
      </c>
      <c r="D6907" s="37" t="s">
        <v>1040</v>
      </c>
      <c r="E6907" s="37" t="s">
        <v>605</v>
      </c>
      <c r="F6907" s="37" t="s">
        <v>606</v>
      </c>
      <c r="G6907" s="37" t="s">
        <v>607</v>
      </c>
      <c r="H6907" s="41">
        <v>57.052089857045601</v>
      </c>
      <c r="I6907" s="39">
        <v>1</v>
      </c>
      <c r="J6907" s="39">
        <v>622.38643975493505</v>
      </c>
      <c r="K6907" s="40">
        <v>11</v>
      </c>
    </row>
    <row r="6908" spans="1:11" x14ac:dyDescent="0.35">
      <c r="A6908" s="37" t="s">
        <v>5</v>
      </c>
      <c r="B6908" s="37" t="s">
        <v>1007</v>
      </c>
      <c r="C6908" s="38">
        <v>7510</v>
      </c>
      <c r="D6908" s="37" t="s">
        <v>1040</v>
      </c>
      <c r="E6908" s="37" t="s">
        <v>608</v>
      </c>
      <c r="F6908" s="37" t="s">
        <v>609</v>
      </c>
      <c r="G6908" s="37" t="s">
        <v>610</v>
      </c>
      <c r="H6908" s="41">
        <v>114.104179714091</v>
      </c>
      <c r="I6908" s="39">
        <v>2</v>
      </c>
      <c r="J6908" s="39">
        <v>448.63689584751501</v>
      </c>
      <c r="K6908" s="40">
        <v>8</v>
      </c>
    </row>
    <row r="6909" spans="1:11" x14ac:dyDescent="0.35">
      <c r="A6909" s="37" t="s">
        <v>5</v>
      </c>
      <c r="B6909" s="37" t="s">
        <v>1007</v>
      </c>
      <c r="C6909" s="38">
        <v>7510</v>
      </c>
      <c r="D6909" s="37" t="s">
        <v>1040</v>
      </c>
      <c r="E6909" s="37" t="s">
        <v>611</v>
      </c>
      <c r="F6909" s="37" t="s">
        <v>612</v>
      </c>
      <c r="G6909" s="37" t="s">
        <v>613</v>
      </c>
      <c r="H6909" s="41">
        <v>114.104179714091</v>
      </c>
      <c r="I6909" s="39">
        <v>2</v>
      </c>
      <c r="J6909" s="39">
        <v>2086.2912185159998</v>
      </c>
      <c r="K6909" s="40">
        <v>37</v>
      </c>
    </row>
    <row r="6910" spans="1:11" x14ac:dyDescent="0.35">
      <c r="A6910" s="37" t="s">
        <v>5</v>
      </c>
      <c r="B6910" s="37" t="s">
        <v>1007</v>
      </c>
      <c r="C6910" s="38">
        <v>7510</v>
      </c>
      <c r="D6910" s="37" t="s">
        <v>1040</v>
      </c>
      <c r="E6910" s="37" t="s">
        <v>614</v>
      </c>
      <c r="F6910" s="37" t="s">
        <v>615</v>
      </c>
      <c r="G6910" s="37" t="s">
        <v>616</v>
      </c>
      <c r="H6910" s="41">
        <v>114.104179714091</v>
      </c>
      <c r="I6910" s="39">
        <v>2</v>
      </c>
      <c r="J6910" s="39">
        <v>849.29816201497601</v>
      </c>
      <c r="K6910" s="40">
        <v>15</v>
      </c>
    </row>
    <row r="6911" spans="1:11" x14ac:dyDescent="0.35">
      <c r="A6911" s="37" t="s">
        <v>5</v>
      </c>
      <c r="B6911" s="37" t="s">
        <v>1007</v>
      </c>
      <c r="C6911" s="38">
        <v>7510</v>
      </c>
      <c r="D6911" s="37" t="s">
        <v>1040</v>
      </c>
      <c r="E6911" s="37" t="s">
        <v>617</v>
      </c>
      <c r="F6911" s="37" t="s">
        <v>618</v>
      </c>
      <c r="G6911" s="37" t="s">
        <v>619</v>
      </c>
      <c r="H6911" s="41">
        <v>285.26044928522799</v>
      </c>
      <c r="I6911" s="39">
        <v>5</v>
      </c>
      <c r="J6911" s="39">
        <v>2979.6750987065998</v>
      </c>
      <c r="K6911" s="40">
        <v>53</v>
      </c>
    </row>
    <row r="6912" spans="1:11" x14ac:dyDescent="0.35">
      <c r="A6912" s="37" t="s">
        <v>5</v>
      </c>
      <c r="B6912" s="37" t="s">
        <v>1007</v>
      </c>
      <c r="C6912" s="38">
        <v>7510</v>
      </c>
      <c r="D6912" s="37" t="s">
        <v>1040</v>
      </c>
      <c r="E6912" s="37" t="s">
        <v>620</v>
      </c>
      <c r="F6912" s="37" t="s">
        <v>621</v>
      </c>
      <c r="G6912" s="37" t="s">
        <v>622</v>
      </c>
      <c r="H6912" s="41">
        <v>114.104179714091</v>
      </c>
      <c r="I6912" s="39">
        <v>2</v>
      </c>
      <c r="J6912" s="39">
        <v>906.350251872022</v>
      </c>
      <c r="K6912" s="40">
        <v>16</v>
      </c>
    </row>
    <row r="6913" spans="1:11" x14ac:dyDescent="0.35">
      <c r="A6913" s="37" t="s">
        <v>5</v>
      </c>
      <c r="B6913" s="37" t="s">
        <v>1007</v>
      </c>
      <c r="C6913" s="38">
        <v>7510</v>
      </c>
      <c r="D6913" s="37" t="s">
        <v>1040</v>
      </c>
      <c r="E6913" s="37" t="s">
        <v>733</v>
      </c>
      <c r="F6913" s="37" t="s">
        <v>734</v>
      </c>
      <c r="G6913" s="37" t="s">
        <v>735</v>
      </c>
      <c r="H6913" s="41">
        <v>311.19324710687499</v>
      </c>
      <c r="I6913" s="39">
        <v>2</v>
      </c>
      <c r="J6913" s="39">
        <v>1858.08302246426</v>
      </c>
      <c r="K6913" s="40">
        <v>12</v>
      </c>
    </row>
    <row r="6914" spans="1:11" x14ac:dyDescent="0.35">
      <c r="A6914" s="37" t="s">
        <v>5</v>
      </c>
      <c r="B6914" s="37" t="s">
        <v>1007</v>
      </c>
      <c r="C6914" s="38">
        <v>7510</v>
      </c>
      <c r="D6914" s="37" t="s">
        <v>1040</v>
      </c>
      <c r="E6914" s="37" t="s">
        <v>626</v>
      </c>
      <c r="F6914" s="37" t="s">
        <v>627</v>
      </c>
      <c r="G6914" s="37" t="s">
        <v>628</v>
      </c>
      <c r="H6914" s="41">
        <v>175.046153846154</v>
      </c>
      <c r="I6914" s="39">
        <v>5</v>
      </c>
      <c r="J6914" s="39">
        <v>1554.66918992512</v>
      </c>
      <c r="K6914" s="40">
        <v>45</v>
      </c>
    </row>
    <row r="6915" spans="1:11" x14ac:dyDescent="0.35">
      <c r="A6915" s="37" t="s">
        <v>5</v>
      </c>
      <c r="B6915" s="37" t="s">
        <v>1007</v>
      </c>
      <c r="C6915" s="38">
        <v>7510</v>
      </c>
      <c r="D6915" s="37" t="s">
        <v>1040</v>
      </c>
      <c r="E6915" s="37" t="s">
        <v>629</v>
      </c>
      <c r="F6915" s="37" t="s">
        <v>630</v>
      </c>
      <c r="G6915" s="37" t="s">
        <v>631</v>
      </c>
      <c r="H6915" s="41">
        <v>35.009230769230797</v>
      </c>
      <c r="I6915" s="39">
        <v>1</v>
      </c>
      <c r="J6915" s="39">
        <v>866.15430905377798</v>
      </c>
      <c r="K6915" s="40">
        <v>25</v>
      </c>
    </row>
    <row r="6916" spans="1:11" x14ac:dyDescent="0.35">
      <c r="A6916" s="37" t="s">
        <v>5</v>
      </c>
      <c r="B6916" s="37" t="s">
        <v>1007</v>
      </c>
      <c r="C6916" s="38">
        <v>7510</v>
      </c>
      <c r="D6916" s="37" t="s">
        <v>1040</v>
      </c>
      <c r="E6916" s="37" t="s">
        <v>736</v>
      </c>
      <c r="F6916" s="37" t="s">
        <v>737</v>
      </c>
      <c r="G6916" s="37" t="s">
        <v>738</v>
      </c>
      <c r="H6916" s="20"/>
      <c r="I6916" s="20"/>
      <c r="J6916" s="39">
        <v>68.7218515997277</v>
      </c>
      <c r="K6916" s="40">
        <v>1</v>
      </c>
    </row>
    <row r="6917" spans="1:11" x14ac:dyDescent="0.35">
      <c r="A6917" s="37" t="s">
        <v>5</v>
      </c>
      <c r="B6917" s="37" t="s">
        <v>1007</v>
      </c>
      <c r="C6917" s="38">
        <v>7510</v>
      </c>
      <c r="D6917" s="37" t="s">
        <v>1040</v>
      </c>
      <c r="E6917" s="37" t="s">
        <v>632</v>
      </c>
      <c r="F6917" s="37" t="s">
        <v>633</v>
      </c>
      <c r="G6917" s="37" t="s">
        <v>634</v>
      </c>
      <c r="H6917" s="20"/>
      <c r="I6917" s="20"/>
      <c r="J6917" s="39">
        <v>274.88740639891103</v>
      </c>
      <c r="K6917" s="40">
        <v>4</v>
      </c>
    </row>
    <row r="6918" spans="1:11" x14ac:dyDescent="0.35">
      <c r="A6918" s="37" t="s">
        <v>5</v>
      </c>
      <c r="B6918" s="37" t="s">
        <v>1007</v>
      </c>
      <c r="C6918" s="38">
        <v>7510</v>
      </c>
      <c r="D6918" s="37" t="s">
        <v>1040</v>
      </c>
      <c r="E6918" s="37" t="s">
        <v>847</v>
      </c>
      <c r="F6918" s="37" t="s">
        <v>848</v>
      </c>
      <c r="G6918" s="37" t="s">
        <v>849</v>
      </c>
      <c r="H6918" s="20"/>
      <c r="I6918" s="20"/>
      <c r="J6918" s="39">
        <v>137.443703199455</v>
      </c>
      <c r="K6918" s="40">
        <v>2</v>
      </c>
    </row>
    <row r="6919" spans="1:11" x14ac:dyDescent="0.35">
      <c r="A6919" s="37" t="s">
        <v>5</v>
      </c>
      <c r="B6919" s="37" t="s">
        <v>1007</v>
      </c>
      <c r="C6919" s="38">
        <v>7510</v>
      </c>
      <c r="D6919" s="37" t="s">
        <v>1040</v>
      </c>
      <c r="E6919" s="37" t="s">
        <v>872</v>
      </c>
      <c r="F6919" s="37" t="s">
        <v>873</v>
      </c>
      <c r="G6919" s="37" t="s">
        <v>874</v>
      </c>
      <c r="H6919" s="41">
        <v>274.88737916950299</v>
      </c>
      <c r="I6919" s="39">
        <v>4</v>
      </c>
      <c r="J6919" s="39">
        <v>1305.7151531654199</v>
      </c>
      <c r="K6919" s="40">
        <v>19</v>
      </c>
    </row>
    <row r="6920" spans="1:11" x14ac:dyDescent="0.35">
      <c r="A6920" s="37" t="s">
        <v>5</v>
      </c>
      <c r="B6920" s="37" t="s">
        <v>1007</v>
      </c>
      <c r="C6920" s="38">
        <v>7510</v>
      </c>
      <c r="D6920" s="37" t="s">
        <v>1040</v>
      </c>
      <c r="E6920" s="37" t="s">
        <v>635</v>
      </c>
      <c r="F6920" s="37" t="s">
        <v>636</v>
      </c>
      <c r="G6920" s="37" t="s">
        <v>637</v>
      </c>
      <c r="H6920" s="41">
        <v>68.7218515997277</v>
      </c>
      <c r="I6920" s="39">
        <v>1</v>
      </c>
      <c r="J6920" s="39">
        <v>412.33110959836603</v>
      </c>
      <c r="K6920" s="40">
        <v>6</v>
      </c>
    </row>
    <row r="6921" spans="1:11" x14ac:dyDescent="0.35">
      <c r="A6921" s="37" t="s">
        <v>5</v>
      </c>
      <c r="B6921" s="37" t="s">
        <v>1007</v>
      </c>
      <c r="C6921" s="38">
        <v>7510</v>
      </c>
      <c r="D6921" s="37" t="s">
        <v>1040</v>
      </c>
      <c r="E6921" s="37" t="s">
        <v>638</v>
      </c>
      <c r="F6921" s="37" t="s">
        <v>639</v>
      </c>
      <c r="G6921" s="37" t="s">
        <v>640</v>
      </c>
      <c r="H6921" s="20"/>
      <c r="I6921" s="20"/>
      <c r="J6921" s="39">
        <v>412.33110959836603</v>
      </c>
      <c r="K6921" s="40">
        <v>6</v>
      </c>
    </row>
    <row r="6922" spans="1:11" x14ac:dyDescent="0.35">
      <c r="A6922" s="37" t="s">
        <v>5</v>
      </c>
      <c r="B6922" s="37" t="s">
        <v>1007</v>
      </c>
      <c r="C6922" s="38">
        <v>7510</v>
      </c>
      <c r="D6922" s="37" t="s">
        <v>1040</v>
      </c>
      <c r="E6922" s="37" t="s">
        <v>641</v>
      </c>
      <c r="F6922" s="37" t="s">
        <v>642</v>
      </c>
      <c r="G6922" s="37" t="s">
        <v>643</v>
      </c>
      <c r="H6922" s="41">
        <v>68.7218515997277</v>
      </c>
      <c r="I6922" s="39">
        <v>1</v>
      </c>
      <c r="J6922" s="39">
        <v>1718.0462899931899</v>
      </c>
      <c r="K6922" s="40">
        <v>25</v>
      </c>
    </row>
    <row r="6923" spans="1:11" x14ac:dyDescent="0.35">
      <c r="A6923" s="37" t="s">
        <v>5</v>
      </c>
      <c r="B6923" s="37" t="s">
        <v>1007</v>
      </c>
      <c r="C6923" s="38">
        <v>7510</v>
      </c>
      <c r="D6923" s="37" t="s">
        <v>1040</v>
      </c>
      <c r="E6923" s="37" t="s">
        <v>644</v>
      </c>
      <c r="F6923" s="37" t="s">
        <v>645</v>
      </c>
      <c r="G6923" s="37" t="s">
        <v>646</v>
      </c>
      <c r="H6923" s="41">
        <v>137.443703199455</v>
      </c>
      <c r="I6923" s="39">
        <v>2</v>
      </c>
      <c r="J6923" s="39">
        <v>824.66221919673205</v>
      </c>
      <c r="K6923" s="40">
        <v>12</v>
      </c>
    </row>
    <row r="6924" spans="1:11" x14ac:dyDescent="0.35">
      <c r="A6924" s="37" t="s">
        <v>5</v>
      </c>
      <c r="B6924" s="37" t="s">
        <v>1007</v>
      </c>
      <c r="C6924" s="38">
        <v>7510</v>
      </c>
      <c r="D6924" s="37" t="s">
        <v>1040</v>
      </c>
      <c r="E6924" s="37" t="s">
        <v>647</v>
      </c>
      <c r="F6924" s="37" t="s">
        <v>648</v>
      </c>
      <c r="G6924" s="37" t="s">
        <v>649</v>
      </c>
      <c r="H6924" s="41">
        <v>68.7218515997277</v>
      </c>
      <c r="I6924" s="39">
        <v>1</v>
      </c>
      <c r="J6924" s="39">
        <v>137.443703199455</v>
      </c>
      <c r="K6924" s="40">
        <v>2</v>
      </c>
    </row>
    <row r="6925" spans="1:11" x14ac:dyDescent="0.35">
      <c r="A6925" s="37" t="s">
        <v>5</v>
      </c>
      <c r="B6925" s="37" t="s">
        <v>1007</v>
      </c>
      <c r="C6925" s="38">
        <v>7510</v>
      </c>
      <c r="D6925" s="37" t="s">
        <v>1040</v>
      </c>
      <c r="E6925" s="37" t="s">
        <v>880</v>
      </c>
      <c r="F6925" s="37" t="s">
        <v>881</v>
      </c>
      <c r="G6925" s="37" t="s">
        <v>882</v>
      </c>
      <c r="H6925" s="20"/>
      <c r="I6925" s="20"/>
      <c r="J6925" s="39">
        <v>137.443703199455</v>
      </c>
      <c r="K6925" s="40">
        <v>2</v>
      </c>
    </row>
    <row r="6926" spans="1:11" x14ac:dyDescent="0.35">
      <c r="A6926" s="37" t="s">
        <v>5</v>
      </c>
      <c r="B6926" s="37" t="s">
        <v>1007</v>
      </c>
      <c r="C6926" s="38">
        <v>7510</v>
      </c>
      <c r="D6926" s="37" t="s">
        <v>1040</v>
      </c>
      <c r="E6926" s="37" t="s">
        <v>853</v>
      </c>
      <c r="F6926" s="37" t="s">
        <v>854</v>
      </c>
      <c r="G6926" s="37" t="s">
        <v>855</v>
      </c>
      <c r="H6926" s="41">
        <v>68.7218515997277</v>
      </c>
      <c r="I6926" s="39">
        <v>1</v>
      </c>
      <c r="J6926" s="39">
        <v>68.7218515997277</v>
      </c>
      <c r="K6926" s="40">
        <v>1</v>
      </c>
    </row>
    <row r="6927" spans="1:11" x14ac:dyDescent="0.35">
      <c r="A6927" s="37" t="s">
        <v>5</v>
      </c>
      <c r="B6927" s="37" t="s">
        <v>1007</v>
      </c>
      <c r="C6927" s="38">
        <v>7510</v>
      </c>
      <c r="D6927" s="37" t="s">
        <v>1040</v>
      </c>
      <c r="E6927" s="37" t="s">
        <v>856</v>
      </c>
      <c r="F6927" s="37" t="s">
        <v>857</v>
      </c>
      <c r="G6927" s="37" t="s">
        <v>858</v>
      </c>
      <c r="H6927" s="20"/>
      <c r="I6927" s="20"/>
      <c r="J6927" s="39">
        <v>137.443703199455</v>
      </c>
      <c r="K6927" s="40">
        <v>2</v>
      </c>
    </row>
    <row r="6928" spans="1:11" x14ac:dyDescent="0.35">
      <c r="A6928" s="37" t="s">
        <v>5</v>
      </c>
      <c r="B6928" s="37" t="s">
        <v>1007</v>
      </c>
      <c r="C6928" s="38">
        <v>7510</v>
      </c>
      <c r="D6928" s="37" t="s">
        <v>1040</v>
      </c>
      <c r="E6928" s="37" t="s">
        <v>650</v>
      </c>
      <c r="F6928" s="37" t="s">
        <v>651</v>
      </c>
      <c r="G6928" s="37" t="s">
        <v>652</v>
      </c>
      <c r="H6928" s="20"/>
      <c r="I6928" s="20"/>
      <c r="J6928" s="39">
        <v>7293.5911776718904</v>
      </c>
      <c r="K6928" s="40">
        <v>21</v>
      </c>
    </row>
    <row r="6929" spans="1:11" x14ac:dyDescent="0.35">
      <c r="A6929" s="37" t="s">
        <v>5</v>
      </c>
      <c r="B6929" s="37" t="s">
        <v>1007</v>
      </c>
      <c r="C6929" s="38">
        <v>7510</v>
      </c>
      <c r="D6929" s="37" t="s">
        <v>1040</v>
      </c>
      <c r="E6929" s="37" t="s">
        <v>751</v>
      </c>
      <c r="F6929" s="37" t="s">
        <v>752</v>
      </c>
      <c r="G6929" s="37" t="s">
        <v>753</v>
      </c>
      <c r="H6929" s="41">
        <v>-137.44367597004799</v>
      </c>
      <c r="I6929" s="39">
        <v>-1</v>
      </c>
      <c r="J6929" s="39">
        <v>3848.4229271613299</v>
      </c>
      <c r="K6929" s="40">
        <v>28</v>
      </c>
    </row>
    <row r="6930" spans="1:11" x14ac:dyDescent="0.35">
      <c r="A6930" s="37" t="s">
        <v>5</v>
      </c>
      <c r="B6930" s="37" t="s">
        <v>1007</v>
      </c>
      <c r="C6930" s="38">
        <v>7510</v>
      </c>
      <c r="D6930" s="37" t="s">
        <v>1040</v>
      </c>
      <c r="E6930" s="37" t="s">
        <v>229</v>
      </c>
      <c r="F6930" s="37" t="s">
        <v>230</v>
      </c>
      <c r="G6930" s="37" t="s">
        <v>231</v>
      </c>
      <c r="H6930" s="41">
        <v>1750.46189244384</v>
      </c>
      <c r="I6930" s="39">
        <v>9</v>
      </c>
      <c r="J6930" s="39">
        <v>11815.617780803301</v>
      </c>
      <c r="K6930" s="40">
        <v>61</v>
      </c>
    </row>
    <row r="6931" spans="1:11" x14ac:dyDescent="0.35">
      <c r="A6931" s="37" t="s">
        <v>5</v>
      </c>
      <c r="B6931" s="37" t="s">
        <v>1007</v>
      </c>
      <c r="C6931" s="38">
        <v>7510</v>
      </c>
      <c r="D6931" s="37" t="s">
        <v>1040</v>
      </c>
      <c r="E6931" s="37" t="s">
        <v>653</v>
      </c>
      <c r="F6931" s="37" t="s">
        <v>654</v>
      </c>
      <c r="G6931" s="37" t="s">
        <v>655</v>
      </c>
      <c r="H6931" s="41">
        <v>359.16884955752198</v>
      </c>
      <c r="I6931" s="39">
        <v>1</v>
      </c>
      <c r="J6931" s="39">
        <v>1077.50654867257</v>
      </c>
      <c r="K6931" s="40">
        <v>3</v>
      </c>
    </row>
    <row r="6932" spans="1:11" x14ac:dyDescent="0.35">
      <c r="A6932" s="37" t="s">
        <v>5</v>
      </c>
      <c r="B6932" s="37" t="s">
        <v>1007</v>
      </c>
      <c r="C6932" s="38">
        <v>7510</v>
      </c>
      <c r="D6932" s="37" t="s">
        <v>1040</v>
      </c>
      <c r="E6932" s="37" t="s">
        <v>183</v>
      </c>
      <c r="F6932" s="37" t="s">
        <v>184</v>
      </c>
      <c r="G6932" s="37" t="s">
        <v>185</v>
      </c>
      <c r="H6932" s="20"/>
      <c r="I6932" s="20"/>
      <c r="J6932" s="39">
        <v>9927.06363512594</v>
      </c>
      <c r="K6932" s="40">
        <v>58</v>
      </c>
    </row>
    <row r="6933" spans="1:11" x14ac:dyDescent="0.35">
      <c r="A6933" s="37" t="s">
        <v>5</v>
      </c>
      <c r="B6933" s="37" t="s">
        <v>1007</v>
      </c>
      <c r="C6933" s="38">
        <v>7510</v>
      </c>
      <c r="D6933" s="37" t="s">
        <v>1040</v>
      </c>
      <c r="E6933" s="37" t="s">
        <v>232</v>
      </c>
      <c r="F6933" s="37" t="s">
        <v>233</v>
      </c>
      <c r="G6933" s="37" t="s">
        <v>234</v>
      </c>
      <c r="H6933" s="20"/>
      <c r="I6933" s="20"/>
      <c r="J6933" s="39">
        <v>5159.8433219877497</v>
      </c>
      <c r="K6933" s="40">
        <v>40</v>
      </c>
    </row>
    <row r="6934" spans="1:11" x14ac:dyDescent="0.35">
      <c r="A6934" s="37" t="s">
        <v>5</v>
      </c>
      <c r="B6934" s="37" t="s">
        <v>1007</v>
      </c>
      <c r="C6934" s="38">
        <v>7510</v>
      </c>
      <c r="D6934" s="37" t="s">
        <v>1040</v>
      </c>
      <c r="E6934" s="37" t="s">
        <v>754</v>
      </c>
      <c r="F6934" s="37" t="s">
        <v>755</v>
      </c>
      <c r="G6934" s="37" t="s">
        <v>756</v>
      </c>
      <c r="H6934" s="41">
        <v>335.82938053097303</v>
      </c>
      <c r="I6934" s="39">
        <v>7</v>
      </c>
      <c r="J6934" s="39">
        <v>527.73189925119095</v>
      </c>
      <c r="K6934" s="40">
        <v>11</v>
      </c>
    </row>
    <row r="6935" spans="1:11" x14ac:dyDescent="0.35">
      <c r="A6935" s="37" t="s">
        <v>5</v>
      </c>
      <c r="B6935" s="37" t="s">
        <v>1007</v>
      </c>
      <c r="C6935" s="38">
        <v>7510</v>
      </c>
      <c r="D6935" s="37" t="s">
        <v>1040</v>
      </c>
      <c r="E6935" s="37" t="s">
        <v>656</v>
      </c>
      <c r="F6935" s="37" t="s">
        <v>657</v>
      </c>
      <c r="G6935" s="37" t="s">
        <v>658</v>
      </c>
      <c r="H6935" s="20"/>
      <c r="I6935" s="20"/>
      <c r="J6935" s="39">
        <v>343.60925799863901</v>
      </c>
      <c r="K6935" s="40">
        <v>5</v>
      </c>
    </row>
    <row r="6936" spans="1:11" x14ac:dyDescent="0.35">
      <c r="A6936" s="37" t="s">
        <v>5</v>
      </c>
      <c r="B6936" s="37" t="s">
        <v>1007</v>
      </c>
      <c r="C6936" s="38">
        <v>7510</v>
      </c>
      <c r="D6936" s="37" t="s">
        <v>1040</v>
      </c>
      <c r="E6936" s="37" t="s">
        <v>862</v>
      </c>
      <c r="F6936" s="37" t="s">
        <v>863</v>
      </c>
      <c r="G6936" s="37" t="s">
        <v>864</v>
      </c>
      <c r="H6936" s="41">
        <v>137.443703199455</v>
      </c>
      <c r="I6936" s="39">
        <v>2</v>
      </c>
      <c r="J6936" s="39">
        <v>206.16555479918301</v>
      </c>
      <c r="K6936" s="40">
        <v>3</v>
      </c>
    </row>
    <row r="6937" spans="1:11" x14ac:dyDescent="0.35">
      <c r="A6937" s="37" t="s">
        <v>5</v>
      </c>
      <c r="B6937" s="37" t="s">
        <v>1007</v>
      </c>
      <c r="C6937" s="38">
        <v>7510</v>
      </c>
      <c r="D6937" s="37" t="s">
        <v>1040</v>
      </c>
      <c r="E6937" s="37" t="s">
        <v>757</v>
      </c>
      <c r="F6937" s="37" t="s">
        <v>758</v>
      </c>
      <c r="G6937" s="37" t="s">
        <v>759</v>
      </c>
      <c r="H6937" s="20"/>
      <c r="I6937" s="20"/>
      <c r="J6937" s="39">
        <v>137.443703199455</v>
      </c>
      <c r="K6937" s="40">
        <v>2</v>
      </c>
    </row>
    <row r="6938" spans="1:11" x14ac:dyDescent="0.35">
      <c r="A6938" s="37" t="s">
        <v>5</v>
      </c>
      <c r="B6938" s="37" t="s">
        <v>1007</v>
      </c>
      <c r="C6938" s="38">
        <v>7510</v>
      </c>
      <c r="D6938" s="37" t="s">
        <v>1040</v>
      </c>
      <c r="E6938" s="37" t="s">
        <v>659</v>
      </c>
      <c r="F6938" s="37" t="s">
        <v>660</v>
      </c>
      <c r="G6938" s="37" t="s">
        <v>661</v>
      </c>
      <c r="H6938" s="41">
        <v>68.7218515997277</v>
      </c>
      <c r="I6938" s="39">
        <v>1</v>
      </c>
      <c r="J6938" s="39">
        <v>206.16555479918301</v>
      </c>
      <c r="K6938" s="40">
        <v>3</v>
      </c>
    </row>
    <row r="6939" spans="1:11" x14ac:dyDescent="0.35">
      <c r="A6939" s="37" t="s">
        <v>5</v>
      </c>
      <c r="B6939" s="37" t="s">
        <v>1007</v>
      </c>
      <c r="C6939" s="38">
        <v>7511</v>
      </c>
      <c r="D6939" s="37" t="s">
        <v>1041</v>
      </c>
      <c r="E6939" s="37" t="s">
        <v>763</v>
      </c>
      <c r="F6939" s="37" t="s">
        <v>764</v>
      </c>
      <c r="G6939" s="37" t="s">
        <v>765</v>
      </c>
      <c r="H6939" s="20"/>
      <c r="I6939" s="20"/>
      <c r="J6939" s="39">
        <v>49.272266848196097</v>
      </c>
      <c r="K6939" s="40">
        <v>1</v>
      </c>
    </row>
    <row r="6940" spans="1:11" x14ac:dyDescent="0.35">
      <c r="A6940" s="37" t="s">
        <v>5</v>
      </c>
      <c r="B6940" s="37" t="s">
        <v>1007</v>
      </c>
      <c r="C6940" s="38">
        <v>7511</v>
      </c>
      <c r="D6940" s="37" t="s">
        <v>1041</v>
      </c>
      <c r="E6940" s="37" t="s">
        <v>766</v>
      </c>
      <c r="F6940" s="37" t="s">
        <v>767</v>
      </c>
      <c r="G6940" s="37" t="s">
        <v>768</v>
      </c>
      <c r="H6940" s="20"/>
      <c r="I6940" s="20"/>
      <c r="J6940" s="39">
        <v>252.84452008168799</v>
      </c>
      <c r="K6940" s="40">
        <v>5</v>
      </c>
    </row>
    <row r="6941" spans="1:11" x14ac:dyDescent="0.35">
      <c r="A6941" s="37" t="s">
        <v>5</v>
      </c>
      <c r="B6941" s="37" t="s">
        <v>1007</v>
      </c>
      <c r="C6941" s="38">
        <v>7511</v>
      </c>
      <c r="D6941" s="37" t="s">
        <v>1041</v>
      </c>
      <c r="E6941" s="37" t="s">
        <v>239</v>
      </c>
      <c r="F6941" s="37" t="s">
        <v>240</v>
      </c>
      <c r="G6941" s="37" t="s">
        <v>241</v>
      </c>
      <c r="H6941" s="41">
        <v>50.568904016337598</v>
      </c>
      <c r="I6941" s="39">
        <v>1</v>
      </c>
      <c r="J6941" s="39">
        <v>399.364683458135</v>
      </c>
      <c r="K6941" s="40">
        <v>8</v>
      </c>
    </row>
    <row r="6942" spans="1:11" x14ac:dyDescent="0.35">
      <c r="A6942" s="37" t="s">
        <v>5</v>
      </c>
      <c r="B6942" s="37" t="s">
        <v>1007</v>
      </c>
      <c r="C6942" s="38">
        <v>7511</v>
      </c>
      <c r="D6942" s="37" t="s">
        <v>1041</v>
      </c>
      <c r="E6942" s="37" t="s">
        <v>242</v>
      </c>
      <c r="F6942" s="37" t="s">
        <v>243</v>
      </c>
      <c r="G6942" s="37" t="s">
        <v>244</v>
      </c>
      <c r="H6942" s="20"/>
      <c r="I6942" s="20"/>
      <c r="J6942" s="39">
        <v>248.954608577263</v>
      </c>
      <c r="K6942" s="40">
        <v>5</v>
      </c>
    </row>
    <row r="6943" spans="1:11" x14ac:dyDescent="0.35">
      <c r="A6943" s="37" t="s">
        <v>5</v>
      </c>
      <c r="B6943" s="37" t="s">
        <v>1007</v>
      </c>
      <c r="C6943" s="38">
        <v>7511</v>
      </c>
      <c r="D6943" s="37" t="s">
        <v>1041</v>
      </c>
      <c r="E6943" s="37" t="s">
        <v>245</v>
      </c>
      <c r="F6943" s="37" t="s">
        <v>246</v>
      </c>
      <c r="G6943" s="37" t="s">
        <v>247</v>
      </c>
      <c r="H6943" s="20"/>
      <c r="I6943" s="20"/>
      <c r="J6943" s="39">
        <v>50.568904016337598</v>
      </c>
      <c r="K6943" s="40">
        <v>1</v>
      </c>
    </row>
    <row r="6944" spans="1:11" x14ac:dyDescent="0.35">
      <c r="A6944" s="37" t="s">
        <v>5</v>
      </c>
      <c r="B6944" s="37" t="s">
        <v>1007</v>
      </c>
      <c r="C6944" s="38">
        <v>7511</v>
      </c>
      <c r="D6944" s="37" t="s">
        <v>1041</v>
      </c>
      <c r="E6944" s="37" t="s">
        <v>132</v>
      </c>
      <c r="F6944" s="37" t="s">
        <v>133</v>
      </c>
      <c r="G6944" s="37" t="s">
        <v>134</v>
      </c>
      <c r="H6944" s="41">
        <v>171.15626957113699</v>
      </c>
      <c r="I6944" s="39">
        <v>1</v>
      </c>
      <c r="J6944" s="39">
        <v>845.40825051055106</v>
      </c>
      <c r="K6944" s="40">
        <v>5</v>
      </c>
    </row>
    <row r="6945" spans="1:11" x14ac:dyDescent="0.35">
      <c r="A6945" s="37" t="s">
        <v>5</v>
      </c>
      <c r="B6945" s="37" t="s">
        <v>1007</v>
      </c>
      <c r="C6945" s="38">
        <v>7511</v>
      </c>
      <c r="D6945" s="37" t="s">
        <v>1041</v>
      </c>
      <c r="E6945" s="37" t="s">
        <v>187</v>
      </c>
      <c r="F6945" s="37" t="s">
        <v>188</v>
      </c>
      <c r="G6945" s="37" t="s">
        <v>189</v>
      </c>
      <c r="H6945" s="20"/>
      <c r="I6945" s="20"/>
      <c r="J6945" s="39">
        <v>490.12936691626999</v>
      </c>
      <c r="K6945" s="40">
        <v>4</v>
      </c>
    </row>
    <row r="6946" spans="1:11" x14ac:dyDescent="0.35">
      <c r="A6946" s="37" t="s">
        <v>5</v>
      </c>
      <c r="B6946" s="37" t="s">
        <v>1007</v>
      </c>
      <c r="C6946" s="38">
        <v>7511</v>
      </c>
      <c r="D6946" s="37" t="s">
        <v>1041</v>
      </c>
      <c r="E6946" s="37" t="s">
        <v>135</v>
      </c>
      <c r="F6946" s="37" t="s">
        <v>136</v>
      </c>
      <c r="G6946" s="37" t="s">
        <v>137</v>
      </c>
      <c r="H6946" s="41">
        <v>137.44367597004799</v>
      </c>
      <c r="I6946" s="39">
        <v>1</v>
      </c>
      <c r="J6946" s="39">
        <v>254.141130020422</v>
      </c>
      <c r="K6946" s="40">
        <v>2</v>
      </c>
    </row>
    <row r="6947" spans="1:11" x14ac:dyDescent="0.35">
      <c r="A6947" s="37" t="s">
        <v>5</v>
      </c>
      <c r="B6947" s="37" t="s">
        <v>1007</v>
      </c>
      <c r="C6947" s="38">
        <v>7511</v>
      </c>
      <c r="D6947" s="37" t="s">
        <v>1041</v>
      </c>
      <c r="E6947" s="37" t="s">
        <v>190</v>
      </c>
      <c r="F6947" s="37" t="s">
        <v>191</v>
      </c>
      <c r="G6947" s="37" t="s">
        <v>192</v>
      </c>
      <c r="H6947" s="41">
        <v>342.31253914227398</v>
      </c>
      <c r="I6947" s="39">
        <v>2</v>
      </c>
      <c r="J6947" s="39">
        <v>1467.7947447243</v>
      </c>
      <c r="K6947" s="40">
        <v>9</v>
      </c>
    </row>
    <row r="6948" spans="1:11" x14ac:dyDescent="0.35">
      <c r="A6948" s="37" t="s">
        <v>5</v>
      </c>
      <c r="B6948" s="37" t="s">
        <v>1007</v>
      </c>
      <c r="C6948" s="38">
        <v>7511</v>
      </c>
      <c r="D6948" s="37" t="s">
        <v>1041</v>
      </c>
      <c r="E6948" s="37" t="s">
        <v>138</v>
      </c>
      <c r="F6948" s="37" t="s">
        <v>139</v>
      </c>
      <c r="G6948" s="37" t="s">
        <v>140</v>
      </c>
      <c r="H6948" s="41">
        <v>248.954608577263</v>
      </c>
      <c r="I6948" s="39">
        <v>2</v>
      </c>
      <c r="J6948" s="39">
        <v>1075.56168822328</v>
      </c>
      <c r="K6948" s="40">
        <v>9</v>
      </c>
    </row>
    <row r="6949" spans="1:11" x14ac:dyDescent="0.35">
      <c r="A6949" s="37" t="s">
        <v>5</v>
      </c>
      <c r="B6949" s="37" t="s">
        <v>1007</v>
      </c>
      <c r="C6949" s="38">
        <v>7511</v>
      </c>
      <c r="D6949" s="37" t="s">
        <v>1041</v>
      </c>
      <c r="E6949" s="37" t="s">
        <v>193</v>
      </c>
      <c r="F6949" s="37" t="s">
        <v>194</v>
      </c>
      <c r="G6949" s="37" t="s">
        <v>195</v>
      </c>
      <c r="H6949" s="41">
        <v>154.040653505786</v>
      </c>
      <c r="I6949" s="39">
        <v>1</v>
      </c>
      <c r="J6949" s="39">
        <v>1064.28087134105</v>
      </c>
      <c r="K6949" s="40">
        <v>7</v>
      </c>
    </row>
    <row r="6950" spans="1:11" x14ac:dyDescent="0.35">
      <c r="A6950" s="37" t="s">
        <v>5</v>
      </c>
      <c r="B6950" s="37" t="s">
        <v>1007</v>
      </c>
      <c r="C6950" s="38">
        <v>7511</v>
      </c>
      <c r="D6950" s="37" t="s">
        <v>1041</v>
      </c>
      <c r="E6950" s="37" t="s">
        <v>141</v>
      </c>
      <c r="F6950" s="37" t="s">
        <v>142</v>
      </c>
      <c r="G6950" s="37" t="s">
        <v>143</v>
      </c>
      <c r="H6950" s="41">
        <v>260.62431586113001</v>
      </c>
      <c r="I6950" s="39">
        <v>3</v>
      </c>
      <c r="J6950" s="39">
        <v>521.24863172226003</v>
      </c>
      <c r="K6950" s="40">
        <v>6</v>
      </c>
    </row>
    <row r="6951" spans="1:11" x14ac:dyDescent="0.35">
      <c r="A6951" s="37" t="s">
        <v>5</v>
      </c>
      <c r="B6951" s="37" t="s">
        <v>1007</v>
      </c>
      <c r="C6951" s="38">
        <v>7511</v>
      </c>
      <c r="D6951" s="37" t="s">
        <v>1041</v>
      </c>
      <c r="E6951" s="37" t="s">
        <v>196</v>
      </c>
      <c r="F6951" s="37" t="s">
        <v>197</v>
      </c>
      <c r="G6951" s="37" t="s">
        <v>198</v>
      </c>
      <c r="H6951" s="20"/>
      <c r="I6951" s="20"/>
      <c r="J6951" s="39">
        <v>951.73255275697795</v>
      </c>
      <c r="K6951" s="40">
        <v>8</v>
      </c>
    </row>
    <row r="6952" spans="1:11" x14ac:dyDescent="0.35">
      <c r="A6952" s="37" t="s">
        <v>5</v>
      </c>
      <c r="B6952" s="37" t="s">
        <v>1007</v>
      </c>
      <c r="C6952" s="38">
        <v>7511</v>
      </c>
      <c r="D6952" s="37" t="s">
        <v>1041</v>
      </c>
      <c r="E6952" s="37" t="s">
        <v>144</v>
      </c>
      <c r="F6952" s="37" t="s">
        <v>145</v>
      </c>
      <c r="G6952" s="37" t="s">
        <v>146</v>
      </c>
      <c r="H6952" s="20"/>
      <c r="I6952" s="20"/>
      <c r="J6952" s="39">
        <v>1126.77889720899</v>
      </c>
      <c r="K6952" s="40">
        <v>11</v>
      </c>
    </row>
    <row r="6953" spans="1:11" x14ac:dyDescent="0.35">
      <c r="A6953" s="37" t="s">
        <v>5</v>
      </c>
      <c r="B6953" s="37" t="s">
        <v>1007</v>
      </c>
      <c r="C6953" s="38">
        <v>7511</v>
      </c>
      <c r="D6953" s="37" t="s">
        <v>1041</v>
      </c>
      <c r="E6953" s="37" t="s">
        <v>147</v>
      </c>
      <c r="F6953" s="37" t="s">
        <v>148</v>
      </c>
      <c r="G6953" s="37" t="s">
        <v>149</v>
      </c>
      <c r="H6953" s="41">
        <v>266.07019741320602</v>
      </c>
      <c r="I6953" s="39">
        <v>2</v>
      </c>
      <c r="J6953" s="39">
        <v>2786.7353029271599</v>
      </c>
      <c r="K6953" s="40">
        <v>20</v>
      </c>
    </row>
    <row r="6954" spans="1:11" x14ac:dyDescent="0.35">
      <c r="A6954" s="37" t="s">
        <v>5</v>
      </c>
      <c r="B6954" s="37" t="s">
        <v>1007</v>
      </c>
      <c r="C6954" s="38">
        <v>7511</v>
      </c>
      <c r="D6954" s="37" t="s">
        <v>1041</v>
      </c>
      <c r="E6954" s="37" t="s">
        <v>269</v>
      </c>
      <c r="F6954" s="37" t="s">
        <v>270</v>
      </c>
      <c r="G6954" s="37" t="s">
        <v>271</v>
      </c>
      <c r="H6954" s="20"/>
      <c r="I6954" s="20"/>
      <c r="J6954" s="39">
        <v>49.272266848196097</v>
      </c>
      <c r="K6954" s="40">
        <v>1</v>
      </c>
    </row>
    <row r="6955" spans="1:11" x14ac:dyDescent="0.35">
      <c r="A6955" s="37" t="s">
        <v>5</v>
      </c>
      <c r="B6955" s="37" t="s">
        <v>1007</v>
      </c>
      <c r="C6955" s="38">
        <v>7511</v>
      </c>
      <c r="D6955" s="37" t="s">
        <v>1041</v>
      </c>
      <c r="E6955" s="37" t="s">
        <v>919</v>
      </c>
      <c r="F6955" s="37" t="s">
        <v>920</v>
      </c>
      <c r="G6955" s="37" t="s">
        <v>921</v>
      </c>
      <c r="H6955" s="20"/>
      <c r="I6955" s="20"/>
      <c r="J6955" s="39">
        <v>44.345023825731801</v>
      </c>
      <c r="K6955" s="40">
        <v>1</v>
      </c>
    </row>
    <row r="6956" spans="1:11" x14ac:dyDescent="0.35">
      <c r="A6956" s="37" t="s">
        <v>5</v>
      </c>
      <c r="B6956" s="37" t="s">
        <v>1007</v>
      </c>
      <c r="C6956" s="38">
        <v>7511</v>
      </c>
      <c r="D6956" s="37" t="s">
        <v>1041</v>
      </c>
      <c r="E6956" s="37" t="s">
        <v>272</v>
      </c>
      <c r="F6956" s="37" t="s">
        <v>273</v>
      </c>
      <c r="G6956" s="37" t="s">
        <v>274</v>
      </c>
      <c r="H6956" s="20"/>
      <c r="I6956" s="20"/>
      <c r="J6956" s="39">
        <v>697.59155888359396</v>
      </c>
      <c r="K6956" s="40">
        <v>14</v>
      </c>
    </row>
    <row r="6957" spans="1:11" x14ac:dyDescent="0.35">
      <c r="A6957" s="37" t="s">
        <v>5</v>
      </c>
      <c r="B6957" s="37" t="s">
        <v>1007</v>
      </c>
      <c r="C6957" s="38">
        <v>7511</v>
      </c>
      <c r="D6957" s="37" t="s">
        <v>1041</v>
      </c>
      <c r="E6957" s="37" t="s">
        <v>679</v>
      </c>
      <c r="F6957" s="37" t="s">
        <v>680</v>
      </c>
      <c r="G6957" s="37" t="s">
        <v>681</v>
      </c>
      <c r="H6957" s="20"/>
      <c r="I6957" s="20"/>
      <c r="J6957" s="39">
        <v>98.544533696392094</v>
      </c>
      <c r="K6957" s="40">
        <v>2</v>
      </c>
    </row>
    <row r="6958" spans="1:11" x14ac:dyDescent="0.35">
      <c r="A6958" s="37" t="s">
        <v>5</v>
      </c>
      <c r="B6958" s="37" t="s">
        <v>1007</v>
      </c>
      <c r="C6958" s="38">
        <v>7511</v>
      </c>
      <c r="D6958" s="37" t="s">
        <v>1041</v>
      </c>
      <c r="E6958" s="37" t="s">
        <v>787</v>
      </c>
      <c r="F6958" s="37" t="s">
        <v>788</v>
      </c>
      <c r="G6958" s="37" t="s">
        <v>789</v>
      </c>
      <c r="H6958" s="20"/>
      <c r="I6958" s="20"/>
      <c r="J6958" s="39">
        <v>99.841170864533694</v>
      </c>
      <c r="K6958" s="40">
        <v>2</v>
      </c>
    </row>
    <row r="6959" spans="1:11" x14ac:dyDescent="0.35">
      <c r="A6959" s="37" t="s">
        <v>5</v>
      </c>
      <c r="B6959" s="37" t="s">
        <v>1007</v>
      </c>
      <c r="C6959" s="38">
        <v>7511</v>
      </c>
      <c r="D6959" s="37" t="s">
        <v>1041</v>
      </c>
      <c r="E6959" s="37" t="s">
        <v>908</v>
      </c>
      <c r="F6959" s="37" t="s">
        <v>909</v>
      </c>
      <c r="G6959" s="37" t="s">
        <v>910</v>
      </c>
      <c r="H6959" s="20"/>
      <c r="I6959" s="20"/>
      <c r="J6959" s="39">
        <v>50.568904016337598</v>
      </c>
      <c r="K6959" s="40">
        <v>1</v>
      </c>
    </row>
    <row r="6960" spans="1:11" x14ac:dyDescent="0.35">
      <c r="A6960" s="37" t="s">
        <v>5</v>
      </c>
      <c r="B6960" s="37" t="s">
        <v>1007</v>
      </c>
      <c r="C6960" s="38">
        <v>7511</v>
      </c>
      <c r="D6960" s="37" t="s">
        <v>1041</v>
      </c>
      <c r="E6960" s="37" t="s">
        <v>790</v>
      </c>
      <c r="F6960" s="37" t="s">
        <v>791</v>
      </c>
      <c r="G6960" s="37" t="s">
        <v>792</v>
      </c>
      <c r="H6960" s="20"/>
      <c r="I6960" s="20"/>
      <c r="J6960" s="39">
        <v>50.568904016337598</v>
      </c>
      <c r="K6960" s="40">
        <v>1</v>
      </c>
    </row>
    <row r="6961" spans="1:11" x14ac:dyDescent="0.35">
      <c r="A6961" s="37" t="s">
        <v>5</v>
      </c>
      <c r="B6961" s="37" t="s">
        <v>1007</v>
      </c>
      <c r="C6961" s="38">
        <v>7511</v>
      </c>
      <c r="D6961" s="37" t="s">
        <v>1041</v>
      </c>
      <c r="E6961" s="37" t="s">
        <v>793</v>
      </c>
      <c r="F6961" s="37" t="s">
        <v>794</v>
      </c>
      <c r="G6961" s="37" t="s">
        <v>795</v>
      </c>
      <c r="H6961" s="20"/>
      <c r="I6961" s="20"/>
      <c r="J6961" s="39">
        <v>49.272266848196097</v>
      </c>
      <c r="K6961" s="40">
        <v>1</v>
      </c>
    </row>
    <row r="6962" spans="1:11" x14ac:dyDescent="0.35">
      <c r="A6962" s="37" t="s">
        <v>5</v>
      </c>
      <c r="B6962" s="37" t="s">
        <v>1007</v>
      </c>
      <c r="C6962" s="38">
        <v>7511</v>
      </c>
      <c r="D6962" s="37" t="s">
        <v>1041</v>
      </c>
      <c r="E6962" s="37" t="s">
        <v>278</v>
      </c>
      <c r="F6962" s="37" t="s">
        <v>279</v>
      </c>
      <c r="G6962" s="37" t="s">
        <v>280</v>
      </c>
      <c r="H6962" s="20"/>
      <c r="I6962" s="20"/>
      <c r="J6962" s="39">
        <v>50.568904016337598</v>
      </c>
      <c r="K6962" s="40">
        <v>1</v>
      </c>
    </row>
    <row r="6963" spans="1:11" x14ac:dyDescent="0.35">
      <c r="A6963" s="37" t="s">
        <v>5</v>
      </c>
      <c r="B6963" s="37" t="s">
        <v>1007</v>
      </c>
      <c r="C6963" s="38">
        <v>7511</v>
      </c>
      <c r="D6963" s="37" t="s">
        <v>1041</v>
      </c>
      <c r="E6963" s="37" t="s">
        <v>796</v>
      </c>
      <c r="F6963" s="37" t="s">
        <v>797</v>
      </c>
      <c r="G6963" s="37" t="s">
        <v>798</v>
      </c>
      <c r="H6963" s="20"/>
      <c r="I6963" s="20"/>
      <c r="J6963" s="39">
        <v>149.11343771272999</v>
      </c>
      <c r="K6963" s="40">
        <v>3</v>
      </c>
    </row>
    <row r="6964" spans="1:11" x14ac:dyDescent="0.35">
      <c r="A6964" s="37" t="s">
        <v>5</v>
      </c>
      <c r="B6964" s="37" t="s">
        <v>1007</v>
      </c>
      <c r="C6964" s="38">
        <v>7511</v>
      </c>
      <c r="D6964" s="37" t="s">
        <v>1041</v>
      </c>
      <c r="E6964" s="37" t="s">
        <v>284</v>
      </c>
      <c r="F6964" s="37" t="s">
        <v>285</v>
      </c>
      <c r="G6964" s="37" t="s">
        <v>286</v>
      </c>
      <c r="H6964" s="41">
        <v>50.568904016337598</v>
      </c>
      <c r="I6964" s="39">
        <v>1</v>
      </c>
      <c r="J6964" s="39">
        <v>286.94611300204201</v>
      </c>
      <c r="K6964" s="40">
        <v>6</v>
      </c>
    </row>
    <row r="6965" spans="1:11" x14ac:dyDescent="0.35">
      <c r="A6965" s="37" t="s">
        <v>5</v>
      </c>
      <c r="B6965" s="37" t="s">
        <v>1007</v>
      </c>
      <c r="C6965" s="38">
        <v>7511</v>
      </c>
      <c r="D6965" s="37" t="s">
        <v>1041</v>
      </c>
      <c r="E6965" s="37" t="s">
        <v>287</v>
      </c>
      <c r="F6965" s="37" t="s">
        <v>288</v>
      </c>
      <c r="G6965" s="37" t="s">
        <v>289</v>
      </c>
      <c r="H6965" s="41">
        <v>50.568904016337598</v>
      </c>
      <c r="I6965" s="39">
        <v>1</v>
      </c>
      <c r="J6965" s="39">
        <v>151.70671204901299</v>
      </c>
      <c r="K6965" s="40">
        <v>3</v>
      </c>
    </row>
    <row r="6966" spans="1:11" x14ac:dyDescent="0.35">
      <c r="A6966" s="37" t="s">
        <v>5</v>
      </c>
      <c r="B6966" s="37" t="s">
        <v>1007</v>
      </c>
      <c r="C6966" s="38">
        <v>7511</v>
      </c>
      <c r="D6966" s="37" t="s">
        <v>1041</v>
      </c>
      <c r="E6966" s="37" t="s">
        <v>688</v>
      </c>
      <c r="F6966" s="37" t="s">
        <v>689</v>
      </c>
      <c r="G6966" s="37" t="s">
        <v>690</v>
      </c>
      <c r="H6966" s="20"/>
      <c r="I6966" s="20"/>
      <c r="J6966" s="39">
        <v>50.568904016337598</v>
      </c>
      <c r="K6966" s="40">
        <v>1</v>
      </c>
    </row>
    <row r="6967" spans="1:11" x14ac:dyDescent="0.35">
      <c r="A6967" s="37" t="s">
        <v>5</v>
      </c>
      <c r="B6967" s="37" t="s">
        <v>1007</v>
      </c>
      <c r="C6967" s="38">
        <v>7511</v>
      </c>
      <c r="D6967" s="37" t="s">
        <v>1041</v>
      </c>
      <c r="E6967" s="37" t="s">
        <v>302</v>
      </c>
      <c r="F6967" s="37" t="s">
        <v>303</v>
      </c>
      <c r="G6967" s="37" t="s">
        <v>304</v>
      </c>
      <c r="H6967" s="20"/>
      <c r="I6967" s="20"/>
      <c r="J6967" s="39">
        <v>150.41007488087101</v>
      </c>
      <c r="K6967" s="40">
        <v>3</v>
      </c>
    </row>
    <row r="6968" spans="1:11" x14ac:dyDescent="0.35">
      <c r="A6968" s="37" t="s">
        <v>5</v>
      </c>
      <c r="B6968" s="37" t="s">
        <v>1007</v>
      </c>
      <c r="C6968" s="38">
        <v>7511</v>
      </c>
      <c r="D6968" s="37" t="s">
        <v>1041</v>
      </c>
      <c r="E6968" s="37" t="s">
        <v>305</v>
      </c>
      <c r="F6968" s="37" t="s">
        <v>306</v>
      </c>
      <c r="G6968" s="37" t="s">
        <v>307</v>
      </c>
      <c r="H6968" s="41">
        <v>50.568904016337598</v>
      </c>
      <c r="I6968" s="39">
        <v>1</v>
      </c>
      <c r="J6968" s="39">
        <v>99.841170864533694</v>
      </c>
      <c r="K6968" s="40">
        <v>2</v>
      </c>
    </row>
    <row r="6969" spans="1:11" x14ac:dyDescent="0.35">
      <c r="A6969" s="37" t="s">
        <v>5</v>
      </c>
      <c r="B6969" s="37" t="s">
        <v>1007</v>
      </c>
      <c r="C6969" s="38">
        <v>7511</v>
      </c>
      <c r="D6969" s="37" t="s">
        <v>1041</v>
      </c>
      <c r="E6969" s="37" t="s">
        <v>308</v>
      </c>
      <c r="F6969" s="37" t="s">
        <v>309</v>
      </c>
      <c r="G6969" s="37" t="s">
        <v>310</v>
      </c>
      <c r="H6969" s="41">
        <v>50.568904016337598</v>
      </c>
      <c r="I6969" s="39">
        <v>1</v>
      </c>
      <c r="J6969" s="39">
        <v>353.98232811436401</v>
      </c>
      <c r="K6969" s="40">
        <v>7</v>
      </c>
    </row>
    <row r="6970" spans="1:11" x14ac:dyDescent="0.35">
      <c r="A6970" s="37" t="s">
        <v>5</v>
      </c>
      <c r="B6970" s="37" t="s">
        <v>1007</v>
      </c>
      <c r="C6970" s="38">
        <v>7511</v>
      </c>
      <c r="D6970" s="37" t="s">
        <v>1041</v>
      </c>
      <c r="E6970" s="37" t="s">
        <v>311</v>
      </c>
      <c r="F6970" s="37" t="s">
        <v>312</v>
      </c>
      <c r="G6970" s="37" t="s">
        <v>313</v>
      </c>
      <c r="H6970" s="41">
        <v>1042.6272294077601</v>
      </c>
      <c r="I6970" s="39">
        <v>24</v>
      </c>
      <c r="J6970" s="39">
        <v>3984.4412797821601</v>
      </c>
      <c r="K6970" s="40">
        <v>92</v>
      </c>
    </row>
    <row r="6971" spans="1:11" x14ac:dyDescent="0.35">
      <c r="A6971" s="37" t="s">
        <v>5</v>
      </c>
      <c r="B6971" s="37" t="s">
        <v>1007</v>
      </c>
      <c r="C6971" s="38">
        <v>7511</v>
      </c>
      <c r="D6971" s="37" t="s">
        <v>1041</v>
      </c>
      <c r="E6971" s="37" t="s">
        <v>199</v>
      </c>
      <c r="F6971" s="37" t="s">
        <v>200</v>
      </c>
      <c r="G6971" s="37" t="s">
        <v>201</v>
      </c>
      <c r="H6971" s="20"/>
      <c r="I6971" s="20"/>
      <c r="J6971" s="39">
        <v>503.09571136827799</v>
      </c>
      <c r="K6971" s="40">
        <v>3</v>
      </c>
    </row>
    <row r="6972" spans="1:11" x14ac:dyDescent="0.35">
      <c r="A6972" s="37" t="s">
        <v>5</v>
      </c>
      <c r="B6972" s="37" t="s">
        <v>1007</v>
      </c>
      <c r="C6972" s="38">
        <v>7511</v>
      </c>
      <c r="D6972" s="37" t="s">
        <v>1041</v>
      </c>
      <c r="E6972" s="37" t="s">
        <v>202</v>
      </c>
      <c r="F6972" s="37" t="s">
        <v>203</v>
      </c>
      <c r="G6972" s="37" t="s">
        <v>204</v>
      </c>
      <c r="H6972" s="41">
        <v>124.477304288632</v>
      </c>
      <c r="I6972" s="39">
        <v>1</v>
      </c>
      <c r="J6972" s="39">
        <v>248.954608577263</v>
      </c>
      <c r="K6972" s="40">
        <v>2</v>
      </c>
    </row>
    <row r="6973" spans="1:11" x14ac:dyDescent="0.35">
      <c r="A6973" s="37" t="s">
        <v>5</v>
      </c>
      <c r="B6973" s="37" t="s">
        <v>1007</v>
      </c>
      <c r="C6973" s="38">
        <v>7511</v>
      </c>
      <c r="D6973" s="37" t="s">
        <v>1041</v>
      </c>
      <c r="E6973" s="37" t="s">
        <v>314</v>
      </c>
      <c r="F6973" s="37" t="s">
        <v>315</v>
      </c>
      <c r="G6973" s="37" t="s">
        <v>316</v>
      </c>
      <c r="H6973" s="41">
        <v>101.137808032675</v>
      </c>
      <c r="I6973" s="39">
        <v>2</v>
      </c>
      <c r="J6973" s="39">
        <v>200.978978897209</v>
      </c>
      <c r="K6973" s="40">
        <v>4</v>
      </c>
    </row>
    <row r="6974" spans="1:11" x14ac:dyDescent="0.35">
      <c r="A6974" s="37" t="s">
        <v>5</v>
      </c>
      <c r="B6974" s="37" t="s">
        <v>1007</v>
      </c>
      <c r="C6974" s="38">
        <v>7511</v>
      </c>
      <c r="D6974" s="37" t="s">
        <v>1041</v>
      </c>
      <c r="E6974" s="37" t="s">
        <v>317</v>
      </c>
      <c r="F6974" s="37" t="s">
        <v>318</v>
      </c>
      <c r="G6974" s="37" t="s">
        <v>319</v>
      </c>
      <c r="H6974" s="41">
        <v>353.98232811436401</v>
      </c>
      <c r="I6974" s="39">
        <v>7</v>
      </c>
      <c r="J6974" s="39">
        <v>845.66766507828504</v>
      </c>
      <c r="K6974" s="40">
        <v>17</v>
      </c>
    </row>
    <row r="6975" spans="1:11" x14ac:dyDescent="0.35">
      <c r="A6975" s="37" t="s">
        <v>5</v>
      </c>
      <c r="B6975" s="37" t="s">
        <v>1007</v>
      </c>
      <c r="C6975" s="38">
        <v>7511</v>
      </c>
      <c r="D6975" s="37" t="s">
        <v>1041</v>
      </c>
      <c r="E6975" s="37" t="s">
        <v>691</v>
      </c>
      <c r="F6975" s="37" t="s">
        <v>692</v>
      </c>
      <c r="G6975" s="37" t="s">
        <v>693</v>
      </c>
      <c r="H6975" s="41">
        <v>50.568904016337598</v>
      </c>
      <c r="I6975" s="39">
        <v>1</v>
      </c>
      <c r="J6975" s="39">
        <v>50.568904016337598</v>
      </c>
      <c r="K6975" s="40">
        <v>1</v>
      </c>
    </row>
    <row r="6976" spans="1:11" x14ac:dyDescent="0.35">
      <c r="A6976" s="37" t="s">
        <v>5</v>
      </c>
      <c r="B6976" s="37" t="s">
        <v>1007</v>
      </c>
      <c r="C6976" s="38">
        <v>7511</v>
      </c>
      <c r="D6976" s="37" t="s">
        <v>1041</v>
      </c>
      <c r="E6976" s="37" t="s">
        <v>320</v>
      </c>
      <c r="F6976" s="37" t="s">
        <v>321</v>
      </c>
      <c r="G6976" s="37" t="s">
        <v>322</v>
      </c>
      <c r="H6976" s="41">
        <v>50.568904016337598</v>
      </c>
      <c r="I6976" s="39">
        <v>1</v>
      </c>
      <c r="J6976" s="39">
        <v>50.568904016337598</v>
      </c>
      <c r="K6976" s="40">
        <v>1</v>
      </c>
    </row>
    <row r="6977" spans="1:11" x14ac:dyDescent="0.35">
      <c r="A6977" s="37" t="s">
        <v>5</v>
      </c>
      <c r="B6977" s="37" t="s">
        <v>1007</v>
      </c>
      <c r="C6977" s="38">
        <v>7511</v>
      </c>
      <c r="D6977" s="37" t="s">
        <v>1041</v>
      </c>
      <c r="E6977" s="37" t="s">
        <v>323</v>
      </c>
      <c r="F6977" s="37" t="s">
        <v>324</v>
      </c>
      <c r="G6977" s="37" t="s">
        <v>325</v>
      </c>
      <c r="H6977" s="41">
        <v>50.568904016337598</v>
      </c>
      <c r="I6977" s="39">
        <v>1</v>
      </c>
      <c r="J6977" s="39">
        <v>50.568904016337598</v>
      </c>
      <c r="K6977" s="40">
        <v>1</v>
      </c>
    </row>
    <row r="6978" spans="1:11" x14ac:dyDescent="0.35">
      <c r="A6978" s="37" t="s">
        <v>5</v>
      </c>
      <c r="B6978" s="37" t="s">
        <v>1007</v>
      </c>
      <c r="C6978" s="38">
        <v>7511</v>
      </c>
      <c r="D6978" s="37" t="s">
        <v>1041</v>
      </c>
      <c r="E6978" s="37" t="s">
        <v>329</v>
      </c>
      <c r="F6978" s="37" t="s">
        <v>330</v>
      </c>
      <c r="G6978" s="37" t="s">
        <v>331</v>
      </c>
      <c r="H6978" s="41">
        <v>101.137808032675</v>
      </c>
      <c r="I6978" s="39">
        <v>2</v>
      </c>
      <c r="J6978" s="39">
        <v>199.68234172906699</v>
      </c>
      <c r="K6978" s="40">
        <v>4</v>
      </c>
    </row>
    <row r="6979" spans="1:11" x14ac:dyDescent="0.35">
      <c r="A6979" s="37" t="s">
        <v>5</v>
      </c>
      <c r="B6979" s="37" t="s">
        <v>1007</v>
      </c>
      <c r="C6979" s="38">
        <v>7511</v>
      </c>
      <c r="D6979" s="37" t="s">
        <v>1041</v>
      </c>
      <c r="E6979" s="37" t="s">
        <v>332</v>
      </c>
      <c r="F6979" s="37" t="s">
        <v>333</v>
      </c>
      <c r="G6979" s="37" t="s">
        <v>334</v>
      </c>
      <c r="H6979" s="20"/>
      <c r="I6979" s="20"/>
      <c r="J6979" s="39">
        <v>44.345023825731801</v>
      </c>
      <c r="K6979" s="40">
        <v>1</v>
      </c>
    </row>
    <row r="6980" spans="1:11" x14ac:dyDescent="0.35">
      <c r="A6980" s="37" t="s">
        <v>5</v>
      </c>
      <c r="B6980" s="37" t="s">
        <v>1007</v>
      </c>
      <c r="C6980" s="38">
        <v>7511</v>
      </c>
      <c r="D6980" s="37" t="s">
        <v>1041</v>
      </c>
      <c r="E6980" s="37" t="s">
        <v>694</v>
      </c>
      <c r="F6980" s="37" t="s">
        <v>695</v>
      </c>
      <c r="G6980" s="37" t="s">
        <v>696</v>
      </c>
      <c r="H6980" s="41">
        <v>50.568904016337598</v>
      </c>
      <c r="I6980" s="39">
        <v>1</v>
      </c>
      <c r="J6980" s="39">
        <v>50.568904016337598</v>
      </c>
      <c r="K6980" s="40">
        <v>1</v>
      </c>
    </row>
    <row r="6981" spans="1:11" x14ac:dyDescent="0.35">
      <c r="A6981" s="37" t="s">
        <v>5</v>
      </c>
      <c r="B6981" s="37" t="s">
        <v>1007</v>
      </c>
      <c r="C6981" s="38">
        <v>7511</v>
      </c>
      <c r="D6981" s="37" t="s">
        <v>1041</v>
      </c>
      <c r="E6981" s="37" t="s">
        <v>335</v>
      </c>
      <c r="F6981" s="37" t="s">
        <v>336</v>
      </c>
      <c r="G6981" s="37" t="s">
        <v>337</v>
      </c>
      <c r="H6981" s="41">
        <v>50.568904016337598</v>
      </c>
      <c r="I6981" s="39">
        <v>1</v>
      </c>
      <c r="J6981" s="39">
        <v>99.841170864533694</v>
      </c>
      <c r="K6981" s="40">
        <v>2</v>
      </c>
    </row>
    <row r="6982" spans="1:11" x14ac:dyDescent="0.35">
      <c r="A6982" s="37" t="s">
        <v>5</v>
      </c>
      <c r="B6982" s="37" t="s">
        <v>1007</v>
      </c>
      <c r="C6982" s="38">
        <v>7511</v>
      </c>
      <c r="D6982" s="37" t="s">
        <v>1041</v>
      </c>
      <c r="E6982" s="37" t="s">
        <v>338</v>
      </c>
      <c r="F6982" s="37" t="s">
        <v>339</v>
      </c>
      <c r="G6982" s="37" t="s">
        <v>340</v>
      </c>
      <c r="H6982" s="41">
        <v>50.568904016337598</v>
      </c>
      <c r="I6982" s="39">
        <v>1</v>
      </c>
      <c r="J6982" s="39">
        <v>346.20250510551398</v>
      </c>
      <c r="K6982" s="40">
        <v>7</v>
      </c>
    </row>
    <row r="6983" spans="1:11" x14ac:dyDescent="0.35">
      <c r="A6983" s="37" t="s">
        <v>5</v>
      </c>
      <c r="B6983" s="37" t="s">
        <v>1007</v>
      </c>
      <c r="C6983" s="38">
        <v>7511</v>
      </c>
      <c r="D6983" s="37" t="s">
        <v>1041</v>
      </c>
      <c r="E6983" s="37" t="s">
        <v>341</v>
      </c>
      <c r="F6983" s="37" t="s">
        <v>342</v>
      </c>
      <c r="G6983" s="37" t="s">
        <v>343</v>
      </c>
      <c r="H6983" s="20"/>
      <c r="I6983" s="20"/>
      <c r="J6983" s="39">
        <v>50.568904016337598</v>
      </c>
      <c r="K6983" s="40">
        <v>1</v>
      </c>
    </row>
    <row r="6984" spans="1:11" x14ac:dyDescent="0.35">
      <c r="A6984" s="37" t="s">
        <v>5</v>
      </c>
      <c r="B6984" s="37" t="s">
        <v>1007</v>
      </c>
      <c r="C6984" s="38">
        <v>7511</v>
      </c>
      <c r="D6984" s="37" t="s">
        <v>1041</v>
      </c>
      <c r="E6984" s="37" t="s">
        <v>347</v>
      </c>
      <c r="F6984" s="37" t="s">
        <v>348</v>
      </c>
      <c r="G6984" s="37" t="s">
        <v>349</v>
      </c>
      <c r="H6984" s="20"/>
      <c r="I6984" s="20"/>
      <c r="J6984" s="39">
        <v>298.22687542545901</v>
      </c>
      <c r="K6984" s="40">
        <v>6</v>
      </c>
    </row>
    <row r="6985" spans="1:11" x14ac:dyDescent="0.35">
      <c r="A6985" s="37" t="s">
        <v>5</v>
      </c>
      <c r="B6985" s="37" t="s">
        <v>1007</v>
      </c>
      <c r="C6985" s="38">
        <v>7511</v>
      </c>
      <c r="D6985" s="37" t="s">
        <v>1041</v>
      </c>
      <c r="E6985" s="37" t="s">
        <v>700</v>
      </c>
      <c r="F6985" s="37" t="s">
        <v>701</v>
      </c>
      <c r="G6985" s="37" t="s">
        <v>702</v>
      </c>
      <c r="H6985" s="20"/>
      <c r="I6985" s="20"/>
      <c r="J6985" s="39">
        <v>50.568904016337598</v>
      </c>
      <c r="K6985" s="40">
        <v>1</v>
      </c>
    </row>
    <row r="6986" spans="1:11" x14ac:dyDescent="0.35">
      <c r="A6986" s="37" t="s">
        <v>5</v>
      </c>
      <c r="B6986" s="37" t="s">
        <v>1007</v>
      </c>
      <c r="C6986" s="38">
        <v>7511</v>
      </c>
      <c r="D6986" s="37" t="s">
        <v>1041</v>
      </c>
      <c r="E6986" s="37" t="s">
        <v>703</v>
      </c>
      <c r="F6986" s="37" t="s">
        <v>704</v>
      </c>
      <c r="G6986" s="37" t="s">
        <v>705</v>
      </c>
      <c r="H6986" s="20"/>
      <c r="I6986" s="20"/>
      <c r="J6986" s="39">
        <v>99.841170864533694</v>
      </c>
      <c r="K6986" s="40">
        <v>2</v>
      </c>
    </row>
    <row r="6987" spans="1:11" x14ac:dyDescent="0.35">
      <c r="A6987" s="37" t="s">
        <v>5</v>
      </c>
      <c r="B6987" s="37" t="s">
        <v>1007</v>
      </c>
      <c r="C6987" s="38">
        <v>7511</v>
      </c>
      <c r="D6987" s="37" t="s">
        <v>1041</v>
      </c>
      <c r="E6987" s="37" t="s">
        <v>353</v>
      </c>
      <c r="F6987" s="37" t="s">
        <v>354</v>
      </c>
      <c r="G6987" s="37" t="s">
        <v>355</v>
      </c>
      <c r="H6987" s="20"/>
      <c r="I6987" s="20"/>
      <c r="J6987" s="39">
        <v>98.544533696392094</v>
      </c>
      <c r="K6987" s="40">
        <v>2</v>
      </c>
    </row>
    <row r="6988" spans="1:11" x14ac:dyDescent="0.35">
      <c r="A6988" s="37" t="s">
        <v>5</v>
      </c>
      <c r="B6988" s="37" t="s">
        <v>1007</v>
      </c>
      <c r="C6988" s="38">
        <v>7511</v>
      </c>
      <c r="D6988" s="37" t="s">
        <v>1041</v>
      </c>
      <c r="E6988" s="37" t="s">
        <v>356</v>
      </c>
      <c r="F6988" s="37" t="s">
        <v>357</v>
      </c>
      <c r="G6988" s="37" t="s">
        <v>358</v>
      </c>
      <c r="H6988" s="20"/>
      <c r="I6988" s="20"/>
      <c r="J6988" s="39">
        <v>99.841170864533694</v>
      </c>
      <c r="K6988" s="40">
        <v>2</v>
      </c>
    </row>
    <row r="6989" spans="1:11" x14ac:dyDescent="0.35">
      <c r="A6989" s="37" t="s">
        <v>5</v>
      </c>
      <c r="B6989" s="37" t="s">
        <v>1007</v>
      </c>
      <c r="C6989" s="38">
        <v>7511</v>
      </c>
      <c r="D6989" s="37" t="s">
        <v>1041</v>
      </c>
      <c r="E6989" s="37" t="s">
        <v>359</v>
      </c>
      <c r="F6989" s="37" t="s">
        <v>360</v>
      </c>
      <c r="G6989" s="37" t="s">
        <v>361</v>
      </c>
      <c r="H6989" s="20"/>
      <c r="I6989" s="20"/>
      <c r="J6989" s="39">
        <v>50.568904016337598</v>
      </c>
      <c r="K6989" s="40">
        <v>1</v>
      </c>
    </row>
    <row r="6990" spans="1:11" x14ac:dyDescent="0.35">
      <c r="A6990" s="37" t="s">
        <v>5</v>
      </c>
      <c r="B6990" s="37" t="s">
        <v>1007</v>
      </c>
      <c r="C6990" s="38">
        <v>7511</v>
      </c>
      <c r="D6990" s="37" t="s">
        <v>1041</v>
      </c>
      <c r="E6990" s="37" t="s">
        <v>153</v>
      </c>
      <c r="F6990" s="37" t="s">
        <v>154</v>
      </c>
      <c r="G6990" s="37" t="s">
        <v>155</v>
      </c>
      <c r="H6990" s="20"/>
      <c r="I6990" s="20"/>
      <c r="J6990" s="39">
        <v>376.02515997277101</v>
      </c>
      <c r="K6990" s="40">
        <v>2</v>
      </c>
    </row>
    <row r="6991" spans="1:11" x14ac:dyDescent="0.35">
      <c r="A6991" s="37" t="s">
        <v>5</v>
      </c>
      <c r="B6991" s="37" t="s">
        <v>1007</v>
      </c>
      <c r="C6991" s="38">
        <v>7511</v>
      </c>
      <c r="D6991" s="37" t="s">
        <v>1041</v>
      </c>
      <c r="E6991" s="37" t="s">
        <v>362</v>
      </c>
      <c r="F6991" s="37" t="s">
        <v>363</v>
      </c>
      <c r="G6991" s="37" t="s">
        <v>364</v>
      </c>
      <c r="H6991" s="41">
        <v>269.700748808713</v>
      </c>
      <c r="I6991" s="39">
        <v>4</v>
      </c>
      <c r="J6991" s="39">
        <v>1887.90524166099</v>
      </c>
      <c r="K6991" s="40">
        <v>28</v>
      </c>
    </row>
    <row r="6992" spans="1:11" x14ac:dyDescent="0.35">
      <c r="A6992" s="37" t="s">
        <v>5</v>
      </c>
      <c r="B6992" s="37" t="s">
        <v>1007</v>
      </c>
      <c r="C6992" s="38">
        <v>7511</v>
      </c>
      <c r="D6992" s="37" t="s">
        <v>1041</v>
      </c>
      <c r="E6992" s="37" t="s">
        <v>205</v>
      </c>
      <c r="F6992" s="37" t="s">
        <v>206</v>
      </c>
      <c r="G6992" s="37" t="s">
        <v>207</v>
      </c>
      <c r="H6992" s="41">
        <v>191.90251872021801</v>
      </c>
      <c r="I6992" s="39">
        <v>2</v>
      </c>
      <c r="J6992" s="39">
        <v>287.853778080327</v>
      </c>
      <c r="K6992" s="40">
        <v>3</v>
      </c>
    </row>
    <row r="6993" spans="1:11" x14ac:dyDescent="0.35">
      <c r="A6993" s="37" t="s">
        <v>5</v>
      </c>
      <c r="B6993" s="37" t="s">
        <v>1007</v>
      </c>
      <c r="C6993" s="38">
        <v>7511</v>
      </c>
      <c r="D6993" s="37" t="s">
        <v>1041</v>
      </c>
      <c r="E6993" s="37" t="s">
        <v>208</v>
      </c>
      <c r="F6993" s="37" t="s">
        <v>209</v>
      </c>
      <c r="G6993" s="37" t="s">
        <v>210</v>
      </c>
      <c r="H6993" s="20"/>
      <c r="I6993" s="20"/>
      <c r="J6993" s="39">
        <v>780.57639210347202</v>
      </c>
      <c r="K6993" s="40">
        <v>6</v>
      </c>
    </row>
    <row r="6994" spans="1:11" x14ac:dyDescent="0.35">
      <c r="A6994" s="37" t="s">
        <v>5</v>
      </c>
      <c r="B6994" s="37" t="s">
        <v>1007</v>
      </c>
      <c r="C6994" s="38">
        <v>7511</v>
      </c>
      <c r="D6994" s="37" t="s">
        <v>1041</v>
      </c>
      <c r="E6994" s="37" t="s">
        <v>365</v>
      </c>
      <c r="F6994" s="37" t="s">
        <v>366</v>
      </c>
      <c r="G6994" s="37" t="s">
        <v>367</v>
      </c>
      <c r="H6994" s="20"/>
      <c r="I6994" s="20"/>
      <c r="J6994" s="39">
        <v>98.544506466984302</v>
      </c>
      <c r="K6994" s="40">
        <v>3</v>
      </c>
    </row>
    <row r="6995" spans="1:11" x14ac:dyDescent="0.35">
      <c r="A6995" s="37" t="s">
        <v>5</v>
      </c>
      <c r="B6995" s="37" t="s">
        <v>1007</v>
      </c>
      <c r="C6995" s="38">
        <v>7511</v>
      </c>
      <c r="D6995" s="37" t="s">
        <v>1041</v>
      </c>
      <c r="E6995" s="37" t="s">
        <v>374</v>
      </c>
      <c r="F6995" s="37" t="s">
        <v>375</v>
      </c>
      <c r="G6995" s="37" t="s">
        <v>376</v>
      </c>
      <c r="H6995" s="41">
        <v>67.425187202178407</v>
      </c>
      <c r="I6995" s="39">
        <v>2</v>
      </c>
      <c r="J6995" s="39">
        <v>67.425187202178407</v>
      </c>
      <c r="K6995" s="40">
        <v>2</v>
      </c>
    </row>
    <row r="6996" spans="1:11" x14ac:dyDescent="0.35">
      <c r="A6996" s="37" t="s">
        <v>5</v>
      </c>
      <c r="B6996" s="37" t="s">
        <v>1007</v>
      </c>
      <c r="C6996" s="38">
        <v>7511</v>
      </c>
      <c r="D6996" s="37" t="s">
        <v>1041</v>
      </c>
      <c r="E6996" s="37" t="s">
        <v>377</v>
      </c>
      <c r="F6996" s="37" t="s">
        <v>378</v>
      </c>
      <c r="G6996" s="37" t="s">
        <v>379</v>
      </c>
      <c r="H6996" s="20"/>
      <c r="I6996" s="20"/>
      <c r="J6996" s="39">
        <v>98.544506466984302</v>
      </c>
      <c r="K6996" s="40">
        <v>3</v>
      </c>
    </row>
    <row r="6997" spans="1:11" x14ac:dyDescent="0.35">
      <c r="A6997" s="37" t="s">
        <v>5</v>
      </c>
      <c r="B6997" s="37" t="s">
        <v>1007</v>
      </c>
      <c r="C6997" s="38">
        <v>7511</v>
      </c>
      <c r="D6997" s="37" t="s">
        <v>1041</v>
      </c>
      <c r="E6997" s="37" t="s">
        <v>380</v>
      </c>
      <c r="F6997" s="37" t="s">
        <v>381</v>
      </c>
      <c r="G6997" s="37" t="s">
        <v>382</v>
      </c>
      <c r="H6997" s="20"/>
      <c r="I6997" s="20"/>
      <c r="J6997" s="39">
        <v>32.415956432947603</v>
      </c>
      <c r="K6997" s="40">
        <v>1</v>
      </c>
    </row>
    <row r="6998" spans="1:11" x14ac:dyDescent="0.35">
      <c r="A6998" s="37" t="s">
        <v>5</v>
      </c>
      <c r="B6998" s="37" t="s">
        <v>1007</v>
      </c>
      <c r="C6998" s="38">
        <v>7511</v>
      </c>
      <c r="D6998" s="37" t="s">
        <v>1041</v>
      </c>
      <c r="E6998" s="37" t="s">
        <v>383</v>
      </c>
      <c r="F6998" s="37" t="s">
        <v>384</v>
      </c>
      <c r="G6998" s="37" t="s">
        <v>385</v>
      </c>
      <c r="H6998" s="41">
        <v>134.85037440435701</v>
      </c>
      <c r="I6998" s="39">
        <v>2</v>
      </c>
      <c r="J6998" s="39">
        <v>337.12593601089202</v>
      </c>
      <c r="K6998" s="40">
        <v>5</v>
      </c>
    </row>
    <row r="6999" spans="1:11" x14ac:dyDescent="0.35">
      <c r="A6999" s="37" t="s">
        <v>5</v>
      </c>
      <c r="B6999" s="37" t="s">
        <v>1007</v>
      </c>
      <c r="C6999" s="38">
        <v>7511</v>
      </c>
      <c r="D6999" s="37" t="s">
        <v>1041</v>
      </c>
      <c r="E6999" s="37" t="s">
        <v>386</v>
      </c>
      <c r="F6999" s="37" t="s">
        <v>387</v>
      </c>
      <c r="G6999" s="37" t="s">
        <v>388</v>
      </c>
      <c r="H6999" s="41">
        <v>202.27556160653501</v>
      </c>
      <c r="I6999" s="39">
        <v>3</v>
      </c>
      <c r="J6999" s="39">
        <v>1257.4797821647401</v>
      </c>
      <c r="K6999" s="40">
        <v>19</v>
      </c>
    </row>
    <row r="7000" spans="1:11" x14ac:dyDescent="0.35">
      <c r="A7000" s="37" t="s">
        <v>5</v>
      </c>
      <c r="B7000" s="37" t="s">
        <v>1007</v>
      </c>
      <c r="C7000" s="38">
        <v>7511</v>
      </c>
      <c r="D7000" s="37" t="s">
        <v>1041</v>
      </c>
      <c r="E7000" s="37" t="s">
        <v>392</v>
      </c>
      <c r="F7000" s="37" t="s">
        <v>393</v>
      </c>
      <c r="G7000" s="37" t="s">
        <v>394</v>
      </c>
      <c r="H7000" s="41">
        <v>134.85037440435701</v>
      </c>
      <c r="I7000" s="39">
        <v>2</v>
      </c>
      <c r="J7000" s="39">
        <v>876.52743362831905</v>
      </c>
      <c r="K7000" s="40">
        <v>13</v>
      </c>
    </row>
    <row r="7001" spans="1:11" x14ac:dyDescent="0.35">
      <c r="A7001" s="37" t="s">
        <v>5</v>
      </c>
      <c r="B7001" s="37" t="s">
        <v>1007</v>
      </c>
      <c r="C7001" s="38">
        <v>7511</v>
      </c>
      <c r="D7001" s="37" t="s">
        <v>1041</v>
      </c>
      <c r="E7001" s="37" t="s">
        <v>395</v>
      </c>
      <c r="F7001" s="37" t="s">
        <v>396</v>
      </c>
      <c r="G7001" s="37" t="s">
        <v>397</v>
      </c>
      <c r="H7001" s="41">
        <v>134.85037440435701</v>
      </c>
      <c r="I7001" s="39">
        <v>2</v>
      </c>
      <c r="J7001" s="39">
        <v>404.55112321307001</v>
      </c>
      <c r="K7001" s="40">
        <v>6</v>
      </c>
    </row>
    <row r="7002" spans="1:11" x14ac:dyDescent="0.35">
      <c r="A7002" s="37" t="s">
        <v>5</v>
      </c>
      <c r="B7002" s="37" t="s">
        <v>1007</v>
      </c>
      <c r="C7002" s="38">
        <v>7511</v>
      </c>
      <c r="D7002" s="37" t="s">
        <v>1041</v>
      </c>
      <c r="E7002" s="37" t="s">
        <v>398</v>
      </c>
      <c r="F7002" s="37" t="s">
        <v>399</v>
      </c>
      <c r="G7002" s="37" t="s">
        <v>400</v>
      </c>
      <c r="H7002" s="41">
        <v>134.85037440435701</v>
      </c>
      <c r="I7002" s="39">
        <v>2</v>
      </c>
      <c r="J7002" s="39">
        <v>202.27556160653501</v>
      </c>
      <c r="K7002" s="40">
        <v>3</v>
      </c>
    </row>
    <row r="7003" spans="1:11" x14ac:dyDescent="0.35">
      <c r="A7003" s="37" t="s">
        <v>5</v>
      </c>
      <c r="B7003" s="37" t="s">
        <v>1007</v>
      </c>
      <c r="C7003" s="38">
        <v>7511</v>
      </c>
      <c r="D7003" s="37" t="s">
        <v>1041</v>
      </c>
      <c r="E7003" s="37" t="s">
        <v>401</v>
      </c>
      <c r="F7003" s="37" t="s">
        <v>402</v>
      </c>
      <c r="G7003" s="37" t="s">
        <v>403</v>
      </c>
      <c r="H7003" s="20"/>
      <c r="I7003" s="20"/>
      <c r="J7003" s="39">
        <v>137.443703199455</v>
      </c>
      <c r="K7003" s="40">
        <v>2</v>
      </c>
    </row>
    <row r="7004" spans="1:11" x14ac:dyDescent="0.35">
      <c r="A7004" s="37" t="s">
        <v>5</v>
      </c>
      <c r="B7004" s="37" t="s">
        <v>1007</v>
      </c>
      <c r="C7004" s="38">
        <v>7511</v>
      </c>
      <c r="D7004" s="37" t="s">
        <v>1041</v>
      </c>
      <c r="E7004" s="37" t="s">
        <v>404</v>
      </c>
      <c r="F7004" s="37" t="s">
        <v>405</v>
      </c>
      <c r="G7004" s="37" t="s">
        <v>406</v>
      </c>
      <c r="H7004" s="20"/>
      <c r="I7004" s="20"/>
      <c r="J7004" s="39">
        <v>204.86889040163399</v>
      </c>
      <c r="K7004" s="40">
        <v>3</v>
      </c>
    </row>
    <row r="7005" spans="1:11" x14ac:dyDescent="0.35">
      <c r="A7005" s="37" t="s">
        <v>5</v>
      </c>
      <c r="B7005" s="37" t="s">
        <v>1007</v>
      </c>
      <c r="C7005" s="38">
        <v>7511</v>
      </c>
      <c r="D7005" s="37" t="s">
        <v>1041</v>
      </c>
      <c r="E7005" s="37" t="s">
        <v>410</v>
      </c>
      <c r="F7005" s="37" t="s">
        <v>411</v>
      </c>
      <c r="G7005" s="37" t="s">
        <v>412</v>
      </c>
      <c r="H7005" s="41">
        <v>68.7218515997277</v>
      </c>
      <c r="I7005" s="39">
        <v>1</v>
      </c>
      <c r="J7005" s="39">
        <v>137.443703199455</v>
      </c>
      <c r="K7005" s="40">
        <v>2</v>
      </c>
    </row>
    <row r="7006" spans="1:11" x14ac:dyDescent="0.35">
      <c r="A7006" s="37" t="s">
        <v>5</v>
      </c>
      <c r="B7006" s="37" t="s">
        <v>1007</v>
      </c>
      <c r="C7006" s="38">
        <v>7511</v>
      </c>
      <c r="D7006" s="37" t="s">
        <v>1041</v>
      </c>
      <c r="E7006" s="37" t="s">
        <v>413</v>
      </c>
      <c r="F7006" s="37" t="s">
        <v>414</v>
      </c>
      <c r="G7006" s="37" t="s">
        <v>415</v>
      </c>
      <c r="H7006" s="20"/>
      <c r="I7006" s="20"/>
      <c r="J7006" s="39">
        <v>67.425187202178407</v>
      </c>
      <c r="K7006" s="40">
        <v>1</v>
      </c>
    </row>
    <row r="7007" spans="1:11" x14ac:dyDescent="0.35">
      <c r="A7007" s="37" t="s">
        <v>5</v>
      </c>
      <c r="B7007" s="37" t="s">
        <v>1007</v>
      </c>
      <c r="C7007" s="38">
        <v>7511</v>
      </c>
      <c r="D7007" s="37" t="s">
        <v>1041</v>
      </c>
      <c r="E7007" s="37" t="s">
        <v>416</v>
      </c>
      <c r="F7007" s="37" t="s">
        <v>417</v>
      </c>
      <c r="G7007" s="37" t="s">
        <v>418</v>
      </c>
      <c r="H7007" s="20"/>
      <c r="I7007" s="20"/>
      <c r="J7007" s="39">
        <v>0</v>
      </c>
      <c r="K7007" s="40">
        <v>0</v>
      </c>
    </row>
    <row r="7008" spans="1:11" x14ac:dyDescent="0.35">
      <c r="A7008" s="37" t="s">
        <v>5</v>
      </c>
      <c r="B7008" s="37" t="s">
        <v>1007</v>
      </c>
      <c r="C7008" s="38">
        <v>7511</v>
      </c>
      <c r="D7008" s="37" t="s">
        <v>1041</v>
      </c>
      <c r="E7008" s="37" t="s">
        <v>419</v>
      </c>
      <c r="F7008" s="37" t="s">
        <v>420</v>
      </c>
      <c r="G7008" s="37" t="s">
        <v>421</v>
      </c>
      <c r="H7008" s="20"/>
      <c r="I7008" s="20"/>
      <c r="J7008" s="39">
        <v>339.71926480599001</v>
      </c>
      <c r="K7008" s="40">
        <v>5</v>
      </c>
    </row>
    <row r="7009" spans="1:11" x14ac:dyDescent="0.35">
      <c r="A7009" s="37" t="s">
        <v>5</v>
      </c>
      <c r="B7009" s="37" t="s">
        <v>1007</v>
      </c>
      <c r="C7009" s="38">
        <v>7511</v>
      </c>
      <c r="D7009" s="37" t="s">
        <v>1041</v>
      </c>
      <c r="E7009" s="37" t="s">
        <v>422</v>
      </c>
      <c r="F7009" s="37" t="s">
        <v>423</v>
      </c>
      <c r="G7009" s="37" t="s">
        <v>424</v>
      </c>
      <c r="H7009" s="20"/>
      <c r="I7009" s="20"/>
      <c r="J7009" s="39">
        <v>68.7218515997277</v>
      </c>
      <c r="K7009" s="40">
        <v>1</v>
      </c>
    </row>
    <row r="7010" spans="1:11" x14ac:dyDescent="0.35">
      <c r="A7010" s="37" t="s">
        <v>5</v>
      </c>
      <c r="B7010" s="37" t="s">
        <v>1007</v>
      </c>
      <c r="C7010" s="38">
        <v>7511</v>
      </c>
      <c r="D7010" s="37" t="s">
        <v>1041</v>
      </c>
      <c r="E7010" s="37" t="s">
        <v>425</v>
      </c>
      <c r="F7010" s="37" t="s">
        <v>426</v>
      </c>
      <c r="G7010" s="37" t="s">
        <v>427</v>
      </c>
      <c r="H7010" s="20"/>
      <c r="I7010" s="20"/>
      <c r="J7010" s="39">
        <v>67.425187202178407</v>
      </c>
      <c r="K7010" s="40">
        <v>1</v>
      </c>
    </row>
    <row r="7011" spans="1:11" x14ac:dyDescent="0.35">
      <c r="A7011" s="37" t="s">
        <v>5</v>
      </c>
      <c r="B7011" s="37" t="s">
        <v>1007</v>
      </c>
      <c r="C7011" s="38">
        <v>7511</v>
      </c>
      <c r="D7011" s="37" t="s">
        <v>1041</v>
      </c>
      <c r="E7011" s="37" t="s">
        <v>428</v>
      </c>
      <c r="F7011" s="37" t="s">
        <v>429</v>
      </c>
      <c r="G7011" s="37" t="s">
        <v>430</v>
      </c>
      <c r="H7011" s="20"/>
      <c r="I7011" s="20"/>
      <c r="J7011" s="39">
        <v>137.443703199455</v>
      </c>
      <c r="K7011" s="40">
        <v>2</v>
      </c>
    </row>
    <row r="7012" spans="1:11" x14ac:dyDescent="0.35">
      <c r="A7012" s="37" t="s">
        <v>5</v>
      </c>
      <c r="B7012" s="37" t="s">
        <v>1007</v>
      </c>
      <c r="C7012" s="38">
        <v>7511</v>
      </c>
      <c r="D7012" s="37" t="s">
        <v>1041</v>
      </c>
      <c r="E7012" s="37" t="s">
        <v>431</v>
      </c>
      <c r="F7012" s="37" t="s">
        <v>432</v>
      </c>
      <c r="G7012" s="37" t="s">
        <v>433</v>
      </c>
      <c r="H7012" s="20"/>
      <c r="I7012" s="20"/>
      <c r="J7012" s="39">
        <v>67.425187202178407</v>
      </c>
      <c r="K7012" s="40">
        <v>1</v>
      </c>
    </row>
    <row r="7013" spans="1:11" x14ac:dyDescent="0.35">
      <c r="A7013" s="37" t="s">
        <v>5</v>
      </c>
      <c r="B7013" s="37" t="s">
        <v>1007</v>
      </c>
      <c r="C7013" s="38">
        <v>7511</v>
      </c>
      <c r="D7013" s="37" t="s">
        <v>1041</v>
      </c>
      <c r="E7013" s="37" t="s">
        <v>437</v>
      </c>
      <c r="F7013" s="37" t="s">
        <v>438</v>
      </c>
      <c r="G7013" s="37" t="s">
        <v>439</v>
      </c>
      <c r="H7013" s="41">
        <v>137.443703199455</v>
      </c>
      <c r="I7013" s="39">
        <v>2</v>
      </c>
      <c r="J7013" s="39">
        <v>342.31259360108902</v>
      </c>
      <c r="K7013" s="40">
        <v>5</v>
      </c>
    </row>
    <row r="7014" spans="1:11" x14ac:dyDescent="0.35">
      <c r="A7014" s="37" t="s">
        <v>5</v>
      </c>
      <c r="B7014" s="37" t="s">
        <v>1007</v>
      </c>
      <c r="C7014" s="38">
        <v>7511</v>
      </c>
      <c r="D7014" s="37" t="s">
        <v>1041</v>
      </c>
      <c r="E7014" s="37" t="s">
        <v>440</v>
      </c>
      <c r="F7014" s="37" t="s">
        <v>441</v>
      </c>
      <c r="G7014" s="37" t="s">
        <v>442</v>
      </c>
      <c r="H7014" s="41">
        <v>137.443703199455</v>
      </c>
      <c r="I7014" s="39">
        <v>2</v>
      </c>
      <c r="J7014" s="39">
        <v>343.60925799863901</v>
      </c>
      <c r="K7014" s="40">
        <v>5</v>
      </c>
    </row>
    <row r="7015" spans="1:11" x14ac:dyDescent="0.35">
      <c r="A7015" s="37" t="s">
        <v>5</v>
      </c>
      <c r="B7015" s="37" t="s">
        <v>1007</v>
      </c>
      <c r="C7015" s="38">
        <v>7511</v>
      </c>
      <c r="D7015" s="37" t="s">
        <v>1041</v>
      </c>
      <c r="E7015" s="37" t="s">
        <v>443</v>
      </c>
      <c r="F7015" s="37" t="s">
        <v>444</v>
      </c>
      <c r="G7015" s="37" t="s">
        <v>445</v>
      </c>
      <c r="H7015" s="20"/>
      <c r="I7015" s="20"/>
      <c r="J7015" s="39">
        <v>314.82385296119799</v>
      </c>
      <c r="K7015" s="40">
        <v>5</v>
      </c>
    </row>
    <row r="7016" spans="1:11" x14ac:dyDescent="0.35">
      <c r="A7016" s="37" t="s">
        <v>5</v>
      </c>
      <c r="B7016" s="37" t="s">
        <v>1007</v>
      </c>
      <c r="C7016" s="38">
        <v>7511</v>
      </c>
      <c r="D7016" s="37" t="s">
        <v>1041</v>
      </c>
      <c r="E7016" s="37" t="s">
        <v>449</v>
      </c>
      <c r="F7016" s="37" t="s">
        <v>450</v>
      </c>
      <c r="G7016" s="37" t="s">
        <v>451</v>
      </c>
      <c r="H7016" s="20"/>
      <c r="I7016" s="20"/>
      <c r="J7016" s="39">
        <v>68.7218515997277</v>
      </c>
      <c r="K7016" s="40">
        <v>1</v>
      </c>
    </row>
    <row r="7017" spans="1:11" x14ac:dyDescent="0.35">
      <c r="A7017" s="37" t="s">
        <v>5</v>
      </c>
      <c r="B7017" s="37" t="s">
        <v>1007</v>
      </c>
      <c r="C7017" s="38">
        <v>7511</v>
      </c>
      <c r="D7017" s="37" t="s">
        <v>1041</v>
      </c>
      <c r="E7017" s="37" t="s">
        <v>817</v>
      </c>
      <c r="F7017" s="37" t="s">
        <v>818</v>
      </c>
      <c r="G7017" s="37" t="s">
        <v>819</v>
      </c>
      <c r="H7017" s="20"/>
      <c r="I7017" s="20"/>
      <c r="J7017" s="39">
        <v>67.425187202178407</v>
      </c>
      <c r="K7017" s="40">
        <v>1</v>
      </c>
    </row>
    <row r="7018" spans="1:11" x14ac:dyDescent="0.35">
      <c r="A7018" s="37" t="s">
        <v>5</v>
      </c>
      <c r="B7018" s="37" t="s">
        <v>1007</v>
      </c>
      <c r="C7018" s="38">
        <v>7511</v>
      </c>
      <c r="D7018" s="37" t="s">
        <v>1041</v>
      </c>
      <c r="E7018" s="37" t="s">
        <v>458</v>
      </c>
      <c r="F7018" s="37" t="s">
        <v>459</v>
      </c>
      <c r="G7018" s="37" t="s">
        <v>460</v>
      </c>
      <c r="H7018" s="20"/>
      <c r="I7018" s="20"/>
      <c r="J7018" s="39">
        <v>67.425187202178407</v>
      </c>
      <c r="K7018" s="40">
        <v>1</v>
      </c>
    </row>
    <row r="7019" spans="1:11" x14ac:dyDescent="0.35">
      <c r="A7019" s="37" t="s">
        <v>5</v>
      </c>
      <c r="B7019" s="37" t="s">
        <v>1007</v>
      </c>
      <c r="C7019" s="38">
        <v>7511</v>
      </c>
      <c r="D7019" s="37" t="s">
        <v>1041</v>
      </c>
      <c r="E7019" s="37" t="s">
        <v>461</v>
      </c>
      <c r="F7019" s="37" t="s">
        <v>462</v>
      </c>
      <c r="G7019" s="37" t="s">
        <v>463</v>
      </c>
      <c r="H7019" s="41">
        <v>269.700748808713</v>
      </c>
      <c r="I7019" s="39">
        <v>4</v>
      </c>
      <c r="J7019" s="39">
        <v>1011.37780803268</v>
      </c>
      <c r="K7019" s="40">
        <v>15</v>
      </c>
    </row>
    <row r="7020" spans="1:11" x14ac:dyDescent="0.35">
      <c r="A7020" s="37" t="s">
        <v>5</v>
      </c>
      <c r="B7020" s="37" t="s">
        <v>1007</v>
      </c>
      <c r="C7020" s="38">
        <v>7511</v>
      </c>
      <c r="D7020" s="37" t="s">
        <v>1041</v>
      </c>
      <c r="E7020" s="37" t="s">
        <v>464</v>
      </c>
      <c r="F7020" s="37" t="s">
        <v>465</v>
      </c>
      <c r="G7020" s="37" t="s">
        <v>466</v>
      </c>
      <c r="H7020" s="20"/>
      <c r="I7020" s="20"/>
      <c r="J7020" s="39">
        <v>539.40149761742703</v>
      </c>
      <c r="K7020" s="40">
        <v>8</v>
      </c>
    </row>
    <row r="7021" spans="1:11" x14ac:dyDescent="0.35">
      <c r="A7021" s="37" t="s">
        <v>5</v>
      </c>
      <c r="B7021" s="37" t="s">
        <v>1007</v>
      </c>
      <c r="C7021" s="38">
        <v>7511</v>
      </c>
      <c r="D7021" s="37" t="s">
        <v>1041</v>
      </c>
      <c r="E7021" s="37" t="s">
        <v>467</v>
      </c>
      <c r="F7021" s="37" t="s">
        <v>468</v>
      </c>
      <c r="G7021" s="37" t="s">
        <v>469</v>
      </c>
      <c r="H7021" s="41">
        <v>67.425187202178407</v>
      </c>
      <c r="I7021" s="39">
        <v>1</v>
      </c>
      <c r="J7021" s="39">
        <v>943.95262083049704</v>
      </c>
      <c r="K7021" s="40">
        <v>14</v>
      </c>
    </row>
    <row r="7022" spans="1:11" x14ac:dyDescent="0.35">
      <c r="A7022" s="37" t="s">
        <v>5</v>
      </c>
      <c r="B7022" s="37" t="s">
        <v>1007</v>
      </c>
      <c r="C7022" s="38">
        <v>7511</v>
      </c>
      <c r="D7022" s="37" t="s">
        <v>1041</v>
      </c>
      <c r="E7022" s="37" t="s">
        <v>214</v>
      </c>
      <c r="F7022" s="37" t="s">
        <v>215</v>
      </c>
      <c r="G7022" s="37" t="s">
        <v>216</v>
      </c>
      <c r="H7022" s="41">
        <v>202.27556160653501</v>
      </c>
      <c r="I7022" s="39">
        <v>3</v>
      </c>
      <c r="J7022" s="39">
        <v>943.95262083049704</v>
      </c>
      <c r="K7022" s="40">
        <v>14</v>
      </c>
    </row>
    <row r="7023" spans="1:11" x14ac:dyDescent="0.35">
      <c r="A7023" s="37" t="s">
        <v>5</v>
      </c>
      <c r="B7023" s="37" t="s">
        <v>1007</v>
      </c>
      <c r="C7023" s="38">
        <v>7511</v>
      </c>
      <c r="D7023" s="37" t="s">
        <v>1041</v>
      </c>
      <c r="E7023" s="37" t="s">
        <v>473</v>
      </c>
      <c r="F7023" s="37" t="s">
        <v>474</v>
      </c>
      <c r="G7023" s="37" t="s">
        <v>475</v>
      </c>
      <c r="H7023" s="20"/>
      <c r="I7023" s="20"/>
      <c r="J7023" s="39">
        <v>33.712593601089203</v>
      </c>
      <c r="K7023" s="40">
        <v>1</v>
      </c>
    </row>
    <row r="7024" spans="1:11" x14ac:dyDescent="0.35">
      <c r="A7024" s="37" t="s">
        <v>5</v>
      </c>
      <c r="B7024" s="37" t="s">
        <v>1007</v>
      </c>
      <c r="C7024" s="38">
        <v>7511</v>
      </c>
      <c r="D7024" s="37" t="s">
        <v>1041</v>
      </c>
      <c r="E7024" s="37" t="s">
        <v>476</v>
      </c>
      <c r="F7024" s="37" t="s">
        <v>477</v>
      </c>
      <c r="G7024" s="37" t="s">
        <v>478</v>
      </c>
      <c r="H7024" s="41">
        <v>134.85037440435701</v>
      </c>
      <c r="I7024" s="39">
        <v>4</v>
      </c>
      <c r="J7024" s="39">
        <v>606.82668481960502</v>
      </c>
      <c r="K7024" s="40">
        <v>18</v>
      </c>
    </row>
    <row r="7025" spans="1:11" x14ac:dyDescent="0.35">
      <c r="A7025" s="37" t="s">
        <v>5</v>
      </c>
      <c r="B7025" s="37" t="s">
        <v>1007</v>
      </c>
      <c r="C7025" s="38">
        <v>7511</v>
      </c>
      <c r="D7025" s="37" t="s">
        <v>1041</v>
      </c>
      <c r="E7025" s="37" t="s">
        <v>479</v>
      </c>
      <c r="F7025" s="37" t="s">
        <v>480</v>
      </c>
      <c r="G7025" s="37" t="s">
        <v>481</v>
      </c>
      <c r="H7025" s="20"/>
      <c r="I7025" s="20"/>
      <c r="J7025" s="39">
        <v>101.137780803268</v>
      </c>
      <c r="K7025" s="40">
        <v>3</v>
      </c>
    </row>
    <row r="7026" spans="1:11" x14ac:dyDescent="0.35">
      <c r="A7026" s="37" t="s">
        <v>5</v>
      </c>
      <c r="B7026" s="37" t="s">
        <v>1007</v>
      </c>
      <c r="C7026" s="38">
        <v>7511</v>
      </c>
      <c r="D7026" s="37" t="s">
        <v>1041</v>
      </c>
      <c r="E7026" s="37" t="s">
        <v>820</v>
      </c>
      <c r="F7026" s="37" t="s">
        <v>821</v>
      </c>
      <c r="G7026" s="37" t="s">
        <v>822</v>
      </c>
      <c r="H7026" s="20"/>
      <c r="I7026" s="20"/>
      <c r="J7026" s="39">
        <v>30.341347855684099</v>
      </c>
      <c r="K7026" s="40">
        <v>1</v>
      </c>
    </row>
    <row r="7027" spans="1:11" x14ac:dyDescent="0.35">
      <c r="A7027" s="37" t="s">
        <v>5</v>
      </c>
      <c r="B7027" s="37" t="s">
        <v>1007</v>
      </c>
      <c r="C7027" s="38">
        <v>7511</v>
      </c>
      <c r="D7027" s="37" t="s">
        <v>1041</v>
      </c>
      <c r="E7027" s="37" t="s">
        <v>482</v>
      </c>
      <c r="F7027" s="37" t="s">
        <v>483</v>
      </c>
      <c r="G7027" s="37" t="s">
        <v>484</v>
      </c>
      <c r="H7027" s="41">
        <v>134.85037440435701</v>
      </c>
      <c r="I7027" s="39">
        <v>4</v>
      </c>
      <c r="J7027" s="39">
        <v>303.41334240980302</v>
      </c>
      <c r="K7027" s="40">
        <v>9</v>
      </c>
    </row>
    <row r="7028" spans="1:11" x14ac:dyDescent="0.35">
      <c r="A7028" s="37" t="s">
        <v>5</v>
      </c>
      <c r="B7028" s="37" t="s">
        <v>1007</v>
      </c>
      <c r="C7028" s="38">
        <v>7511</v>
      </c>
      <c r="D7028" s="37" t="s">
        <v>1041</v>
      </c>
      <c r="E7028" s="37" t="s">
        <v>217</v>
      </c>
      <c r="F7028" s="37" t="s">
        <v>218</v>
      </c>
      <c r="G7028" s="37" t="s">
        <v>219</v>
      </c>
      <c r="H7028" s="41">
        <v>53.162178352620799</v>
      </c>
      <c r="I7028" s="39">
        <v>1</v>
      </c>
      <c r="J7028" s="39">
        <v>1093.0662763784901</v>
      </c>
      <c r="K7028" s="40">
        <v>21</v>
      </c>
    </row>
    <row r="7029" spans="1:11" x14ac:dyDescent="0.35">
      <c r="A7029" s="37" t="s">
        <v>5</v>
      </c>
      <c r="B7029" s="37" t="s">
        <v>1007</v>
      </c>
      <c r="C7029" s="38">
        <v>7511</v>
      </c>
      <c r="D7029" s="37" t="s">
        <v>1041</v>
      </c>
      <c r="E7029" s="37" t="s">
        <v>488</v>
      </c>
      <c r="F7029" s="37" t="s">
        <v>489</v>
      </c>
      <c r="G7029" s="37" t="s">
        <v>490</v>
      </c>
      <c r="H7029" s="20"/>
      <c r="I7029" s="20"/>
      <c r="J7029" s="39">
        <v>68.721824370319894</v>
      </c>
      <c r="K7029" s="40">
        <v>2</v>
      </c>
    </row>
    <row r="7030" spans="1:11" x14ac:dyDescent="0.35">
      <c r="A7030" s="37" t="s">
        <v>5</v>
      </c>
      <c r="B7030" s="37" t="s">
        <v>1007</v>
      </c>
      <c r="C7030" s="38">
        <v>7511</v>
      </c>
      <c r="D7030" s="37" t="s">
        <v>1041</v>
      </c>
      <c r="E7030" s="37" t="s">
        <v>491</v>
      </c>
      <c r="F7030" s="37" t="s">
        <v>492</v>
      </c>
      <c r="G7030" s="37" t="s">
        <v>493</v>
      </c>
      <c r="H7030" s="41">
        <v>35.009230769230797</v>
      </c>
      <c r="I7030" s="39">
        <v>1</v>
      </c>
      <c r="J7030" s="39">
        <v>140.03692307692299</v>
      </c>
      <c r="K7030" s="40">
        <v>4</v>
      </c>
    </row>
    <row r="7031" spans="1:11" x14ac:dyDescent="0.35">
      <c r="A7031" s="37" t="s">
        <v>5</v>
      </c>
      <c r="B7031" s="37" t="s">
        <v>1007</v>
      </c>
      <c r="C7031" s="38">
        <v>7511</v>
      </c>
      <c r="D7031" s="37" t="s">
        <v>1041</v>
      </c>
      <c r="E7031" s="37" t="s">
        <v>220</v>
      </c>
      <c r="F7031" s="37" t="s">
        <v>221</v>
      </c>
      <c r="G7031" s="37" t="s">
        <v>222</v>
      </c>
      <c r="H7031" s="20"/>
      <c r="I7031" s="20"/>
      <c r="J7031" s="39">
        <v>112.80754254595</v>
      </c>
      <c r="K7031" s="40">
        <v>1</v>
      </c>
    </row>
    <row r="7032" spans="1:11" x14ac:dyDescent="0.35">
      <c r="A7032" s="37" t="s">
        <v>5</v>
      </c>
      <c r="B7032" s="37" t="s">
        <v>1007</v>
      </c>
      <c r="C7032" s="38">
        <v>7511</v>
      </c>
      <c r="D7032" s="37" t="s">
        <v>1041</v>
      </c>
      <c r="E7032" s="37" t="s">
        <v>156</v>
      </c>
      <c r="F7032" s="37" t="s">
        <v>157</v>
      </c>
      <c r="G7032" s="37" t="s">
        <v>158</v>
      </c>
      <c r="H7032" s="41">
        <v>154.29998638529599</v>
      </c>
      <c r="I7032" s="39">
        <v>1</v>
      </c>
      <c r="J7032" s="39">
        <v>605.53018379850198</v>
      </c>
      <c r="K7032" s="40">
        <v>4</v>
      </c>
    </row>
    <row r="7033" spans="1:11" x14ac:dyDescent="0.35">
      <c r="A7033" s="37" t="s">
        <v>5</v>
      </c>
      <c r="B7033" s="37" t="s">
        <v>1007</v>
      </c>
      <c r="C7033" s="38">
        <v>7511</v>
      </c>
      <c r="D7033" s="37" t="s">
        <v>1041</v>
      </c>
      <c r="E7033" s="37" t="s">
        <v>497</v>
      </c>
      <c r="F7033" s="37" t="s">
        <v>498</v>
      </c>
      <c r="G7033" s="37" t="s">
        <v>499</v>
      </c>
      <c r="H7033" s="41">
        <v>101.137808032675</v>
      </c>
      <c r="I7033" s="39">
        <v>2</v>
      </c>
      <c r="J7033" s="39">
        <v>151.70671204901299</v>
      </c>
      <c r="K7033" s="40">
        <v>3</v>
      </c>
    </row>
    <row r="7034" spans="1:11" x14ac:dyDescent="0.35">
      <c r="A7034" s="37" t="s">
        <v>5</v>
      </c>
      <c r="B7034" s="37" t="s">
        <v>1007</v>
      </c>
      <c r="C7034" s="38">
        <v>7511</v>
      </c>
      <c r="D7034" s="37" t="s">
        <v>1041</v>
      </c>
      <c r="E7034" s="37" t="s">
        <v>890</v>
      </c>
      <c r="F7034" s="37" t="s">
        <v>891</v>
      </c>
      <c r="G7034" s="37" t="s">
        <v>892</v>
      </c>
      <c r="H7034" s="41">
        <v>101.137808032675</v>
      </c>
      <c r="I7034" s="39">
        <v>2</v>
      </c>
      <c r="J7034" s="39">
        <v>101.137808032675</v>
      </c>
      <c r="K7034" s="40">
        <v>2</v>
      </c>
    </row>
    <row r="7035" spans="1:11" x14ac:dyDescent="0.35">
      <c r="A7035" s="37" t="s">
        <v>5</v>
      </c>
      <c r="B7035" s="37" t="s">
        <v>1007</v>
      </c>
      <c r="C7035" s="38">
        <v>7511</v>
      </c>
      <c r="D7035" s="37" t="s">
        <v>1041</v>
      </c>
      <c r="E7035" s="37" t="s">
        <v>500</v>
      </c>
      <c r="F7035" s="37" t="s">
        <v>501</v>
      </c>
      <c r="G7035" s="37" t="s">
        <v>502</v>
      </c>
      <c r="H7035" s="20"/>
      <c r="I7035" s="20"/>
      <c r="J7035" s="39">
        <v>149.11343771272999</v>
      </c>
      <c r="K7035" s="40">
        <v>3</v>
      </c>
    </row>
    <row r="7036" spans="1:11" x14ac:dyDescent="0.35">
      <c r="A7036" s="37" t="s">
        <v>5</v>
      </c>
      <c r="B7036" s="37" t="s">
        <v>1007</v>
      </c>
      <c r="C7036" s="38">
        <v>7511</v>
      </c>
      <c r="D7036" s="37" t="s">
        <v>1041</v>
      </c>
      <c r="E7036" s="37" t="s">
        <v>718</v>
      </c>
      <c r="F7036" s="37" t="s">
        <v>719</v>
      </c>
      <c r="G7036" s="37" t="s">
        <v>720</v>
      </c>
      <c r="H7036" s="41">
        <v>80.391586113002006</v>
      </c>
      <c r="I7036" s="39">
        <v>1</v>
      </c>
      <c r="J7036" s="39">
        <v>241.17475833900599</v>
      </c>
      <c r="K7036" s="40">
        <v>3</v>
      </c>
    </row>
    <row r="7037" spans="1:11" x14ac:dyDescent="0.35">
      <c r="A7037" s="37" t="s">
        <v>5</v>
      </c>
      <c r="B7037" s="37" t="s">
        <v>1007</v>
      </c>
      <c r="C7037" s="38">
        <v>7511</v>
      </c>
      <c r="D7037" s="37" t="s">
        <v>1041</v>
      </c>
      <c r="E7037" s="37" t="s">
        <v>721</v>
      </c>
      <c r="F7037" s="37" t="s">
        <v>722</v>
      </c>
      <c r="G7037" s="37" t="s">
        <v>723</v>
      </c>
      <c r="H7037" s="41">
        <v>80.391586113002006</v>
      </c>
      <c r="I7037" s="39">
        <v>1</v>
      </c>
      <c r="J7037" s="39">
        <v>401.95793056500997</v>
      </c>
      <c r="K7037" s="40">
        <v>5</v>
      </c>
    </row>
    <row r="7038" spans="1:11" x14ac:dyDescent="0.35">
      <c r="A7038" s="37" t="s">
        <v>5</v>
      </c>
      <c r="B7038" s="37" t="s">
        <v>1007</v>
      </c>
      <c r="C7038" s="38">
        <v>7511</v>
      </c>
      <c r="D7038" s="37" t="s">
        <v>1041</v>
      </c>
      <c r="E7038" s="37" t="s">
        <v>727</v>
      </c>
      <c r="F7038" s="37" t="s">
        <v>728</v>
      </c>
      <c r="G7038" s="37" t="s">
        <v>729</v>
      </c>
      <c r="H7038" s="20"/>
      <c r="I7038" s="20"/>
      <c r="J7038" s="39">
        <v>0</v>
      </c>
      <c r="K7038" s="40">
        <v>0</v>
      </c>
    </row>
    <row r="7039" spans="1:11" x14ac:dyDescent="0.35">
      <c r="A7039" s="37" t="s">
        <v>5</v>
      </c>
      <c r="B7039" s="37" t="s">
        <v>1007</v>
      </c>
      <c r="C7039" s="38">
        <v>7511</v>
      </c>
      <c r="D7039" s="37" t="s">
        <v>1041</v>
      </c>
      <c r="E7039" s="37" t="s">
        <v>826</v>
      </c>
      <c r="F7039" s="37" t="s">
        <v>827</v>
      </c>
      <c r="G7039" s="37" t="s">
        <v>828</v>
      </c>
      <c r="H7039" s="41">
        <v>50.568904016337598</v>
      </c>
      <c r="I7039" s="39">
        <v>1</v>
      </c>
      <c r="J7039" s="39">
        <v>50.568904016337598</v>
      </c>
      <c r="K7039" s="40">
        <v>1</v>
      </c>
    </row>
    <row r="7040" spans="1:11" x14ac:dyDescent="0.35">
      <c r="A7040" s="37" t="s">
        <v>5</v>
      </c>
      <c r="B7040" s="37" t="s">
        <v>1007</v>
      </c>
      <c r="C7040" s="38">
        <v>7511</v>
      </c>
      <c r="D7040" s="37" t="s">
        <v>1041</v>
      </c>
      <c r="E7040" s="37" t="s">
        <v>509</v>
      </c>
      <c r="F7040" s="37" t="s">
        <v>510</v>
      </c>
      <c r="G7040" s="37" t="s">
        <v>511</v>
      </c>
      <c r="H7040" s="41">
        <v>50.568904016337598</v>
      </c>
      <c r="I7040" s="39">
        <v>1</v>
      </c>
      <c r="J7040" s="39">
        <v>447.469979577944</v>
      </c>
      <c r="K7040" s="40">
        <v>9</v>
      </c>
    </row>
    <row r="7041" spans="1:11" x14ac:dyDescent="0.35">
      <c r="A7041" s="37" t="s">
        <v>5</v>
      </c>
      <c r="B7041" s="37" t="s">
        <v>1007</v>
      </c>
      <c r="C7041" s="38">
        <v>7511</v>
      </c>
      <c r="D7041" s="37" t="s">
        <v>1041</v>
      </c>
      <c r="E7041" s="37" t="s">
        <v>512</v>
      </c>
      <c r="F7041" s="37" t="s">
        <v>513</v>
      </c>
      <c r="G7041" s="37" t="s">
        <v>514</v>
      </c>
      <c r="H7041" s="20"/>
      <c r="I7041" s="20"/>
      <c r="J7041" s="39">
        <v>101.137808032675</v>
      </c>
      <c r="K7041" s="40">
        <v>2</v>
      </c>
    </row>
    <row r="7042" spans="1:11" x14ac:dyDescent="0.35">
      <c r="A7042" s="37" t="s">
        <v>5</v>
      </c>
      <c r="B7042" s="37" t="s">
        <v>1007</v>
      </c>
      <c r="C7042" s="38">
        <v>7511</v>
      </c>
      <c r="D7042" s="37" t="s">
        <v>1041</v>
      </c>
      <c r="E7042" s="37" t="s">
        <v>515</v>
      </c>
      <c r="F7042" s="37" t="s">
        <v>516</v>
      </c>
      <c r="G7042" s="37" t="s">
        <v>517</v>
      </c>
      <c r="H7042" s="20"/>
      <c r="I7042" s="20"/>
      <c r="J7042" s="39">
        <v>99.841170864533694</v>
      </c>
      <c r="K7042" s="40">
        <v>2</v>
      </c>
    </row>
    <row r="7043" spans="1:11" x14ac:dyDescent="0.35">
      <c r="A7043" s="37" t="s">
        <v>5</v>
      </c>
      <c r="B7043" s="37" t="s">
        <v>1007</v>
      </c>
      <c r="C7043" s="38">
        <v>7511</v>
      </c>
      <c r="D7043" s="37" t="s">
        <v>1041</v>
      </c>
      <c r="E7043" s="37" t="s">
        <v>518</v>
      </c>
      <c r="F7043" s="37" t="s">
        <v>519</v>
      </c>
      <c r="G7043" s="37" t="s">
        <v>520</v>
      </c>
      <c r="H7043" s="20"/>
      <c r="I7043" s="20"/>
      <c r="J7043" s="39">
        <v>49.272266848196097</v>
      </c>
      <c r="K7043" s="40">
        <v>1</v>
      </c>
    </row>
    <row r="7044" spans="1:11" x14ac:dyDescent="0.35">
      <c r="A7044" s="37" t="s">
        <v>5</v>
      </c>
      <c r="B7044" s="37" t="s">
        <v>1007</v>
      </c>
      <c r="C7044" s="38">
        <v>7511</v>
      </c>
      <c r="D7044" s="37" t="s">
        <v>1041</v>
      </c>
      <c r="E7044" s="37" t="s">
        <v>829</v>
      </c>
      <c r="F7044" s="37" t="s">
        <v>830</v>
      </c>
      <c r="G7044" s="37" t="s">
        <v>831</v>
      </c>
      <c r="H7044" s="41">
        <v>50.568904016337598</v>
      </c>
      <c r="I7044" s="39">
        <v>1</v>
      </c>
      <c r="J7044" s="39">
        <v>50.568904016337598</v>
      </c>
      <c r="K7044" s="40">
        <v>1</v>
      </c>
    </row>
    <row r="7045" spans="1:11" x14ac:dyDescent="0.35">
      <c r="A7045" s="37" t="s">
        <v>5</v>
      </c>
      <c r="B7045" s="37" t="s">
        <v>1007</v>
      </c>
      <c r="C7045" s="38">
        <v>7511</v>
      </c>
      <c r="D7045" s="37" t="s">
        <v>1041</v>
      </c>
      <c r="E7045" s="37" t="s">
        <v>521</v>
      </c>
      <c r="F7045" s="37" t="s">
        <v>522</v>
      </c>
      <c r="G7045" s="37" t="s">
        <v>523</v>
      </c>
      <c r="H7045" s="20"/>
      <c r="I7045" s="20"/>
      <c r="J7045" s="39">
        <v>300.82014976174298</v>
      </c>
      <c r="K7045" s="40">
        <v>6</v>
      </c>
    </row>
    <row r="7046" spans="1:11" x14ac:dyDescent="0.35">
      <c r="A7046" s="37" t="s">
        <v>5</v>
      </c>
      <c r="B7046" s="37" t="s">
        <v>1007</v>
      </c>
      <c r="C7046" s="38">
        <v>7511</v>
      </c>
      <c r="D7046" s="37" t="s">
        <v>1041</v>
      </c>
      <c r="E7046" s="37" t="s">
        <v>524</v>
      </c>
      <c r="F7046" s="37" t="s">
        <v>525</v>
      </c>
      <c r="G7046" s="37" t="s">
        <v>526</v>
      </c>
      <c r="H7046" s="20"/>
      <c r="I7046" s="20"/>
      <c r="J7046" s="39">
        <v>50.568904016337598</v>
      </c>
      <c r="K7046" s="40">
        <v>1</v>
      </c>
    </row>
    <row r="7047" spans="1:11" x14ac:dyDescent="0.35">
      <c r="A7047" s="37" t="s">
        <v>5</v>
      </c>
      <c r="B7047" s="37" t="s">
        <v>1007</v>
      </c>
      <c r="C7047" s="38">
        <v>7511</v>
      </c>
      <c r="D7047" s="37" t="s">
        <v>1041</v>
      </c>
      <c r="E7047" s="37" t="s">
        <v>527</v>
      </c>
      <c r="F7047" s="37" t="s">
        <v>528</v>
      </c>
      <c r="G7047" s="37" t="s">
        <v>529</v>
      </c>
      <c r="H7047" s="41">
        <v>202.27561606535099</v>
      </c>
      <c r="I7047" s="39">
        <v>4</v>
      </c>
      <c r="J7047" s="39">
        <v>848.00163376446596</v>
      </c>
      <c r="K7047" s="40">
        <v>17</v>
      </c>
    </row>
    <row r="7048" spans="1:11" x14ac:dyDescent="0.35">
      <c r="A7048" s="37" t="s">
        <v>5</v>
      </c>
      <c r="B7048" s="37" t="s">
        <v>1007</v>
      </c>
      <c r="C7048" s="38">
        <v>7511</v>
      </c>
      <c r="D7048" s="37" t="s">
        <v>1041</v>
      </c>
      <c r="E7048" s="37" t="s">
        <v>530</v>
      </c>
      <c r="F7048" s="37" t="s">
        <v>531</v>
      </c>
      <c r="G7048" s="37" t="s">
        <v>532</v>
      </c>
      <c r="H7048" s="41">
        <v>151.70671204901299</v>
      </c>
      <c r="I7048" s="39">
        <v>3</v>
      </c>
      <c r="J7048" s="39">
        <v>444.876705241661</v>
      </c>
      <c r="K7048" s="40">
        <v>9</v>
      </c>
    </row>
    <row r="7049" spans="1:11" x14ac:dyDescent="0.35">
      <c r="A7049" s="37" t="s">
        <v>5</v>
      </c>
      <c r="B7049" s="37" t="s">
        <v>1007</v>
      </c>
      <c r="C7049" s="38">
        <v>7511</v>
      </c>
      <c r="D7049" s="37" t="s">
        <v>1041</v>
      </c>
      <c r="E7049" s="37" t="s">
        <v>533</v>
      </c>
      <c r="F7049" s="37" t="s">
        <v>534</v>
      </c>
      <c r="G7049" s="37" t="s">
        <v>535</v>
      </c>
      <c r="H7049" s="41">
        <v>353.98232811436401</v>
      </c>
      <c r="I7049" s="39">
        <v>7</v>
      </c>
      <c r="J7049" s="39">
        <v>1200.6873247106901</v>
      </c>
      <c r="K7049" s="40">
        <v>24</v>
      </c>
    </row>
    <row r="7050" spans="1:11" x14ac:dyDescent="0.35">
      <c r="A7050" s="37" t="s">
        <v>5</v>
      </c>
      <c r="B7050" s="37" t="s">
        <v>1007</v>
      </c>
      <c r="C7050" s="38">
        <v>7511</v>
      </c>
      <c r="D7050" s="37" t="s">
        <v>1041</v>
      </c>
      <c r="E7050" s="37" t="s">
        <v>536</v>
      </c>
      <c r="F7050" s="37" t="s">
        <v>537</v>
      </c>
      <c r="G7050" s="37" t="s">
        <v>538</v>
      </c>
      <c r="H7050" s="20"/>
      <c r="I7050" s="20"/>
      <c r="J7050" s="39">
        <v>160.78317222600401</v>
      </c>
      <c r="K7050" s="40">
        <v>2</v>
      </c>
    </row>
    <row r="7051" spans="1:11" x14ac:dyDescent="0.35">
      <c r="A7051" s="37" t="s">
        <v>5</v>
      </c>
      <c r="B7051" s="37" t="s">
        <v>1007</v>
      </c>
      <c r="C7051" s="38">
        <v>7511</v>
      </c>
      <c r="D7051" s="37" t="s">
        <v>1041</v>
      </c>
      <c r="E7051" s="37" t="s">
        <v>539</v>
      </c>
      <c r="F7051" s="37" t="s">
        <v>540</v>
      </c>
      <c r="G7051" s="37" t="s">
        <v>541</v>
      </c>
      <c r="H7051" s="41">
        <v>80.391586113002006</v>
      </c>
      <c r="I7051" s="39">
        <v>1</v>
      </c>
      <c r="J7051" s="39">
        <v>562.74110279101399</v>
      </c>
      <c r="K7051" s="40">
        <v>7</v>
      </c>
    </row>
    <row r="7052" spans="1:11" x14ac:dyDescent="0.35">
      <c r="A7052" s="37" t="s">
        <v>5</v>
      </c>
      <c r="B7052" s="37" t="s">
        <v>1007</v>
      </c>
      <c r="C7052" s="38">
        <v>7511</v>
      </c>
      <c r="D7052" s="37" t="s">
        <v>1041</v>
      </c>
      <c r="E7052" s="37" t="s">
        <v>542</v>
      </c>
      <c r="F7052" s="37" t="s">
        <v>543</v>
      </c>
      <c r="G7052" s="37" t="s">
        <v>544</v>
      </c>
      <c r="H7052" s="41">
        <v>150.41007488087101</v>
      </c>
      <c r="I7052" s="39">
        <v>2</v>
      </c>
      <c r="J7052" s="39">
        <v>1029.5309734513301</v>
      </c>
      <c r="K7052" s="40">
        <v>14</v>
      </c>
    </row>
    <row r="7053" spans="1:11" x14ac:dyDescent="0.35">
      <c r="A7053" s="37" t="s">
        <v>5</v>
      </c>
      <c r="B7053" s="37" t="s">
        <v>1007</v>
      </c>
      <c r="C7053" s="38">
        <v>7511</v>
      </c>
      <c r="D7053" s="37" t="s">
        <v>1041</v>
      </c>
      <c r="E7053" s="37" t="s">
        <v>159</v>
      </c>
      <c r="F7053" s="37" t="s">
        <v>160</v>
      </c>
      <c r="G7053" s="37" t="s">
        <v>161</v>
      </c>
      <c r="H7053" s="41">
        <v>855.78134785568398</v>
      </c>
      <c r="I7053" s="39">
        <v>5</v>
      </c>
      <c r="J7053" s="39">
        <v>3148.2381484002699</v>
      </c>
      <c r="K7053" s="40">
        <v>19</v>
      </c>
    </row>
    <row r="7054" spans="1:11" x14ac:dyDescent="0.35">
      <c r="A7054" s="37" t="s">
        <v>5</v>
      </c>
      <c r="B7054" s="37" t="s">
        <v>1007</v>
      </c>
      <c r="C7054" s="38">
        <v>7511</v>
      </c>
      <c r="D7054" s="37" t="s">
        <v>1041</v>
      </c>
      <c r="E7054" s="37" t="s">
        <v>162</v>
      </c>
      <c r="F7054" s="37" t="s">
        <v>163</v>
      </c>
      <c r="G7054" s="37" t="s">
        <v>164</v>
      </c>
      <c r="H7054" s="41">
        <v>373.43191286589501</v>
      </c>
      <c r="I7054" s="39">
        <v>3</v>
      </c>
      <c r="J7054" s="39">
        <v>4646.5039618788296</v>
      </c>
      <c r="K7054" s="40">
        <v>39</v>
      </c>
    </row>
    <row r="7055" spans="1:11" x14ac:dyDescent="0.35">
      <c r="A7055" s="37" t="s">
        <v>5</v>
      </c>
      <c r="B7055" s="37" t="s">
        <v>1007</v>
      </c>
      <c r="C7055" s="38">
        <v>7511</v>
      </c>
      <c r="D7055" s="37" t="s">
        <v>1041</v>
      </c>
      <c r="E7055" s="37" t="s">
        <v>165</v>
      </c>
      <c r="F7055" s="37" t="s">
        <v>166</v>
      </c>
      <c r="G7055" s="37" t="s">
        <v>167</v>
      </c>
      <c r="H7055" s="41">
        <v>923.85489448604505</v>
      </c>
      <c r="I7055" s="39">
        <v>5</v>
      </c>
      <c r="J7055" s="39">
        <v>3107.0050646698401</v>
      </c>
      <c r="K7055" s="40">
        <v>17</v>
      </c>
    </row>
    <row r="7056" spans="1:11" x14ac:dyDescent="0.35">
      <c r="A7056" s="37" t="s">
        <v>5</v>
      </c>
      <c r="B7056" s="37" t="s">
        <v>1007</v>
      </c>
      <c r="C7056" s="38">
        <v>7511</v>
      </c>
      <c r="D7056" s="37" t="s">
        <v>1041</v>
      </c>
      <c r="E7056" s="37" t="s">
        <v>869</v>
      </c>
      <c r="F7056" s="37" t="s">
        <v>870</v>
      </c>
      <c r="G7056" s="37" t="s">
        <v>871</v>
      </c>
      <c r="H7056" s="41">
        <v>101.137808032675</v>
      </c>
      <c r="I7056" s="39">
        <v>2</v>
      </c>
      <c r="J7056" s="39">
        <v>101.137808032675</v>
      </c>
      <c r="K7056" s="40">
        <v>2</v>
      </c>
    </row>
    <row r="7057" spans="1:11" x14ac:dyDescent="0.35">
      <c r="A7057" s="37" t="s">
        <v>5</v>
      </c>
      <c r="B7057" s="37" t="s">
        <v>1007</v>
      </c>
      <c r="C7057" s="38">
        <v>7511</v>
      </c>
      <c r="D7057" s="37" t="s">
        <v>1041</v>
      </c>
      <c r="E7057" s="37" t="s">
        <v>551</v>
      </c>
      <c r="F7057" s="37" t="s">
        <v>552</v>
      </c>
      <c r="G7057" s="37" t="s">
        <v>553</v>
      </c>
      <c r="H7057" s="41">
        <v>38.899142273655499</v>
      </c>
      <c r="I7057" s="39">
        <v>1</v>
      </c>
      <c r="J7057" s="39">
        <v>38.899142273655499</v>
      </c>
      <c r="K7057" s="40">
        <v>1</v>
      </c>
    </row>
    <row r="7058" spans="1:11" x14ac:dyDescent="0.35">
      <c r="A7058" s="37" t="s">
        <v>5</v>
      </c>
      <c r="B7058" s="37" t="s">
        <v>1007</v>
      </c>
      <c r="C7058" s="38">
        <v>7511</v>
      </c>
      <c r="D7058" s="37" t="s">
        <v>1041</v>
      </c>
      <c r="E7058" s="37" t="s">
        <v>554</v>
      </c>
      <c r="F7058" s="37" t="s">
        <v>555</v>
      </c>
      <c r="G7058" s="37" t="s">
        <v>556</v>
      </c>
      <c r="H7058" s="20"/>
      <c r="I7058" s="20"/>
      <c r="J7058" s="39">
        <v>77.798284547311098</v>
      </c>
      <c r="K7058" s="40">
        <v>2</v>
      </c>
    </row>
    <row r="7059" spans="1:11" x14ac:dyDescent="0.35">
      <c r="A7059" s="37" t="s">
        <v>5</v>
      </c>
      <c r="B7059" s="37" t="s">
        <v>1007</v>
      </c>
      <c r="C7059" s="38">
        <v>7511</v>
      </c>
      <c r="D7059" s="37" t="s">
        <v>1041</v>
      </c>
      <c r="E7059" s="37" t="s">
        <v>557</v>
      </c>
      <c r="F7059" s="37" t="s">
        <v>558</v>
      </c>
      <c r="G7059" s="37" t="s">
        <v>559</v>
      </c>
      <c r="H7059" s="20"/>
      <c r="I7059" s="20"/>
      <c r="J7059" s="39">
        <v>466.78970728386702</v>
      </c>
      <c r="K7059" s="40">
        <v>12</v>
      </c>
    </row>
    <row r="7060" spans="1:11" x14ac:dyDescent="0.35">
      <c r="A7060" s="37" t="s">
        <v>5</v>
      </c>
      <c r="B7060" s="37" t="s">
        <v>1007</v>
      </c>
      <c r="C7060" s="38">
        <v>7511</v>
      </c>
      <c r="D7060" s="37" t="s">
        <v>1041</v>
      </c>
      <c r="E7060" s="37" t="s">
        <v>835</v>
      </c>
      <c r="F7060" s="37" t="s">
        <v>836</v>
      </c>
      <c r="G7060" s="37" t="s">
        <v>837</v>
      </c>
      <c r="H7060" s="20"/>
      <c r="I7060" s="20"/>
      <c r="J7060" s="39">
        <v>38.899142273655499</v>
      </c>
      <c r="K7060" s="40">
        <v>1</v>
      </c>
    </row>
    <row r="7061" spans="1:11" x14ac:dyDescent="0.35">
      <c r="A7061" s="37" t="s">
        <v>5</v>
      </c>
      <c r="B7061" s="37" t="s">
        <v>1007</v>
      </c>
      <c r="C7061" s="38">
        <v>7511</v>
      </c>
      <c r="D7061" s="37" t="s">
        <v>1041</v>
      </c>
      <c r="E7061" s="37" t="s">
        <v>975</v>
      </c>
      <c r="F7061" s="37" t="s">
        <v>976</v>
      </c>
      <c r="G7061" s="37" t="s">
        <v>977</v>
      </c>
      <c r="H7061" s="41">
        <v>177.63948264125301</v>
      </c>
      <c r="I7061" s="39">
        <v>1</v>
      </c>
      <c r="J7061" s="39">
        <v>177.63948264125301</v>
      </c>
      <c r="K7061" s="40">
        <v>1</v>
      </c>
    </row>
    <row r="7062" spans="1:11" x14ac:dyDescent="0.35">
      <c r="A7062" s="37" t="s">
        <v>5</v>
      </c>
      <c r="B7062" s="37" t="s">
        <v>1007</v>
      </c>
      <c r="C7062" s="38">
        <v>7511</v>
      </c>
      <c r="D7062" s="37" t="s">
        <v>1041</v>
      </c>
      <c r="E7062" s="37" t="s">
        <v>168</v>
      </c>
      <c r="F7062" s="37" t="s">
        <v>169</v>
      </c>
      <c r="G7062" s="37" t="s">
        <v>170</v>
      </c>
      <c r="H7062" s="41">
        <v>320.91801225323297</v>
      </c>
      <c r="I7062" s="39">
        <v>2</v>
      </c>
      <c r="J7062" s="39">
        <v>886.25236215112295</v>
      </c>
      <c r="K7062" s="40">
        <v>6</v>
      </c>
    </row>
    <row r="7063" spans="1:11" x14ac:dyDescent="0.35">
      <c r="A7063" s="37" t="s">
        <v>5</v>
      </c>
      <c r="B7063" s="37" t="s">
        <v>1007</v>
      </c>
      <c r="C7063" s="38">
        <v>7511</v>
      </c>
      <c r="D7063" s="37" t="s">
        <v>1041</v>
      </c>
      <c r="E7063" s="37" t="s">
        <v>171</v>
      </c>
      <c r="F7063" s="37" t="s">
        <v>172</v>
      </c>
      <c r="G7063" s="37" t="s">
        <v>173</v>
      </c>
      <c r="H7063" s="41">
        <v>210.0554390742</v>
      </c>
      <c r="I7063" s="39">
        <v>2</v>
      </c>
      <c r="J7063" s="39">
        <v>619.66355343771295</v>
      </c>
      <c r="K7063" s="40">
        <v>6</v>
      </c>
    </row>
    <row r="7064" spans="1:11" x14ac:dyDescent="0.35">
      <c r="A7064" s="37" t="s">
        <v>5</v>
      </c>
      <c r="B7064" s="37" t="s">
        <v>1007</v>
      </c>
      <c r="C7064" s="38">
        <v>7511</v>
      </c>
      <c r="D7064" s="37" t="s">
        <v>1041</v>
      </c>
      <c r="E7064" s="37" t="s">
        <v>174</v>
      </c>
      <c r="F7064" s="37" t="s">
        <v>175</v>
      </c>
      <c r="G7064" s="37" t="s">
        <v>176</v>
      </c>
      <c r="H7064" s="20"/>
      <c r="I7064" s="20"/>
      <c r="J7064" s="39">
        <v>534.21503063308398</v>
      </c>
      <c r="K7064" s="40">
        <v>3</v>
      </c>
    </row>
    <row r="7065" spans="1:11" x14ac:dyDescent="0.35">
      <c r="A7065" s="37" t="s">
        <v>5</v>
      </c>
      <c r="B7065" s="37" t="s">
        <v>1007</v>
      </c>
      <c r="C7065" s="38">
        <v>7511</v>
      </c>
      <c r="D7065" s="37" t="s">
        <v>1041</v>
      </c>
      <c r="E7065" s="37" t="s">
        <v>223</v>
      </c>
      <c r="F7065" s="37" t="s">
        <v>224</v>
      </c>
      <c r="G7065" s="37" t="s">
        <v>225</v>
      </c>
      <c r="H7065" s="41">
        <v>137.44367597004799</v>
      </c>
      <c r="I7065" s="39">
        <v>1</v>
      </c>
      <c r="J7065" s="39">
        <v>549.77470388019105</v>
      </c>
      <c r="K7065" s="40">
        <v>4</v>
      </c>
    </row>
    <row r="7066" spans="1:11" x14ac:dyDescent="0.35">
      <c r="A7066" s="37" t="s">
        <v>5</v>
      </c>
      <c r="B7066" s="37" t="s">
        <v>1007</v>
      </c>
      <c r="C7066" s="38">
        <v>7511</v>
      </c>
      <c r="D7066" s="37" t="s">
        <v>1041</v>
      </c>
      <c r="E7066" s="37" t="s">
        <v>560</v>
      </c>
      <c r="F7066" s="37" t="s">
        <v>561</v>
      </c>
      <c r="G7066" s="37" t="s">
        <v>562</v>
      </c>
      <c r="H7066" s="41">
        <v>116.69745405037401</v>
      </c>
      <c r="I7066" s="39">
        <v>2</v>
      </c>
      <c r="J7066" s="39">
        <v>461.60326752893099</v>
      </c>
      <c r="K7066" s="40">
        <v>8</v>
      </c>
    </row>
    <row r="7067" spans="1:11" x14ac:dyDescent="0.35">
      <c r="A7067" s="37" t="s">
        <v>5</v>
      </c>
      <c r="B7067" s="37" t="s">
        <v>1007</v>
      </c>
      <c r="C7067" s="38">
        <v>7511</v>
      </c>
      <c r="D7067" s="37" t="s">
        <v>1041</v>
      </c>
      <c r="E7067" s="37" t="s">
        <v>563</v>
      </c>
      <c r="F7067" s="37" t="s">
        <v>564</v>
      </c>
      <c r="G7067" s="37" t="s">
        <v>565</v>
      </c>
      <c r="H7067" s="20"/>
      <c r="I7067" s="20"/>
      <c r="J7067" s="39">
        <v>5.1735874744720002E-3</v>
      </c>
      <c r="K7067" s="40">
        <v>2</v>
      </c>
    </row>
    <row r="7068" spans="1:11" x14ac:dyDescent="0.35">
      <c r="A7068" s="37" t="s">
        <v>5</v>
      </c>
      <c r="B7068" s="37" t="s">
        <v>1007</v>
      </c>
      <c r="C7068" s="38">
        <v>7511</v>
      </c>
      <c r="D7068" s="37" t="s">
        <v>1041</v>
      </c>
      <c r="E7068" s="37" t="s">
        <v>566</v>
      </c>
      <c r="F7068" s="37" t="s">
        <v>567</v>
      </c>
      <c r="G7068" s="37" t="s">
        <v>568</v>
      </c>
      <c r="H7068" s="41">
        <v>134.85037440435701</v>
      </c>
      <c r="I7068" s="39">
        <v>2</v>
      </c>
      <c r="J7068" s="39">
        <v>471.97631041524801</v>
      </c>
      <c r="K7068" s="40">
        <v>7</v>
      </c>
    </row>
    <row r="7069" spans="1:11" x14ac:dyDescent="0.35">
      <c r="A7069" s="37" t="s">
        <v>5</v>
      </c>
      <c r="B7069" s="37" t="s">
        <v>1007</v>
      </c>
      <c r="C7069" s="38">
        <v>7511</v>
      </c>
      <c r="D7069" s="37" t="s">
        <v>1041</v>
      </c>
      <c r="E7069" s="37" t="s">
        <v>575</v>
      </c>
      <c r="F7069" s="37" t="s">
        <v>576</v>
      </c>
      <c r="G7069" s="37" t="s">
        <v>577</v>
      </c>
      <c r="H7069" s="41">
        <v>247.78763784887701</v>
      </c>
      <c r="I7069" s="39">
        <v>5</v>
      </c>
      <c r="J7069" s="39">
        <v>544.71787610619504</v>
      </c>
      <c r="K7069" s="40">
        <v>11</v>
      </c>
    </row>
    <row r="7070" spans="1:11" x14ac:dyDescent="0.35">
      <c r="A7070" s="37" t="s">
        <v>5</v>
      </c>
      <c r="B7070" s="37" t="s">
        <v>1007</v>
      </c>
      <c r="C7070" s="38">
        <v>7511</v>
      </c>
      <c r="D7070" s="37" t="s">
        <v>1041</v>
      </c>
      <c r="E7070" s="37" t="s">
        <v>177</v>
      </c>
      <c r="F7070" s="37" t="s">
        <v>178</v>
      </c>
      <c r="G7070" s="37" t="s">
        <v>179</v>
      </c>
      <c r="H7070" s="41">
        <v>248.954608577263</v>
      </c>
      <c r="I7070" s="39">
        <v>2</v>
      </c>
      <c r="J7070" s="39">
        <v>1909.1704833219901</v>
      </c>
      <c r="K7070" s="40">
        <v>16</v>
      </c>
    </row>
    <row r="7071" spans="1:11" x14ac:dyDescent="0.35">
      <c r="A7071" s="37" t="s">
        <v>5</v>
      </c>
      <c r="B7071" s="37" t="s">
        <v>1007</v>
      </c>
      <c r="C7071" s="38">
        <v>7511</v>
      </c>
      <c r="D7071" s="37" t="s">
        <v>1041</v>
      </c>
      <c r="E7071" s="37" t="s">
        <v>838</v>
      </c>
      <c r="F7071" s="37" t="s">
        <v>839</v>
      </c>
      <c r="G7071" s="37" t="s">
        <v>840</v>
      </c>
      <c r="H7071" s="41">
        <v>-71.315125936010901</v>
      </c>
      <c r="I7071" s="39">
        <v>-1</v>
      </c>
      <c r="J7071" s="39">
        <v>213.94537780803299</v>
      </c>
      <c r="K7071" s="40">
        <v>3</v>
      </c>
    </row>
    <row r="7072" spans="1:11" x14ac:dyDescent="0.35">
      <c r="A7072" s="37" t="s">
        <v>5</v>
      </c>
      <c r="B7072" s="37" t="s">
        <v>1007</v>
      </c>
      <c r="C7072" s="38">
        <v>7511</v>
      </c>
      <c r="D7072" s="37" t="s">
        <v>1041</v>
      </c>
      <c r="E7072" s="37" t="s">
        <v>578</v>
      </c>
      <c r="F7072" s="37" t="s">
        <v>579</v>
      </c>
      <c r="G7072" s="37" t="s">
        <v>580</v>
      </c>
      <c r="H7072" s="41">
        <v>71.315125936010901</v>
      </c>
      <c r="I7072" s="39">
        <v>1</v>
      </c>
      <c r="J7072" s="39">
        <v>71.315125936010901</v>
      </c>
      <c r="K7072" s="40">
        <v>1</v>
      </c>
    </row>
    <row r="7073" spans="1:11" x14ac:dyDescent="0.35">
      <c r="A7073" s="37" t="s">
        <v>5</v>
      </c>
      <c r="B7073" s="37" t="s">
        <v>1007</v>
      </c>
      <c r="C7073" s="38">
        <v>7511</v>
      </c>
      <c r="D7073" s="37" t="s">
        <v>1041</v>
      </c>
      <c r="E7073" s="37" t="s">
        <v>180</v>
      </c>
      <c r="F7073" s="37" t="s">
        <v>181</v>
      </c>
      <c r="G7073" s="37" t="s">
        <v>182</v>
      </c>
      <c r="H7073" s="41">
        <v>513.46880871341</v>
      </c>
      <c r="I7073" s="39">
        <v>3</v>
      </c>
      <c r="J7073" s="39">
        <v>2204.2853097345101</v>
      </c>
      <c r="K7073" s="40">
        <v>13</v>
      </c>
    </row>
    <row r="7074" spans="1:11" x14ac:dyDescent="0.35">
      <c r="A7074" s="37" t="s">
        <v>5</v>
      </c>
      <c r="B7074" s="37" t="s">
        <v>1007</v>
      </c>
      <c r="C7074" s="38">
        <v>7511</v>
      </c>
      <c r="D7074" s="37" t="s">
        <v>1041</v>
      </c>
      <c r="E7074" s="37" t="s">
        <v>581</v>
      </c>
      <c r="F7074" s="37" t="s">
        <v>582</v>
      </c>
      <c r="G7074" s="37" t="s">
        <v>583</v>
      </c>
      <c r="H7074" s="20"/>
      <c r="I7074" s="20"/>
      <c r="J7074" s="39">
        <v>149.11343771272999</v>
      </c>
      <c r="K7074" s="40">
        <v>3</v>
      </c>
    </row>
    <row r="7075" spans="1:11" x14ac:dyDescent="0.35">
      <c r="A7075" s="37" t="s">
        <v>5</v>
      </c>
      <c r="B7075" s="37" t="s">
        <v>1007</v>
      </c>
      <c r="C7075" s="38">
        <v>7511</v>
      </c>
      <c r="D7075" s="37" t="s">
        <v>1041</v>
      </c>
      <c r="E7075" s="37" t="s">
        <v>584</v>
      </c>
      <c r="F7075" s="37" t="s">
        <v>585</v>
      </c>
      <c r="G7075" s="37" t="s">
        <v>586</v>
      </c>
      <c r="H7075" s="20"/>
      <c r="I7075" s="20"/>
      <c r="J7075" s="39">
        <v>147.81680054458801</v>
      </c>
      <c r="K7075" s="40">
        <v>3</v>
      </c>
    </row>
    <row r="7076" spans="1:11" x14ac:dyDescent="0.35">
      <c r="A7076" s="37" t="s">
        <v>5</v>
      </c>
      <c r="B7076" s="37" t="s">
        <v>1007</v>
      </c>
      <c r="C7076" s="38">
        <v>7511</v>
      </c>
      <c r="D7076" s="37" t="s">
        <v>1041</v>
      </c>
      <c r="E7076" s="37" t="s">
        <v>844</v>
      </c>
      <c r="F7076" s="37" t="s">
        <v>845</v>
      </c>
      <c r="G7076" s="37" t="s">
        <v>846</v>
      </c>
      <c r="H7076" s="41">
        <v>50.568904016337598</v>
      </c>
      <c r="I7076" s="39">
        <v>1</v>
      </c>
      <c r="J7076" s="39">
        <v>149.11343771272999</v>
      </c>
      <c r="K7076" s="40">
        <v>3</v>
      </c>
    </row>
    <row r="7077" spans="1:11" x14ac:dyDescent="0.35">
      <c r="A7077" s="37" t="s">
        <v>5</v>
      </c>
      <c r="B7077" s="37" t="s">
        <v>1007</v>
      </c>
      <c r="C7077" s="38">
        <v>7511</v>
      </c>
      <c r="D7077" s="37" t="s">
        <v>1041</v>
      </c>
      <c r="E7077" s="37" t="s">
        <v>587</v>
      </c>
      <c r="F7077" s="37" t="s">
        <v>588</v>
      </c>
      <c r="G7077" s="37" t="s">
        <v>589</v>
      </c>
      <c r="H7077" s="41">
        <v>151.70671204901299</v>
      </c>
      <c r="I7077" s="39">
        <v>3</v>
      </c>
      <c r="J7077" s="39">
        <v>251.547882913547</v>
      </c>
      <c r="K7077" s="40">
        <v>5</v>
      </c>
    </row>
    <row r="7078" spans="1:11" x14ac:dyDescent="0.35">
      <c r="A7078" s="37" t="s">
        <v>5</v>
      </c>
      <c r="B7078" s="37" t="s">
        <v>1007</v>
      </c>
      <c r="C7078" s="38">
        <v>7511</v>
      </c>
      <c r="D7078" s="37" t="s">
        <v>1041</v>
      </c>
      <c r="E7078" s="37" t="s">
        <v>590</v>
      </c>
      <c r="F7078" s="37" t="s">
        <v>591</v>
      </c>
      <c r="G7078" s="37" t="s">
        <v>592</v>
      </c>
      <c r="H7078" s="20"/>
      <c r="I7078" s="20"/>
      <c r="J7078" s="39">
        <v>101.137808032675</v>
      </c>
      <c r="K7078" s="40">
        <v>2</v>
      </c>
    </row>
    <row r="7079" spans="1:11" x14ac:dyDescent="0.35">
      <c r="A7079" s="37" t="s">
        <v>5</v>
      </c>
      <c r="B7079" s="37" t="s">
        <v>1007</v>
      </c>
      <c r="C7079" s="38">
        <v>7511</v>
      </c>
      <c r="D7079" s="37" t="s">
        <v>1041</v>
      </c>
      <c r="E7079" s="37" t="s">
        <v>593</v>
      </c>
      <c r="F7079" s="37" t="s">
        <v>594</v>
      </c>
      <c r="G7079" s="37" t="s">
        <v>595</v>
      </c>
      <c r="H7079" s="20"/>
      <c r="I7079" s="20"/>
      <c r="J7079" s="39">
        <v>150.41007488087101</v>
      </c>
      <c r="K7079" s="40">
        <v>3</v>
      </c>
    </row>
    <row r="7080" spans="1:11" x14ac:dyDescent="0.35">
      <c r="A7080" s="37" t="s">
        <v>5</v>
      </c>
      <c r="B7080" s="37" t="s">
        <v>1007</v>
      </c>
      <c r="C7080" s="38">
        <v>7511</v>
      </c>
      <c r="D7080" s="37" t="s">
        <v>1041</v>
      </c>
      <c r="E7080" s="37" t="s">
        <v>596</v>
      </c>
      <c r="F7080" s="37" t="s">
        <v>597</v>
      </c>
      <c r="G7080" s="37" t="s">
        <v>598</v>
      </c>
      <c r="H7080" s="41">
        <v>101.137808032675</v>
      </c>
      <c r="I7080" s="39">
        <v>2</v>
      </c>
      <c r="J7080" s="39">
        <v>347.49914227365599</v>
      </c>
      <c r="K7080" s="40">
        <v>7</v>
      </c>
    </row>
    <row r="7081" spans="1:11" x14ac:dyDescent="0.35">
      <c r="A7081" s="37" t="s">
        <v>5</v>
      </c>
      <c r="B7081" s="37" t="s">
        <v>1007</v>
      </c>
      <c r="C7081" s="38">
        <v>7511</v>
      </c>
      <c r="D7081" s="37" t="s">
        <v>1041</v>
      </c>
      <c r="E7081" s="37" t="s">
        <v>599</v>
      </c>
      <c r="F7081" s="37" t="s">
        <v>600</v>
      </c>
      <c r="G7081" s="37" t="s">
        <v>601</v>
      </c>
      <c r="H7081" s="41">
        <v>101.137808032675</v>
      </c>
      <c r="I7081" s="39">
        <v>2</v>
      </c>
      <c r="J7081" s="39">
        <v>796.13609257998598</v>
      </c>
      <c r="K7081" s="40">
        <v>16</v>
      </c>
    </row>
    <row r="7082" spans="1:11" x14ac:dyDescent="0.35">
      <c r="A7082" s="37" t="s">
        <v>5</v>
      </c>
      <c r="B7082" s="37" t="s">
        <v>1007</v>
      </c>
      <c r="C7082" s="38">
        <v>7511</v>
      </c>
      <c r="D7082" s="37" t="s">
        <v>1041</v>
      </c>
      <c r="E7082" s="37" t="s">
        <v>602</v>
      </c>
      <c r="F7082" s="37" t="s">
        <v>603</v>
      </c>
      <c r="G7082" s="37" t="s">
        <v>604</v>
      </c>
      <c r="H7082" s="41">
        <v>50.568904016337598</v>
      </c>
      <c r="I7082" s="39">
        <v>1</v>
      </c>
      <c r="J7082" s="39">
        <v>199.68234172906699</v>
      </c>
      <c r="K7082" s="40">
        <v>4</v>
      </c>
    </row>
    <row r="7083" spans="1:11" x14ac:dyDescent="0.35">
      <c r="A7083" s="37" t="s">
        <v>5</v>
      </c>
      <c r="B7083" s="37" t="s">
        <v>1007</v>
      </c>
      <c r="C7083" s="38">
        <v>7511</v>
      </c>
      <c r="D7083" s="37" t="s">
        <v>1041</v>
      </c>
      <c r="E7083" s="37" t="s">
        <v>605</v>
      </c>
      <c r="F7083" s="37" t="s">
        <v>606</v>
      </c>
      <c r="G7083" s="37" t="s">
        <v>607</v>
      </c>
      <c r="H7083" s="20"/>
      <c r="I7083" s="20"/>
      <c r="J7083" s="39">
        <v>223.021810755616</v>
      </c>
      <c r="K7083" s="40">
        <v>4</v>
      </c>
    </row>
    <row r="7084" spans="1:11" x14ac:dyDescent="0.35">
      <c r="A7084" s="37" t="s">
        <v>5</v>
      </c>
      <c r="B7084" s="37" t="s">
        <v>1007</v>
      </c>
      <c r="C7084" s="38">
        <v>7511</v>
      </c>
      <c r="D7084" s="37" t="s">
        <v>1041</v>
      </c>
      <c r="E7084" s="37" t="s">
        <v>608</v>
      </c>
      <c r="F7084" s="37" t="s">
        <v>609</v>
      </c>
      <c r="G7084" s="37" t="s">
        <v>610</v>
      </c>
      <c r="H7084" s="20"/>
      <c r="I7084" s="20"/>
      <c r="J7084" s="39">
        <v>167.266358066712</v>
      </c>
      <c r="K7084" s="40">
        <v>3</v>
      </c>
    </row>
    <row r="7085" spans="1:11" x14ac:dyDescent="0.35">
      <c r="A7085" s="37" t="s">
        <v>5</v>
      </c>
      <c r="B7085" s="37" t="s">
        <v>1007</v>
      </c>
      <c r="C7085" s="38">
        <v>7511</v>
      </c>
      <c r="D7085" s="37" t="s">
        <v>1041</v>
      </c>
      <c r="E7085" s="37" t="s">
        <v>611</v>
      </c>
      <c r="F7085" s="37" t="s">
        <v>612</v>
      </c>
      <c r="G7085" s="37" t="s">
        <v>613</v>
      </c>
      <c r="H7085" s="41">
        <v>171.15626957113699</v>
      </c>
      <c r="I7085" s="39">
        <v>3</v>
      </c>
      <c r="J7085" s="39">
        <v>680.735166780123</v>
      </c>
      <c r="K7085" s="40">
        <v>12</v>
      </c>
    </row>
    <row r="7086" spans="1:11" x14ac:dyDescent="0.35">
      <c r="A7086" s="37" t="s">
        <v>5</v>
      </c>
      <c r="B7086" s="37" t="s">
        <v>1007</v>
      </c>
      <c r="C7086" s="38">
        <v>7511</v>
      </c>
      <c r="D7086" s="37" t="s">
        <v>1041</v>
      </c>
      <c r="E7086" s="37" t="s">
        <v>614</v>
      </c>
      <c r="F7086" s="37" t="s">
        <v>615</v>
      </c>
      <c r="G7086" s="37" t="s">
        <v>616</v>
      </c>
      <c r="H7086" s="20"/>
      <c r="I7086" s="20"/>
      <c r="J7086" s="39">
        <v>283.96381211708598</v>
      </c>
      <c r="K7086" s="40">
        <v>5</v>
      </c>
    </row>
    <row r="7087" spans="1:11" x14ac:dyDescent="0.35">
      <c r="A7087" s="37" t="s">
        <v>5</v>
      </c>
      <c r="B7087" s="37" t="s">
        <v>1007</v>
      </c>
      <c r="C7087" s="38">
        <v>7511</v>
      </c>
      <c r="D7087" s="37" t="s">
        <v>1041</v>
      </c>
      <c r="E7087" s="37" t="s">
        <v>617</v>
      </c>
      <c r="F7087" s="37" t="s">
        <v>618</v>
      </c>
      <c r="G7087" s="37" t="s">
        <v>619</v>
      </c>
      <c r="H7087" s="41">
        <v>228.20835942818201</v>
      </c>
      <c r="I7087" s="39">
        <v>4</v>
      </c>
      <c r="J7087" s="39">
        <v>844.88958475153197</v>
      </c>
      <c r="K7087" s="40">
        <v>15</v>
      </c>
    </row>
    <row r="7088" spans="1:11" x14ac:dyDescent="0.35">
      <c r="A7088" s="37" t="s">
        <v>5</v>
      </c>
      <c r="B7088" s="37" t="s">
        <v>1007</v>
      </c>
      <c r="C7088" s="38">
        <v>7511</v>
      </c>
      <c r="D7088" s="37" t="s">
        <v>1041</v>
      </c>
      <c r="E7088" s="37" t="s">
        <v>620</v>
      </c>
      <c r="F7088" s="37" t="s">
        <v>621</v>
      </c>
      <c r="G7088" s="37" t="s">
        <v>622</v>
      </c>
      <c r="H7088" s="41">
        <v>114.104179714091</v>
      </c>
      <c r="I7088" s="39">
        <v>2</v>
      </c>
      <c r="J7088" s="39">
        <v>394.17808032675299</v>
      </c>
      <c r="K7088" s="40">
        <v>7</v>
      </c>
    </row>
    <row r="7089" spans="1:11" x14ac:dyDescent="0.35">
      <c r="A7089" s="37" t="s">
        <v>5</v>
      </c>
      <c r="B7089" s="37" t="s">
        <v>1007</v>
      </c>
      <c r="C7089" s="38">
        <v>7511</v>
      </c>
      <c r="D7089" s="37" t="s">
        <v>1041</v>
      </c>
      <c r="E7089" s="37" t="s">
        <v>733</v>
      </c>
      <c r="F7089" s="37" t="s">
        <v>734</v>
      </c>
      <c r="G7089" s="37" t="s">
        <v>735</v>
      </c>
      <c r="H7089" s="20"/>
      <c r="I7089" s="20"/>
      <c r="J7089" s="39">
        <v>309.896609938734</v>
      </c>
      <c r="K7089" s="40">
        <v>2</v>
      </c>
    </row>
    <row r="7090" spans="1:11" x14ac:dyDescent="0.35">
      <c r="A7090" s="37" t="s">
        <v>5</v>
      </c>
      <c r="B7090" s="37" t="s">
        <v>1007</v>
      </c>
      <c r="C7090" s="38">
        <v>7511</v>
      </c>
      <c r="D7090" s="37" t="s">
        <v>1041</v>
      </c>
      <c r="E7090" s="37" t="s">
        <v>626</v>
      </c>
      <c r="F7090" s="37" t="s">
        <v>627</v>
      </c>
      <c r="G7090" s="37" t="s">
        <v>628</v>
      </c>
      <c r="H7090" s="41">
        <v>105.02769230769201</v>
      </c>
      <c r="I7090" s="39">
        <v>3</v>
      </c>
      <c r="J7090" s="39">
        <v>584.78382573178999</v>
      </c>
      <c r="K7090" s="40">
        <v>17</v>
      </c>
    </row>
    <row r="7091" spans="1:11" x14ac:dyDescent="0.35">
      <c r="A7091" s="37" t="s">
        <v>5</v>
      </c>
      <c r="B7091" s="37" t="s">
        <v>1007</v>
      </c>
      <c r="C7091" s="38">
        <v>7511</v>
      </c>
      <c r="D7091" s="37" t="s">
        <v>1041</v>
      </c>
      <c r="E7091" s="37" t="s">
        <v>629</v>
      </c>
      <c r="F7091" s="37" t="s">
        <v>630</v>
      </c>
      <c r="G7091" s="37" t="s">
        <v>631</v>
      </c>
      <c r="H7091" s="41">
        <v>70.018461538461494</v>
      </c>
      <c r="I7091" s="39">
        <v>2</v>
      </c>
      <c r="J7091" s="39">
        <v>375.247106875425</v>
      </c>
      <c r="K7091" s="40">
        <v>11</v>
      </c>
    </row>
    <row r="7092" spans="1:11" x14ac:dyDescent="0.35">
      <c r="A7092" s="37" t="s">
        <v>5</v>
      </c>
      <c r="B7092" s="37" t="s">
        <v>1007</v>
      </c>
      <c r="C7092" s="38">
        <v>7511</v>
      </c>
      <c r="D7092" s="37" t="s">
        <v>1041</v>
      </c>
      <c r="E7092" s="37" t="s">
        <v>632</v>
      </c>
      <c r="F7092" s="37" t="s">
        <v>633</v>
      </c>
      <c r="G7092" s="37" t="s">
        <v>634</v>
      </c>
      <c r="H7092" s="41">
        <v>68.7218515997277</v>
      </c>
      <c r="I7092" s="39">
        <v>1</v>
      </c>
      <c r="J7092" s="39">
        <v>68.7218515997277</v>
      </c>
      <c r="K7092" s="40">
        <v>1</v>
      </c>
    </row>
    <row r="7093" spans="1:11" x14ac:dyDescent="0.35">
      <c r="A7093" s="37" t="s">
        <v>5</v>
      </c>
      <c r="B7093" s="37" t="s">
        <v>1007</v>
      </c>
      <c r="C7093" s="38">
        <v>7511</v>
      </c>
      <c r="D7093" s="37" t="s">
        <v>1041</v>
      </c>
      <c r="E7093" s="37" t="s">
        <v>748</v>
      </c>
      <c r="F7093" s="37" t="s">
        <v>749</v>
      </c>
      <c r="G7093" s="37" t="s">
        <v>750</v>
      </c>
      <c r="H7093" s="20"/>
      <c r="I7093" s="20"/>
      <c r="J7093" s="39">
        <v>68.7218515997277</v>
      </c>
      <c r="K7093" s="40">
        <v>1</v>
      </c>
    </row>
    <row r="7094" spans="1:11" x14ac:dyDescent="0.35">
      <c r="A7094" s="37" t="s">
        <v>5</v>
      </c>
      <c r="B7094" s="37" t="s">
        <v>1007</v>
      </c>
      <c r="C7094" s="38">
        <v>7511</v>
      </c>
      <c r="D7094" s="37" t="s">
        <v>1041</v>
      </c>
      <c r="E7094" s="37" t="s">
        <v>635</v>
      </c>
      <c r="F7094" s="37" t="s">
        <v>636</v>
      </c>
      <c r="G7094" s="37" t="s">
        <v>637</v>
      </c>
      <c r="H7094" s="41">
        <v>68.7218515997277</v>
      </c>
      <c r="I7094" s="39">
        <v>1</v>
      </c>
      <c r="J7094" s="39">
        <v>206.16555479918301</v>
      </c>
      <c r="K7094" s="40">
        <v>3</v>
      </c>
    </row>
    <row r="7095" spans="1:11" x14ac:dyDescent="0.35">
      <c r="A7095" s="37" t="s">
        <v>5</v>
      </c>
      <c r="B7095" s="37" t="s">
        <v>1007</v>
      </c>
      <c r="C7095" s="38">
        <v>7511</v>
      </c>
      <c r="D7095" s="37" t="s">
        <v>1041</v>
      </c>
      <c r="E7095" s="37" t="s">
        <v>641</v>
      </c>
      <c r="F7095" s="37" t="s">
        <v>642</v>
      </c>
      <c r="G7095" s="37" t="s">
        <v>643</v>
      </c>
      <c r="H7095" s="41">
        <v>343.60925799863901</v>
      </c>
      <c r="I7095" s="39">
        <v>5</v>
      </c>
      <c r="J7095" s="39">
        <v>412.33110959836603</v>
      </c>
      <c r="K7095" s="40">
        <v>6</v>
      </c>
    </row>
    <row r="7096" spans="1:11" x14ac:dyDescent="0.35">
      <c r="A7096" s="37" t="s">
        <v>5</v>
      </c>
      <c r="B7096" s="37" t="s">
        <v>1007</v>
      </c>
      <c r="C7096" s="38">
        <v>7511</v>
      </c>
      <c r="D7096" s="37" t="s">
        <v>1041</v>
      </c>
      <c r="E7096" s="37" t="s">
        <v>644</v>
      </c>
      <c r="F7096" s="37" t="s">
        <v>645</v>
      </c>
      <c r="G7096" s="37" t="s">
        <v>646</v>
      </c>
      <c r="H7096" s="41">
        <v>68.7218515997277</v>
      </c>
      <c r="I7096" s="39">
        <v>1</v>
      </c>
      <c r="J7096" s="39">
        <v>206.16555479918301</v>
      </c>
      <c r="K7096" s="40">
        <v>3</v>
      </c>
    </row>
    <row r="7097" spans="1:11" x14ac:dyDescent="0.35">
      <c r="A7097" s="37" t="s">
        <v>5</v>
      </c>
      <c r="B7097" s="37" t="s">
        <v>1007</v>
      </c>
      <c r="C7097" s="38">
        <v>7511</v>
      </c>
      <c r="D7097" s="37" t="s">
        <v>1041</v>
      </c>
      <c r="E7097" s="37" t="s">
        <v>647</v>
      </c>
      <c r="F7097" s="37" t="s">
        <v>648</v>
      </c>
      <c r="G7097" s="37" t="s">
        <v>649</v>
      </c>
      <c r="H7097" s="41">
        <v>68.7218515997277</v>
      </c>
      <c r="I7097" s="39">
        <v>1</v>
      </c>
      <c r="J7097" s="39">
        <v>68.7218515997277</v>
      </c>
      <c r="K7097" s="40">
        <v>1</v>
      </c>
    </row>
    <row r="7098" spans="1:11" x14ac:dyDescent="0.35">
      <c r="A7098" s="37" t="s">
        <v>5</v>
      </c>
      <c r="B7098" s="37" t="s">
        <v>1007</v>
      </c>
      <c r="C7098" s="38">
        <v>7511</v>
      </c>
      <c r="D7098" s="37" t="s">
        <v>1041</v>
      </c>
      <c r="E7098" s="37" t="s">
        <v>880</v>
      </c>
      <c r="F7098" s="37" t="s">
        <v>881</v>
      </c>
      <c r="G7098" s="37" t="s">
        <v>882</v>
      </c>
      <c r="H7098" s="20"/>
      <c r="I7098" s="20"/>
      <c r="J7098" s="39">
        <v>68.7218515997277</v>
      </c>
      <c r="K7098" s="40">
        <v>1</v>
      </c>
    </row>
    <row r="7099" spans="1:11" x14ac:dyDescent="0.35">
      <c r="A7099" s="37" t="s">
        <v>5</v>
      </c>
      <c r="B7099" s="37" t="s">
        <v>1007</v>
      </c>
      <c r="C7099" s="38">
        <v>7511</v>
      </c>
      <c r="D7099" s="37" t="s">
        <v>1041</v>
      </c>
      <c r="E7099" s="37" t="s">
        <v>853</v>
      </c>
      <c r="F7099" s="37" t="s">
        <v>854</v>
      </c>
      <c r="G7099" s="37" t="s">
        <v>855</v>
      </c>
      <c r="H7099" s="41">
        <v>68.7218515997277</v>
      </c>
      <c r="I7099" s="39">
        <v>1</v>
      </c>
      <c r="J7099" s="39">
        <v>68.7218515997277</v>
      </c>
      <c r="K7099" s="40">
        <v>1</v>
      </c>
    </row>
    <row r="7100" spans="1:11" x14ac:dyDescent="0.35">
      <c r="A7100" s="37" t="s">
        <v>5</v>
      </c>
      <c r="B7100" s="37" t="s">
        <v>1007</v>
      </c>
      <c r="C7100" s="38">
        <v>7511</v>
      </c>
      <c r="D7100" s="37" t="s">
        <v>1041</v>
      </c>
      <c r="E7100" s="37" t="s">
        <v>856</v>
      </c>
      <c r="F7100" s="37" t="s">
        <v>857</v>
      </c>
      <c r="G7100" s="37" t="s">
        <v>858</v>
      </c>
      <c r="H7100" s="20"/>
      <c r="I7100" s="20"/>
      <c r="J7100" s="39">
        <v>68.7218515997277</v>
      </c>
      <c r="K7100" s="40">
        <v>1</v>
      </c>
    </row>
    <row r="7101" spans="1:11" x14ac:dyDescent="0.35">
      <c r="A7101" s="37" t="s">
        <v>5</v>
      </c>
      <c r="B7101" s="37" t="s">
        <v>1007</v>
      </c>
      <c r="C7101" s="38">
        <v>7511</v>
      </c>
      <c r="D7101" s="37" t="s">
        <v>1041</v>
      </c>
      <c r="E7101" s="37" t="s">
        <v>226</v>
      </c>
      <c r="F7101" s="37" t="s">
        <v>227</v>
      </c>
      <c r="G7101" s="37" t="s">
        <v>228</v>
      </c>
      <c r="H7101" s="20"/>
      <c r="I7101" s="20"/>
      <c r="J7101" s="39">
        <v>1286.2653778080301</v>
      </c>
      <c r="K7101" s="40">
        <v>8</v>
      </c>
    </row>
    <row r="7102" spans="1:11" x14ac:dyDescent="0.35">
      <c r="A7102" s="37" t="s">
        <v>5</v>
      </c>
      <c r="B7102" s="37" t="s">
        <v>1007</v>
      </c>
      <c r="C7102" s="38">
        <v>7511</v>
      </c>
      <c r="D7102" s="37" t="s">
        <v>1041</v>
      </c>
      <c r="E7102" s="37" t="s">
        <v>751</v>
      </c>
      <c r="F7102" s="37" t="s">
        <v>752</v>
      </c>
      <c r="G7102" s="37" t="s">
        <v>753</v>
      </c>
      <c r="H7102" s="41">
        <v>137.44367597004799</v>
      </c>
      <c r="I7102" s="39">
        <v>1</v>
      </c>
      <c r="J7102" s="39">
        <v>1786.76778761062</v>
      </c>
      <c r="K7102" s="40">
        <v>13</v>
      </c>
    </row>
    <row r="7103" spans="1:11" x14ac:dyDescent="0.35">
      <c r="A7103" s="37" t="s">
        <v>5</v>
      </c>
      <c r="B7103" s="37" t="s">
        <v>1007</v>
      </c>
      <c r="C7103" s="38">
        <v>7511</v>
      </c>
      <c r="D7103" s="37" t="s">
        <v>1041</v>
      </c>
      <c r="E7103" s="37" t="s">
        <v>229</v>
      </c>
      <c r="F7103" s="37" t="s">
        <v>230</v>
      </c>
      <c r="G7103" s="37" t="s">
        <v>231</v>
      </c>
      <c r="H7103" s="41">
        <v>388.99153165418699</v>
      </c>
      <c r="I7103" s="39">
        <v>2</v>
      </c>
      <c r="J7103" s="39">
        <v>4862.39414567733</v>
      </c>
      <c r="K7103" s="40">
        <v>25</v>
      </c>
    </row>
    <row r="7104" spans="1:11" x14ac:dyDescent="0.35">
      <c r="A7104" s="37" t="s">
        <v>5</v>
      </c>
      <c r="B7104" s="37" t="s">
        <v>1007</v>
      </c>
      <c r="C7104" s="38">
        <v>7511</v>
      </c>
      <c r="D7104" s="37" t="s">
        <v>1041</v>
      </c>
      <c r="E7104" s="37" t="s">
        <v>183</v>
      </c>
      <c r="F7104" s="37" t="s">
        <v>184</v>
      </c>
      <c r="G7104" s="37" t="s">
        <v>185</v>
      </c>
      <c r="H7104" s="20"/>
      <c r="I7104" s="20"/>
      <c r="J7104" s="39">
        <v>2447.5346766507801</v>
      </c>
      <c r="K7104" s="40">
        <v>15</v>
      </c>
    </row>
    <row r="7105" spans="1:11" x14ac:dyDescent="0.35">
      <c r="A7105" s="37" t="s">
        <v>5</v>
      </c>
      <c r="B7105" s="37" t="s">
        <v>1007</v>
      </c>
      <c r="C7105" s="38">
        <v>7511</v>
      </c>
      <c r="D7105" s="37" t="s">
        <v>1041</v>
      </c>
      <c r="E7105" s="37" t="s">
        <v>232</v>
      </c>
      <c r="F7105" s="37" t="s">
        <v>233</v>
      </c>
      <c r="G7105" s="37" t="s">
        <v>234</v>
      </c>
      <c r="H7105" s="41">
        <v>130.96049012934</v>
      </c>
      <c r="I7105" s="39">
        <v>1</v>
      </c>
      <c r="J7105" s="39">
        <v>1519.1416746085799</v>
      </c>
      <c r="K7105" s="40">
        <v>12</v>
      </c>
    </row>
    <row r="7106" spans="1:11" x14ac:dyDescent="0.35">
      <c r="A7106" s="37" t="s">
        <v>5</v>
      </c>
      <c r="B7106" s="37" t="s">
        <v>1007</v>
      </c>
      <c r="C7106" s="38">
        <v>7511</v>
      </c>
      <c r="D7106" s="37" t="s">
        <v>1041</v>
      </c>
      <c r="E7106" s="37" t="s">
        <v>754</v>
      </c>
      <c r="F7106" s="37" t="s">
        <v>755</v>
      </c>
      <c r="G7106" s="37" t="s">
        <v>756</v>
      </c>
      <c r="H7106" s="41">
        <v>191.90251872021801</v>
      </c>
      <c r="I7106" s="39">
        <v>4</v>
      </c>
      <c r="J7106" s="39">
        <v>191.90251872021801</v>
      </c>
      <c r="K7106" s="40">
        <v>4</v>
      </c>
    </row>
    <row r="7107" spans="1:11" x14ac:dyDescent="0.35">
      <c r="A7107" s="37" t="s">
        <v>5</v>
      </c>
      <c r="B7107" s="37" t="s">
        <v>1007</v>
      </c>
      <c r="C7107" s="38">
        <v>7511</v>
      </c>
      <c r="D7107" s="37" t="s">
        <v>1041</v>
      </c>
      <c r="E7107" s="37" t="s">
        <v>659</v>
      </c>
      <c r="F7107" s="37" t="s">
        <v>660</v>
      </c>
      <c r="G7107" s="37" t="s">
        <v>661</v>
      </c>
      <c r="H7107" s="41">
        <v>68.7218515997277</v>
      </c>
      <c r="I7107" s="39">
        <v>1</v>
      </c>
      <c r="J7107" s="39">
        <v>68.7218515997277</v>
      </c>
      <c r="K7107" s="40">
        <v>1</v>
      </c>
    </row>
    <row r="7108" spans="1:11" x14ac:dyDescent="0.35">
      <c r="A7108" s="37" t="s">
        <v>5</v>
      </c>
      <c r="B7108" s="37" t="s">
        <v>1007</v>
      </c>
      <c r="C7108" s="38">
        <v>7512</v>
      </c>
      <c r="D7108" s="37" t="s">
        <v>1042</v>
      </c>
      <c r="E7108" s="37" t="s">
        <v>132</v>
      </c>
      <c r="F7108" s="37" t="s">
        <v>133</v>
      </c>
      <c r="G7108" s="37" t="s">
        <v>134</v>
      </c>
      <c r="H7108" s="41">
        <v>171.15626957113699</v>
      </c>
      <c r="I7108" s="39">
        <v>1</v>
      </c>
      <c r="J7108" s="39">
        <v>653.50578624914897</v>
      </c>
      <c r="K7108" s="40">
        <v>4</v>
      </c>
    </row>
    <row r="7109" spans="1:11" x14ac:dyDescent="0.35">
      <c r="A7109" s="37" t="s">
        <v>5</v>
      </c>
      <c r="B7109" s="37" t="s">
        <v>1007</v>
      </c>
      <c r="C7109" s="38">
        <v>7512</v>
      </c>
      <c r="D7109" s="37" t="s">
        <v>1042</v>
      </c>
      <c r="E7109" s="37" t="s">
        <v>135</v>
      </c>
      <c r="F7109" s="37" t="s">
        <v>136</v>
      </c>
      <c r="G7109" s="37" t="s">
        <v>137</v>
      </c>
      <c r="H7109" s="20"/>
      <c r="I7109" s="20"/>
      <c r="J7109" s="39">
        <v>116.69745405037401</v>
      </c>
      <c r="K7109" s="40">
        <v>1</v>
      </c>
    </row>
    <row r="7110" spans="1:11" x14ac:dyDescent="0.35">
      <c r="A7110" s="37" t="s">
        <v>5</v>
      </c>
      <c r="B7110" s="37" t="s">
        <v>1007</v>
      </c>
      <c r="C7110" s="38">
        <v>7512</v>
      </c>
      <c r="D7110" s="37" t="s">
        <v>1042</v>
      </c>
      <c r="E7110" s="37" t="s">
        <v>190</v>
      </c>
      <c r="F7110" s="37" t="s">
        <v>191</v>
      </c>
      <c r="G7110" s="37" t="s">
        <v>192</v>
      </c>
      <c r="H7110" s="41">
        <v>171.15626957113699</v>
      </c>
      <c r="I7110" s="39">
        <v>1</v>
      </c>
      <c r="J7110" s="39">
        <v>171.15626957113699</v>
      </c>
      <c r="K7110" s="40">
        <v>1</v>
      </c>
    </row>
    <row r="7111" spans="1:11" x14ac:dyDescent="0.35">
      <c r="A7111" s="37" t="s">
        <v>5</v>
      </c>
      <c r="B7111" s="37" t="s">
        <v>1007</v>
      </c>
      <c r="C7111" s="38">
        <v>7512</v>
      </c>
      <c r="D7111" s="37" t="s">
        <v>1042</v>
      </c>
      <c r="E7111" s="37" t="s">
        <v>138</v>
      </c>
      <c r="F7111" s="37" t="s">
        <v>139</v>
      </c>
      <c r="G7111" s="37" t="s">
        <v>140</v>
      </c>
      <c r="H7111" s="20"/>
      <c r="I7111" s="20"/>
      <c r="J7111" s="39">
        <v>233.39490810074901</v>
      </c>
      <c r="K7111" s="40">
        <v>2</v>
      </c>
    </row>
    <row r="7112" spans="1:11" x14ac:dyDescent="0.35">
      <c r="A7112" s="37" t="s">
        <v>5</v>
      </c>
      <c r="B7112" s="37" t="s">
        <v>1007</v>
      </c>
      <c r="C7112" s="38">
        <v>7512</v>
      </c>
      <c r="D7112" s="37" t="s">
        <v>1042</v>
      </c>
      <c r="E7112" s="37" t="s">
        <v>193</v>
      </c>
      <c r="F7112" s="37" t="s">
        <v>194</v>
      </c>
      <c r="G7112" s="37" t="s">
        <v>195</v>
      </c>
      <c r="H7112" s="41">
        <v>171.15626957113699</v>
      </c>
      <c r="I7112" s="39">
        <v>1</v>
      </c>
      <c r="J7112" s="39">
        <v>503.09571136827799</v>
      </c>
      <c r="K7112" s="40">
        <v>3</v>
      </c>
    </row>
    <row r="7113" spans="1:11" x14ac:dyDescent="0.35">
      <c r="A7113" s="37" t="s">
        <v>5</v>
      </c>
      <c r="B7113" s="37" t="s">
        <v>1007</v>
      </c>
      <c r="C7113" s="38">
        <v>7512</v>
      </c>
      <c r="D7113" s="37" t="s">
        <v>1042</v>
      </c>
      <c r="E7113" s="37" t="s">
        <v>141</v>
      </c>
      <c r="F7113" s="37" t="s">
        <v>142</v>
      </c>
      <c r="G7113" s="37" t="s">
        <v>143</v>
      </c>
      <c r="H7113" s="20"/>
      <c r="I7113" s="20"/>
      <c r="J7113" s="39">
        <v>86.874771953709995</v>
      </c>
      <c r="K7113" s="40">
        <v>1</v>
      </c>
    </row>
    <row r="7114" spans="1:11" x14ac:dyDescent="0.35">
      <c r="A7114" s="37" t="s">
        <v>5</v>
      </c>
      <c r="B7114" s="37" t="s">
        <v>1007</v>
      </c>
      <c r="C7114" s="38">
        <v>7512</v>
      </c>
      <c r="D7114" s="37" t="s">
        <v>1042</v>
      </c>
      <c r="E7114" s="37" t="s">
        <v>196</v>
      </c>
      <c r="F7114" s="37" t="s">
        <v>197</v>
      </c>
      <c r="G7114" s="37" t="s">
        <v>198</v>
      </c>
      <c r="H7114" s="41">
        <v>119.290728386658</v>
      </c>
      <c r="I7114" s="39">
        <v>1</v>
      </c>
      <c r="J7114" s="39">
        <v>357.87218515997301</v>
      </c>
      <c r="K7114" s="40">
        <v>3</v>
      </c>
    </row>
    <row r="7115" spans="1:11" x14ac:dyDescent="0.35">
      <c r="A7115" s="37" t="s">
        <v>5</v>
      </c>
      <c r="B7115" s="37" t="s">
        <v>1007</v>
      </c>
      <c r="C7115" s="38">
        <v>7512</v>
      </c>
      <c r="D7115" s="37" t="s">
        <v>1042</v>
      </c>
      <c r="E7115" s="37" t="s">
        <v>144</v>
      </c>
      <c r="F7115" s="37" t="s">
        <v>145</v>
      </c>
      <c r="G7115" s="37" t="s">
        <v>146</v>
      </c>
      <c r="H7115" s="41">
        <v>102.434445200817</v>
      </c>
      <c r="I7115" s="39">
        <v>1</v>
      </c>
      <c r="J7115" s="39">
        <v>1229.2133424097999</v>
      </c>
      <c r="K7115" s="40">
        <v>12</v>
      </c>
    </row>
    <row r="7116" spans="1:11" x14ac:dyDescent="0.35">
      <c r="A7116" s="37" t="s">
        <v>5</v>
      </c>
      <c r="B7116" s="37" t="s">
        <v>1007</v>
      </c>
      <c r="C7116" s="38">
        <v>7512</v>
      </c>
      <c r="D7116" s="37" t="s">
        <v>1042</v>
      </c>
      <c r="E7116" s="37" t="s">
        <v>147</v>
      </c>
      <c r="F7116" s="37" t="s">
        <v>148</v>
      </c>
      <c r="G7116" s="37" t="s">
        <v>149</v>
      </c>
      <c r="H7116" s="41">
        <v>280.07390061266199</v>
      </c>
      <c r="I7116" s="39">
        <v>2</v>
      </c>
      <c r="J7116" s="39">
        <v>2940.7759564329499</v>
      </c>
      <c r="K7116" s="40">
        <v>21</v>
      </c>
    </row>
    <row r="7117" spans="1:11" x14ac:dyDescent="0.35">
      <c r="A7117" s="37" t="s">
        <v>5</v>
      </c>
      <c r="B7117" s="37" t="s">
        <v>1007</v>
      </c>
      <c r="C7117" s="38">
        <v>7512</v>
      </c>
      <c r="D7117" s="37" t="s">
        <v>1042</v>
      </c>
      <c r="E7117" s="37" t="s">
        <v>150</v>
      </c>
      <c r="F7117" s="37" t="s">
        <v>151</v>
      </c>
      <c r="G7117" s="37" t="s">
        <v>152</v>
      </c>
      <c r="H7117" s="20"/>
      <c r="I7117" s="20"/>
      <c r="J7117" s="39">
        <v>129.66385296119799</v>
      </c>
      <c r="K7117" s="40">
        <v>1</v>
      </c>
    </row>
    <row r="7118" spans="1:11" x14ac:dyDescent="0.35">
      <c r="A7118" s="37" t="s">
        <v>5</v>
      </c>
      <c r="B7118" s="37" t="s">
        <v>1007</v>
      </c>
      <c r="C7118" s="38">
        <v>7512</v>
      </c>
      <c r="D7118" s="37" t="s">
        <v>1042</v>
      </c>
      <c r="E7118" s="37" t="s">
        <v>199</v>
      </c>
      <c r="F7118" s="37" t="s">
        <v>200</v>
      </c>
      <c r="G7118" s="37" t="s">
        <v>201</v>
      </c>
      <c r="H7118" s="41">
        <v>171.15626957113699</v>
      </c>
      <c r="I7118" s="39">
        <v>1</v>
      </c>
      <c r="J7118" s="39">
        <v>342.31253914227398</v>
      </c>
      <c r="K7118" s="40">
        <v>2</v>
      </c>
    </row>
    <row r="7119" spans="1:11" x14ac:dyDescent="0.35">
      <c r="A7119" s="37" t="s">
        <v>5</v>
      </c>
      <c r="B7119" s="37" t="s">
        <v>1007</v>
      </c>
      <c r="C7119" s="38">
        <v>7512</v>
      </c>
      <c r="D7119" s="37" t="s">
        <v>1042</v>
      </c>
      <c r="E7119" s="37" t="s">
        <v>202</v>
      </c>
      <c r="F7119" s="37" t="s">
        <v>203</v>
      </c>
      <c r="G7119" s="37" t="s">
        <v>204</v>
      </c>
      <c r="H7119" s="20"/>
      <c r="I7119" s="20"/>
      <c r="J7119" s="39">
        <v>124.477304288632</v>
      </c>
      <c r="K7119" s="40">
        <v>1</v>
      </c>
    </row>
    <row r="7120" spans="1:11" x14ac:dyDescent="0.35">
      <c r="A7120" s="37" t="s">
        <v>5</v>
      </c>
      <c r="B7120" s="37" t="s">
        <v>1007</v>
      </c>
      <c r="C7120" s="38">
        <v>7512</v>
      </c>
      <c r="D7120" s="37" t="s">
        <v>1042</v>
      </c>
      <c r="E7120" s="37" t="s">
        <v>208</v>
      </c>
      <c r="F7120" s="37" t="s">
        <v>209</v>
      </c>
      <c r="G7120" s="37" t="s">
        <v>210</v>
      </c>
      <c r="H7120" s="20"/>
      <c r="I7120" s="20"/>
      <c r="J7120" s="39">
        <v>385.10164737917</v>
      </c>
      <c r="K7120" s="40">
        <v>3</v>
      </c>
    </row>
    <row r="7121" spans="1:11" x14ac:dyDescent="0.35">
      <c r="A7121" s="37" t="s">
        <v>5</v>
      </c>
      <c r="B7121" s="37" t="s">
        <v>1007</v>
      </c>
      <c r="C7121" s="38">
        <v>7512</v>
      </c>
      <c r="D7121" s="37" t="s">
        <v>1042</v>
      </c>
      <c r="E7121" s="37" t="s">
        <v>220</v>
      </c>
      <c r="F7121" s="37" t="s">
        <v>221</v>
      </c>
      <c r="G7121" s="37" t="s">
        <v>222</v>
      </c>
      <c r="H7121" s="20"/>
      <c r="I7121" s="20"/>
      <c r="J7121" s="39">
        <v>112.80754254595</v>
      </c>
      <c r="K7121" s="40">
        <v>1</v>
      </c>
    </row>
    <row r="7122" spans="1:11" x14ac:dyDescent="0.35">
      <c r="A7122" s="37" t="s">
        <v>5</v>
      </c>
      <c r="B7122" s="37" t="s">
        <v>1007</v>
      </c>
      <c r="C7122" s="38">
        <v>7512</v>
      </c>
      <c r="D7122" s="37" t="s">
        <v>1042</v>
      </c>
      <c r="E7122" s="37" t="s">
        <v>156</v>
      </c>
      <c r="F7122" s="37" t="s">
        <v>157</v>
      </c>
      <c r="G7122" s="37" t="s">
        <v>158</v>
      </c>
      <c r="H7122" s="20"/>
      <c r="I7122" s="20"/>
      <c r="J7122" s="39">
        <v>462.89995915588798</v>
      </c>
      <c r="K7122" s="40">
        <v>3</v>
      </c>
    </row>
    <row r="7123" spans="1:11" x14ac:dyDescent="0.35">
      <c r="A7123" s="37" t="s">
        <v>5</v>
      </c>
      <c r="B7123" s="37" t="s">
        <v>1007</v>
      </c>
      <c r="C7123" s="38">
        <v>7512</v>
      </c>
      <c r="D7123" s="37" t="s">
        <v>1042</v>
      </c>
      <c r="E7123" s="37" t="s">
        <v>159</v>
      </c>
      <c r="F7123" s="37" t="s">
        <v>160</v>
      </c>
      <c r="G7123" s="37" t="s">
        <v>161</v>
      </c>
      <c r="H7123" s="41">
        <v>290.96566371681399</v>
      </c>
      <c r="I7123" s="39">
        <v>2</v>
      </c>
      <c r="J7123" s="39">
        <v>1779.50660313138</v>
      </c>
      <c r="K7123" s="40">
        <v>11</v>
      </c>
    </row>
    <row r="7124" spans="1:11" x14ac:dyDescent="0.35">
      <c r="A7124" s="37" t="s">
        <v>5</v>
      </c>
      <c r="B7124" s="37" t="s">
        <v>1007</v>
      </c>
      <c r="C7124" s="38">
        <v>7512</v>
      </c>
      <c r="D7124" s="37" t="s">
        <v>1042</v>
      </c>
      <c r="E7124" s="37" t="s">
        <v>162</v>
      </c>
      <c r="F7124" s="37" t="s">
        <v>163</v>
      </c>
      <c r="G7124" s="37" t="s">
        <v>164</v>
      </c>
      <c r="H7124" s="41">
        <v>497.90921715452703</v>
      </c>
      <c r="I7124" s="39">
        <v>4</v>
      </c>
      <c r="J7124" s="39">
        <v>2450.64683458135</v>
      </c>
      <c r="K7124" s="40">
        <v>20</v>
      </c>
    </row>
    <row r="7125" spans="1:11" x14ac:dyDescent="0.35">
      <c r="A7125" s="37" t="s">
        <v>5</v>
      </c>
      <c r="B7125" s="37" t="s">
        <v>1007</v>
      </c>
      <c r="C7125" s="38">
        <v>7512</v>
      </c>
      <c r="D7125" s="37" t="s">
        <v>1042</v>
      </c>
      <c r="E7125" s="37" t="s">
        <v>165</v>
      </c>
      <c r="F7125" s="37" t="s">
        <v>166</v>
      </c>
      <c r="G7125" s="37" t="s">
        <v>167</v>
      </c>
      <c r="H7125" s="41">
        <v>136.14703880190601</v>
      </c>
      <c r="I7125" s="39">
        <v>1</v>
      </c>
      <c r="J7125" s="39">
        <v>525.13857045609302</v>
      </c>
      <c r="K7125" s="40">
        <v>3</v>
      </c>
    </row>
    <row r="7126" spans="1:11" x14ac:dyDescent="0.35">
      <c r="A7126" s="37" t="s">
        <v>5</v>
      </c>
      <c r="B7126" s="37" t="s">
        <v>1007</v>
      </c>
      <c r="C7126" s="38">
        <v>7512</v>
      </c>
      <c r="D7126" s="37" t="s">
        <v>1042</v>
      </c>
      <c r="E7126" s="37" t="s">
        <v>975</v>
      </c>
      <c r="F7126" s="37" t="s">
        <v>976</v>
      </c>
      <c r="G7126" s="37" t="s">
        <v>977</v>
      </c>
      <c r="H7126" s="20"/>
      <c r="I7126" s="20"/>
      <c r="J7126" s="39">
        <v>168.56299523485399</v>
      </c>
      <c r="K7126" s="40">
        <v>1</v>
      </c>
    </row>
    <row r="7127" spans="1:11" x14ac:dyDescent="0.35">
      <c r="A7127" s="37" t="s">
        <v>5</v>
      </c>
      <c r="B7127" s="37" t="s">
        <v>1007</v>
      </c>
      <c r="C7127" s="38">
        <v>7512</v>
      </c>
      <c r="D7127" s="37" t="s">
        <v>1042</v>
      </c>
      <c r="E7127" s="37" t="s">
        <v>168</v>
      </c>
      <c r="F7127" s="37" t="s">
        <v>169</v>
      </c>
      <c r="G7127" s="37" t="s">
        <v>170</v>
      </c>
      <c r="H7127" s="41">
        <v>142.630224642614</v>
      </c>
      <c r="I7127" s="39">
        <v>1</v>
      </c>
      <c r="J7127" s="39">
        <v>282.66717494894499</v>
      </c>
      <c r="K7127" s="40">
        <v>2</v>
      </c>
    </row>
    <row r="7128" spans="1:11" x14ac:dyDescent="0.35">
      <c r="A7128" s="37" t="s">
        <v>5</v>
      </c>
      <c r="B7128" s="37" t="s">
        <v>1007</v>
      </c>
      <c r="C7128" s="38">
        <v>7512</v>
      </c>
      <c r="D7128" s="37" t="s">
        <v>1042</v>
      </c>
      <c r="E7128" s="37" t="s">
        <v>171</v>
      </c>
      <c r="F7128" s="37" t="s">
        <v>172</v>
      </c>
      <c r="G7128" s="37" t="s">
        <v>173</v>
      </c>
      <c r="H7128" s="20"/>
      <c r="I7128" s="20"/>
      <c r="J7128" s="39">
        <v>105.0277195371</v>
      </c>
      <c r="K7128" s="40">
        <v>1</v>
      </c>
    </row>
    <row r="7129" spans="1:11" x14ac:dyDescent="0.35">
      <c r="A7129" s="37" t="s">
        <v>5</v>
      </c>
      <c r="B7129" s="37" t="s">
        <v>1007</v>
      </c>
      <c r="C7129" s="38">
        <v>7512</v>
      </c>
      <c r="D7129" s="37" t="s">
        <v>1042</v>
      </c>
      <c r="E7129" s="37" t="s">
        <v>223</v>
      </c>
      <c r="F7129" s="37" t="s">
        <v>224</v>
      </c>
      <c r="G7129" s="37" t="s">
        <v>225</v>
      </c>
      <c r="H7129" s="20"/>
      <c r="I7129" s="20"/>
      <c r="J7129" s="39">
        <v>123.18066712049</v>
      </c>
      <c r="K7129" s="40">
        <v>1</v>
      </c>
    </row>
    <row r="7130" spans="1:11" x14ac:dyDescent="0.35">
      <c r="A7130" s="37" t="s">
        <v>5</v>
      </c>
      <c r="B7130" s="37" t="s">
        <v>1007</v>
      </c>
      <c r="C7130" s="38">
        <v>7512</v>
      </c>
      <c r="D7130" s="37" t="s">
        <v>1042</v>
      </c>
      <c r="E7130" s="37" t="s">
        <v>177</v>
      </c>
      <c r="F7130" s="37" t="s">
        <v>178</v>
      </c>
      <c r="G7130" s="37" t="s">
        <v>179</v>
      </c>
      <c r="H7130" s="41">
        <v>497.90918992511899</v>
      </c>
      <c r="I7130" s="39">
        <v>4</v>
      </c>
      <c r="J7130" s="39">
        <v>1089.1763104152501</v>
      </c>
      <c r="K7130" s="40">
        <v>9</v>
      </c>
    </row>
    <row r="7131" spans="1:11" x14ac:dyDescent="0.35">
      <c r="A7131" s="37" t="s">
        <v>5</v>
      </c>
      <c r="B7131" s="37" t="s">
        <v>1007</v>
      </c>
      <c r="C7131" s="38">
        <v>7512</v>
      </c>
      <c r="D7131" s="37" t="s">
        <v>1042</v>
      </c>
      <c r="E7131" s="37" t="s">
        <v>180</v>
      </c>
      <c r="F7131" s="37" t="s">
        <v>181</v>
      </c>
      <c r="G7131" s="37" t="s">
        <v>182</v>
      </c>
      <c r="H7131" s="20"/>
      <c r="I7131" s="20"/>
      <c r="J7131" s="39">
        <v>653.50578624914897</v>
      </c>
      <c r="K7131" s="40">
        <v>4</v>
      </c>
    </row>
    <row r="7132" spans="1:11" x14ac:dyDescent="0.35">
      <c r="A7132" s="37" t="s">
        <v>5</v>
      </c>
      <c r="B7132" s="37" t="s">
        <v>1007</v>
      </c>
      <c r="C7132" s="38">
        <v>7512</v>
      </c>
      <c r="D7132" s="37" t="s">
        <v>1042</v>
      </c>
      <c r="E7132" s="37" t="s">
        <v>751</v>
      </c>
      <c r="F7132" s="37" t="s">
        <v>752</v>
      </c>
      <c r="G7132" s="37" t="s">
        <v>753</v>
      </c>
      <c r="H7132" s="41">
        <v>137.44367597004799</v>
      </c>
      <c r="I7132" s="39">
        <v>1</v>
      </c>
      <c r="J7132" s="39">
        <v>274.88735194009502</v>
      </c>
      <c r="K7132" s="40">
        <v>2</v>
      </c>
    </row>
    <row r="7133" spans="1:11" x14ac:dyDescent="0.35">
      <c r="A7133" s="37" t="s">
        <v>5</v>
      </c>
      <c r="B7133" s="37" t="s">
        <v>1007</v>
      </c>
      <c r="C7133" s="38">
        <v>7512</v>
      </c>
      <c r="D7133" s="37" t="s">
        <v>1042</v>
      </c>
      <c r="E7133" s="37" t="s">
        <v>229</v>
      </c>
      <c r="F7133" s="37" t="s">
        <v>230</v>
      </c>
      <c r="G7133" s="37" t="s">
        <v>231</v>
      </c>
      <c r="H7133" s="41">
        <v>388.99153165418699</v>
      </c>
      <c r="I7133" s="39">
        <v>2</v>
      </c>
      <c r="J7133" s="39">
        <v>1361.4703607896499</v>
      </c>
      <c r="K7133" s="40">
        <v>7</v>
      </c>
    </row>
    <row r="7134" spans="1:11" x14ac:dyDescent="0.35">
      <c r="A7134" s="37" t="s">
        <v>5</v>
      </c>
      <c r="B7134" s="37" t="s">
        <v>1007</v>
      </c>
      <c r="C7134" s="38">
        <v>7512</v>
      </c>
      <c r="D7134" s="37" t="s">
        <v>1042</v>
      </c>
      <c r="E7134" s="37" t="s">
        <v>183</v>
      </c>
      <c r="F7134" s="37" t="s">
        <v>184</v>
      </c>
      <c r="G7134" s="37" t="s">
        <v>185</v>
      </c>
      <c r="H7134" s="41">
        <v>171.15626957113699</v>
      </c>
      <c r="I7134" s="39">
        <v>1</v>
      </c>
      <c r="J7134" s="39">
        <v>1198.0939142273701</v>
      </c>
      <c r="K7134" s="40">
        <v>7</v>
      </c>
    </row>
    <row r="7135" spans="1:11" x14ac:dyDescent="0.35">
      <c r="A7135" s="37" t="s">
        <v>5</v>
      </c>
      <c r="B7135" s="37" t="s">
        <v>1007</v>
      </c>
      <c r="C7135" s="38">
        <v>7512</v>
      </c>
      <c r="D7135" s="37" t="s">
        <v>1042</v>
      </c>
      <c r="E7135" s="37" t="s">
        <v>232</v>
      </c>
      <c r="F7135" s="37" t="s">
        <v>233</v>
      </c>
      <c r="G7135" s="37" t="s">
        <v>234</v>
      </c>
      <c r="H7135" s="41">
        <v>91.672348536419307</v>
      </c>
      <c r="I7135" s="39">
        <v>1</v>
      </c>
      <c r="J7135" s="39">
        <v>484.55381892443802</v>
      </c>
      <c r="K7135" s="40">
        <v>4</v>
      </c>
    </row>
    <row r="7136" spans="1:11" x14ac:dyDescent="0.35">
      <c r="A7136" s="37" t="s">
        <v>5</v>
      </c>
      <c r="B7136" s="37" t="s">
        <v>1007</v>
      </c>
      <c r="C7136" s="38">
        <v>7513</v>
      </c>
      <c r="D7136" s="37" t="s">
        <v>1043</v>
      </c>
      <c r="E7136" s="37" t="s">
        <v>132</v>
      </c>
      <c r="F7136" s="37" t="s">
        <v>133</v>
      </c>
      <c r="G7136" s="37" t="s">
        <v>134</v>
      </c>
      <c r="H7136" s="20"/>
      <c r="I7136" s="20"/>
      <c r="J7136" s="39">
        <v>342.31253914227398</v>
      </c>
      <c r="K7136" s="40">
        <v>2</v>
      </c>
    </row>
    <row r="7137" spans="1:11" x14ac:dyDescent="0.35">
      <c r="A7137" s="37" t="s">
        <v>5</v>
      </c>
      <c r="B7137" s="37" t="s">
        <v>1007</v>
      </c>
      <c r="C7137" s="38">
        <v>7513</v>
      </c>
      <c r="D7137" s="37" t="s">
        <v>1043</v>
      </c>
      <c r="E7137" s="37" t="s">
        <v>187</v>
      </c>
      <c r="F7137" s="37" t="s">
        <v>188</v>
      </c>
      <c r="G7137" s="37" t="s">
        <v>189</v>
      </c>
      <c r="H7137" s="20"/>
      <c r="I7137" s="20"/>
      <c r="J7137" s="39">
        <v>490.12936691626999</v>
      </c>
      <c r="K7137" s="40">
        <v>4</v>
      </c>
    </row>
    <row r="7138" spans="1:11" x14ac:dyDescent="0.35">
      <c r="A7138" s="37" t="s">
        <v>5</v>
      </c>
      <c r="B7138" s="37" t="s">
        <v>1007</v>
      </c>
      <c r="C7138" s="38">
        <v>7513</v>
      </c>
      <c r="D7138" s="37" t="s">
        <v>1043</v>
      </c>
      <c r="E7138" s="37" t="s">
        <v>135</v>
      </c>
      <c r="F7138" s="37" t="s">
        <v>136</v>
      </c>
      <c r="G7138" s="37" t="s">
        <v>137</v>
      </c>
      <c r="H7138" s="20"/>
      <c r="I7138" s="20"/>
      <c r="J7138" s="39">
        <v>137.44367597004799</v>
      </c>
      <c r="K7138" s="40">
        <v>1</v>
      </c>
    </row>
    <row r="7139" spans="1:11" x14ac:dyDescent="0.35">
      <c r="A7139" s="37" t="s">
        <v>5</v>
      </c>
      <c r="B7139" s="37" t="s">
        <v>1007</v>
      </c>
      <c r="C7139" s="38">
        <v>7513</v>
      </c>
      <c r="D7139" s="37" t="s">
        <v>1043</v>
      </c>
      <c r="E7139" s="37" t="s">
        <v>190</v>
      </c>
      <c r="F7139" s="37" t="s">
        <v>191</v>
      </c>
      <c r="G7139" s="37" t="s">
        <v>192</v>
      </c>
      <c r="H7139" s="41">
        <v>342.31253914227398</v>
      </c>
      <c r="I7139" s="39">
        <v>2</v>
      </c>
      <c r="J7139" s="39">
        <v>503.09571136827799</v>
      </c>
      <c r="K7139" s="40">
        <v>3</v>
      </c>
    </row>
    <row r="7140" spans="1:11" x14ac:dyDescent="0.35">
      <c r="A7140" s="37" t="s">
        <v>5</v>
      </c>
      <c r="B7140" s="37" t="s">
        <v>1007</v>
      </c>
      <c r="C7140" s="38">
        <v>7513</v>
      </c>
      <c r="D7140" s="37" t="s">
        <v>1043</v>
      </c>
      <c r="E7140" s="37" t="s">
        <v>138</v>
      </c>
      <c r="F7140" s="37" t="s">
        <v>139</v>
      </c>
      <c r="G7140" s="37" t="s">
        <v>140</v>
      </c>
      <c r="H7140" s="20"/>
      <c r="I7140" s="20"/>
      <c r="J7140" s="39">
        <v>124.477304288632</v>
      </c>
      <c r="K7140" s="40">
        <v>1</v>
      </c>
    </row>
    <row r="7141" spans="1:11" x14ac:dyDescent="0.35">
      <c r="A7141" s="37" t="s">
        <v>5</v>
      </c>
      <c r="B7141" s="37" t="s">
        <v>1007</v>
      </c>
      <c r="C7141" s="38">
        <v>7513</v>
      </c>
      <c r="D7141" s="37" t="s">
        <v>1043</v>
      </c>
      <c r="E7141" s="37" t="s">
        <v>193</v>
      </c>
      <c r="F7141" s="37" t="s">
        <v>194</v>
      </c>
      <c r="G7141" s="37" t="s">
        <v>195</v>
      </c>
      <c r="H7141" s="20"/>
      <c r="I7141" s="20"/>
      <c r="J7141" s="39">
        <v>835.03515316541905</v>
      </c>
      <c r="K7141" s="40">
        <v>5</v>
      </c>
    </row>
    <row r="7142" spans="1:11" x14ac:dyDescent="0.35">
      <c r="A7142" s="37" t="s">
        <v>5</v>
      </c>
      <c r="B7142" s="37" t="s">
        <v>1007</v>
      </c>
      <c r="C7142" s="38">
        <v>7513</v>
      </c>
      <c r="D7142" s="37" t="s">
        <v>1043</v>
      </c>
      <c r="E7142" s="37" t="s">
        <v>196</v>
      </c>
      <c r="F7142" s="37" t="s">
        <v>197</v>
      </c>
      <c r="G7142" s="37" t="s">
        <v>198</v>
      </c>
      <c r="H7142" s="20"/>
      <c r="I7142" s="20"/>
      <c r="J7142" s="39">
        <v>588.67381892443802</v>
      </c>
      <c r="K7142" s="40">
        <v>5</v>
      </c>
    </row>
    <row r="7143" spans="1:11" x14ac:dyDescent="0.35">
      <c r="A7143" s="37" t="s">
        <v>5</v>
      </c>
      <c r="B7143" s="37" t="s">
        <v>1007</v>
      </c>
      <c r="C7143" s="38">
        <v>7513</v>
      </c>
      <c r="D7143" s="37" t="s">
        <v>1043</v>
      </c>
      <c r="E7143" s="37" t="s">
        <v>144</v>
      </c>
      <c r="F7143" s="37" t="s">
        <v>145</v>
      </c>
      <c r="G7143" s="37" t="s">
        <v>146</v>
      </c>
      <c r="H7143" s="41">
        <v>102.434445200817</v>
      </c>
      <c r="I7143" s="39">
        <v>1</v>
      </c>
      <c r="J7143" s="39">
        <v>1331.6477876106201</v>
      </c>
      <c r="K7143" s="40">
        <v>13</v>
      </c>
    </row>
    <row r="7144" spans="1:11" x14ac:dyDescent="0.35">
      <c r="A7144" s="37" t="s">
        <v>5</v>
      </c>
      <c r="B7144" s="37" t="s">
        <v>1007</v>
      </c>
      <c r="C7144" s="38">
        <v>7513</v>
      </c>
      <c r="D7144" s="37" t="s">
        <v>1043</v>
      </c>
      <c r="E7144" s="37" t="s">
        <v>147</v>
      </c>
      <c r="F7144" s="37" t="s">
        <v>148</v>
      </c>
      <c r="G7144" s="37" t="s">
        <v>149</v>
      </c>
      <c r="H7144" s="41">
        <v>280.07390061266199</v>
      </c>
      <c r="I7144" s="39">
        <v>2</v>
      </c>
      <c r="J7144" s="39">
        <v>3879.0235262083002</v>
      </c>
      <c r="K7144" s="40">
        <v>28</v>
      </c>
    </row>
    <row r="7145" spans="1:11" x14ac:dyDescent="0.35">
      <c r="A7145" s="37" t="s">
        <v>5</v>
      </c>
      <c r="B7145" s="37" t="s">
        <v>1007</v>
      </c>
      <c r="C7145" s="38">
        <v>7513</v>
      </c>
      <c r="D7145" s="37" t="s">
        <v>1043</v>
      </c>
      <c r="E7145" s="37" t="s">
        <v>150</v>
      </c>
      <c r="F7145" s="37" t="s">
        <v>151</v>
      </c>
      <c r="G7145" s="37" t="s">
        <v>152</v>
      </c>
      <c r="H7145" s="41">
        <v>137.44367597004799</v>
      </c>
      <c r="I7145" s="39">
        <v>1</v>
      </c>
      <c r="J7145" s="39">
        <v>137.44367597004799</v>
      </c>
      <c r="K7145" s="40">
        <v>1</v>
      </c>
    </row>
    <row r="7146" spans="1:11" x14ac:dyDescent="0.35">
      <c r="A7146" s="37" t="s">
        <v>5</v>
      </c>
      <c r="B7146" s="37" t="s">
        <v>1007</v>
      </c>
      <c r="C7146" s="38">
        <v>7513</v>
      </c>
      <c r="D7146" s="37" t="s">
        <v>1043</v>
      </c>
      <c r="E7146" s="37" t="s">
        <v>199</v>
      </c>
      <c r="F7146" s="37" t="s">
        <v>200</v>
      </c>
      <c r="G7146" s="37" t="s">
        <v>201</v>
      </c>
      <c r="H7146" s="41">
        <v>171.15626957113699</v>
      </c>
      <c r="I7146" s="39">
        <v>1</v>
      </c>
      <c r="J7146" s="39">
        <v>331.939441797141</v>
      </c>
      <c r="K7146" s="40">
        <v>2</v>
      </c>
    </row>
    <row r="7147" spans="1:11" x14ac:dyDescent="0.35">
      <c r="A7147" s="37" t="s">
        <v>5</v>
      </c>
      <c r="B7147" s="37" t="s">
        <v>1007</v>
      </c>
      <c r="C7147" s="38">
        <v>7513</v>
      </c>
      <c r="D7147" s="37" t="s">
        <v>1043</v>
      </c>
      <c r="E7147" s="37" t="s">
        <v>205</v>
      </c>
      <c r="F7147" s="37" t="s">
        <v>206</v>
      </c>
      <c r="G7147" s="37" t="s">
        <v>207</v>
      </c>
      <c r="H7147" s="20"/>
      <c r="I7147" s="20"/>
      <c r="J7147" s="39">
        <v>287.853778080327</v>
      </c>
      <c r="K7147" s="40">
        <v>3</v>
      </c>
    </row>
    <row r="7148" spans="1:11" x14ac:dyDescent="0.35">
      <c r="A7148" s="37" t="s">
        <v>5</v>
      </c>
      <c r="B7148" s="37" t="s">
        <v>1007</v>
      </c>
      <c r="C7148" s="38">
        <v>7513</v>
      </c>
      <c r="D7148" s="37" t="s">
        <v>1043</v>
      </c>
      <c r="E7148" s="37" t="s">
        <v>208</v>
      </c>
      <c r="F7148" s="37" t="s">
        <v>209</v>
      </c>
      <c r="G7148" s="37" t="s">
        <v>210</v>
      </c>
      <c r="H7148" s="41">
        <v>130.96049012934</v>
      </c>
      <c r="I7148" s="39">
        <v>1</v>
      </c>
      <c r="J7148" s="39">
        <v>521.24868618107598</v>
      </c>
      <c r="K7148" s="40">
        <v>4</v>
      </c>
    </row>
    <row r="7149" spans="1:11" x14ac:dyDescent="0.35">
      <c r="A7149" s="37" t="s">
        <v>5</v>
      </c>
      <c r="B7149" s="37" t="s">
        <v>1007</v>
      </c>
      <c r="C7149" s="38">
        <v>7513</v>
      </c>
      <c r="D7149" s="37" t="s">
        <v>1043</v>
      </c>
      <c r="E7149" s="37" t="s">
        <v>156</v>
      </c>
      <c r="F7149" s="37" t="s">
        <v>157</v>
      </c>
      <c r="G7149" s="37" t="s">
        <v>158</v>
      </c>
      <c r="H7149" s="20"/>
      <c r="I7149" s="20"/>
      <c r="J7149" s="39">
        <v>142.630224642614</v>
      </c>
      <c r="K7149" s="40">
        <v>1</v>
      </c>
    </row>
    <row r="7150" spans="1:11" x14ac:dyDescent="0.35">
      <c r="A7150" s="37" t="s">
        <v>5</v>
      </c>
      <c r="B7150" s="37" t="s">
        <v>1007</v>
      </c>
      <c r="C7150" s="38">
        <v>7513</v>
      </c>
      <c r="D7150" s="37" t="s">
        <v>1043</v>
      </c>
      <c r="E7150" s="37" t="s">
        <v>159</v>
      </c>
      <c r="F7150" s="37" t="s">
        <v>160</v>
      </c>
      <c r="G7150" s="37" t="s">
        <v>161</v>
      </c>
      <c r="H7150" s="41">
        <v>684.62507828454704</v>
      </c>
      <c r="I7150" s="39">
        <v>4</v>
      </c>
      <c r="J7150" s="39">
        <v>2415.3781075561601</v>
      </c>
      <c r="K7150" s="40">
        <v>15</v>
      </c>
    </row>
    <row r="7151" spans="1:11" x14ac:dyDescent="0.35">
      <c r="A7151" s="37" t="s">
        <v>5</v>
      </c>
      <c r="B7151" s="37" t="s">
        <v>1007</v>
      </c>
      <c r="C7151" s="38">
        <v>7513</v>
      </c>
      <c r="D7151" s="37" t="s">
        <v>1043</v>
      </c>
      <c r="E7151" s="37" t="s">
        <v>162</v>
      </c>
      <c r="F7151" s="37" t="s">
        <v>163</v>
      </c>
      <c r="G7151" s="37" t="s">
        <v>164</v>
      </c>
      <c r="H7151" s="41">
        <v>248.954608577263</v>
      </c>
      <c r="I7151" s="39">
        <v>2</v>
      </c>
      <c r="J7151" s="39">
        <v>2178.3526480598998</v>
      </c>
      <c r="K7151" s="40">
        <v>18</v>
      </c>
    </row>
    <row r="7152" spans="1:11" x14ac:dyDescent="0.35">
      <c r="A7152" s="37" t="s">
        <v>5</v>
      </c>
      <c r="B7152" s="37" t="s">
        <v>1007</v>
      </c>
      <c r="C7152" s="38">
        <v>7513</v>
      </c>
      <c r="D7152" s="37" t="s">
        <v>1043</v>
      </c>
      <c r="E7152" s="37" t="s">
        <v>165</v>
      </c>
      <c r="F7152" s="37" t="s">
        <v>166</v>
      </c>
      <c r="G7152" s="37" t="s">
        <v>167</v>
      </c>
      <c r="H7152" s="41">
        <v>194.49576582709301</v>
      </c>
      <c r="I7152" s="39">
        <v>1</v>
      </c>
      <c r="J7152" s="39">
        <v>759.83014295439102</v>
      </c>
      <c r="K7152" s="40">
        <v>4</v>
      </c>
    </row>
    <row r="7153" spans="1:11" x14ac:dyDescent="0.35">
      <c r="A7153" s="37" t="s">
        <v>5</v>
      </c>
      <c r="B7153" s="37" t="s">
        <v>1007</v>
      </c>
      <c r="C7153" s="38">
        <v>7513</v>
      </c>
      <c r="D7153" s="37" t="s">
        <v>1043</v>
      </c>
      <c r="E7153" s="37" t="s">
        <v>168</v>
      </c>
      <c r="F7153" s="37" t="s">
        <v>169</v>
      </c>
      <c r="G7153" s="37" t="s">
        <v>170</v>
      </c>
      <c r="H7153" s="20"/>
      <c r="I7153" s="20"/>
      <c r="J7153" s="39">
        <v>805.21247106875398</v>
      </c>
      <c r="K7153" s="40">
        <v>6</v>
      </c>
    </row>
    <row r="7154" spans="1:11" x14ac:dyDescent="0.35">
      <c r="A7154" s="37" t="s">
        <v>5</v>
      </c>
      <c r="B7154" s="37" t="s">
        <v>1007</v>
      </c>
      <c r="C7154" s="38">
        <v>7513</v>
      </c>
      <c r="D7154" s="37" t="s">
        <v>1043</v>
      </c>
      <c r="E7154" s="37" t="s">
        <v>171</v>
      </c>
      <c r="F7154" s="37" t="s">
        <v>172</v>
      </c>
      <c r="G7154" s="37" t="s">
        <v>173</v>
      </c>
      <c r="H7154" s="41">
        <v>105.0277195371</v>
      </c>
      <c r="I7154" s="39">
        <v>1</v>
      </c>
      <c r="J7154" s="39">
        <v>210.0554390742</v>
      </c>
      <c r="K7154" s="40">
        <v>2</v>
      </c>
    </row>
    <row r="7155" spans="1:11" x14ac:dyDescent="0.35">
      <c r="A7155" s="37" t="s">
        <v>5</v>
      </c>
      <c r="B7155" s="37" t="s">
        <v>1007</v>
      </c>
      <c r="C7155" s="38">
        <v>7513</v>
      </c>
      <c r="D7155" s="37" t="s">
        <v>1043</v>
      </c>
      <c r="E7155" s="37" t="s">
        <v>174</v>
      </c>
      <c r="F7155" s="37" t="s">
        <v>175</v>
      </c>
      <c r="G7155" s="37" t="s">
        <v>176</v>
      </c>
      <c r="H7155" s="20"/>
      <c r="I7155" s="20"/>
      <c r="J7155" s="39">
        <v>0</v>
      </c>
      <c r="K7155" s="40">
        <v>0</v>
      </c>
    </row>
    <row r="7156" spans="1:11" x14ac:dyDescent="0.35">
      <c r="A7156" s="37" t="s">
        <v>5</v>
      </c>
      <c r="B7156" s="37" t="s">
        <v>1007</v>
      </c>
      <c r="C7156" s="38">
        <v>7513</v>
      </c>
      <c r="D7156" s="37" t="s">
        <v>1043</v>
      </c>
      <c r="E7156" s="37" t="s">
        <v>223</v>
      </c>
      <c r="F7156" s="37" t="s">
        <v>224</v>
      </c>
      <c r="G7156" s="37" t="s">
        <v>225</v>
      </c>
      <c r="H7156" s="20"/>
      <c r="I7156" s="20"/>
      <c r="J7156" s="39">
        <v>137.44367597004799</v>
      </c>
      <c r="K7156" s="40">
        <v>1</v>
      </c>
    </row>
    <row r="7157" spans="1:11" x14ac:dyDescent="0.35">
      <c r="A7157" s="37" t="s">
        <v>5</v>
      </c>
      <c r="B7157" s="37" t="s">
        <v>1007</v>
      </c>
      <c r="C7157" s="38">
        <v>7513</v>
      </c>
      <c r="D7157" s="37" t="s">
        <v>1043</v>
      </c>
      <c r="E7157" s="37" t="s">
        <v>177</v>
      </c>
      <c r="F7157" s="37" t="s">
        <v>178</v>
      </c>
      <c r="G7157" s="37" t="s">
        <v>179</v>
      </c>
      <c r="H7157" s="41">
        <v>124.477304288632</v>
      </c>
      <c r="I7157" s="39">
        <v>1</v>
      </c>
      <c r="J7157" s="39">
        <v>241.17475833900599</v>
      </c>
      <c r="K7157" s="40">
        <v>2</v>
      </c>
    </row>
    <row r="7158" spans="1:11" x14ac:dyDescent="0.35">
      <c r="A7158" s="37" t="s">
        <v>5</v>
      </c>
      <c r="B7158" s="37" t="s">
        <v>1007</v>
      </c>
      <c r="C7158" s="38">
        <v>7513</v>
      </c>
      <c r="D7158" s="37" t="s">
        <v>1043</v>
      </c>
      <c r="E7158" s="37" t="s">
        <v>180</v>
      </c>
      <c r="F7158" s="37" t="s">
        <v>181</v>
      </c>
      <c r="G7158" s="37" t="s">
        <v>182</v>
      </c>
      <c r="H7158" s="20"/>
      <c r="I7158" s="20"/>
      <c r="J7158" s="39">
        <v>663.878883594282</v>
      </c>
      <c r="K7158" s="40">
        <v>4</v>
      </c>
    </row>
    <row r="7159" spans="1:11" x14ac:dyDescent="0.35">
      <c r="A7159" s="37" t="s">
        <v>5</v>
      </c>
      <c r="B7159" s="37" t="s">
        <v>1007</v>
      </c>
      <c r="C7159" s="38">
        <v>7513</v>
      </c>
      <c r="D7159" s="37" t="s">
        <v>1043</v>
      </c>
      <c r="E7159" s="37" t="s">
        <v>650</v>
      </c>
      <c r="F7159" s="37" t="s">
        <v>651</v>
      </c>
      <c r="G7159" s="37" t="s">
        <v>652</v>
      </c>
      <c r="H7159" s="20"/>
      <c r="I7159" s="20"/>
      <c r="J7159" s="39">
        <v>676.84525527569804</v>
      </c>
      <c r="K7159" s="40">
        <v>2</v>
      </c>
    </row>
    <row r="7160" spans="1:11" x14ac:dyDescent="0.35">
      <c r="A7160" s="37" t="s">
        <v>5</v>
      </c>
      <c r="B7160" s="37" t="s">
        <v>1007</v>
      </c>
      <c r="C7160" s="38">
        <v>7513</v>
      </c>
      <c r="D7160" s="37" t="s">
        <v>1043</v>
      </c>
      <c r="E7160" s="37" t="s">
        <v>751</v>
      </c>
      <c r="F7160" s="37" t="s">
        <v>752</v>
      </c>
      <c r="G7160" s="37" t="s">
        <v>753</v>
      </c>
      <c r="H7160" s="20"/>
      <c r="I7160" s="20"/>
      <c r="J7160" s="39">
        <v>515.41377808032701</v>
      </c>
      <c r="K7160" s="40">
        <v>4</v>
      </c>
    </row>
    <row r="7161" spans="1:11" x14ac:dyDescent="0.35">
      <c r="A7161" s="37" t="s">
        <v>5</v>
      </c>
      <c r="B7161" s="37" t="s">
        <v>1007</v>
      </c>
      <c r="C7161" s="38">
        <v>7513</v>
      </c>
      <c r="D7161" s="37" t="s">
        <v>1043</v>
      </c>
      <c r="E7161" s="37" t="s">
        <v>229</v>
      </c>
      <c r="F7161" s="37" t="s">
        <v>230</v>
      </c>
      <c r="G7161" s="37" t="s">
        <v>231</v>
      </c>
      <c r="H7161" s="41">
        <v>194.49576582709301</v>
      </c>
      <c r="I7161" s="39">
        <v>1</v>
      </c>
      <c r="J7161" s="39">
        <v>1944.9576582709301</v>
      </c>
      <c r="K7161" s="40">
        <v>10</v>
      </c>
    </row>
    <row r="7162" spans="1:11" x14ac:dyDescent="0.35">
      <c r="A7162" s="37" t="s">
        <v>5</v>
      </c>
      <c r="B7162" s="37" t="s">
        <v>1007</v>
      </c>
      <c r="C7162" s="38">
        <v>7513</v>
      </c>
      <c r="D7162" s="37" t="s">
        <v>1043</v>
      </c>
      <c r="E7162" s="37" t="s">
        <v>183</v>
      </c>
      <c r="F7162" s="37" t="s">
        <v>184</v>
      </c>
      <c r="G7162" s="37" t="s">
        <v>185</v>
      </c>
      <c r="H7162" s="20"/>
      <c r="I7162" s="20"/>
      <c r="J7162" s="39">
        <v>3765.43793056501</v>
      </c>
      <c r="K7162" s="40">
        <v>22</v>
      </c>
    </row>
    <row r="7163" spans="1:11" x14ac:dyDescent="0.35">
      <c r="A7163" s="37" t="s">
        <v>5</v>
      </c>
      <c r="B7163" s="37" t="s">
        <v>1007</v>
      </c>
      <c r="C7163" s="38">
        <v>7513</v>
      </c>
      <c r="D7163" s="37" t="s">
        <v>1043</v>
      </c>
      <c r="E7163" s="37" t="s">
        <v>232</v>
      </c>
      <c r="F7163" s="37" t="s">
        <v>233</v>
      </c>
      <c r="G7163" s="37" t="s">
        <v>234</v>
      </c>
      <c r="H7163" s="20"/>
      <c r="I7163" s="20"/>
      <c r="J7163" s="39">
        <v>785.76294077603802</v>
      </c>
      <c r="K7163" s="40">
        <v>6</v>
      </c>
    </row>
    <row r="7164" spans="1:11" x14ac:dyDescent="0.35">
      <c r="A7164" s="37" t="s">
        <v>5</v>
      </c>
      <c r="B7164" s="37" t="s">
        <v>1007</v>
      </c>
      <c r="C7164" s="38">
        <v>7514</v>
      </c>
      <c r="D7164" s="37" t="s">
        <v>1044</v>
      </c>
      <c r="E7164" s="37" t="s">
        <v>132</v>
      </c>
      <c r="F7164" s="37" t="s">
        <v>133</v>
      </c>
      <c r="G7164" s="37" t="s">
        <v>134</v>
      </c>
      <c r="H7164" s="20"/>
      <c r="I7164" s="20"/>
      <c r="J7164" s="39">
        <v>985.44522804629003</v>
      </c>
      <c r="K7164" s="40">
        <v>6</v>
      </c>
    </row>
    <row r="7165" spans="1:11" x14ac:dyDescent="0.35">
      <c r="A7165" s="37" t="s">
        <v>5</v>
      </c>
      <c r="B7165" s="37" t="s">
        <v>1007</v>
      </c>
      <c r="C7165" s="38">
        <v>7514</v>
      </c>
      <c r="D7165" s="37" t="s">
        <v>1044</v>
      </c>
      <c r="E7165" s="37" t="s">
        <v>187</v>
      </c>
      <c r="F7165" s="37" t="s">
        <v>188</v>
      </c>
      <c r="G7165" s="37" t="s">
        <v>189</v>
      </c>
      <c r="H7165" s="20"/>
      <c r="I7165" s="20"/>
      <c r="J7165" s="39">
        <v>497.90921715452703</v>
      </c>
      <c r="K7165" s="40">
        <v>4</v>
      </c>
    </row>
    <row r="7166" spans="1:11" x14ac:dyDescent="0.35">
      <c r="A7166" s="37" t="s">
        <v>5</v>
      </c>
      <c r="B7166" s="37" t="s">
        <v>1007</v>
      </c>
      <c r="C7166" s="38">
        <v>7514</v>
      </c>
      <c r="D7166" s="37" t="s">
        <v>1044</v>
      </c>
      <c r="E7166" s="37" t="s">
        <v>135</v>
      </c>
      <c r="F7166" s="37" t="s">
        <v>136</v>
      </c>
      <c r="G7166" s="37" t="s">
        <v>137</v>
      </c>
      <c r="H7166" s="20"/>
      <c r="I7166" s="20"/>
      <c r="J7166" s="39">
        <v>116.69745405037401</v>
      </c>
      <c r="K7166" s="40">
        <v>1</v>
      </c>
    </row>
    <row r="7167" spans="1:11" x14ac:dyDescent="0.35">
      <c r="A7167" s="37" t="s">
        <v>5</v>
      </c>
      <c r="B7167" s="37" t="s">
        <v>1007</v>
      </c>
      <c r="C7167" s="38">
        <v>7514</v>
      </c>
      <c r="D7167" s="37" t="s">
        <v>1044</v>
      </c>
      <c r="E7167" s="37" t="s">
        <v>190</v>
      </c>
      <c r="F7167" s="37" t="s">
        <v>191</v>
      </c>
      <c r="G7167" s="37" t="s">
        <v>192</v>
      </c>
      <c r="H7167" s="20"/>
      <c r="I7167" s="20"/>
      <c r="J7167" s="39">
        <v>331.939441797141</v>
      </c>
      <c r="K7167" s="40">
        <v>2</v>
      </c>
    </row>
    <row r="7168" spans="1:11" x14ac:dyDescent="0.35">
      <c r="A7168" s="37" t="s">
        <v>5</v>
      </c>
      <c r="B7168" s="37" t="s">
        <v>1007</v>
      </c>
      <c r="C7168" s="38">
        <v>7514</v>
      </c>
      <c r="D7168" s="37" t="s">
        <v>1044</v>
      </c>
      <c r="E7168" s="37" t="s">
        <v>138</v>
      </c>
      <c r="F7168" s="37" t="s">
        <v>139</v>
      </c>
      <c r="G7168" s="37" t="s">
        <v>140</v>
      </c>
      <c r="H7168" s="41">
        <v>124.477304288632</v>
      </c>
      <c r="I7168" s="39">
        <v>1</v>
      </c>
      <c r="J7168" s="39">
        <v>357.87221238938099</v>
      </c>
      <c r="K7168" s="40">
        <v>3</v>
      </c>
    </row>
    <row r="7169" spans="1:11" x14ac:dyDescent="0.35">
      <c r="A7169" s="37" t="s">
        <v>5</v>
      </c>
      <c r="B7169" s="37" t="s">
        <v>1007</v>
      </c>
      <c r="C7169" s="38">
        <v>7514</v>
      </c>
      <c r="D7169" s="37" t="s">
        <v>1044</v>
      </c>
      <c r="E7169" s="37" t="s">
        <v>193</v>
      </c>
      <c r="F7169" s="37" t="s">
        <v>194</v>
      </c>
      <c r="G7169" s="37" t="s">
        <v>195</v>
      </c>
      <c r="H7169" s="20"/>
      <c r="I7169" s="20"/>
      <c r="J7169" s="39">
        <v>160.78317222600401</v>
      </c>
      <c r="K7169" s="40">
        <v>1</v>
      </c>
    </row>
    <row r="7170" spans="1:11" x14ac:dyDescent="0.35">
      <c r="A7170" s="37" t="s">
        <v>5</v>
      </c>
      <c r="B7170" s="37" t="s">
        <v>1007</v>
      </c>
      <c r="C7170" s="38">
        <v>7514</v>
      </c>
      <c r="D7170" s="37" t="s">
        <v>1044</v>
      </c>
      <c r="E7170" s="37" t="s">
        <v>141</v>
      </c>
      <c r="F7170" s="37" t="s">
        <v>142</v>
      </c>
      <c r="G7170" s="37" t="s">
        <v>143</v>
      </c>
      <c r="H7170" s="41">
        <v>173.74954390741999</v>
      </c>
      <c r="I7170" s="39">
        <v>2</v>
      </c>
      <c r="J7170" s="39">
        <v>347.49908781483998</v>
      </c>
      <c r="K7170" s="40">
        <v>4</v>
      </c>
    </row>
    <row r="7171" spans="1:11" x14ac:dyDescent="0.35">
      <c r="A7171" s="37" t="s">
        <v>5</v>
      </c>
      <c r="B7171" s="37" t="s">
        <v>1007</v>
      </c>
      <c r="C7171" s="38">
        <v>7514</v>
      </c>
      <c r="D7171" s="37" t="s">
        <v>1044</v>
      </c>
      <c r="E7171" s="37" t="s">
        <v>196</v>
      </c>
      <c r="F7171" s="37" t="s">
        <v>197</v>
      </c>
      <c r="G7171" s="37" t="s">
        <v>198</v>
      </c>
      <c r="H7171" s="20"/>
      <c r="I7171" s="20"/>
      <c r="J7171" s="39">
        <v>116.69745405037401</v>
      </c>
      <c r="K7171" s="40">
        <v>1</v>
      </c>
    </row>
    <row r="7172" spans="1:11" x14ac:dyDescent="0.35">
      <c r="A7172" s="37" t="s">
        <v>5</v>
      </c>
      <c r="B7172" s="37" t="s">
        <v>1007</v>
      </c>
      <c r="C7172" s="38">
        <v>7514</v>
      </c>
      <c r="D7172" s="37" t="s">
        <v>1044</v>
      </c>
      <c r="E7172" s="37" t="s">
        <v>144</v>
      </c>
      <c r="F7172" s="37" t="s">
        <v>145</v>
      </c>
      <c r="G7172" s="37" t="s">
        <v>146</v>
      </c>
      <c r="H7172" s="41">
        <v>102.434445200817</v>
      </c>
      <c r="I7172" s="39">
        <v>1</v>
      </c>
      <c r="J7172" s="39">
        <v>307.303335602451</v>
      </c>
      <c r="K7172" s="40">
        <v>3</v>
      </c>
    </row>
    <row r="7173" spans="1:11" x14ac:dyDescent="0.35">
      <c r="A7173" s="37" t="s">
        <v>5</v>
      </c>
      <c r="B7173" s="37" t="s">
        <v>1007</v>
      </c>
      <c r="C7173" s="38">
        <v>7514</v>
      </c>
      <c r="D7173" s="37" t="s">
        <v>1044</v>
      </c>
      <c r="E7173" s="37" t="s">
        <v>147</v>
      </c>
      <c r="F7173" s="37" t="s">
        <v>148</v>
      </c>
      <c r="G7173" s="37" t="s">
        <v>149</v>
      </c>
      <c r="H7173" s="20"/>
      <c r="I7173" s="20"/>
      <c r="J7173" s="39">
        <v>385.10162014976203</v>
      </c>
      <c r="K7173" s="40">
        <v>3</v>
      </c>
    </row>
    <row r="7174" spans="1:11" x14ac:dyDescent="0.35">
      <c r="A7174" s="37" t="s">
        <v>5</v>
      </c>
      <c r="B7174" s="37" t="s">
        <v>1007</v>
      </c>
      <c r="C7174" s="38">
        <v>7514</v>
      </c>
      <c r="D7174" s="37" t="s">
        <v>1044</v>
      </c>
      <c r="E7174" s="37" t="s">
        <v>150</v>
      </c>
      <c r="F7174" s="37" t="s">
        <v>151</v>
      </c>
      <c r="G7174" s="37" t="s">
        <v>152</v>
      </c>
      <c r="H7174" s="20"/>
      <c r="I7174" s="20"/>
      <c r="J7174" s="39">
        <v>259.32770592239598</v>
      </c>
      <c r="K7174" s="40">
        <v>2</v>
      </c>
    </row>
    <row r="7175" spans="1:11" x14ac:dyDescent="0.35">
      <c r="A7175" s="37" t="s">
        <v>5</v>
      </c>
      <c r="B7175" s="37" t="s">
        <v>1007</v>
      </c>
      <c r="C7175" s="38">
        <v>7514</v>
      </c>
      <c r="D7175" s="37" t="s">
        <v>1044</v>
      </c>
      <c r="E7175" s="37" t="s">
        <v>199</v>
      </c>
      <c r="F7175" s="37" t="s">
        <v>200</v>
      </c>
      <c r="G7175" s="37" t="s">
        <v>201</v>
      </c>
      <c r="H7175" s="20"/>
      <c r="I7175" s="20"/>
      <c r="J7175" s="39">
        <v>663.878883594282</v>
      </c>
      <c r="K7175" s="40">
        <v>4</v>
      </c>
    </row>
    <row r="7176" spans="1:11" x14ac:dyDescent="0.35">
      <c r="A7176" s="37" t="s">
        <v>5</v>
      </c>
      <c r="B7176" s="37" t="s">
        <v>1007</v>
      </c>
      <c r="C7176" s="38">
        <v>7514</v>
      </c>
      <c r="D7176" s="37" t="s">
        <v>1044</v>
      </c>
      <c r="E7176" s="37" t="s">
        <v>202</v>
      </c>
      <c r="F7176" s="37" t="s">
        <v>203</v>
      </c>
      <c r="G7176" s="37" t="s">
        <v>204</v>
      </c>
      <c r="H7176" s="41">
        <v>124.477304288632</v>
      </c>
      <c r="I7176" s="39">
        <v>1</v>
      </c>
      <c r="J7176" s="39">
        <v>365.65206262763797</v>
      </c>
      <c r="K7176" s="40">
        <v>3</v>
      </c>
    </row>
    <row r="7177" spans="1:11" x14ac:dyDescent="0.35">
      <c r="A7177" s="37" t="s">
        <v>5</v>
      </c>
      <c r="B7177" s="37" t="s">
        <v>1007</v>
      </c>
      <c r="C7177" s="38">
        <v>7514</v>
      </c>
      <c r="D7177" s="37" t="s">
        <v>1044</v>
      </c>
      <c r="E7177" s="37" t="s">
        <v>153</v>
      </c>
      <c r="F7177" s="37" t="s">
        <v>154</v>
      </c>
      <c r="G7177" s="37" t="s">
        <v>155</v>
      </c>
      <c r="H7177" s="20"/>
      <c r="I7177" s="20"/>
      <c r="J7177" s="39">
        <v>529.02845473110995</v>
      </c>
      <c r="K7177" s="40">
        <v>3</v>
      </c>
    </row>
    <row r="7178" spans="1:11" x14ac:dyDescent="0.35">
      <c r="A7178" s="37" t="s">
        <v>5</v>
      </c>
      <c r="B7178" s="37" t="s">
        <v>1007</v>
      </c>
      <c r="C7178" s="38">
        <v>7514</v>
      </c>
      <c r="D7178" s="37" t="s">
        <v>1044</v>
      </c>
      <c r="E7178" s="37" t="s">
        <v>205</v>
      </c>
      <c r="F7178" s="37" t="s">
        <v>206</v>
      </c>
      <c r="G7178" s="37" t="s">
        <v>207</v>
      </c>
      <c r="H7178" s="20"/>
      <c r="I7178" s="20"/>
      <c r="J7178" s="39">
        <v>287.853778080327</v>
      </c>
      <c r="K7178" s="40">
        <v>3</v>
      </c>
    </row>
    <row r="7179" spans="1:11" x14ac:dyDescent="0.35">
      <c r="A7179" s="37" t="s">
        <v>5</v>
      </c>
      <c r="B7179" s="37" t="s">
        <v>1007</v>
      </c>
      <c r="C7179" s="38">
        <v>7514</v>
      </c>
      <c r="D7179" s="37" t="s">
        <v>1044</v>
      </c>
      <c r="E7179" s="37" t="s">
        <v>208</v>
      </c>
      <c r="F7179" s="37" t="s">
        <v>209</v>
      </c>
      <c r="G7179" s="37" t="s">
        <v>210</v>
      </c>
      <c r="H7179" s="20"/>
      <c r="I7179" s="20"/>
      <c r="J7179" s="39">
        <v>128.367215793057</v>
      </c>
      <c r="K7179" s="40">
        <v>1</v>
      </c>
    </row>
    <row r="7180" spans="1:11" x14ac:dyDescent="0.35">
      <c r="A7180" s="37" t="s">
        <v>5</v>
      </c>
      <c r="B7180" s="37" t="s">
        <v>1007</v>
      </c>
      <c r="C7180" s="38">
        <v>7514</v>
      </c>
      <c r="D7180" s="37" t="s">
        <v>1044</v>
      </c>
      <c r="E7180" s="37" t="s">
        <v>211</v>
      </c>
      <c r="F7180" s="37" t="s">
        <v>212</v>
      </c>
      <c r="G7180" s="37" t="s">
        <v>213</v>
      </c>
      <c r="H7180" s="20"/>
      <c r="I7180" s="20"/>
      <c r="J7180" s="39">
        <v>167.266358066712</v>
      </c>
      <c r="K7180" s="40">
        <v>1</v>
      </c>
    </row>
    <row r="7181" spans="1:11" x14ac:dyDescent="0.35">
      <c r="A7181" s="37" t="s">
        <v>5</v>
      </c>
      <c r="B7181" s="37" t="s">
        <v>1007</v>
      </c>
      <c r="C7181" s="38">
        <v>7514</v>
      </c>
      <c r="D7181" s="37" t="s">
        <v>1044</v>
      </c>
      <c r="E7181" s="37" t="s">
        <v>220</v>
      </c>
      <c r="F7181" s="37" t="s">
        <v>221</v>
      </c>
      <c r="G7181" s="37" t="s">
        <v>222</v>
      </c>
      <c r="H7181" s="20"/>
      <c r="I7181" s="20"/>
      <c r="J7181" s="39">
        <v>112.80754254595</v>
      </c>
      <c r="K7181" s="40">
        <v>1</v>
      </c>
    </row>
    <row r="7182" spans="1:11" x14ac:dyDescent="0.35">
      <c r="A7182" s="37" t="s">
        <v>5</v>
      </c>
      <c r="B7182" s="37" t="s">
        <v>1007</v>
      </c>
      <c r="C7182" s="38">
        <v>7514</v>
      </c>
      <c r="D7182" s="37" t="s">
        <v>1044</v>
      </c>
      <c r="E7182" s="37" t="s">
        <v>156</v>
      </c>
      <c r="F7182" s="37" t="s">
        <v>157</v>
      </c>
      <c r="G7182" s="37" t="s">
        <v>158</v>
      </c>
      <c r="H7182" s="20"/>
      <c r="I7182" s="20"/>
      <c r="J7182" s="39">
        <v>285.26044928522799</v>
      </c>
      <c r="K7182" s="40">
        <v>2</v>
      </c>
    </row>
    <row r="7183" spans="1:11" x14ac:dyDescent="0.35">
      <c r="A7183" s="37" t="s">
        <v>5</v>
      </c>
      <c r="B7183" s="37" t="s">
        <v>1007</v>
      </c>
      <c r="C7183" s="38">
        <v>7514</v>
      </c>
      <c r="D7183" s="37" t="s">
        <v>1044</v>
      </c>
      <c r="E7183" s="37" t="s">
        <v>159</v>
      </c>
      <c r="F7183" s="37" t="s">
        <v>160</v>
      </c>
      <c r="G7183" s="37" t="s">
        <v>161</v>
      </c>
      <c r="H7183" s="20"/>
      <c r="I7183" s="20"/>
      <c r="J7183" s="39">
        <v>2292.4568005445899</v>
      </c>
      <c r="K7183" s="40">
        <v>14</v>
      </c>
    </row>
    <row r="7184" spans="1:11" x14ac:dyDescent="0.35">
      <c r="A7184" s="37" t="s">
        <v>5</v>
      </c>
      <c r="B7184" s="37" t="s">
        <v>1007</v>
      </c>
      <c r="C7184" s="38">
        <v>7514</v>
      </c>
      <c r="D7184" s="37" t="s">
        <v>1044</v>
      </c>
      <c r="E7184" s="37" t="s">
        <v>162</v>
      </c>
      <c r="F7184" s="37" t="s">
        <v>163</v>
      </c>
      <c r="G7184" s="37" t="s">
        <v>164</v>
      </c>
      <c r="H7184" s="41">
        <v>373.43191286589501</v>
      </c>
      <c r="I7184" s="39">
        <v>3</v>
      </c>
      <c r="J7184" s="39">
        <v>2485.6559292035399</v>
      </c>
      <c r="K7184" s="40">
        <v>21</v>
      </c>
    </row>
    <row r="7185" spans="1:11" x14ac:dyDescent="0.35">
      <c r="A7185" s="37" t="s">
        <v>5</v>
      </c>
      <c r="B7185" s="37" t="s">
        <v>1007</v>
      </c>
      <c r="C7185" s="38">
        <v>7514</v>
      </c>
      <c r="D7185" s="37" t="s">
        <v>1044</v>
      </c>
      <c r="E7185" s="37" t="s">
        <v>165</v>
      </c>
      <c r="F7185" s="37" t="s">
        <v>166</v>
      </c>
      <c r="G7185" s="37" t="s">
        <v>167</v>
      </c>
      <c r="H7185" s="20"/>
      <c r="I7185" s="20"/>
      <c r="J7185" s="39">
        <v>1130.6687542545901</v>
      </c>
      <c r="K7185" s="40">
        <v>6</v>
      </c>
    </row>
    <row r="7186" spans="1:11" x14ac:dyDescent="0.35">
      <c r="A7186" s="37" t="s">
        <v>5</v>
      </c>
      <c r="B7186" s="37" t="s">
        <v>1007</v>
      </c>
      <c r="C7186" s="38">
        <v>7514</v>
      </c>
      <c r="D7186" s="37" t="s">
        <v>1044</v>
      </c>
      <c r="E7186" s="37" t="s">
        <v>168</v>
      </c>
      <c r="F7186" s="37" t="s">
        <v>169</v>
      </c>
      <c r="G7186" s="37" t="s">
        <v>170</v>
      </c>
      <c r="H7186" s="41">
        <v>142.630224642614</v>
      </c>
      <c r="I7186" s="39">
        <v>1</v>
      </c>
      <c r="J7186" s="39">
        <v>1402.9627773995901</v>
      </c>
      <c r="K7186" s="40">
        <v>10</v>
      </c>
    </row>
    <row r="7187" spans="1:11" x14ac:dyDescent="0.35">
      <c r="A7187" s="37" t="s">
        <v>5</v>
      </c>
      <c r="B7187" s="37" t="s">
        <v>1007</v>
      </c>
      <c r="C7187" s="38">
        <v>7514</v>
      </c>
      <c r="D7187" s="37" t="s">
        <v>1044</v>
      </c>
      <c r="E7187" s="37" t="s">
        <v>171</v>
      </c>
      <c r="F7187" s="37" t="s">
        <v>172</v>
      </c>
      <c r="G7187" s="37" t="s">
        <v>173</v>
      </c>
      <c r="H7187" s="20"/>
      <c r="I7187" s="20"/>
      <c r="J7187" s="39">
        <v>420.11087814839999</v>
      </c>
      <c r="K7187" s="40">
        <v>4</v>
      </c>
    </row>
    <row r="7188" spans="1:11" x14ac:dyDescent="0.35">
      <c r="A7188" s="37" t="s">
        <v>5</v>
      </c>
      <c r="B7188" s="37" t="s">
        <v>1007</v>
      </c>
      <c r="C7188" s="38">
        <v>7514</v>
      </c>
      <c r="D7188" s="37" t="s">
        <v>1044</v>
      </c>
      <c r="E7188" s="37" t="s">
        <v>174</v>
      </c>
      <c r="F7188" s="37" t="s">
        <v>175</v>
      </c>
      <c r="G7188" s="37" t="s">
        <v>176</v>
      </c>
      <c r="H7188" s="20"/>
      <c r="I7188" s="20"/>
      <c r="J7188" s="39">
        <v>339.71926480599001</v>
      </c>
      <c r="K7188" s="40">
        <v>2</v>
      </c>
    </row>
    <row r="7189" spans="1:11" x14ac:dyDescent="0.35">
      <c r="A7189" s="37" t="s">
        <v>5</v>
      </c>
      <c r="B7189" s="37" t="s">
        <v>1007</v>
      </c>
      <c r="C7189" s="38">
        <v>7514</v>
      </c>
      <c r="D7189" s="37" t="s">
        <v>1044</v>
      </c>
      <c r="E7189" s="37" t="s">
        <v>177</v>
      </c>
      <c r="F7189" s="37" t="s">
        <v>178</v>
      </c>
      <c r="G7189" s="37" t="s">
        <v>179</v>
      </c>
      <c r="H7189" s="41">
        <v>248.954608577263</v>
      </c>
      <c r="I7189" s="39">
        <v>2</v>
      </c>
      <c r="J7189" s="39">
        <v>1929.39806671205</v>
      </c>
      <c r="K7189" s="40">
        <v>16</v>
      </c>
    </row>
    <row r="7190" spans="1:11" x14ac:dyDescent="0.35">
      <c r="A7190" s="37" t="s">
        <v>5</v>
      </c>
      <c r="B7190" s="37" t="s">
        <v>1007</v>
      </c>
      <c r="C7190" s="38">
        <v>7514</v>
      </c>
      <c r="D7190" s="37" t="s">
        <v>1044</v>
      </c>
      <c r="E7190" s="37" t="s">
        <v>180</v>
      </c>
      <c r="F7190" s="37" t="s">
        <v>181</v>
      </c>
      <c r="G7190" s="37" t="s">
        <v>182</v>
      </c>
      <c r="H7190" s="41">
        <v>171.15626957113699</v>
      </c>
      <c r="I7190" s="39">
        <v>1</v>
      </c>
      <c r="J7190" s="39">
        <v>1327.75779441797</v>
      </c>
      <c r="K7190" s="40">
        <v>8</v>
      </c>
    </row>
    <row r="7191" spans="1:11" x14ac:dyDescent="0.35">
      <c r="A7191" s="37" t="s">
        <v>5</v>
      </c>
      <c r="B7191" s="37" t="s">
        <v>1007</v>
      </c>
      <c r="C7191" s="38">
        <v>7514</v>
      </c>
      <c r="D7191" s="37" t="s">
        <v>1044</v>
      </c>
      <c r="E7191" s="37" t="s">
        <v>226</v>
      </c>
      <c r="F7191" s="37" t="s">
        <v>227</v>
      </c>
      <c r="G7191" s="37" t="s">
        <v>228</v>
      </c>
      <c r="H7191" s="20"/>
      <c r="I7191" s="20"/>
      <c r="J7191" s="39">
        <v>1768.6148944860399</v>
      </c>
      <c r="K7191" s="40">
        <v>11</v>
      </c>
    </row>
    <row r="7192" spans="1:11" x14ac:dyDescent="0.35">
      <c r="A7192" s="37" t="s">
        <v>5</v>
      </c>
      <c r="B7192" s="37" t="s">
        <v>1007</v>
      </c>
      <c r="C7192" s="38">
        <v>7514</v>
      </c>
      <c r="D7192" s="37" t="s">
        <v>1044</v>
      </c>
      <c r="E7192" s="37" t="s">
        <v>751</v>
      </c>
      <c r="F7192" s="37" t="s">
        <v>752</v>
      </c>
      <c r="G7192" s="37" t="s">
        <v>753</v>
      </c>
      <c r="H7192" s="20"/>
      <c r="I7192" s="20"/>
      <c r="J7192" s="39">
        <v>412.33102791014301</v>
      </c>
      <c r="K7192" s="40">
        <v>3</v>
      </c>
    </row>
    <row r="7193" spans="1:11" x14ac:dyDescent="0.35">
      <c r="A7193" s="37" t="s">
        <v>5</v>
      </c>
      <c r="B7193" s="37" t="s">
        <v>1007</v>
      </c>
      <c r="C7193" s="38">
        <v>7514</v>
      </c>
      <c r="D7193" s="37" t="s">
        <v>1044</v>
      </c>
      <c r="E7193" s="37" t="s">
        <v>229</v>
      </c>
      <c r="F7193" s="37" t="s">
        <v>230</v>
      </c>
      <c r="G7193" s="37" t="s">
        <v>231</v>
      </c>
      <c r="H7193" s="20"/>
      <c r="I7193" s="20"/>
      <c r="J7193" s="39">
        <v>1166.9745949625601</v>
      </c>
      <c r="K7193" s="40">
        <v>6</v>
      </c>
    </row>
    <row r="7194" spans="1:11" x14ac:dyDescent="0.35">
      <c r="A7194" s="37" t="s">
        <v>5</v>
      </c>
      <c r="B7194" s="37" t="s">
        <v>1007</v>
      </c>
      <c r="C7194" s="38">
        <v>7514</v>
      </c>
      <c r="D7194" s="37" t="s">
        <v>1044</v>
      </c>
      <c r="E7194" s="37" t="s">
        <v>183</v>
      </c>
      <c r="F7194" s="37" t="s">
        <v>184</v>
      </c>
      <c r="G7194" s="37" t="s">
        <v>185</v>
      </c>
      <c r="H7194" s="41">
        <v>342.31253914227398</v>
      </c>
      <c r="I7194" s="39">
        <v>2</v>
      </c>
      <c r="J7194" s="39">
        <v>1369.25015656909</v>
      </c>
      <c r="K7194" s="40">
        <v>8</v>
      </c>
    </row>
    <row r="7195" spans="1:11" x14ac:dyDescent="0.35">
      <c r="A7195" s="37" t="s">
        <v>5</v>
      </c>
      <c r="B7195" s="37" t="s">
        <v>1007</v>
      </c>
      <c r="C7195" s="38">
        <v>7514</v>
      </c>
      <c r="D7195" s="37" t="s">
        <v>1044</v>
      </c>
      <c r="E7195" s="37" t="s">
        <v>232</v>
      </c>
      <c r="F7195" s="37" t="s">
        <v>233</v>
      </c>
      <c r="G7195" s="37" t="s">
        <v>234</v>
      </c>
      <c r="H7195" s="20"/>
      <c r="I7195" s="20"/>
      <c r="J7195" s="39">
        <v>523.84196051735898</v>
      </c>
      <c r="K7195" s="40">
        <v>4</v>
      </c>
    </row>
    <row r="7196" spans="1:11" x14ac:dyDescent="0.35">
      <c r="A7196" s="37" t="s">
        <v>5</v>
      </c>
      <c r="B7196" s="37" t="s">
        <v>1007</v>
      </c>
      <c r="C7196" s="38">
        <v>7515</v>
      </c>
      <c r="D7196" s="37" t="s">
        <v>1045</v>
      </c>
      <c r="E7196" s="37" t="s">
        <v>132</v>
      </c>
      <c r="F7196" s="37" t="s">
        <v>133</v>
      </c>
      <c r="G7196" s="37" t="s">
        <v>134</v>
      </c>
      <c r="H7196" s="41">
        <v>342.31253914227398</v>
      </c>
      <c r="I7196" s="39">
        <v>2</v>
      </c>
      <c r="J7196" s="39">
        <v>684.62507828454704</v>
      </c>
      <c r="K7196" s="40">
        <v>4</v>
      </c>
    </row>
    <row r="7197" spans="1:11" x14ac:dyDescent="0.35">
      <c r="A7197" s="37" t="s">
        <v>5</v>
      </c>
      <c r="B7197" s="37" t="s">
        <v>1007</v>
      </c>
      <c r="C7197" s="38">
        <v>7515</v>
      </c>
      <c r="D7197" s="37" t="s">
        <v>1045</v>
      </c>
      <c r="E7197" s="37" t="s">
        <v>187</v>
      </c>
      <c r="F7197" s="37" t="s">
        <v>188</v>
      </c>
      <c r="G7197" s="37" t="s">
        <v>189</v>
      </c>
      <c r="H7197" s="41">
        <v>248.954608577263</v>
      </c>
      <c r="I7197" s="39">
        <v>2</v>
      </c>
      <c r="J7197" s="39">
        <v>373.43191286589501</v>
      </c>
      <c r="K7197" s="40">
        <v>3</v>
      </c>
    </row>
    <row r="7198" spans="1:11" x14ac:dyDescent="0.35">
      <c r="A7198" s="37" t="s">
        <v>5</v>
      </c>
      <c r="B7198" s="37" t="s">
        <v>1007</v>
      </c>
      <c r="C7198" s="38">
        <v>7515</v>
      </c>
      <c r="D7198" s="37" t="s">
        <v>1045</v>
      </c>
      <c r="E7198" s="37" t="s">
        <v>190</v>
      </c>
      <c r="F7198" s="37" t="s">
        <v>191</v>
      </c>
      <c r="G7198" s="37" t="s">
        <v>192</v>
      </c>
      <c r="H7198" s="20"/>
      <c r="I7198" s="20"/>
      <c r="J7198" s="39">
        <v>513.46880871341</v>
      </c>
      <c r="K7198" s="40">
        <v>3</v>
      </c>
    </row>
    <row r="7199" spans="1:11" x14ac:dyDescent="0.35">
      <c r="A7199" s="37" t="s">
        <v>5</v>
      </c>
      <c r="B7199" s="37" t="s">
        <v>1007</v>
      </c>
      <c r="C7199" s="38">
        <v>7515</v>
      </c>
      <c r="D7199" s="37" t="s">
        <v>1045</v>
      </c>
      <c r="E7199" s="37" t="s">
        <v>138</v>
      </c>
      <c r="F7199" s="37" t="s">
        <v>139</v>
      </c>
      <c r="G7199" s="37" t="s">
        <v>140</v>
      </c>
      <c r="H7199" s="20"/>
      <c r="I7199" s="20"/>
      <c r="J7199" s="39">
        <v>241.17475833900599</v>
      </c>
      <c r="K7199" s="40">
        <v>2</v>
      </c>
    </row>
    <row r="7200" spans="1:11" x14ac:dyDescent="0.35">
      <c r="A7200" s="37" t="s">
        <v>5</v>
      </c>
      <c r="B7200" s="37" t="s">
        <v>1007</v>
      </c>
      <c r="C7200" s="38">
        <v>7515</v>
      </c>
      <c r="D7200" s="37" t="s">
        <v>1045</v>
      </c>
      <c r="E7200" s="37" t="s">
        <v>193</v>
      </c>
      <c r="F7200" s="37" t="s">
        <v>194</v>
      </c>
      <c r="G7200" s="37" t="s">
        <v>195</v>
      </c>
      <c r="H7200" s="20"/>
      <c r="I7200" s="20"/>
      <c r="J7200" s="39">
        <v>160.78317222600401</v>
      </c>
      <c r="K7200" s="40">
        <v>1</v>
      </c>
    </row>
    <row r="7201" spans="1:11" x14ac:dyDescent="0.35">
      <c r="A7201" s="37" t="s">
        <v>5</v>
      </c>
      <c r="B7201" s="37" t="s">
        <v>1007</v>
      </c>
      <c r="C7201" s="38">
        <v>7515</v>
      </c>
      <c r="D7201" s="37" t="s">
        <v>1045</v>
      </c>
      <c r="E7201" s="37" t="s">
        <v>141</v>
      </c>
      <c r="F7201" s="37" t="s">
        <v>142</v>
      </c>
      <c r="G7201" s="37" t="s">
        <v>143</v>
      </c>
      <c r="H7201" s="41">
        <v>86.874771953709995</v>
      </c>
      <c r="I7201" s="39">
        <v>1</v>
      </c>
      <c r="J7201" s="39">
        <v>86.874771953709995</v>
      </c>
      <c r="K7201" s="40">
        <v>1</v>
      </c>
    </row>
    <row r="7202" spans="1:11" x14ac:dyDescent="0.35">
      <c r="A7202" s="37" t="s">
        <v>5</v>
      </c>
      <c r="B7202" s="37" t="s">
        <v>1007</v>
      </c>
      <c r="C7202" s="38">
        <v>7515</v>
      </c>
      <c r="D7202" s="37" t="s">
        <v>1045</v>
      </c>
      <c r="E7202" s="37" t="s">
        <v>196</v>
      </c>
      <c r="F7202" s="37" t="s">
        <v>197</v>
      </c>
      <c r="G7202" s="37" t="s">
        <v>198</v>
      </c>
      <c r="H7202" s="41">
        <v>238.58145677331501</v>
      </c>
      <c r="I7202" s="39">
        <v>2</v>
      </c>
      <c r="J7202" s="39">
        <v>471.97636487406402</v>
      </c>
      <c r="K7202" s="40">
        <v>4</v>
      </c>
    </row>
    <row r="7203" spans="1:11" x14ac:dyDescent="0.35">
      <c r="A7203" s="37" t="s">
        <v>5</v>
      </c>
      <c r="B7203" s="37" t="s">
        <v>1007</v>
      </c>
      <c r="C7203" s="38">
        <v>7515</v>
      </c>
      <c r="D7203" s="37" t="s">
        <v>1045</v>
      </c>
      <c r="E7203" s="37" t="s">
        <v>144</v>
      </c>
      <c r="F7203" s="37" t="s">
        <v>145</v>
      </c>
      <c r="G7203" s="37" t="s">
        <v>146</v>
      </c>
      <c r="H7203" s="41">
        <v>102.434445200817</v>
      </c>
      <c r="I7203" s="39">
        <v>1</v>
      </c>
      <c r="J7203" s="39">
        <v>717.04111640571796</v>
      </c>
      <c r="K7203" s="40">
        <v>7</v>
      </c>
    </row>
    <row r="7204" spans="1:11" x14ac:dyDescent="0.35">
      <c r="A7204" s="37" t="s">
        <v>5</v>
      </c>
      <c r="B7204" s="37" t="s">
        <v>1007</v>
      </c>
      <c r="C7204" s="38">
        <v>7515</v>
      </c>
      <c r="D7204" s="37" t="s">
        <v>1045</v>
      </c>
      <c r="E7204" s="37" t="s">
        <v>147</v>
      </c>
      <c r="F7204" s="37" t="s">
        <v>148</v>
      </c>
      <c r="G7204" s="37" t="s">
        <v>149</v>
      </c>
      <c r="H7204" s="20"/>
      <c r="I7204" s="20"/>
      <c r="J7204" s="39">
        <v>805.21247106875398</v>
      </c>
      <c r="K7204" s="40">
        <v>6</v>
      </c>
    </row>
    <row r="7205" spans="1:11" x14ac:dyDescent="0.35">
      <c r="A7205" s="37" t="s">
        <v>5</v>
      </c>
      <c r="B7205" s="37" t="s">
        <v>1007</v>
      </c>
      <c r="C7205" s="38">
        <v>7515</v>
      </c>
      <c r="D7205" s="37" t="s">
        <v>1045</v>
      </c>
      <c r="E7205" s="37" t="s">
        <v>150</v>
      </c>
      <c r="F7205" s="37" t="s">
        <v>151</v>
      </c>
      <c r="G7205" s="37" t="s">
        <v>152</v>
      </c>
      <c r="H7205" s="41">
        <v>274.88735194009502</v>
      </c>
      <c r="I7205" s="39">
        <v>2</v>
      </c>
      <c r="J7205" s="39">
        <v>541.99488087134102</v>
      </c>
      <c r="K7205" s="40">
        <v>4</v>
      </c>
    </row>
    <row r="7206" spans="1:11" x14ac:dyDescent="0.35">
      <c r="A7206" s="37" t="s">
        <v>5</v>
      </c>
      <c r="B7206" s="37" t="s">
        <v>1007</v>
      </c>
      <c r="C7206" s="38">
        <v>7515</v>
      </c>
      <c r="D7206" s="37" t="s">
        <v>1045</v>
      </c>
      <c r="E7206" s="37" t="s">
        <v>199</v>
      </c>
      <c r="F7206" s="37" t="s">
        <v>200</v>
      </c>
      <c r="G7206" s="37" t="s">
        <v>201</v>
      </c>
      <c r="H7206" s="20"/>
      <c r="I7206" s="20"/>
      <c r="J7206" s="39">
        <v>171.15626957113699</v>
      </c>
      <c r="K7206" s="40">
        <v>1</v>
      </c>
    </row>
    <row r="7207" spans="1:11" x14ac:dyDescent="0.35">
      <c r="A7207" s="37" t="s">
        <v>5</v>
      </c>
      <c r="B7207" s="37" t="s">
        <v>1007</v>
      </c>
      <c r="C7207" s="38">
        <v>7515</v>
      </c>
      <c r="D7207" s="37" t="s">
        <v>1045</v>
      </c>
      <c r="E7207" s="37" t="s">
        <v>153</v>
      </c>
      <c r="F7207" s="37" t="s">
        <v>154</v>
      </c>
      <c r="G7207" s="37" t="s">
        <v>155</v>
      </c>
      <c r="H7207" s="20"/>
      <c r="I7207" s="20"/>
      <c r="J7207" s="39">
        <v>352.68563648740599</v>
      </c>
      <c r="K7207" s="40">
        <v>2</v>
      </c>
    </row>
    <row r="7208" spans="1:11" x14ac:dyDescent="0.35">
      <c r="A7208" s="37" t="s">
        <v>5</v>
      </c>
      <c r="B7208" s="37" t="s">
        <v>1007</v>
      </c>
      <c r="C7208" s="38">
        <v>7515</v>
      </c>
      <c r="D7208" s="37" t="s">
        <v>1045</v>
      </c>
      <c r="E7208" s="37" t="s">
        <v>205</v>
      </c>
      <c r="F7208" s="37" t="s">
        <v>206</v>
      </c>
      <c r="G7208" s="37" t="s">
        <v>207</v>
      </c>
      <c r="H7208" s="41">
        <v>95.951259360108907</v>
      </c>
      <c r="I7208" s="39">
        <v>1</v>
      </c>
      <c r="J7208" s="39">
        <v>191.90251872021801</v>
      </c>
      <c r="K7208" s="40">
        <v>2</v>
      </c>
    </row>
    <row r="7209" spans="1:11" x14ac:dyDescent="0.35">
      <c r="A7209" s="37" t="s">
        <v>5</v>
      </c>
      <c r="B7209" s="37" t="s">
        <v>1007</v>
      </c>
      <c r="C7209" s="38">
        <v>7515</v>
      </c>
      <c r="D7209" s="37" t="s">
        <v>1045</v>
      </c>
      <c r="E7209" s="37" t="s">
        <v>208</v>
      </c>
      <c r="F7209" s="37" t="s">
        <v>209</v>
      </c>
      <c r="G7209" s="37" t="s">
        <v>210</v>
      </c>
      <c r="H7209" s="20"/>
      <c r="I7209" s="20"/>
      <c r="J7209" s="39">
        <v>130.96049012934</v>
      </c>
      <c r="K7209" s="40">
        <v>1</v>
      </c>
    </row>
    <row r="7210" spans="1:11" x14ac:dyDescent="0.35">
      <c r="A7210" s="37" t="s">
        <v>5</v>
      </c>
      <c r="B7210" s="37" t="s">
        <v>1007</v>
      </c>
      <c r="C7210" s="38">
        <v>7515</v>
      </c>
      <c r="D7210" s="37" t="s">
        <v>1045</v>
      </c>
      <c r="E7210" s="37" t="s">
        <v>476</v>
      </c>
      <c r="F7210" s="37" t="s">
        <v>477</v>
      </c>
      <c r="G7210" s="37" t="s">
        <v>478</v>
      </c>
      <c r="H7210" s="20"/>
      <c r="I7210" s="20"/>
      <c r="J7210" s="39">
        <v>-33.712593601089203</v>
      </c>
      <c r="K7210" s="40">
        <v>-1</v>
      </c>
    </row>
    <row r="7211" spans="1:11" x14ac:dyDescent="0.35">
      <c r="A7211" s="37" t="s">
        <v>5</v>
      </c>
      <c r="B7211" s="37" t="s">
        <v>1007</v>
      </c>
      <c r="C7211" s="38">
        <v>7515</v>
      </c>
      <c r="D7211" s="37" t="s">
        <v>1045</v>
      </c>
      <c r="E7211" s="37" t="s">
        <v>220</v>
      </c>
      <c r="F7211" s="37" t="s">
        <v>221</v>
      </c>
      <c r="G7211" s="37" t="s">
        <v>222</v>
      </c>
      <c r="H7211" s="20"/>
      <c r="I7211" s="20"/>
      <c r="J7211" s="39">
        <v>225.615085091899</v>
      </c>
      <c r="K7211" s="40">
        <v>2</v>
      </c>
    </row>
    <row r="7212" spans="1:11" x14ac:dyDescent="0.35">
      <c r="A7212" s="37" t="s">
        <v>5</v>
      </c>
      <c r="B7212" s="37" t="s">
        <v>1007</v>
      </c>
      <c r="C7212" s="38">
        <v>7515</v>
      </c>
      <c r="D7212" s="37" t="s">
        <v>1045</v>
      </c>
      <c r="E7212" s="37" t="s">
        <v>159</v>
      </c>
      <c r="F7212" s="37" t="s">
        <v>160</v>
      </c>
      <c r="G7212" s="37" t="s">
        <v>161</v>
      </c>
      <c r="H7212" s="41">
        <v>171.15626957113699</v>
      </c>
      <c r="I7212" s="39">
        <v>1</v>
      </c>
      <c r="J7212" s="39">
        <v>2484.3592648059898</v>
      </c>
      <c r="K7212" s="40">
        <v>15</v>
      </c>
    </row>
    <row r="7213" spans="1:11" x14ac:dyDescent="0.35">
      <c r="A7213" s="37" t="s">
        <v>5</v>
      </c>
      <c r="B7213" s="37" t="s">
        <v>1007</v>
      </c>
      <c r="C7213" s="38">
        <v>7515</v>
      </c>
      <c r="D7213" s="37" t="s">
        <v>1045</v>
      </c>
      <c r="E7213" s="37" t="s">
        <v>162</v>
      </c>
      <c r="F7213" s="37" t="s">
        <v>163</v>
      </c>
      <c r="G7213" s="37" t="s">
        <v>164</v>
      </c>
      <c r="H7213" s="41">
        <v>373.43191286589501</v>
      </c>
      <c r="I7213" s="39">
        <v>3</v>
      </c>
      <c r="J7213" s="39">
        <v>2069.4350714771999</v>
      </c>
      <c r="K7213" s="40">
        <v>17</v>
      </c>
    </row>
    <row r="7214" spans="1:11" x14ac:dyDescent="0.35">
      <c r="A7214" s="37" t="s">
        <v>5</v>
      </c>
      <c r="B7214" s="37" t="s">
        <v>1007</v>
      </c>
      <c r="C7214" s="38">
        <v>7515</v>
      </c>
      <c r="D7214" s="37" t="s">
        <v>1045</v>
      </c>
      <c r="E7214" s="37" t="s">
        <v>165</v>
      </c>
      <c r="F7214" s="37" t="s">
        <v>166</v>
      </c>
      <c r="G7214" s="37" t="s">
        <v>167</v>
      </c>
      <c r="H7214" s="20"/>
      <c r="I7214" s="20"/>
      <c r="J7214" s="39">
        <v>1002.9498434309101</v>
      </c>
      <c r="K7214" s="40">
        <v>5</v>
      </c>
    </row>
    <row r="7215" spans="1:11" x14ac:dyDescent="0.35">
      <c r="A7215" s="37" t="s">
        <v>5</v>
      </c>
      <c r="B7215" s="37" t="s">
        <v>1007</v>
      </c>
      <c r="C7215" s="38">
        <v>7515</v>
      </c>
      <c r="D7215" s="37" t="s">
        <v>1045</v>
      </c>
      <c r="E7215" s="37" t="s">
        <v>975</v>
      </c>
      <c r="F7215" s="37" t="s">
        <v>976</v>
      </c>
      <c r="G7215" s="37" t="s">
        <v>977</v>
      </c>
      <c r="H7215" s="20"/>
      <c r="I7215" s="20"/>
      <c r="J7215" s="39">
        <v>177.63948264125301</v>
      </c>
      <c r="K7215" s="40">
        <v>1</v>
      </c>
    </row>
    <row r="7216" spans="1:11" x14ac:dyDescent="0.35">
      <c r="A7216" s="37" t="s">
        <v>5</v>
      </c>
      <c r="B7216" s="37" t="s">
        <v>1007</v>
      </c>
      <c r="C7216" s="38">
        <v>7515</v>
      </c>
      <c r="D7216" s="37" t="s">
        <v>1045</v>
      </c>
      <c r="E7216" s="37" t="s">
        <v>168</v>
      </c>
      <c r="F7216" s="37" t="s">
        <v>169</v>
      </c>
      <c r="G7216" s="37" t="s">
        <v>170</v>
      </c>
      <c r="H7216" s="20"/>
      <c r="I7216" s="20"/>
      <c r="J7216" s="39">
        <v>560.14780122532295</v>
      </c>
      <c r="K7216" s="40">
        <v>4</v>
      </c>
    </row>
    <row r="7217" spans="1:11" x14ac:dyDescent="0.35">
      <c r="A7217" s="37" t="s">
        <v>5</v>
      </c>
      <c r="B7217" s="37" t="s">
        <v>1007</v>
      </c>
      <c r="C7217" s="38">
        <v>7515</v>
      </c>
      <c r="D7217" s="37" t="s">
        <v>1045</v>
      </c>
      <c r="E7217" s="37" t="s">
        <v>171</v>
      </c>
      <c r="F7217" s="37" t="s">
        <v>172</v>
      </c>
      <c r="G7217" s="37" t="s">
        <v>173</v>
      </c>
      <c r="H7217" s="20"/>
      <c r="I7217" s="20"/>
      <c r="J7217" s="39">
        <v>210.0554390742</v>
      </c>
      <c r="K7217" s="40">
        <v>2</v>
      </c>
    </row>
    <row r="7218" spans="1:11" x14ac:dyDescent="0.35">
      <c r="A7218" s="37" t="s">
        <v>5</v>
      </c>
      <c r="B7218" s="37" t="s">
        <v>1007</v>
      </c>
      <c r="C7218" s="38">
        <v>7515</v>
      </c>
      <c r="D7218" s="37" t="s">
        <v>1045</v>
      </c>
      <c r="E7218" s="37" t="s">
        <v>177</v>
      </c>
      <c r="F7218" s="37" t="s">
        <v>178</v>
      </c>
      <c r="G7218" s="37" t="s">
        <v>179</v>
      </c>
      <c r="H7218" s="20"/>
      <c r="I7218" s="20"/>
      <c r="J7218" s="39">
        <v>482.34951667801198</v>
      </c>
      <c r="K7218" s="40">
        <v>4</v>
      </c>
    </row>
    <row r="7219" spans="1:11" x14ac:dyDescent="0.35">
      <c r="A7219" s="37" t="s">
        <v>5</v>
      </c>
      <c r="B7219" s="37" t="s">
        <v>1007</v>
      </c>
      <c r="C7219" s="38">
        <v>7515</v>
      </c>
      <c r="D7219" s="37" t="s">
        <v>1045</v>
      </c>
      <c r="E7219" s="37" t="s">
        <v>180</v>
      </c>
      <c r="F7219" s="37" t="s">
        <v>181</v>
      </c>
      <c r="G7219" s="37" t="s">
        <v>182</v>
      </c>
      <c r="H7219" s="41">
        <v>171.15626957113699</v>
      </c>
      <c r="I7219" s="39">
        <v>1</v>
      </c>
      <c r="J7219" s="39">
        <v>985.44522804629003</v>
      </c>
      <c r="K7219" s="40">
        <v>6</v>
      </c>
    </row>
    <row r="7220" spans="1:11" x14ac:dyDescent="0.35">
      <c r="A7220" s="37" t="s">
        <v>5</v>
      </c>
      <c r="B7220" s="37" t="s">
        <v>1007</v>
      </c>
      <c r="C7220" s="38">
        <v>7515</v>
      </c>
      <c r="D7220" s="37" t="s">
        <v>1045</v>
      </c>
      <c r="E7220" s="37" t="s">
        <v>751</v>
      </c>
      <c r="F7220" s="37" t="s">
        <v>752</v>
      </c>
      <c r="G7220" s="37" t="s">
        <v>753</v>
      </c>
      <c r="H7220" s="20"/>
      <c r="I7220" s="20"/>
      <c r="J7220" s="39">
        <v>687.21837985023797</v>
      </c>
      <c r="K7220" s="40">
        <v>5</v>
      </c>
    </row>
    <row r="7221" spans="1:11" x14ac:dyDescent="0.35">
      <c r="A7221" s="37" t="s">
        <v>5</v>
      </c>
      <c r="B7221" s="37" t="s">
        <v>1007</v>
      </c>
      <c r="C7221" s="38">
        <v>7515</v>
      </c>
      <c r="D7221" s="37" t="s">
        <v>1045</v>
      </c>
      <c r="E7221" s="37" t="s">
        <v>229</v>
      </c>
      <c r="F7221" s="37" t="s">
        <v>230</v>
      </c>
      <c r="G7221" s="37" t="s">
        <v>231</v>
      </c>
      <c r="H7221" s="20"/>
      <c r="I7221" s="20"/>
      <c r="J7221" s="39">
        <v>777.98306330837295</v>
      </c>
      <c r="K7221" s="40">
        <v>4</v>
      </c>
    </row>
    <row r="7222" spans="1:11" x14ac:dyDescent="0.35">
      <c r="A7222" s="37" t="s">
        <v>5</v>
      </c>
      <c r="B7222" s="37" t="s">
        <v>1007</v>
      </c>
      <c r="C7222" s="38">
        <v>7515</v>
      </c>
      <c r="D7222" s="37" t="s">
        <v>1045</v>
      </c>
      <c r="E7222" s="37" t="s">
        <v>183</v>
      </c>
      <c r="F7222" s="37" t="s">
        <v>184</v>
      </c>
      <c r="G7222" s="37" t="s">
        <v>185</v>
      </c>
      <c r="H7222" s="41">
        <v>513.46880871341</v>
      </c>
      <c r="I7222" s="39">
        <v>3</v>
      </c>
      <c r="J7222" s="39">
        <v>1155.30483321988</v>
      </c>
      <c r="K7222" s="40">
        <v>7</v>
      </c>
    </row>
    <row r="7223" spans="1:11" x14ac:dyDescent="0.35">
      <c r="A7223" s="37" t="s">
        <v>5</v>
      </c>
      <c r="B7223" s="37" t="s">
        <v>1007</v>
      </c>
      <c r="C7223" s="38">
        <v>7515</v>
      </c>
      <c r="D7223" s="37" t="s">
        <v>1045</v>
      </c>
      <c r="E7223" s="37" t="s">
        <v>232</v>
      </c>
      <c r="F7223" s="37" t="s">
        <v>233</v>
      </c>
      <c r="G7223" s="37" t="s">
        <v>234</v>
      </c>
      <c r="H7223" s="20"/>
      <c r="I7223" s="20"/>
      <c r="J7223" s="39">
        <v>314.30518720217799</v>
      </c>
      <c r="K7223" s="40">
        <v>3</v>
      </c>
    </row>
    <row r="7224" spans="1:11" x14ac:dyDescent="0.35">
      <c r="A7224" s="37" t="s">
        <v>5</v>
      </c>
      <c r="B7224" s="37" t="s">
        <v>1007</v>
      </c>
      <c r="C7224" s="38">
        <v>7517</v>
      </c>
      <c r="D7224" s="37" t="s">
        <v>1046</v>
      </c>
      <c r="E7224" s="37" t="s">
        <v>236</v>
      </c>
      <c r="F7224" s="37" t="s">
        <v>237</v>
      </c>
      <c r="G7224" s="37" t="s">
        <v>238</v>
      </c>
      <c r="H7224" s="20"/>
      <c r="I7224" s="20"/>
      <c r="J7224" s="39">
        <v>49.272266848196097</v>
      </c>
      <c r="K7224" s="40">
        <v>1</v>
      </c>
    </row>
    <row r="7225" spans="1:11" x14ac:dyDescent="0.35">
      <c r="A7225" s="37" t="s">
        <v>5</v>
      </c>
      <c r="B7225" s="37" t="s">
        <v>1007</v>
      </c>
      <c r="C7225" s="38">
        <v>7517</v>
      </c>
      <c r="D7225" s="37" t="s">
        <v>1046</v>
      </c>
      <c r="E7225" s="37" t="s">
        <v>763</v>
      </c>
      <c r="F7225" s="37" t="s">
        <v>764</v>
      </c>
      <c r="G7225" s="37" t="s">
        <v>765</v>
      </c>
      <c r="H7225" s="41">
        <v>101.137808032675</v>
      </c>
      <c r="I7225" s="39">
        <v>2</v>
      </c>
      <c r="J7225" s="39">
        <v>151.70671204901299</v>
      </c>
      <c r="K7225" s="40">
        <v>3</v>
      </c>
    </row>
    <row r="7226" spans="1:11" x14ac:dyDescent="0.35">
      <c r="A7226" s="37" t="s">
        <v>5</v>
      </c>
      <c r="B7226" s="37" t="s">
        <v>1007</v>
      </c>
      <c r="C7226" s="38">
        <v>7517</v>
      </c>
      <c r="D7226" s="37" t="s">
        <v>1046</v>
      </c>
      <c r="E7226" s="37" t="s">
        <v>766</v>
      </c>
      <c r="F7226" s="37" t="s">
        <v>767</v>
      </c>
      <c r="G7226" s="37" t="s">
        <v>768</v>
      </c>
      <c r="H7226" s="41">
        <v>50.568904016337598</v>
      </c>
      <c r="I7226" s="39">
        <v>1</v>
      </c>
      <c r="J7226" s="39">
        <v>101.137808032675</v>
      </c>
      <c r="K7226" s="40">
        <v>2</v>
      </c>
    </row>
    <row r="7227" spans="1:11" x14ac:dyDescent="0.35">
      <c r="A7227" s="37" t="s">
        <v>5</v>
      </c>
      <c r="B7227" s="37" t="s">
        <v>1007</v>
      </c>
      <c r="C7227" s="38">
        <v>7517</v>
      </c>
      <c r="D7227" s="37" t="s">
        <v>1046</v>
      </c>
      <c r="E7227" s="37" t="s">
        <v>239</v>
      </c>
      <c r="F7227" s="37" t="s">
        <v>240</v>
      </c>
      <c r="G7227" s="37" t="s">
        <v>241</v>
      </c>
      <c r="H7227" s="41">
        <v>151.70671204901299</v>
      </c>
      <c r="I7227" s="39">
        <v>3</v>
      </c>
      <c r="J7227" s="39">
        <v>552.36803267528899</v>
      </c>
      <c r="K7227" s="40">
        <v>11</v>
      </c>
    </row>
    <row r="7228" spans="1:11" x14ac:dyDescent="0.35">
      <c r="A7228" s="37" t="s">
        <v>5</v>
      </c>
      <c r="B7228" s="37" t="s">
        <v>1007</v>
      </c>
      <c r="C7228" s="38">
        <v>7517</v>
      </c>
      <c r="D7228" s="37" t="s">
        <v>1046</v>
      </c>
      <c r="E7228" s="37" t="s">
        <v>242</v>
      </c>
      <c r="F7228" s="37" t="s">
        <v>243</v>
      </c>
      <c r="G7228" s="37" t="s">
        <v>244</v>
      </c>
      <c r="H7228" s="41">
        <v>202.27561606535099</v>
      </c>
      <c r="I7228" s="39">
        <v>4</v>
      </c>
      <c r="J7228" s="39">
        <v>556.25794417971395</v>
      </c>
      <c r="K7228" s="40">
        <v>11</v>
      </c>
    </row>
    <row r="7229" spans="1:11" x14ac:dyDescent="0.35">
      <c r="A7229" s="37" t="s">
        <v>5</v>
      </c>
      <c r="B7229" s="37" t="s">
        <v>1007</v>
      </c>
      <c r="C7229" s="38">
        <v>7517</v>
      </c>
      <c r="D7229" s="37" t="s">
        <v>1046</v>
      </c>
      <c r="E7229" s="37" t="s">
        <v>769</v>
      </c>
      <c r="F7229" s="37" t="s">
        <v>770</v>
      </c>
      <c r="G7229" s="37" t="s">
        <v>771</v>
      </c>
      <c r="H7229" s="20"/>
      <c r="I7229" s="20"/>
      <c r="J7229" s="39">
        <v>49.272266848196097</v>
      </c>
      <c r="K7229" s="40">
        <v>1</v>
      </c>
    </row>
    <row r="7230" spans="1:11" x14ac:dyDescent="0.35">
      <c r="A7230" s="37" t="s">
        <v>5</v>
      </c>
      <c r="B7230" s="37" t="s">
        <v>1007</v>
      </c>
      <c r="C7230" s="38">
        <v>7517</v>
      </c>
      <c r="D7230" s="37" t="s">
        <v>1046</v>
      </c>
      <c r="E7230" s="37" t="s">
        <v>667</v>
      </c>
      <c r="F7230" s="37" t="s">
        <v>668</v>
      </c>
      <c r="G7230" s="37" t="s">
        <v>669</v>
      </c>
      <c r="H7230" s="20"/>
      <c r="I7230" s="20"/>
      <c r="J7230" s="39">
        <v>99.841170864533694</v>
      </c>
      <c r="K7230" s="40">
        <v>2</v>
      </c>
    </row>
    <row r="7231" spans="1:11" x14ac:dyDescent="0.35">
      <c r="A7231" s="37" t="s">
        <v>5</v>
      </c>
      <c r="B7231" s="37" t="s">
        <v>1007</v>
      </c>
      <c r="C7231" s="38">
        <v>7517</v>
      </c>
      <c r="D7231" s="37" t="s">
        <v>1046</v>
      </c>
      <c r="E7231" s="37" t="s">
        <v>772</v>
      </c>
      <c r="F7231" s="37" t="s">
        <v>773</v>
      </c>
      <c r="G7231" s="37" t="s">
        <v>774</v>
      </c>
      <c r="H7231" s="41">
        <v>50.568904016337598</v>
      </c>
      <c r="I7231" s="39">
        <v>1</v>
      </c>
      <c r="J7231" s="39">
        <v>200.978978897209</v>
      </c>
      <c r="K7231" s="40">
        <v>4</v>
      </c>
    </row>
    <row r="7232" spans="1:11" x14ac:dyDescent="0.35">
      <c r="A7232" s="37" t="s">
        <v>5</v>
      </c>
      <c r="B7232" s="37" t="s">
        <v>1007</v>
      </c>
      <c r="C7232" s="38">
        <v>7517</v>
      </c>
      <c r="D7232" s="37" t="s">
        <v>1046</v>
      </c>
      <c r="E7232" s="37" t="s">
        <v>132</v>
      </c>
      <c r="F7232" s="37" t="s">
        <v>133</v>
      </c>
      <c r="G7232" s="37" t="s">
        <v>134</v>
      </c>
      <c r="H7232" s="41">
        <v>171.15626957113699</v>
      </c>
      <c r="I7232" s="39">
        <v>1</v>
      </c>
      <c r="J7232" s="39">
        <v>3039.3204628999301</v>
      </c>
      <c r="K7232" s="40">
        <v>18</v>
      </c>
    </row>
    <row r="7233" spans="1:11" x14ac:dyDescent="0.35">
      <c r="A7233" s="37" t="s">
        <v>5</v>
      </c>
      <c r="B7233" s="37" t="s">
        <v>1007</v>
      </c>
      <c r="C7233" s="38">
        <v>7517</v>
      </c>
      <c r="D7233" s="37" t="s">
        <v>1046</v>
      </c>
      <c r="E7233" s="37" t="s">
        <v>187</v>
      </c>
      <c r="F7233" s="37" t="s">
        <v>188</v>
      </c>
      <c r="G7233" s="37" t="s">
        <v>189</v>
      </c>
      <c r="H7233" s="41">
        <v>373.43191286589501</v>
      </c>
      <c r="I7233" s="39">
        <v>3</v>
      </c>
      <c r="J7233" s="39">
        <v>1345.9107964601801</v>
      </c>
      <c r="K7233" s="40">
        <v>11</v>
      </c>
    </row>
    <row r="7234" spans="1:11" x14ac:dyDescent="0.35">
      <c r="A7234" s="37" t="s">
        <v>5</v>
      </c>
      <c r="B7234" s="37" t="s">
        <v>1007</v>
      </c>
      <c r="C7234" s="38">
        <v>7517</v>
      </c>
      <c r="D7234" s="37" t="s">
        <v>1046</v>
      </c>
      <c r="E7234" s="37" t="s">
        <v>135</v>
      </c>
      <c r="F7234" s="37" t="s">
        <v>136</v>
      </c>
      <c r="G7234" s="37" t="s">
        <v>137</v>
      </c>
      <c r="H7234" s="20"/>
      <c r="I7234" s="20"/>
      <c r="J7234" s="39">
        <v>858.37462219196698</v>
      </c>
      <c r="K7234" s="40">
        <v>7</v>
      </c>
    </row>
    <row r="7235" spans="1:11" x14ac:dyDescent="0.35">
      <c r="A7235" s="37" t="s">
        <v>5</v>
      </c>
      <c r="B7235" s="37" t="s">
        <v>1007</v>
      </c>
      <c r="C7235" s="38">
        <v>7517</v>
      </c>
      <c r="D7235" s="37" t="s">
        <v>1046</v>
      </c>
      <c r="E7235" s="37" t="s">
        <v>190</v>
      </c>
      <c r="F7235" s="37" t="s">
        <v>191</v>
      </c>
      <c r="G7235" s="37" t="s">
        <v>192</v>
      </c>
      <c r="H7235" s="41">
        <v>342.31253914227398</v>
      </c>
      <c r="I7235" s="39">
        <v>2</v>
      </c>
      <c r="J7235" s="39">
        <v>2354.6953846153801</v>
      </c>
      <c r="K7235" s="40">
        <v>14</v>
      </c>
    </row>
    <row r="7236" spans="1:11" x14ac:dyDescent="0.35">
      <c r="A7236" s="37" t="s">
        <v>5</v>
      </c>
      <c r="B7236" s="37" t="s">
        <v>1007</v>
      </c>
      <c r="C7236" s="38">
        <v>7517</v>
      </c>
      <c r="D7236" s="37" t="s">
        <v>1046</v>
      </c>
      <c r="E7236" s="37" t="s">
        <v>138</v>
      </c>
      <c r="F7236" s="37" t="s">
        <v>139</v>
      </c>
      <c r="G7236" s="37" t="s">
        <v>140</v>
      </c>
      <c r="H7236" s="20"/>
      <c r="I7236" s="20"/>
      <c r="J7236" s="39">
        <v>707.96457454050403</v>
      </c>
      <c r="K7236" s="40">
        <v>6</v>
      </c>
    </row>
    <row r="7237" spans="1:11" x14ac:dyDescent="0.35">
      <c r="A7237" s="37" t="s">
        <v>5</v>
      </c>
      <c r="B7237" s="37" t="s">
        <v>1007</v>
      </c>
      <c r="C7237" s="38">
        <v>7517</v>
      </c>
      <c r="D7237" s="37" t="s">
        <v>1046</v>
      </c>
      <c r="E7237" s="37" t="s">
        <v>193</v>
      </c>
      <c r="F7237" s="37" t="s">
        <v>194</v>
      </c>
      <c r="G7237" s="37" t="s">
        <v>195</v>
      </c>
      <c r="H7237" s="20"/>
      <c r="I7237" s="20"/>
      <c r="J7237" s="39">
        <v>1991.63665078285</v>
      </c>
      <c r="K7237" s="40">
        <v>12</v>
      </c>
    </row>
    <row r="7238" spans="1:11" x14ac:dyDescent="0.35">
      <c r="A7238" s="37" t="s">
        <v>5</v>
      </c>
      <c r="B7238" s="37" t="s">
        <v>1007</v>
      </c>
      <c r="C7238" s="38">
        <v>7517</v>
      </c>
      <c r="D7238" s="37" t="s">
        <v>1046</v>
      </c>
      <c r="E7238" s="37" t="s">
        <v>141</v>
      </c>
      <c r="F7238" s="37" t="s">
        <v>142</v>
      </c>
      <c r="G7238" s="37" t="s">
        <v>143</v>
      </c>
      <c r="H7238" s="41">
        <v>86.874771953709995</v>
      </c>
      <c r="I7238" s="39">
        <v>1</v>
      </c>
      <c r="J7238" s="39">
        <v>1216.2468073519401</v>
      </c>
      <c r="K7238" s="40">
        <v>14</v>
      </c>
    </row>
    <row r="7239" spans="1:11" x14ac:dyDescent="0.35">
      <c r="A7239" s="37" t="s">
        <v>5</v>
      </c>
      <c r="B7239" s="37" t="s">
        <v>1007</v>
      </c>
      <c r="C7239" s="38">
        <v>7517</v>
      </c>
      <c r="D7239" s="37" t="s">
        <v>1046</v>
      </c>
      <c r="E7239" s="37" t="s">
        <v>196</v>
      </c>
      <c r="F7239" s="37" t="s">
        <v>197</v>
      </c>
      <c r="G7239" s="37" t="s">
        <v>198</v>
      </c>
      <c r="H7239" s="41">
        <v>477.16291354663002</v>
      </c>
      <c r="I7239" s="39">
        <v>4</v>
      </c>
      <c r="J7239" s="39">
        <v>946.54600408441104</v>
      </c>
      <c r="K7239" s="40">
        <v>8</v>
      </c>
    </row>
    <row r="7240" spans="1:11" x14ac:dyDescent="0.35">
      <c r="A7240" s="37" t="s">
        <v>5</v>
      </c>
      <c r="B7240" s="37" t="s">
        <v>1007</v>
      </c>
      <c r="C7240" s="38">
        <v>7517</v>
      </c>
      <c r="D7240" s="37" t="s">
        <v>1046</v>
      </c>
      <c r="E7240" s="37" t="s">
        <v>248</v>
      </c>
      <c r="F7240" s="37" t="s">
        <v>249</v>
      </c>
      <c r="G7240" s="37" t="s">
        <v>250</v>
      </c>
      <c r="H7240" s="20"/>
      <c r="I7240" s="20"/>
      <c r="J7240" s="39">
        <v>4523.9714908100696</v>
      </c>
      <c r="K7240" s="40">
        <v>13</v>
      </c>
    </row>
    <row r="7241" spans="1:11" x14ac:dyDescent="0.35">
      <c r="A7241" s="37" t="s">
        <v>5</v>
      </c>
      <c r="B7241" s="37" t="s">
        <v>1007</v>
      </c>
      <c r="C7241" s="38">
        <v>7517</v>
      </c>
      <c r="D7241" s="37" t="s">
        <v>1046</v>
      </c>
      <c r="E7241" s="37" t="s">
        <v>251</v>
      </c>
      <c r="F7241" s="37" t="s">
        <v>252</v>
      </c>
      <c r="G7241" s="37" t="s">
        <v>253</v>
      </c>
      <c r="H7241" s="41">
        <v>718.33769911504396</v>
      </c>
      <c r="I7241" s="39">
        <v>2</v>
      </c>
      <c r="J7241" s="39">
        <v>1415.92917631042</v>
      </c>
      <c r="K7241" s="40">
        <v>4</v>
      </c>
    </row>
    <row r="7242" spans="1:11" x14ac:dyDescent="0.35">
      <c r="A7242" s="37" t="s">
        <v>5</v>
      </c>
      <c r="B7242" s="37" t="s">
        <v>1007</v>
      </c>
      <c r="C7242" s="38">
        <v>7517</v>
      </c>
      <c r="D7242" s="37" t="s">
        <v>1046</v>
      </c>
      <c r="E7242" s="37" t="s">
        <v>254</v>
      </c>
      <c r="F7242" s="37" t="s">
        <v>255</v>
      </c>
      <c r="G7242" s="37" t="s">
        <v>256</v>
      </c>
      <c r="H7242" s="41">
        <v>359.16884955752198</v>
      </c>
      <c r="I7242" s="39">
        <v>1</v>
      </c>
      <c r="J7242" s="39">
        <v>3805.6337916950301</v>
      </c>
      <c r="K7242" s="40">
        <v>11</v>
      </c>
    </row>
    <row r="7243" spans="1:11" x14ac:dyDescent="0.35">
      <c r="A7243" s="37" t="s">
        <v>5</v>
      </c>
      <c r="B7243" s="37" t="s">
        <v>1007</v>
      </c>
      <c r="C7243" s="38">
        <v>7517</v>
      </c>
      <c r="D7243" s="37" t="s">
        <v>1046</v>
      </c>
      <c r="E7243" s="37" t="s">
        <v>781</v>
      </c>
      <c r="F7243" s="37" t="s">
        <v>782</v>
      </c>
      <c r="G7243" s="37" t="s">
        <v>783</v>
      </c>
      <c r="H7243" s="20"/>
      <c r="I7243" s="20"/>
      <c r="J7243" s="39">
        <v>338.42262763784902</v>
      </c>
      <c r="K7243" s="40">
        <v>1</v>
      </c>
    </row>
    <row r="7244" spans="1:11" x14ac:dyDescent="0.35">
      <c r="A7244" s="37" t="s">
        <v>5</v>
      </c>
      <c r="B7244" s="37" t="s">
        <v>1007</v>
      </c>
      <c r="C7244" s="38">
        <v>7517</v>
      </c>
      <c r="D7244" s="37" t="s">
        <v>1046</v>
      </c>
      <c r="E7244" s="37" t="s">
        <v>257</v>
      </c>
      <c r="F7244" s="37" t="s">
        <v>258</v>
      </c>
      <c r="G7244" s="37" t="s">
        <v>259</v>
      </c>
      <c r="H7244" s="41">
        <v>1795.8442477876099</v>
      </c>
      <c r="I7244" s="39">
        <v>5</v>
      </c>
      <c r="J7244" s="39">
        <v>16783.687896528299</v>
      </c>
      <c r="K7244" s="40">
        <v>48</v>
      </c>
    </row>
    <row r="7245" spans="1:11" x14ac:dyDescent="0.35">
      <c r="A7245" s="37" t="s">
        <v>5</v>
      </c>
      <c r="B7245" s="37" t="s">
        <v>1007</v>
      </c>
      <c r="C7245" s="38">
        <v>7517</v>
      </c>
      <c r="D7245" s="37" t="s">
        <v>1046</v>
      </c>
      <c r="E7245" s="37" t="s">
        <v>144</v>
      </c>
      <c r="F7245" s="37" t="s">
        <v>145</v>
      </c>
      <c r="G7245" s="37" t="s">
        <v>146</v>
      </c>
      <c r="H7245" s="41">
        <v>614.60667120490098</v>
      </c>
      <c r="I7245" s="39">
        <v>6</v>
      </c>
      <c r="J7245" s="39">
        <v>4701.74102110279</v>
      </c>
      <c r="K7245" s="40">
        <v>46</v>
      </c>
    </row>
    <row r="7246" spans="1:11" x14ac:dyDescent="0.35">
      <c r="A7246" s="37" t="s">
        <v>5</v>
      </c>
      <c r="B7246" s="37" t="s">
        <v>1007</v>
      </c>
      <c r="C7246" s="38">
        <v>7517</v>
      </c>
      <c r="D7246" s="37" t="s">
        <v>1046</v>
      </c>
      <c r="E7246" s="37" t="s">
        <v>147</v>
      </c>
      <c r="F7246" s="37" t="s">
        <v>148</v>
      </c>
      <c r="G7246" s="37" t="s">
        <v>149</v>
      </c>
      <c r="H7246" s="41">
        <v>1505.39722260041</v>
      </c>
      <c r="I7246" s="39">
        <v>11</v>
      </c>
      <c r="J7246" s="39">
        <v>13534.571245745399</v>
      </c>
      <c r="K7246" s="40">
        <v>97</v>
      </c>
    </row>
    <row r="7247" spans="1:11" x14ac:dyDescent="0.35">
      <c r="A7247" s="37" t="s">
        <v>5</v>
      </c>
      <c r="B7247" s="37" t="s">
        <v>1007</v>
      </c>
      <c r="C7247" s="38">
        <v>7517</v>
      </c>
      <c r="D7247" s="37" t="s">
        <v>1046</v>
      </c>
      <c r="E7247" s="37" t="s">
        <v>784</v>
      </c>
      <c r="F7247" s="37" t="s">
        <v>785</v>
      </c>
      <c r="G7247" s="37" t="s">
        <v>786</v>
      </c>
      <c r="H7247" s="41">
        <v>278.77726344451997</v>
      </c>
      <c r="I7247" s="39">
        <v>1</v>
      </c>
      <c r="J7247" s="39">
        <v>278.77726344451997</v>
      </c>
      <c r="K7247" s="40">
        <v>1</v>
      </c>
    </row>
    <row r="7248" spans="1:11" x14ac:dyDescent="0.35">
      <c r="A7248" s="37" t="s">
        <v>5</v>
      </c>
      <c r="B7248" s="37" t="s">
        <v>1007</v>
      </c>
      <c r="C7248" s="38">
        <v>7517</v>
      </c>
      <c r="D7248" s="37" t="s">
        <v>1046</v>
      </c>
      <c r="E7248" s="37" t="s">
        <v>263</v>
      </c>
      <c r="F7248" s="37" t="s">
        <v>264</v>
      </c>
      <c r="G7248" s="37" t="s">
        <v>265</v>
      </c>
      <c r="H7248" s="20"/>
      <c r="I7248" s="20"/>
      <c r="J7248" s="39">
        <v>0</v>
      </c>
      <c r="K7248" s="40">
        <v>0</v>
      </c>
    </row>
    <row r="7249" spans="1:11" x14ac:dyDescent="0.35">
      <c r="A7249" s="37" t="s">
        <v>5</v>
      </c>
      <c r="B7249" s="37" t="s">
        <v>1007</v>
      </c>
      <c r="C7249" s="38">
        <v>7517</v>
      </c>
      <c r="D7249" s="37" t="s">
        <v>1046</v>
      </c>
      <c r="E7249" s="37" t="s">
        <v>269</v>
      </c>
      <c r="F7249" s="37" t="s">
        <v>270</v>
      </c>
      <c r="G7249" s="37" t="s">
        <v>271</v>
      </c>
      <c r="H7249" s="20"/>
      <c r="I7249" s="20"/>
      <c r="J7249" s="39">
        <v>98.544533696392094</v>
      </c>
      <c r="K7249" s="40">
        <v>2</v>
      </c>
    </row>
    <row r="7250" spans="1:11" x14ac:dyDescent="0.35">
      <c r="A7250" s="37" t="s">
        <v>5</v>
      </c>
      <c r="B7250" s="37" t="s">
        <v>1007</v>
      </c>
      <c r="C7250" s="38">
        <v>7517</v>
      </c>
      <c r="D7250" s="37" t="s">
        <v>1046</v>
      </c>
      <c r="E7250" s="37" t="s">
        <v>919</v>
      </c>
      <c r="F7250" s="37" t="s">
        <v>920</v>
      </c>
      <c r="G7250" s="37" t="s">
        <v>921</v>
      </c>
      <c r="H7250" s="20"/>
      <c r="I7250" s="20"/>
      <c r="J7250" s="39">
        <v>49.272266848196097</v>
      </c>
      <c r="K7250" s="40">
        <v>1</v>
      </c>
    </row>
    <row r="7251" spans="1:11" x14ac:dyDescent="0.35">
      <c r="A7251" s="37" t="s">
        <v>5</v>
      </c>
      <c r="B7251" s="37" t="s">
        <v>1007</v>
      </c>
      <c r="C7251" s="38">
        <v>7517</v>
      </c>
      <c r="D7251" s="37" t="s">
        <v>1046</v>
      </c>
      <c r="E7251" s="37" t="s">
        <v>272</v>
      </c>
      <c r="F7251" s="37" t="s">
        <v>273</v>
      </c>
      <c r="G7251" s="37" t="s">
        <v>274</v>
      </c>
      <c r="H7251" s="20"/>
      <c r="I7251" s="20"/>
      <c r="J7251" s="39">
        <v>299.52351259360103</v>
      </c>
      <c r="K7251" s="40">
        <v>6</v>
      </c>
    </row>
    <row r="7252" spans="1:11" x14ac:dyDescent="0.35">
      <c r="A7252" s="37" t="s">
        <v>5</v>
      </c>
      <c r="B7252" s="37" t="s">
        <v>1007</v>
      </c>
      <c r="C7252" s="38">
        <v>7517</v>
      </c>
      <c r="D7252" s="37" t="s">
        <v>1046</v>
      </c>
      <c r="E7252" s="37" t="s">
        <v>679</v>
      </c>
      <c r="F7252" s="37" t="s">
        <v>680</v>
      </c>
      <c r="G7252" s="37" t="s">
        <v>681</v>
      </c>
      <c r="H7252" s="41">
        <v>50.568904016337598</v>
      </c>
      <c r="I7252" s="39">
        <v>1</v>
      </c>
      <c r="J7252" s="39">
        <v>548.47812117086505</v>
      </c>
      <c r="K7252" s="40">
        <v>11</v>
      </c>
    </row>
    <row r="7253" spans="1:11" x14ac:dyDescent="0.35">
      <c r="A7253" s="37" t="s">
        <v>5</v>
      </c>
      <c r="B7253" s="37" t="s">
        <v>1007</v>
      </c>
      <c r="C7253" s="38">
        <v>7517</v>
      </c>
      <c r="D7253" s="37" t="s">
        <v>1046</v>
      </c>
      <c r="E7253" s="37" t="s">
        <v>787</v>
      </c>
      <c r="F7253" s="37" t="s">
        <v>788</v>
      </c>
      <c r="G7253" s="37" t="s">
        <v>789</v>
      </c>
      <c r="H7253" s="20"/>
      <c r="I7253" s="20"/>
      <c r="J7253" s="39">
        <v>151.70671204901299</v>
      </c>
      <c r="K7253" s="40">
        <v>3</v>
      </c>
    </row>
    <row r="7254" spans="1:11" x14ac:dyDescent="0.35">
      <c r="A7254" s="37" t="s">
        <v>5</v>
      </c>
      <c r="B7254" s="37" t="s">
        <v>1007</v>
      </c>
      <c r="C7254" s="38">
        <v>7517</v>
      </c>
      <c r="D7254" s="37" t="s">
        <v>1046</v>
      </c>
      <c r="E7254" s="37" t="s">
        <v>908</v>
      </c>
      <c r="F7254" s="37" t="s">
        <v>909</v>
      </c>
      <c r="G7254" s="37" t="s">
        <v>910</v>
      </c>
      <c r="H7254" s="20"/>
      <c r="I7254" s="20"/>
      <c r="J7254" s="39">
        <v>49.272266848196097</v>
      </c>
      <c r="K7254" s="40">
        <v>1</v>
      </c>
    </row>
    <row r="7255" spans="1:11" x14ac:dyDescent="0.35">
      <c r="A7255" s="37" t="s">
        <v>5</v>
      </c>
      <c r="B7255" s="37" t="s">
        <v>1007</v>
      </c>
      <c r="C7255" s="38">
        <v>7517</v>
      </c>
      <c r="D7255" s="37" t="s">
        <v>1046</v>
      </c>
      <c r="E7255" s="37" t="s">
        <v>790</v>
      </c>
      <c r="F7255" s="37" t="s">
        <v>791</v>
      </c>
      <c r="G7255" s="37" t="s">
        <v>792</v>
      </c>
      <c r="H7255" s="41">
        <v>0</v>
      </c>
      <c r="I7255" s="39">
        <v>0</v>
      </c>
      <c r="J7255" s="39">
        <v>0</v>
      </c>
      <c r="K7255" s="40">
        <v>0</v>
      </c>
    </row>
    <row r="7256" spans="1:11" x14ac:dyDescent="0.35">
      <c r="A7256" s="37" t="s">
        <v>5</v>
      </c>
      <c r="B7256" s="37" t="s">
        <v>1007</v>
      </c>
      <c r="C7256" s="38">
        <v>7517</v>
      </c>
      <c r="D7256" s="37" t="s">
        <v>1046</v>
      </c>
      <c r="E7256" s="37" t="s">
        <v>793</v>
      </c>
      <c r="F7256" s="37" t="s">
        <v>794</v>
      </c>
      <c r="G7256" s="37" t="s">
        <v>795</v>
      </c>
      <c r="H7256" s="20"/>
      <c r="I7256" s="20"/>
      <c r="J7256" s="39">
        <v>98.544533696392094</v>
      </c>
      <c r="K7256" s="40">
        <v>2</v>
      </c>
    </row>
    <row r="7257" spans="1:11" x14ac:dyDescent="0.35">
      <c r="A7257" s="37" t="s">
        <v>5</v>
      </c>
      <c r="B7257" s="37" t="s">
        <v>1007</v>
      </c>
      <c r="C7257" s="38">
        <v>7517</v>
      </c>
      <c r="D7257" s="37" t="s">
        <v>1046</v>
      </c>
      <c r="E7257" s="37" t="s">
        <v>956</v>
      </c>
      <c r="F7257" s="37" t="s">
        <v>957</v>
      </c>
      <c r="G7257" s="37" t="s">
        <v>958</v>
      </c>
      <c r="H7257" s="20"/>
      <c r="I7257" s="20"/>
      <c r="J7257" s="39">
        <v>99.841170864533694</v>
      </c>
      <c r="K7257" s="40">
        <v>2</v>
      </c>
    </row>
    <row r="7258" spans="1:11" x14ac:dyDescent="0.35">
      <c r="A7258" s="37" t="s">
        <v>5</v>
      </c>
      <c r="B7258" s="37" t="s">
        <v>1007</v>
      </c>
      <c r="C7258" s="38">
        <v>7517</v>
      </c>
      <c r="D7258" s="37" t="s">
        <v>1046</v>
      </c>
      <c r="E7258" s="37" t="s">
        <v>275</v>
      </c>
      <c r="F7258" s="37" t="s">
        <v>276</v>
      </c>
      <c r="G7258" s="37" t="s">
        <v>277</v>
      </c>
      <c r="H7258" s="20"/>
      <c r="I7258" s="20"/>
      <c r="J7258" s="39">
        <v>49.272266848196097</v>
      </c>
      <c r="K7258" s="40">
        <v>1</v>
      </c>
    </row>
    <row r="7259" spans="1:11" x14ac:dyDescent="0.35">
      <c r="A7259" s="37" t="s">
        <v>5</v>
      </c>
      <c r="B7259" s="37" t="s">
        <v>1007</v>
      </c>
      <c r="C7259" s="38">
        <v>7517</v>
      </c>
      <c r="D7259" s="37" t="s">
        <v>1046</v>
      </c>
      <c r="E7259" s="37" t="s">
        <v>278</v>
      </c>
      <c r="F7259" s="37" t="s">
        <v>279</v>
      </c>
      <c r="G7259" s="37" t="s">
        <v>280</v>
      </c>
      <c r="H7259" s="41">
        <v>50.568904016337598</v>
      </c>
      <c r="I7259" s="39">
        <v>1</v>
      </c>
      <c r="J7259" s="39">
        <v>101.137808032675</v>
      </c>
      <c r="K7259" s="40">
        <v>2</v>
      </c>
    </row>
    <row r="7260" spans="1:11" x14ac:dyDescent="0.35">
      <c r="A7260" s="37" t="s">
        <v>5</v>
      </c>
      <c r="B7260" s="37" t="s">
        <v>1007</v>
      </c>
      <c r="C7260" s="38">
        <v>7517</v>
      </c>
      <c r="D7260" s="37" t="s">
        <v>1046</v>
      </c>
      <c r="E7260" s="37" t="s">
        <v>796</v>
      </c>
      <c r="F7260" s="37" t="s">
        <v>797</v>
      </c>
      <c r="G7260" s="37" t="s">
        <v>798</v>
      </c>
      <c r="H7260" s="41">
        <v>50.568904016337598</v>
      </c>
      <c r="I7260" s="39">
        <v>1</v>
      </c>
      <c r="J7260" s="39">
        <v>50.568904016337598</v>
      </c>
      <c r="K7260" s="40">
        <v>1</v>
      </c>
    </row>
    <row r="7261" spans="1:11" x14ac:dyDescent="0.35">
      <c r="A7261" s="37" t="s">
        <v>5</v>
      </c>
      <c r="B7261" s="37" t="s">
        <v>1007</v>
      </c>
      <c r="C7261" s="38">
        <v>7517</v>
      </c>
      <c r="D7261" s="37" t="s">
        <v>1046</v>
      </c>
      <c r="E7261" s="37" t="s">
        <v>682</v>
      </c>
      <c r="F7261" s="37" t="s">
        <v>683</v>
      </c>
      <c r="G7261" s="37" t="s">
        <v>684</v>
      </c>
      <c r="H7261" s="20"/>
      <c r="I7261" s="20"/>
      <c r="J7261" s="39">
        <v>50.568904016337598</v>
      </c>
      <c r="K7261" s="40">
        <v>1</v>
      </c>
    </row>
    <row r="7262" spans="1:11" x14ac:dyDescent="0.35">
      <c r="A7262" s="37" t="s">
        <v>5</v>
      </c>
      <c r="B7262" s="37" t="s">
        <v>1007</v>
      </c>
      <c r="C7262" s="38">
        <v>7517</v>
      </c>
      <c r="D7262" s="37" t="s">
        <v>1046</v>
      </c>
      <c r="E7262" s="37" t="s">
        <v>799</v>
      </c>
      <c r="F7262" s="37" t="s">
        <v>800</v>
      </c>
      <c r="G7262" s="37" t="s">
        <v>801</v>
      </c>
      <c r="H7262" s="20"/>
      <c r="I7262" s="20"/>
      <c r="J7262" s="39">
        <v>49.272266848196097</v>
      </c>
      <c r="K7262" s="40">
        <v>1</v>
      </c>
    </row>
    <row r="7263" spans="1:11" x14ac:dyDescent="0.35">
      <c r="A7263" s="37" t="s">
        <v>5</v>
      </c>
      <c r="B7263" s="37" t="s">
        <v>1007</v>
      </c>
      <c r="C7263" s="38">
        <v>7517</v>
      </c>
      <c r="D7263" s="37" t="s">
        <v>1046</v>
      </c>
      <c r="E7263" s="37" t="s">
        <v>281</v>
      </c>
      <c r="F7263" s="37" t="s">
        <v>282</v>
      </c>
      <c r="G7263" s="37" t="s">
        <v>283</v>
      </c>
      <c r="H7263" s="20"/>
      <c r="I7263" s="20"/>
      <c r="J7263" s="39">
        <v>50.568904016337598</v>
      </c>
      <c r="K7263" s="40">
        <v>1</v>
      </c>
    </row>
    <row r="7264" spans="1:11" x14ac:dyDescent="0.35">
      <c r="A7264" s="37" t="s">
        <v>5</v>
      </c>
      <c r="B7264" s="37" t="s">
        <v>1007</v>
      </c>
      <c r="C7264" s="38">
        <v>7517</v>
      </c>
      <c r="D7264" s="37" t="s">
        <v>1046</v>
      </c>
      <c r="E7264" s="37" t="s">
        <v>284</v>
      </c>
      <c r="F7264" s="37" t="s">
        <v>285</v>
      </c>
      <c r="G7264" s="37" t="s">
        <v>286</v>
      </c>
      <c r="H7264" s="41">
        <v>50.568904016337598</v>
      </c>
      <c r="I7264" s="39">
        <v>1</v>
      </c>
      <c r="J7264" s="39">
        <v>251.547882913547</v>
      </c>
      <c r="K7264" s="40">
        <v>5</v>
      </c>
    </row>
    <row r="7265" spans="1:11" x14ac:dyDescent="0.35">
      <c r="A7265" s="37" t="s">
        <v>5</v>
      </c>
      <c r="B7265" s="37" t="s">
        <v>1007</v>
      </c>
      <c r="C7265" s="38">
        <v>7517</v>
      </c>
      <c r="D7265" s="37" t="s">
        <v>1046</v>
      </c>
      <c r="E7265" s="37" t="s">
        <v>287</v>
      </c>
      <c r="F7265" s="37" t="s">
        <v>288</v>
      </c>
      <c r="G7265" s="37" t="s">
        <v>289</v>
      </c>
      <c r="H7265" s="20"/>
      <c r="I7265" s="20"/>
      <c r="J7265" s="39">
        <v>299.52351259360103</v>
      </c>
      <c r="K7265" s="40">
        <v>6</v>
      </c>
    </row>
    <row r="7266" spans="1:11" x14ac:dyDescent="0.35">
      <c r="A7266" s="37" t="s">
        <v>5</v>
      </c>
      <c r="B7266" s="37" t="s">
        <v>1007</v>
      </c>
      <c r="C7266" s="38">
        <v>7517</v>
      </c>
      <c r="D7266" s="37" t="s">
        <v>1046</v>
      </c>
      <c r="E7266" s="37" t="s">
        <v>688</v>
      </c>
      <c r="F7266" s="37" t="s">
        <v>689</v>
      </c>
      <c r="G7266" s="37" t="s">
        <v>690</v>
      </c>
      <c r="H7266" s="20"/>
      <c r="I7266" s="20"/>
      <c r="J7266" s="39">
        <v>50.568904016337598</v>
      </c>
      <c r="K7266" s="40">
        <v>1</v>
      </c>
    </row>
    <row r="7267" spans="1:11" x14ac:dyDescent="0.35">
      <c r="A7267" s="37" t="s">
        <v>5</v>
      </c>
      <c r="B7267" s="37" t="s">
        <v>1007</v>
      </c>
      <c r="C7267" s="38">
        <v>7517</v>
      </c>
      <c r="D7267" s="37" t="s">
        <v>1046</v>
      </c>
      <c r="E7267" s="37" t="s">
        <v>296</v>
      </c>
      <c r="F7267" s="37" t="s">
        <v>297</v>
      </c>
      <c r="G7267" s="37" t="s">
        <v>298</v>
      </c>
      <c r="H7267" s="20"/>
      <c r="I7267" s="20"/>
      <c r="J7267" s="39">
        <v>99.841170864533694</v>
      </c>
      <c r="K7267" s="40">
        <v>2</v>
      </c>
    </row>
    <row r="7268" spans="1:11" x14ac:dyDescent="0.35">
      <c r="A7268" s="37" t="s">
        <v>5</v>
      </c>
      <c r="B7268" s="37" t="s">
        <v>1007</v>
      </c>
      <c r="C7268" s="38">
        <v>7517</v>
      </c>
      <c r="D7268" s="37" t="s">
        <v>1046</v>
      </c>
      <c r="E7268" s="37" t="s">
        <v>299</v>
      </c>
      <c r="F7268" s="37" t="s">
        <v>300</v>
      </c>
      <c r="G7268" s="37" t="s">
        <v>301</v>
      </c>
      <c r="H7268" s="20"/>
      <c r="I7268" s="20"/>
      <c r="J7268" s="39">
        <v>50.568904016337598</v>
      </c>
      <c r="K7268" s="40">
        <v>1</v>
      </c>
    </row>
    <row r="7269" spans="1:11" x14ac:dyDescent="0.35">
      <c r="A7269" s="37" t="s">
        <v>5</v>
      </c>
      <c r="B7269" s="37" t="s">
        <v>1007</v>
      </c>
      <c r="C7269" s="38">
        <v>7517</v>
      </c>
      <c r="D7269" s="37" t="s">
        <v>1046</v>
      </c>
      <c r="E7269" s="37" t="s">
        <v>302</v>
      </c>
      <c r="F7269" s="37" t="s">
        <v>303</v>
      </c>
      <c r="G7269" s="37" t="s">
        <v>304</v>
      </c>
      <c r="H7269" s="41">
        <v>101.137808032675</v>
      </c>
      <c r="I7269" s="39">
        <v>2</v>
      </c>
      <c r="J7269" s="39">
        <v>298.22687542545901</v>
      </c>
      <c r="K7269" s="40">
        <v>6</v>
      </c>
    </row>
    <row r="7270" spans="1:11" x14ac:dyDescent="0.35">
      <c r="A7270" s="37" t="s">
        <v>5</v>
      </c>
      <c r="B7270" s="37" t="s">
        <v>1007</v>
      </c>
      <c r="C7270" s="38">
        <v>7517</v>
      </c>
      <c r="D7270" s="37" t="s">
        <v>1046</v>
      </c>
      <c r="E7270" s="37" t="s">
        <v>305</v>
      </c>
      <c r="F7270" s="37" t="s">
        <v>306</v>
      </c>
      <c r="G7270" s="37" t="s">
        <v>307</v>
      </c>
      <c r="H7270" s="41">
        <v>101.137808032675</v>
      </c>
      <c r="I7270" s="39">
        <v>2</v>
      </c>
      <c r="J7270" s="39">
        <v>551.07139550714805</v>
      </c>
      <c r="K7270" s="40">
        <v>11</v>
      </c>
    </row>
    <row r="7271" spans="1:11" x14ac:dyDescent="0.35">
      <c r="A7271" s="37" t="s">
        <v>5</v>
      </c>
      <c r="B7271" s="37" t="s">
        <v>1007</v>
      </c>
      <c r="C7271" s="38">
        <v>7517</v>
      </c>
      <c r="D7271" s="37" t="s">
        <v>1046</v>
      </c>
      <c r="E7271" s="37" t="s">
        <v>308</v>
      </c>
      <c r="F7271" s="37" t="s">
        <v>309</v>
      </c>
      <c r="G7271" s="37" t="s">
        <v>310</v>
      </c>
      <c r="H7271" s="20"/>
      <c r="I7271" s="20"/>
      <c r="J7271" s="39">
        <v>247.65797140912201</v>
      </c>
      <c r="K7271" s="40">
        <v>5</v>
      </c>
    </row>
    <row r="7272" spans="1:11" x14ac:dyDescent="0.35">
      <c r="A7272" s="37" t="s">
        <v>5</v>
      </c>
      <c r="B7272" s="37" t="s">
        <v>1007</v>
      </c>
      <c r="C7272" s="38">
        <v>7517</v>
      </c>
      <c r="D7272" s="37" t="s">
        <v>1046</v>
      </c>
      <c r="E7272" s="37" t="s">
        <v>311</v>
      </c>
      <c r="F7272" s="37" t="s">
        <v>312</v>
      </c>
      <c r="G7272" s="37" t="s">
        <v>313</v>
      </c>
      <c r="H7272" s="41">
        <v>1322.5715452688901</v>
      </c>
      <c r="I7272" s="39">
        <v>30</v>
      </c>
      <c r="J7272" s="39">
        <v>8947.4559292035392</v>
      </c>
      <c r="K7272" s="40">
        <v>206</v>
      </c>
    </row>
    <row r="7273" spans="1:11" x14ac:dyDescent="0.35">
      <c r="A7273" s="37" t="s">
        <v>5</v>
      </c>
      <c r="B7273" s="37" t="s">
        <v>1007</v>
      </c>
      <c r="C7273" s="38">
        <v>7517</v>
      </c>
      <c r="D7273" s="37" t="s">
        <v>1046</v>
      </c>
      <c r="E7273" s="37" t="s">
        <v>150</v>
      </c>
      <c r="F7273" s="37" t="s">
        <v>151</v>
      </c>
      <c r="G7273" s="37" t="s">
        <v>152</v>
      </c>
      <c r="H7273" s="41">
        <v>137.44367597004799</v>
      </c>
      <c r="I7273" s="39">
        <v>1</v>
      </c>
      <c r="J7273" s="39">
        <v>404.55120490129298</v>
      </c>
      <c r="K7273" s="40">
        <v>3</v>
      </c>
    </row>
    <row r="7274" spans="1:11" x14ac:dyDescent="0.35">
      <c r="A7274" s="37" t="s">
        <v>5</v>
      </c>
      <c r="B7274" s="37" t="s">
        <v>1007</v>
      </c>
      <c r="C7274" s="38">
        <v>7517</v>
      </c>
      <c r="D7274" s="37" t="s">
        <v>1046</v>
      </c>
      <c r="E7274" s="37" t="s">
        <v>199</v>
      </c>
      <c r="F7274" s="37" t="s">
        <v>200</v>
      </c>
      <c r="G7274" s="37" t="s">
        <v>201</v>
      </c>
      <c r="H7274" s="20"/>
      <c r="I7274" s="20"/>
      <c r="J7274" s="39">
        <v>342.31253914227398</v>
      </c>
      <c r="K7274" s="40">
        <v>2</v>
      </c>
    </row>
    <row r="7275" spans="1:11" x14ac:dyDescent="0.35">
      <c r="A7275" s="37" t="s">
        <v>5</v>
      </c>
      <c r="B7275" s="37" t="s">
        <v>1007</v>
      </c>
      <c r="C7275" s="38">
        <v>7517</v>
      </c>
      <c r="D7275" s="37" t="s">
        <v>1046</v>
      </c>
      <c r="E7275" s="37" t="s">
        <v>202</v>
      </c>
      <c r="F7275" s="37" t="s">
        <v>203</v>
      </c>
      <c r="G7275" s="37" t="s">
        <v>204</v>
      </c>
      <c r="H7275" s="20"/>
      <c r="I7275" s="20"/>
      <c r="J7275" s="39">
        <v>248.954608577263</v>
      </c>
      <c r="K7275" s="40">
        <v>2</v>
      </c>
    </row>
    <row r="7276" spans="1:11" x14ac:dyDescent="0.35">
      <c r="A7276" s="37" t="s">
        <v>5</v>
      </c>
      <c r="B7276" s="37" t="s">
        <v>1007</v>
      </c>
      <c r="C7276" s="38">
        <v>7517</v>
      </c>
      <c r="D7276" s="37" t="s">
        <v>1046</v>
      </c>
      <c r="E7276" s="37" t="s">
        <v>314</v>
      </c>
      <c r="F7276" s="37" t="s">
        <v>315</v>
      </c>
      <c r="G7276" s="37" t="s">
        <v>316</v>
      </c>
      <c r="H7276" s="20"/>
      <c r="I7276" s="20"/>
      <c r="J7276" s="39">
        <v>200.978978897209</v>
      </c>
      <c r="K7276" s="40">
        <v>4</v>
      </c>
    </row>
    <row r="7277" spans="1:11" x14ac:dyDescent="0.35">
      <c r="A7277" s="37" t="s">
        <v>5</v>
      </c>
      <c r="B7277" s="37" t="s">
        <v>1007</v>
      </c>
      <c r="C7277" s="38">
        <v>7517</v>
      </c>
      <c r="D7277" s="37" t="s">
        <v>1046</v>
      </c>
      <c r="E7277" s="37" t="s">
        <v>317</v>
      </c>
      <c r="F7277" s="37" t="s">
        <v>318</v>
      </c>
      <c r="G7277" s="37" t="s">
        <v>319</v>
      </c>
      <c r="H7277" s="41">
        <v>353.98232811436401</v>
      </c>
      <c r="I7277" s="39">
        <v>7</v>
      </c>
      <c r="J7277" s="39">
        <v>2401.3746494213801</v>
      </c>
      <c r="K7277" s="40">
        <v>48</v>
      </c>
    </row>
    <row r="7278" spans="1:11" x14ac:dyDescent="0.35">
      <c r="A7278" s="37" t="s">
        <v>5</v>
      </c>
      <c r="B7278" s="37" t="s">
        <v>1007</v>
      </c>
      <c r="C7278" s="38">
        <v>7517</v>
      </c>
      <c r="D7278" s="37" t="s">
        <v>1046</v>
      </c>
      <c r="E7278" s="37" t="s">
        <v>691</v>
      </c>
      <c r="F7278" s="37" t="s">
        <v>692</v>
      </c>
      <c r="G7278" s="37" t="s">
        <v>693</v>
      </c>
      <c r="H7278" s="20"/>
      <c r="I7278" s="20"/>
      <c r="J7278" s="39">
        <v>200.978978897209</v>
      </c>
      <c r="K7278" s="40">
        <v>4</v>
      </c>
    </row>
    <row r="7279" spans="1:11" x14ac:dyDescent="0.35">
      <c r="A7279" s="37" t="s">
        <v>5</v>
      </c>
      <c r="B7279" s="37" t="s">
        <v>1007</v>
      </c>
      <c r="C7279" s="38">
        <v>7517</v>
      </c>
      <c r="D7279" s="37" t="s">
        <v>1046</v>
      </c>
      <c r="E7279" s="37" t="s">
        <v>320</v>
      </c>
      <c r="F7279" s="37" t="s">
        <v>321</v>
      </c>
      <c r="G7279" s="37" t="s">
        <v>322</v>
      </c>
      <c r="H7279" s="20"/>
      <c r="I7279" s="20"/>
      <c r="J7279" s="39">
        <v>49.272266848196097</v>
      </c>
      <c r="K7279" s="40">
        <v>1</v>
      </c>
    </row>
    <row r="7280" spans="1:11" x14ac:dyDescent="0.35">
      <c r="A7280" s="37" t="s">
        <v>5</v>
      </c>
      <c r="B7280" s="37" t="s">
        <v>1007</v>
      </c>
      <c r="C7280" s="38">
        <v>7517</v>
      </c>
      <c r="D7280" s="37" t="s">
        <v>1046</v>
      </c>
      <c r="E7280" s="37" t="s">
        <v>323</v>
      </c>
      <c r="F7280" s="37" t="s">
        <v>324</v>
      </c>
      <c r="G7280" s="37" t="s">
        <v>325</v>
      </c>
      <c r="H7280" s="41">
        <v>50.568904016337598</v>
      </c>
      <c r="I7280" s="39">
        <v>1</v>
      </c>
      <c r="J7280" s="39">
        <v>151.70671204901299</v>
      </c>
      <c r="K7280" s="40">
        <v>3</v>
      </c>
    </row>
    <row r="7281" spans="1:11" x14ac:dyDescent="0.35">
      <c r="A7281" s="37" t="s">
        <v>5</v>
      </c>
      <c r="B7281" s="37" t="s">
        <v>1007</v>
      </c>
      <c r="C7281" s="38">
        <v>7517</v>
      </c>
      <c r="D7281" s="37" t="s">
        <v>1046</v>
      </c>
      <c r="E7281" s="37" t="s">
        <v>326</v>
      </c>
      <c r="F7281" s="37" t="s">
        <v>327</v>
      </c>
      <c r="G7281" s="37" t="s">
        <v>328</v>
      </c>
      <c r="H7281" s="41">
        <v>50.568904016337598</v>
      </c>
      <c r="I7281" s="39">
        <v>1</v>
      </c>
      <c r="J7281" s="39">
        <v>200.978978897209</v>
      </c>
      <c r="K7281" s="40">
        <v>4</v>
      </c>
    </row>
    <row r="7282" spans="1:11" x14ac:dyDescent="0.35">
      <c r="A7282" s="37" t="s">
        <v>5</v>
      </c>
      <c r="B7282" s="37" t="s">
        <v>1007</v>
      </c>
      <c r="C7282" s="38">
        <v>7517</v>
      </c>
      <c r="D7282" s="37" t="s">
        <v>1046</v>
      </c>
      <c r="E7282" s="37" t="s">
        <v>329</v>
      </c>
      <c r="F7282" s="37" t="s">
        <v>330</v>
      </c>
      <c r="G7282" s="37" t="s">
        <v>331</v>
      </c>
      <c r="H7282" s="41">
        <v>50.568904016337598</v>
      </c>
      <c r="I7282" s="39">
        <v>1</v>
      </c>
      <c r="J7282" s="39">
        <v>101.137808032675</v>
      </c>
      <c r="K7282" s="40">
        <v>2</v>
      </c>
    </row>
    <row r="7283" spans="1:11" x14ac:dyDescent="0.35">
      <c r="A7283" s="37" t="s">
        <v>5</v>
      </c>
      <c r="B7283" s="37" t="s">
        <v>1007</v>
      </c>
      <c r="C7283" s="38">
        <v>7517</v>
      </c>
      <c r="D7283" s="37" t="s">
        <v>1046</v>
      </c>
      <c r="E7283" s="37" t="s">
        <v>332</v>
      </c>
      <c r="F7283" s="37" t="s">
        <v>333</v>
      </c>
      <c r="G7283" s="37" t="s">
        <v>334</v>
      </c>
      <c r="H7283" s="20"/>
      <c r="I7283" s="20"/>
      <c r="J7283" s="39">
        <v>50.568904016337598</v>
      </c>
      <c r="K7283" s="40">
        <v>1</v>
      </c>
    </row>
    <row r="7284" spans="1:11" x14ac:dyDescent="0.35">
      <c r="A7284" s="37" t="s">
        <v>5</v>
      </c>
      <c r="B7284" s="37" t="s">
        <v>1007</v>
      </c>
      <c r="C7284" s="38">
        <v>7517</v>
      </c>
      <c r="D7284" s="37" t="s">
        <v>1046</v>
      </c>
      <c r="E7284" s="37" t="s">
        <v>802</v>
      </c>
      <c r="F7284" s="37" t="s">
        <v>803</v>
      </c>
      <c r="G7284" s="37" t="s">
        <v>804</v>
      </c>
      <c r="H7284" s="41">
        <v>50.568904016337598</v>
      </c>
      <c r="I7284" s="39">
        <v>1</v>
      </c>
      <c r="J7284" s="39">
        <v>50.568904016337598</v>
      </c>
      <c r="K7284" s="40">
        <v>1</v>
      </c>
    </row>
    <row r="7285" spans="1:11" x14ac:dyDescent="0.35">
      <c r="A7285" s="37" t="s">
        <v>5</v>
      </c>
      <c r="B7285" s="37" t="s">
        <v>1007</v>
      </c>
      <c r="C7285" s="38">
        <v>7517</v>
      </c>
      <c r="D7285" s="37" t="s">
        <v>1046</v>
      </c>
      <c r="E7285" s="37" t="s">
        <v>694</v>
      </c>
      <c r="F7285" s="37" t="s">
        <v>695</v>
      </c>
      <c r="G7285" s="37" t="s">
        <v>696</v>
      </c>
      <c r="H7285" s="20"/>
      <c r="I7285" s="20"/>
      <c r="J7285" s="39">
        <v>50.568904016337598</v>
      </c>
      <c r="K7285" s="40">
        <v>1</v>
      </c>
    </row>
    <row r="7286" spans="1:11" x14ac:dyDescent="0.35">
      <c r="A7286" s="37" t="s">
        <v>5</v>
      </c>
      <c r="B7286" s="37" t="s">
        <v>1007</v>
      </c>
      <c r="C7286" s="38">
        <v>7517</v>
      </c>
      <c r="D7286" s="37" t="s">
        <v>1046</v>
      </c>
      <c r="E7286" s="37" t="s">
        <v>697</v>
      </c>
      <c r="F7286" s="37" t="s">
        <v>698</v>
      </c>
      <c r="G7286" s="37" t="s">
        <v>699</v>
      </c>
      <c r="H7286" s="20"/>
      <c r="I7286" s="20"/>
      <c r="J7286" s="39">
        <v>50.568904016337598</v>
      </c>
      <c r="K7286" s="40">
        <v>1</v>
      </c>
    </row>
    <row r="7287" spans="1:11" x14ac:dyDescent="0.35">
      <c r="A7287" s="37" t="s">
        <v>5</v>
      </c>
      <c r="B7287" s="37" t="s">
        <v>1007</v>
      </c>
      <c r="C7287" s="38">
        <v>7517</v>
      </c>
      <c r="D7287" s="37" t="s">
        <v>1046</v>
      </c>
      <c r="E7287" s="37" t="s">
        <v>335</v>
      </c>
      <c r="F7287" s="37" t="s">
        <v>336</v>
      </c>
      <c r="G7287" s="37" t="s">
        <v>337</v>
      </c>
      <c r="H7287" s="41">
        <v>50.568904016337598</v>
      </c>
      <c r="I7287" s="39">
        <v>1</v>
      </c>
      <c r="J7287" s="39">
        <v>302.11678692988397</v>
      </c>
      <c r="K7287" s="40">
        <v>6</v>
      </c>
    </row>
    <row r="7288" spans="1:11" x14ac:dyDescent="0.35">
      <c r="A7288" s="37" t="s">
        <v>5</v>
      </c>
      <c r="B7288" s="37" t="s">
        <v>1007</v>
      </c>
      <c r="C7288" s="38">
        <v>7517</v>
      </c>
      <c r="D7288" s="37" t="s">
        <v>1046</v>
      </c>
      <c r="E7288" s="37" t="s">
        <v>338</v>
      </c>
      <c r="F7288" s="37" t="s">
        <v>339</v>
      </c>
      <c r="G7288" s="37" t="s">
        <v>340</v>
      </c>
      <c r="H7288" s="41">
        <v>556.25794417971395</v>
      </c>
      <c r="I7288" s="39">
        <v>11</v>
      </c>
      <c r="J7288" s="39">
        <v>2103.14777399592</v>
      </c>
      <c r="K7288" s="40">
        <v>42</v>
      </c>
    </row>
    <row r="7289" spans="1:11" x14ac:dyDescent="0.35">
      <c r="A7289" s="37" t="s">
        <v>5</v>
      </c>
      <c r="B7289" s="37" t="s">
        <v>1007</v>
      </c>
      <c r="C7289" s="38">
        <v>7517</v>
      </c>
      <c r="D7289" s="37" t="s">
        <v>1046</v>
      </c>
      <c r="E7289" s="37" t="s">
        <v>341</v>
      </c>
      <c r="F7289" s="37" t="s">
        <v>342</v>
      </c>
      <c r="G7289" s="37" t="s">
        <v>343</v>
      </c>
      <c r="H7289" s="20"/>
      <c r="I7289" s="20"/>
      <c r="J7289" s="39">
        <v>99.841170864533694</v>
      </c>
      <c r="K7289" s="40">
        <v>2</v>
      </c>
    </row>
    <row r="7290" spans="1:11" x14ac:dyDescent="0.35">
      <c r="A7290" s="37" t="s">
        <v>5</v>
      </c>
      <c r="B7290" s="37" t="s">
        <v>1007</v>
      </c>
      <c r="C7290" s="38">
        <v>7517</v>
      </c>
      <c r="D7290" s="37" t="s">
        <v>1046</v>
      </c>
      <c r="E7290" s="37" t="s">
        <v>344</v>
      </c>
      <c r="F7290" s="37" t="s">
        <v>345</v>
      </c>
      <c r="G7290" s="37" t="s">
        <v>346</v>
      </c>
      <c r="H7290" s="20"/>
      <c r="I7290" s="20"/>
      <c r="J7290" s="39">
        <v>149.11343771272999</v>
      </c>
      <c r="K7290" s="40">
        <v>3</v>
      </c>
    </row>
    <row r="7291" spans="1:11" x14ac:dyDescent="0.35">
      <c r="A7291" s="37" t="s">
        <v>5</v>
      </c>
      <c r="B7291" s="37" t="s">
        <v>1007</v>
      </c>
      <c r="C7291" s="38">
        <v>7517</v>
      </c>
      <c r="D7291" s="37" t="s">
        <v>1046</v>
      </c>
      <c r="E7291" s="37" t="s">
        <v>347</v>
      </c>
      <c r="F7291" s="37" t="s">
        <v>348</v>
      </c>
      <c r="G7291" s="37" t="s">
        <v>349</v>
      </c>
      <c r="H7291" s="20"/>
      <c r="I7291" s="20"/>
      <c r="J7291" s="39">
        <v>395.47477195370999</v>
      </c>
      <c r="K7291" s="40">
        <v>8</v>
      </c>
    </row>
    <row r="7292" spans="1:11" x14ac:dyDescent="0.35">
      <c r="A7292" s="37" t="s">
        <v>5</v>
      </c>
      <c r="B7292" s="37" t="s">
        <v>1007</v>
      </c>
      <c r="C7292" s="38">
        <v>7517</v>
      </c>
      <c r="D7292" s="37" t="s">
        <v>1046</v>
      </c>
      <c r="E7292" s="37" t="s">
        <v>350</v>
      </c>
      <c r="F7292" s="37" t="s">
        <v>351</v>
      </c>
      <c r="G7292" s="37" t="s">
        <v>352</v>
      </c>
      <c r="H7292" s="41">
        <v>101.137808032675</v>
      </c>
      <c r="I7292" s="39">
        <v>2</v>
      </c>
      <c r="J7292" s="39">
        <v>251.547882913547</v>
      </c>
      <c r="K7292" s="40">
        <v>5</v>
      </c>
    </row>
    <row r="7293" spans="1:11" x14ac:dyDescent="0.35">
      <c r="A7293" s="37" t="s">
        <v>5</v>
      </c>
      <c r="B7293" s="37" t="s">
        <v>1007</v>
      </c>
      <c r="C7293" s="38">
        <v>7517</v>
      </c>
      <c r="D7293" s="37" t="s">
        <v>1046</v>
      </c>
      <c r="E7293" s="37" t="s">
        <v>700</v>
      </c>
      <c r="F7293" s="37" t="s">
        <v>701</v>
      </c>
      <c r="G7293" s="37" t="s">
        <v>702</v>
      </c>
      <c r="H7293" s="41">
        <v>85.967134104833207</v>
      </c>
      <c r="I7293" s="39">
        <v>2</v>
      </c>
      <c r="J7293" s="39">
        <v>184.511667801225</v>
      </c>
      <c r="K7293" s="40">
        <v>4</v>
      </c>
    </row>
    <row r="7294" spans="1:11" x14ac:dyDescent="0.35">
      <c r="A7294" s="37" t="s">
        <v>5</v>
      </c>
      <c r="B7294" s="37" t="s">
        <v>1007</v>
      </c>
      <c r="C7294" s="38">
        <v>7517</v>
      </c>
      <c r="D7294" s="37" t="s">
        <v>1046</v>
      </c>
      <c r="E7294" s="37" t="s">
        <v>703</v>
      </c>
      <c r="F7294" s="37" t="s">
        <v>704</v>
      </c>
      <c r="G7294" s="37" t="s">
        <v>705</v>
      </c>
      <c r="H7294" s="20"/>
      <c r="I7294" s="20"/>
      <c r="J7294" s="39">
        <v>199.68234172906699</v>
      </c>
      <c r="K7294" s="40">
        <v>4</v>
      </c>
    </row>
    <row r="7295" spans="1:11" x14ac:dyDescent="0.35">
      <c r="A7295" s="37" t="s">
        <v>5</v>
      </c>
      <c r="B7295" s="37" t="s">
        <v>1007</v>
      </c>
      <c r="C7295" s="38">
        <v>7517</v>
      </c>
      <c r="D7295" s="37" t="s">
        <v>1046</v>
      </c>
      <c r="E7295" s="37" t="s">
        <v>353</v>
      </c>
      <c r="F7295" s="37" t="s">
        <v>354</v>
      </c>
      <c r="G7295" s="37" t="s">
        <v>355</v>
      </c>
      <c r="H7295" s="20"/>
      <c r="I7295" s="20"/>
      <c r="J7295" s="39">
        <v>348.79577944179698</v>
      </c>
      <c r="K7295" s="40">
        <v>7</v>
      </c>
    </row>
    <row r="7296" spans="1:11" x14ac:dyDescent="0.35">
      <c r="A7296" s="37" t="s">
        <v>5</v>
      </c>
      <c r="B7296" s="37" t="s">
        <v>1007</v>
      </c>
      <c r="C7296" s="38">
        <v>7517</v>
      </c>
      <c r="D7296" s="37" t="s">
        <v>1046</v>
      </c>
      <c r="E7296" s="37" t="s">
        <v>356</v>
      </c>
      <c r="F7296" s="37" t="s">
        <v>357</v>
      </c>
      <c r="G7296" s="37" t="s">
        <v>358</v>
      </c>
      <c r="H7296" s="41">
        <v>50.568904016337598</v>
      </c>
      <c r="I7296" s="39">
        <v>1</v>
      </c>
      <c r="J7296" s="39">
        <v>150.41007488087101</v>
      </c>
      <c r="K7296" s="40">
        <v>3</v>
      </c>
    </row>
    <row r="7297" spans="1:11" x14ac:dyDescent="0.35">
      <c r="A7297" s="37" t="s">
        <v>5</v>
      </c>
      <c r="B7297" s="37" t="s">
        <v>1007</v>
      </c>
      <c r="C7297" s="38">
        <v>7517</v>
      </c>
      <c r="D7297" s="37" t="s">
        <v>1046</v>
      </c>
      <c r="E7297" s="37" t="s">
        <v>359</v>
      </c>
      <c r="F7297" s="37" t="s">
        <v>360</v>
      </c>
      <c r="G7297" s="37" t="s">
        <v>361</v>
      </c>
      <c r="H7297" s="41">
        <v>50.568904016337598</v>
      </c>
      <c r="I7297" s="39">
        <v>1</v>
      </c>
      <c r="J7297" s="39">
        <v>398.06804628999299</v>
      </c>
      <c r="K7297" s="40">
        <v>8</v>
      </c>
    </row>
    <row r="7298" spans="1:11" x14ac:dyDescent="0.35">
      <c r="A7298" s="37" t="s">
        <v>5</v>
      </c>
      <c r="B7298" s="37" t="s">
        <v>1007</v>
      </c>
      <c r="C7298" s="38">
        <v>7517</v>
      </c>
      <c r="D7298" s="37" t="s">
        <v>1046</v>
      </c>
      <c r="E7298" s="37" t="s">
        <v>706</v>
      </c>
      <c r="F7298" s="37" t="s">
        <v>707</v>
      </c>
      <c r="G7298" s="37" t="s">
        <v>708</v>
      </c>
      <c r="H7298" s="20"/>
      <c r="I7298" s="20"/>
      <c r="J7298" s="39">
        <v>0</v>
      </c>
      <c r="K7298" s="40">
        <v>0</v>
      </c>
    </row>
    <row r="7299" spans="1:11" x14ac:dyDescent="0.35">
      <c r="A7299" s="37" t="s">
        <v>5</v>
      </c>
      <c r="B7299" s="37" t="s">
        <v>1007</v>
      </c>
      <c r="C7299" s="38">
        <v>7517</v>
      </c>
      <c r="D7299" s="37" t="s">
        <v>1046</v>
      </c>
      <c r="E7299" s="37" t="s">
        <v>1047</v>
      </c>
      <c r="F7299" s="37" t="s">
        <v>1048</v>
      </c>
      <c r="G7299" s="37" t="s">
        <v>1049</v>
      </c>
      <c r="H7299" s="41">
        <v>2.5867937372360001E-3</v>
      </c>
      <c r="I7299" s="39">
        <v>1</v>
      </c>
      <c r="J7299" s="39">
        <v>2.5867937372360001E-3</v>
      </c>
      <c r="K7299" s="40">
        <v>1</v>
      </c>
    </row>
    <row r="7300" spans="1:11" x14ac:dyDescent="0.35">
      <c r="A7300" s="37" t="s">
        <v>5</v>
      </c>
      <c r="B7300" s="37" t="s">
        <v>1007</v>
      </c>
      <c r="C7300" s="38">
        <v>7517</v>
      </c>
      <c r="D7300" s="37" t="s">
        <v>1046</v>
      </c>
      <c r="E7300" s="37" t="s">
        <v>153</v>
      </c>
      <c r="F7300" s="37" t="s">
        <v>154</v>
      </c>
      <c r="G7300" s="37" t="s">
        <v>155</v>
      </c>
      <c r="H7300" s="20"/>
      <c r="I7300" s="20"/>
      <c r="J7300" s="39">
        <v>176.34281824370299</v>
      </c>
      <c r="K7300" s="40">
        <v>1</v>
      </c>
    </row>
    <row r="7301" spans="1:11" x14ac:dyDescent="0.35">
      <c r="A7301" s="37" t="s">
        <v>5</v>
      </c>
      <c r="B7301" s="37" t="s">
        <v>1007</v>
      </c>
      <c r="C7301" s="38">
        <v>7517</v>
      </c>
      <c r="D7301" s="37" t="s">
        <v>1046</v>
      </c>
      <c r="E7301" s="37" t="s">
        <v>362</v>
      </c>
      <c r="F7301" s="37" t="s">
        <v>363</v>
      </c>
      <c r="G7301" s="37" t="s">
        <v>364</v>
      </c>
      <c r="H7301" s="41">
        <v>404.55112321307001</v>
      </c>
      <c r="I7301" s="39">
        <v>6</v>
      </c>
      <c r="J7301" s="39">
        <v>3573.5349217154499</v>
      </c>
      <c r="K7301" s="40">
        <v>53</v>
      </c>
    </row>
    <row r="7302" spans="1:11" x14ac:dyDescent="0.35">
      <c r="A7302" s="37" t="s">
        <v>5</v>
      </c>
      <c r="B7302" s="37" t="s">
        <v>1007</v>
      </c>
      <c r="C7302" s="38">
        <v>7517</v>
      </c>
      <c r="D7302" s="37" t="s">
        <v>1046</v>
      </c>
      <c r="E7302" s="37" t="s">
        <v>205</v>
      </c>
      <c r="F7302" s="37" t="s">
        <v>206</v>
      </c>
      <c r="G7302" s="37" t="s">
        <v>207</v>
      </c>
      <c r="H7302" s="41">
        <v>287.853778080327</v>
      </c>
      <c r="I7302" s="39">
        <v>3</v>
      </c>
      <c r="J7302" s="39">
        <v>1439.26889040163</v>
      </c>
      <c r="K7302" s="40">
        <v>15</v>
      </c>
    </row>
    <row r="7303" spans="1:11" x14ac:dyDescent="0.35">
      <c r="A7303" s="37" t="s">
        <v>5</v>
      </c>
      <c r="B7303" s="37" t="s">
        <v>1007</v>
      </c>
      <c r="C7303" s="38">
        <v>7517</v>
      </c>
      <c r="D7303" s="37" t="s">
        <v>1046</v>
      </c>
      <c r="E7303" s="37" t="s">
        <v>208</v>
      </c>
      <c r="F7303" s="37" t="s">
        <v>209</v>
      </c>
      <c r="G7303" s="37" t="s">
        <v>210</v>
      </c>
      <c r="H7303" s="41">
        <v>130.96049012934</v>
      </c>
      <c r="I7303" s="39">
        <v>1</v>
      </c>
      <c r="J7303" s="39">
        <v>3065.6424778761102</v>
      </c>
      <c r="K7303" s="40">
        <v>24</v>
      </c>
    </row>
    <row r="7304" spans="1:11" x14ac:dyDescent="0.35">
      <c r="A7304" s="37" t="s">
        <v>5</v>
      </c>
      <c r="B7304" s="37" t="s">
        <v>1007</v>
      </c>
      <c r="C7304" s="38">
        <v>7517</v>
      </c>
      <c r="D7304" s="37" t="s">
        <v>1046</v>
      </c>
      <c r="E7304" s="37" t="s">
        <v>211</v>
      </c>
      <c r="F7304" s="37" t="s">
        <v>212</v>
      </c>
      <c r="G7304" s="37" t="s">
        <v>213</v>
      </c>
      <c r="H7304" s="20"/>
      <c r="I7304" s="20"/>
      <c r="J7304" s="39">
        <v>1170.8645064669799</v>
      </c>
      <c r="K7304" s="40">
        <v>7</v>
      </c>
    </row>
    <row r="7305" spans="1:11" x14ac:dyDescent="0.35">
      <c r="A7305" s="37" t="s">
        <v>5</v>
      </c>
      <c r="B7305" s="37" t="s">
        <v>1007</v>
      </c>
      <c r="C7305" s="38">
        <v>7517</v>
      </c>
      <c r="D7305" s="37" t="s">
        <v>1046</v>
      </c>
      <c r="E7305" s="37" t="s">
        <v>365</v>
      </c>
      <c r="F7305" s="37" t="s">
        <v>366</v>
      </c>
      <c r="G7305" s="37" t="s">
        <v>367</v>
      </c>
      <c r="H7305" s="41">
        <v>33.712593601089203</v>
      </c>
      <c r="I7305" s="39">
        <v>1</v>
      </c>
      <c r="J7305" s="39">
        <v>132.25710006807401</v>
      </c>
      <c r="K7305" s="40">
        <v>4</v>
      </c>
    </row>
    <row r="7306" spans="1:11" x14ac:dyDescent="0.35">
      <c r="A7306" s="37" t="s">
        <v>5</v>
      </c>
      <c r="B7306" s="37" t="s">
        <v>1007</v>
      </c>
      <c r="C7306" s="38">
        <v>7517</v>
      </c>
      <c r="D7306" s="37" t="s">
        <v>1046</v>
      </c>
      <c r="E7306" s="37" t="s">
        <v>374</v>
      </c>
      <c r="F7306" s="37" t="s">
        <v>375</v>
      </c>
      <c r="G7306" s="37" t="s">
        <v>376</v>
      </c>
      <c r="H7306" s="41">
        <v>33.712593601089203</v>
      </c>
      <c r="I7306" s="39">
        <v>1</v>
      </c>
      <c r="J7306" s="39">
        <v>198.38565010210999</v>
      </c>
      <c r="K7306" s="40">
        <v>6</v>
      </c>
    </row>
    <row r="7307" spans="1:11" x14ac:dyDescent="0.35">
      <c r="A7307" s="37" t="s">
        <v>5</v>
      </c>
      <c r="B7307" s="37" t="s">
        <v>1007</v>
      </c>
      <c r="C7307" s="38">
        <v>7517</v>
      </c>
      <c r="D7307" s="37" t="s">
        <v>1046</v>
      </c>
      <c r="E7307" s="37" t="s">
        <v>377</v>
      </c>
      <c r="F7307" s="37" t="s">
        <v>378</v>
      </c>
      <c r="G7307" s="37" t="s">
        <v>379</v>
      </c>
      <c r="H7307" s="41">
        <v>101.137780803268</v>
      </c>
      <c r="I7307" s="39">
        <v>3</v>
      </c>
      <c r="J7307" s="39">
        <v>495.315806671205</v>
      </c>
      <c r="K7307" s="40">
        <v>15</v>
      </c>
    </row>
    <row r="7308" spans="1:11" x14ac:dyDescent="0.35">
      <c r="A7308" s="37" t="s">
        <v>5</v>
      </c>
      <c r="B7308" s="37" t="s">
        <v>1007</v>
      </c>
      <c r="C7308" s="38">
        <v>7517</v>
      </c>
      <c r="D7308" s="37" t="s">
        <v>1046</v>
      </c>
      <c r="E7308" s="37" t="s">
        <v>380</v>
      </c>
      <c r="F7308" s="37" t="s">
        <v>381</v>
      </c>
      <c r="G7308" s="37" t="s">
        <v>382</v>
      </c>
      <c r="H7308" s="20"/>
      <c r="I7308" s="20"/>
      <c r="J7308" s="39">
        <v>165.96969366916301</v>
      </c>
      <c r="K7308" s="40">
        <v>5</v>
      </c>
    </row>
    <row r="7309" spans="1:11" x14ac:dyDescent="0.35">
      <c r="A7309" s="37" t="s">
        <v>5</v>
      </c>
      <c r="B7309" s="37" t="s">
        <v>1007</v>
      </c>
      <c r="C7309" s="38">
        <v>7517</v>
      </c>
      <c r="D7309" s="37" t="s">
        <v>1046</v>
      </c>
      <c r="E7309" s="37" t="s">
        <v>383</v>
      </c>
      <c r="F7309" s="37" t="s">
        <v>384</v>
      </c>
      <c r="G7309" s="37" t="s">
        <v>385</v>
      </c>
      <c r="H7309" s="41">
        <v>67.425187202178407</v>
      </c>
      <c r="I7309" s="39">
        <v>1</v>
      </c>
      <c r="J7309" s="39">
        <v>539.40149761742703</v>
      </c>
      <c r="K7309" s="40">
        <v>8</v>
      </c>
    </row>
    <row r="7310" spans="1:11" x14ac:dyDescent="0.35">
      <c r="A7310" s="37" t="s">
        <v>5</v>
      </c>
      <c r="B7310" s="37" t="s">
        <v>1007</v>
      </c>
      <c r="C7310" s="38">
        <v>7517</v>
      </c>
      <c r="D7310" s="37" t="s">
        <v>1046</v>
      </c>
      <c r="E7310" s="37" t="s">
        <v>386</v>
      </c>
      <c r="F7310" s="37" t="s">
        <v>387</v>
      </c>
      <c r="G7310" s="37" t="s">
        <v>388</v>
      </c>
      <c r="H7310" s="41">
        <v>387.69484002722902</v>
      </c>
      <c r="I7310" s="39">
        <v>6</v>
      </c>
      <c r="J7310" s="39">
        <v>1668.77339686862</v>
      </c>
      <c r="K7310" s="40">
        <v>25</v>
      </c>
    </row>
    <row r="7311" spans="1:11" x14ac:dyDescent="0.35">
      <c r="A7311" s="37" t="s">
        <v>5</v>
      </c>
      <c r="B7311" s="37" t="s">
        <v>1007</v>
      </c>
      <c r="C7311" s="38">
        <v>7517</v>
      </c>
      <c r="D7311" s="37" t="s">
        <v>1046</v>
      </c>
      <c r="E7311" s="37" t="s">
        <v>389</v>
      </c>
      <c r="F7311" s="37" t="s">
        <v>390</v>
      </c>
      <c r="G7311" s="37" t="s">
        <v>391</v>
      </c>
      <c r="H7311" s="20"/>
      <c r="I7311" s="20"/>
      <c r="J7311" s="39">
        <v>202.27556160653501</v>
      </c>
      <c r="K7311" s="40">
        <v>3</v>
      </c>
    </row>
    <row r="7312" spans="1:11" x14ac:dyDescent="0.35">
      <c r="A7312" s="37" t="s">
        <v>5</v>
      </c>
      <c r="B7312" s="37" t="s">
        <v>1007</v>
      </c>
      <c r="C7312" s="38">
        <v>7517</v>
      </c>
      <c r="D7312" s="37" t="s">
        <v>1046</v>
      </c>
      <c r="E7312" s="37" t="s">
        <v>392</v>
      </c>
      <c r="F7312" s="37" t="s">
        <v>393</v>
      </c>
      <c r="G7312" s="37" t="s">
        <v>394</v>
      </c>
      <c r="H7312" s="41">
        <v>269.700748808713</v>
      </c>
      <c r="I7312" s="39">
        <v>4</v>
      </c>
      <c r="J7312" s="39">
        <v>2562.1571136827802</v>
      </c>
      <c r="K7312" s="40">
        <v>38</v>
      </c>
    </row>
    <row r="7313" spans="1:11" x14ac:dyDescent="0.35">
      <c r="A7313" s="37" t="s">
        <v>5</v>
      </c>
      <c r="B7313" s="37" t="s">
        <v>1007</v>
      </c>
      <c r="C7313" s="38">
        <v>7517</v>
      </c>
      <c r="D7313" s="37" t="s">
        <v>1046</v>
      </c>
      <c r="E7313" s="37" t="s">
        <v>395</v>
      </c>
      <c r="F7313" s="37" t="s">
        <v>396</v>
      </c>
      <c r="G7313" s="37" t="s">
        <v>397</v>
      </c>
      <c r="H7313" s="41">
        <v>134.85037440435701</v>
      </c>
      <c r="I7313" s="39">
        <v>2</v>
      </c>
      <c r="J7313" s="39">
        <v>471.97631041524801</v>
      </c>
      <c r="K7313" s="40">
        <v>7</v>
      </c>
    </row>
    <row r="7314" spans="1:11" x14ac:dyDescent="0.35">
      <c r="A7314" s="37" t="s">
        <v>5</v>
      </c>
      <c r="B7314" s="37" t="s">
        <v>1007</v>
      </c>
      <c r="C7314" s="38">
        <v>7517</v>
      </c>
      <c r="D7314" s="37" t="s">
        <v>1046</v>
      </c>
      <c r="E7314" s="37" t="s">
        <v>398</v>
      </c>
      <c r="F7314" s="37" t="s">
        <v>399</v>
      </c>
      <c r="G7314" s="37" t="s">
        <v>400</v>
      </c>
      <c r="H7314" s="20"/>
      <c r="I7314" s="20"/>
      <c r="J7314" s="39">
        <v>134.85037440435701</v>
      </c>
      <c r="K7314" s="40">
        <v>2</v>
      </c>
    </row>
    <row r="7315" spans="1:11" x14ac:dyDescent="0.35">
      <c r="A7315" s="37" t="s">
        <v>5</v>
      </c>
      <c r="B7315" s="37" t="s">
        <v>1007</v>
      </c>
      <c r="C7315" s="38">
        <v>7517</v>
      </c>
      <c r="D7315" s="37" t="s">
        <v>1046</v>
      </c>
      <c r="E7315" s="37" t="s">
        <v>401</v>
      </c>
      <c r="F7315" s="37" t="s">
        <v>402</v>
      </c>
      <c r="G7315" s="37" t="s">
        <v>403</v>
      </c>
      <c r="H7315" s="20"/>
      <c r="I7315" s="20"/>
      <c r="J7315" s="39">
        <v>134.85037440435701</v>
      </c>
      <c r="K7315" s="40">
        <v>2</v>
      </c>
    </row>
    <row r="7316" spans="1:11" x14ac:dyDescent="0.35">
      <c r="A7316" s="37" t="s">
        <v>5</v>
      </c>
      <c r="B7316" s="37" t="s">
        <v>1007</v>
      </c>
      <c r="C7316" s="38">
        <v>7517</v>
      </c>
      <c r="D7316" s="37" t="s">
        <v>1046</v>
      </c>
      <c r="E7316" s="37" t="s">
        <v>404</v>
      </c>
      <c r="F7316" s="37" t="s">
        <v>405</v>
      </c>
      <c r="G7316" s="37" t="s">
        <v>406</v>
      </c>
      <c r="H7316" s="41">
        <v>137.443703199455</v>
      </c>
      <c r="I7316" s="39">
        <v>2</v>
      </c>
      <c r="J7316" s="39">
        <v>341.01592920354</v>
      </c>
      <c r="K7316" s="40">
        <v>5</v>
      </c>
    </row>
    <row r="7317" spans="1:11" x14ac:dyDescent="0.35">
      <c r="A7317" s="37" t="s">
        <v>5</v>
      </c>
      <c r="B7317" s="37" t="s">
        <v>1007</v>
      </c>
      <c r="C7317" s="38">
        <v>7517</v>
      </c>
      <c r="D7317" s="37" t="s">
        <v>1046</v>
      </c>
      <c r="E7317" s="37" t="s">
        <v>407</v>
      </c>
      <c r="F7317" s="37" t="s">
        <v>408</v>
      </c>
      <c r="G7317" s="37" t="s">
        <v>409</v>
      </c>
      <c r="H7317" s="20"/>
      <c r="I7317" s="20"/>
      <c r="J7317" s="39">
        <v>203.572226004084</v>
      </c>
      <c r="K7317" s="40">
        <v>3</v>
      </c>
    </row>
    <row r="7318" spans="1:11" x14ac:dyDescent="0.35">
      <c r="A7318" s="37" t="s">
        <v>5</v>
      </c>
      <c r="B7318" s="37" t="s">
        <v>1007</v>
      </c>
      <c r="C7318" s="38">
        <v>7517</v>
      </c>
      <c r="D7318" s="37" t="s">
        <v>1046</v>
      </c>
      <c r="E7318" s="37" t="s">
        <v>410</v>
      </c>
      <c r="F7318" s="37" t="s">
        <v>411</v>
      </c>
      <c r="G7318" s="37" t="s">
        <v>412</v>
      </c>
      <c r="H7318" s="20"/>
      <c r="I7318" s="20"/>
      <c r="J7318" s="39">
        <v>137.443703199455</v>
      </c>
      <c r="K7318" s="40">
        <v>2</v>
      </c>
    </row>
    <row r="7319" spans="1:11" x14ac:dyDescent="0.35">
      <c r="A7319" s="37" t="s">
        <v>5</v>
      </c>
      <c r="B7319" s="37" t="s">
        <v>1007</v>
      </c>
      <c r="C7319" s="38">
        <v>7517</v>
      </c>
      <c r="D7319" s="37" t="s">
        <v>1046</v>
      </c>
      <c r="E7319" s="37" t="s">
        <v>413</v>
      </c>
      <c r="F7319" s="37" t="s">
        <v>414</v>
      </c>
      <c r="G7319" s="37" t="s">
        <v>415</v>
      </c>
      <c r="H7319" s="20"/>
      <c r="I7319" s="20"/>
      <c r="J7319" s="39">
        <v>134.85037440435701</v>
      </c>
      <c r="K7319" s="40">
        <v>2</v>
      </c>
    </row>
    <row r="7320" spans="1:11" x14ac:dyDescent="0.35">
      <c r="A7320" s="37" t="s">
        <v>5</v>
      </c>
      <c r="B7320" s="37" t="s">
        <v>1007</v>
      </c>
      <c r="C7320" s="38">
        <v>7517</v>
      </c>
      <c r="D7320" s="37" t="s">
        <v>1046</v>
      </c>
      <c r="E7320" s="37" t="s">
        <v>416</v>
      </c>
      <c r="F7320" s="37" t="s">
        <v>417</v>
      </c>
      <c r="G7320" s="37" t="s">
        <v>418</v>
      </c>
      <c r="H7320" s="41">
        <v>68.7218515997277</v>
      </c>
      <c r="I7320" s="39">
        <v>1</v>
      </c>
      <c r="J7320" s="39">
        <v>203.572226004084</v>
      </c>
      <c r="K7320" s="40">
        <v>3</v>
      </c>
    </row>
    <row r="7321" spans="1:11" x14ac:dyDescent="0.35">
      <c r="A7321" s="37" t="s">
        <v>5</v>
      </c>
      <c r="B7321" s="37" t="s">
        <v>1007</v>
      </c>
      <c r="C7321" s="38">
        <v>7517</v>
      </c>
      <c r="D7321" s="37" t="s">
        <v>1046</v>
      </c>
      <c r="E7321" s="37" t="s">
        <v>419</v>
      </c>
      <c r="F7321" s="37" t="s">
        <v>420</v>
      </c>
      <c r="G7321" s="37" t="s">
        <v>421</v>
      </c>
      <c r="H7321" s="20"/>
      <c r="I7321" s="20"/>
      <c r="J7321" s="39">
        <v>206.16555479918301</v>
      </c>
      <c r="K7321" s="40">
        <v>3</v>
      </c>
    </row>
    <row r="7322" spans="1:11" x14ac:dyDescent="0.35">
      <c r="A7322" s="37" t="s">
        <v>5</v>
      </c>
      <c r="B7322" s="37" t="s">
        <v>1007</v>
      </c>
      <c r="C7322" s="38">
        <v>7517</v>
      </c>
      <c r="D7322" s="37" t="s">
        <v>1046</v>
      </c>
      <c r="E7322" s="37" t="s">
        <v>422</v>
      </c>
      <c r="F7322" s="37" t="s">
        <v>423</v>
      </c>
      <c r="G7322" s="37" t="s">
        <v>424</v>
      </c>
      <c r="H7322" s="20"/>
      <c r="I7322" s="20"/>
      <c r="J7322" s="39">
        <v>203.572226004084</v>
      </c>
      <c r="K7322" s="40">
        <v>3</v>
      </c>
    </row>
    <row r="7323" spans="1:11" x14ac:dyDescent="0.35">
      <c r="A7323" s="37" t="s">
        <v>5</v>
      </c>
      <c r="B7323" s="37" t="s">
        <v>1007</v>
      </c>
      <c r="C7323" s="38">
        <v>7517</v>
      </c>
      <c r="D7323" s="37" t="s">
        <v>1046</v>
      </c>
      <c r="E7323" s="37" t="s">
        <v>425</v>
      </c>
      <c r="F7323" s="37" t="s">
        <v>426</v>
      </c>
      <c r="G7323" s="37" t="s">
        <v>427</v>
      </c>
      <c r="H7323" s="20"/>
      <c r="I7323" s="20"/>
      <c r="J7323" s="39">
        <v>67.425187202178407</v>
      </c>
      <c r="K7323" s="40">
        <v>1</v>
      </c>
    </row>
    <row r="7324" spans="1:11" x14ac:dyDescent="0.35">
      <c r="A7324" s="37" t="s">
        <v>5</v>
      </c>
      <c r="B7324" s="37" t="s">
        <v>1007</v>
      </c>
      <c r="C7324" s="38">
        <v>7517</v>
      </c>
      <c r="D7324" s="37" t="s">
        <v>1046</v>
      </c>
      <c r="E7324" s="37" t="s">
        <v>437</v>
      </c>
      <c r="F7324" s="37" t="s">
        <v>438</v>
      </c>
      <c r="G7324" s="37" t="s">
        <v>439</v>
      </c>
      <c r="H7324" s="41">
        <v>68.7218515997277</v>
      </c>
      <c r="I7324" s="39">
        <v>1</v>
      </c>
      <c r="J7324" s="39">
        <v>475.86630360789701</v>
      </c>
      <c r="K7324" s="40">
        <v>7</v>
      </c>
    </row>
    <row r="7325" spans="1:11" x14ac:dyDescent="0.35">
      <c r="A7325" s="37" t="s">
        <v>5</v>
      </c>
      <c r="B7325" s="37" t="s">
        <v>1007</v>
      </c>
      <c r="C7325" s="38">
        <v>7517</v>
      </c>
      <c r="D7325" s="37" t="s">
        <v>1046</v>
      </c>
      <c r="E7325" s="37" t="s">
        <v>440</v>
      </c>
      <c r="F7325" s="37" t="s">
        <v>441</v>
      </c>
      <c r="G7325" s="37" t="s">
        <v>442</v>
      </c>
      <c r="H7325" s="20"/>
      <c r="I7325" s="20"/>
      <c r="J7325" s="39">
        <v>134.85037440435701</v>
      </c>
      <c r="K7325" s="40">
        <v>2</v>
      </c>
    </row>
    <row r="7326" spans="1:11" x14ac:dyDescent="0.35">
      <c r="A7326" s="37" t="s">
        <v>5</v>
      </c>
      <c r="B7326" s="37" t="s">
        <v>1007</v>
      </c>
      <c r="C7326" s="38">
        <v>7517</v>
      </c>
      <c r="D7326" s="37" t="s">
        <v>1046</v>
      </c>
      <c r="E7326" s="37" t="s">
        <v>935</v>
      </c>
      <c r="F7326" s="37" t="s">
        <v>936</v>
      </c>
      <c r="G7326" s="37" t="s">
        <v>937</v>
      </c>
      <c r="H7326" s="20"/>
      <c r="I7326" s="20"/>
      <c r="J7326" s="39">
        <v>67.425187202178407</v>
      </c>
      <c r="K7326" s="40">
        <v>1</v>
      </c>
    </row>
    <row r="7327" spans="1:11" x14ac:dyDescent="0.35">
      <c r="A7327" s="37" t="s">
        <v>5</v>
      </c>
      <c r="B7327" s="37" t="s">
        <v>1007</v>
      </c>
      <c r="C7327" s="38">
        <v>7517</v>
      </c>
      <c r="D7327" s="37" t="s">
        <v>1046</v>
      </c>
      <c r="E7327" s="37" t="s">
        <v>449</v>
      </c>
      <c r="F7327" s="37" t="s">
        <v>450</v>
      </c>
      <c r="G7327" s="37" t="s">
        <v>451</v>
      </c>
      <c r="H7327" s="20"/>
      <c r="I7327" s="20"/>
      <c r="J7327" s="39">
        <v>67.425187202178407</v>
      </c>
      <c r="K7327" s="40">
        <v>1</v>
      </c>
    </row>
    <row r="7328" spans="1:11" x14ac:dyDescent="0.35">
      <c r="A7328" s="37" t="s">
        <v>5</v>
      </c>
      <c r="B7328" s="37" t="s">
        <v>1007</v>
      </c>
      <c r="C7328" s="38">
        <v>7517</v>
      </c>
      <c r="D7328" s="37" t="s">
        <v>1046</v>
      </c>
      <c r="E7328" s="37" t="s">
        <v>452</v>
      </c>
      <c r="F7328" s="37" t="s">
        <v>453</v>
      </c>
      <c r="G7328" s="37" t="s">
        <v>454</v>
      </c>
      <c r="H7328" s="41">
        <v>359.16884955752198</v>
      </c>
      <c r="I7328" s="39">
        <v>1</v>
      </c>
      <c r="J7328" s="39">
        <v>1415.92917631042</v>
      </c>
      <c r="K7328" s="40">
        <v>4</v>
      </c>
    </row>
    <row r="7329" spans="1:11" x14ac:dyDescent="0.35">
      <c r="A7329" s="37" t="s">
        <v>5</v>
      </c>
      <c r="B7329" s="37" t="s">
        <v>1007</v>
      </c>
      <c r="C7329" s="38">
        <v>7517</v>
      </c>
      <c r="D7329" s="37" t="s">
        <v>1046</v>
      </c>
      <c r="E7329" s="37" t="s">
        <v>455</v>
      </c>
      <c r="F7329" s="37" t="s">
        <v>456</v>
      </c>
      <c r="G7329" s="37" t="s">
        <v>457</v>
      </c>
      <c r="H7329" s="20"/>
      <c r="I7329" s="20"/>
      <c r="J7329" s="39">
        <v>1712.8593601089201</v>
      </c>
      <c r="K7329" s="40">
        <v>5</v>
      </c>
    </row>
    <row r="7330" spans="1:11" x14ac:dyDescent="0.35">
      <c r="A7330" s="37" t="s">
        <v>5</v>
      </c>
      <c r="B7330" s="37" t="s">
        <v>1007</v>
      </c>
      <c r="C7330" s="38">
        <v>7517</v>
      </c>
      <c r="D7330" s="37" t="s">
        <v>1046</v>
      </c>
      <c r="E7330" s="37" t="s">
        <v>458</v>
      </c>
      <c r="F7330" s="37" t="s">
        <v>459</v>
      </c>
      <c r="G7330" s="37" t="s">
        <v>460</v>
      </c>
      <c r="H7330" s="20"/>
      <c r="I7330" s="20"/>
      <c r="J7330" s="39">
        <v>269.700748808713</v>
      </c>
      <c r="K7330" s="40">
        <v>4</v>
      </c>
    </row>
    <row r="7331" spans="1:11" x14ac:dyDescent="0.35">
      <c r="A7331" s="37" t="s">
        <v>5</v>
      </c>
      <c r="B7331" s="37" t="s">
        <v>1007</v>
      </c>
      <c r="C7331" s="38">
        <v>7517</v>
      </c>
      <c r="D7331" s="37" t="s">
        <v>1046</v>
      </c>
      <c r="E7331" s="37" t="s">
        <v>461</v>
      </c>
      <c r="F7331" s="37" t="s">
        <v>462</v>
      </c>
      <c r="G7331" s="37" t="s">
        <v>463</v>
      </c>
      <c r="H7331" s="41">
        <v>269.700748808713</v>
      </c>
      <c r="I7331" s="39">
        <v>4</v>
      </c>
      <c r="J7331" s="39">
        <v>1281.0785568413901</v>
      </c>
      <c r="K7331" s="40">
        <v>19</v>
      </c>
    </row>
    <row r="7332" spans="1:11" x14ac:dyDescent="0.35">
      <c r="A7332" s="37" t="s">
        <v>5</v>
      </c>
      <c r="B7332" s="37" t="s">
        <v>1007</v>
      </c>
      <c r="C7332" s="38">
        <v>7517</v>
      </c>
      <c r="D7332" s="37" t="s">
        <v>1046</v>
      </c>
      <c r="E7332" s="37" t="s">
        <v>464</v>
      </c>
      <c r="F7332" s="37" t="s">
        <v>465</v>
      </c>
      <c r="G7332" s="37" t="s">
        <v>466</v>
      </c>
      <c r="H7332" s="41">
        <v>67.425187202178407</v>
      </c>
      <c r="I7332" s="39">
        <v>1</v>
      </c>
      <c r="J7332" s="39">
        <v>2022.7556160653501</v>
      </c>
      <c r="K7332" s="40">
        <v>30</v>
      </c>
    </row>
    <row r="7333" spans="1:11" x14ac:dyDescent="0.35">
      <c r="A7333" s="37" t="s">
        <v>5</v>
      </c>
      <c r="B7333" s="37" t="s">
        <v>1007</v>
      </c>
      <c r="C7333" s="38">
        <v>7517</v>
      </c>
      <c r="D7333" s="37" t="s">
        <v>1046</v>
      </c>
      <c r="E7333" s="37" t="s">
        <v>467</v>
      </c>
      <c r="F7333" s="37" t="s">
        <v>468</v>
      </c>
      <c r="G7333" s="37" t="s">
        <v>469</v>
      </c>
      <c r="H7333" s="41">
        <v>67.425187202178407</v>
      </c>
      <c r="I7333" s="39">
        <v>1</v>
      </c>
      <c r="J7333" s="39">
        <v>1348.5037440435699</v>
      </c>
      <c r="K7333" s="40">
        <v>20</v>
      </c>
    </row>
    <row r="7334" spans="1:11" x14ac:dyDescent="0.35">
      <c r="A7334" s="37" t="s">
        <v>5</v>
      </c>
      <c r="B7334" s="37" t="s">
        <v>1007</v>
      </c>
      <c r="C7334" s="38">
        <v>7517</v>
      </c>
      <c r="D7334" s="37" t="s">
        <v>1046</v>
      </c>
      <c r="E7334" s="37" t="s">
        <v>214</v>
      </c>
      <c r="F7334" s="37" t="s">
        <v>215</v>
      </c>
      <c r="G7334" s="37" t="s">
        <v>216</v>
      </c>
      <c r="H7334" s="41">
        <v>404.55112321307001</v>
      </c>
      <c r="I7334" s="39">
        <v>6</v>
      </c>
      <c r="J7334" s="39">
        <v>2831.8578624914899</v>
      </c>
      <c r="K7334" s="40">
        <v>42</v>
      </c>
    </row>
    <row r="7335" spans="1:11" x14ac:dyDescent="0.35">
      <c r="A7335" s="37" t="s">
        <v>5</v>
      </c>
      <c r="B7335" s="37" t="s">
        <v>1007</v>
      </c>
      <c r="C7335" s="38">
        <v>7517</v>
      </c>
      <c r="D7335" s="37" t="s">
        <v>1046</v>
      </c>
      <c r="E7335" s="37" t="s">
        <v>470</v>
      </c>
      <c r="F7335" s="37" t="s">
        <v>471</v>
      </c>
      <c r="G7335" s="37" t="s">
        <v>472</v>
      </c>
      <c r="H7335" s="41">
        <v>1393.8863172225999</v>
      </c>
      <c r="I7335" s="39">
        <v>5</v>
      </c>
      <c r="J7335" s="39">
        <v>6049.4666303607901</v>
      </c>
      <c r="K7335" s="40">
        <v>22</v>
      </c>
    </row>
    <row r="7336" spans="1:11" x14ac:dyDescent="0.35">
      <c r="A7336" s="37" t="s">
        <v>5</v>
      </c>
      <c r="B7336" s="37" t="s">
        <v>1007</v>
      </c>
      <c r="C7336" s="38">
        <v>7517</v>
      </c>
      <c r="D7336" s="37" t="s">
        <v>1046</v>
      </c>
      <c r="E7336" s="37" t="s">
        <v>473</v>
      </c>
      <c r="F7336" s="37" t="s">
        <v>474</v>
      </c>
      <c r="G7336" s="37" t="s">
        <v>475</v>
      </c>
      <c r="H7336" s="41">
        <v>33.712593601089203</v>
      </c>
      <c r="I7336" s="39">
        <v>1</v>
      </c>
      <c r="J7336" s="39">
        <v>168.56296800544601</v>
      </c>
      <c r="K7336" s="40">
        <v>5</v>
      </c>
    </row>
    <row r="7337" spans="1:11" x14ac:dyDescent="0.35">
      <c r="A7337" s="37" t="s">
        <v>5</v>
      </c>
      <c r="B7337" s="37" t="s">
        <v>1007</v>
      </c>
      <c r="C7337" s="38">
        <v>7517</v>
      </c>
      <c r="D7337" s="37" t="s">
        <v>1046</v>
      </c>
      <c r="E7337" s="37" t="s">
        <v>476</v>
      </c>
      <c r="F7337" s="37" t="s">
        <v>477</v>
      </c>
      <c r="G7337" s="37" t="s">
        <v>478</v>
      </c>
      <c r="H7337" s="41">
        <v>134.85037440435701</v>
      </c>
      <c r="I7337" s="39">
        <v>4</v>
      </c>
      <c r="J7337" s="39">
        <v>1382.2163376446599</v>
      </c>
      <c r="K7337" s="40">
        <v>41</v>
      </c>
    </row>
    <row r="7338" spans="1:11" x14ac:dyDescent="0.35">
      <c r="A7338" s="37" t="s">
        <v>5</v>
      </c>
      <c r="B7338" s="37" t="s">
        <v>1007</v>
      </c>
      <c r="C7338" s="38">
        <v>7517</v>
      </c>
      <c r="D7338" s="37" t="s">
        <v>1046</v>
      </c>
      <c r="E7338" s="37" t="s">
        <v>479</v>
      </c>
      <c r="F7338" s="37" t="s">
        <v>480</v>
      </c>
      <c r="G7338" s="37" t="s">
        <v>481</v>
      </c>
      <c r="H7338" s="41">
        <v>33.712593601089203</v>
      </c>
      <c r="I7338" s="39">
        <v>1</v>
      </c>
      <c r="J7338" s="39">
        <v>303.41334240980302</v>
      </c>
      <c r="K7338" s="40">
        <v>9</v>
      </c>
    </row>
    <row r="7339" spans="1:11" x14ac:dyDescent="0.35">
      <c r="A7339" s="37" t="s">
        <v>5</v>
      </c>
      <c r="B7339" s="37" t="s">
        <v>1007</v>
      </c>
      <c r="C7339" s="38">
        <v>7517</v>
      </c>
      <c r="D7339" s="37" t="s">
        <v>1046</v>
      </c>
      <c r="E7339" s="37" t="s">
        <v>715</v>
      </c>
      <c r="F7339" s="37" t="s">
        <v>716</v>
      </c>
      <c r="G7339" s="37" t="s">
        <v>717</v>
      </c>
      <c r="H7339" s="20"/>
      <c r="I7339" s="20"/>
      <c r="J7339" s="39">
        <v>168.56296800544601</v>
      </c>
      <c r="K7339" s="40">
        <v>5</v>
      </c>
    </row>
    <row r="7340" spans="1:11" x14ac:dyDescent="0.35">
      <c r="A7340" s="37" t="s">
        <v>5</v>
      </c>
      <c r="B7340" s="37" t="s">
        <v>1007</v>
      </c>
      <c r="C7340" s="38">
        <v>7517</v>
      </c>
      <c r="D7340" s="37" t="s">
        <v>1046</v>
      </c>
      <c r="E7340" s="37" t="s">
        <v>820</v>
      </c>
      <c r="F7340" s="37" t="s">
        <v>821</v>
      </c>
      <c r="G7340" s="37" t="s">
        <v>822</v>
      </c>
      <c r="H7340" s="41">
        <v>33.712593601089203</v>
      </c>
      <c r="I7340" s="39">
        <v>1</v>
      </c>
      <c r="J7340" s="39">
        <v>168.56296800544601</v>
      </c>
      <c r="K7340" s="40">
        <v>5</v>
      </c>
    </row>
    <row r="7341" spans="1:11" x14ac:dyDescent="0.35">
      <c r="A7341" s="37" t="s">
        <v>5</v>
      </c>
      <c r="B7341" s="37" t="s">
        <v>1007</v>
      </c>
      <c r="C7341" s="38">
        <v>7517</v>
      </c>
      <c r="D7341" s="37" t="s">
        <v>1046</v>
      </c>
      <c r="E7341" s="37" t="s">
        <v>482</v>
      </c>
      <c r="F7341" s="37" t="s">
        <v>483</v>
      </c>
      <c r="G7341" s="37" t="s">
        <v>484</v>
      </c>
      <c r="H7341" s="41">
        <v>134.85037440435701</v>
      </c>
      <c r="I7341" s="39">
        <v>4</v>
      </c>
      <c r="J7341" s="39">
        <v>269.700748808713</v>
      </c>
      <c r="K7341" s="40">
        <v>8</v>
      </c>
    </row>
    <row r="7342" spans="1:11" x14ac:dyDescent="0.35">
      <c r="A7342" s="37" t="s">
        <v>5</v>
      </c>
      <c r="B7342" s="37" t="s">
        <v>1007</v>
      </c>
      <c r="C7342" s="38">
        <v>7517</v>
      </c>
      <c r="D7342" s="37" t="s">
        <v>1046</v>
      </c>
      <c r="E7342" s="37" t="s">
        <v>217</v>
      </c>
      <c r="F7342" s="37" t="s">
        <v>218</v>
      </c>
      <c r="G7342" s="37" t="s">
        <v>219</v>
      </c>
      <c r="H7342" s="41">
        <v>159.486535057862</v>
      </c>
      <c r="I7342" s="39">
        <v>3</v>
      </c>
      <c r="J7342" s="39">
        <v>2814.35395507148</v>
      </c>
      <c r="K7342" s="40">
        <v>55</v>
      </c>
    </row>
    <row r="7343" spans="1:11" x14ac:dyDescent="0.35">
      <c r="A7343" s="37" t="s">
        <v>5</v>
      </c>
      <c r="B7343" s="37" t="s">
        <v>1007</v>
      </c>
      <c r="C7343" s="38">
        <v>7517</v>
      </c>
      <c r="D7343" s="37" t="s">
        <v>1046</v>
      </c>
      <c r="E7343" s="37" t="s">
        <v>485</v>
      </c>
      <c r="F7343" s="37" t="s">
        <v>486</v>
      </c>
      <c r="G7343" s="37" t="s">
        <v>487</v>
      </c>
      <c r="H7343" s="20"/>
      <c r="I7343" s="20"/>
      <c r="J7343" s="39">
        <v>241.174703880191</v>
      </c>
      <c r="K7343" s="40">
        <v>7</v>
      </c>
    </row>
    <row r="7344" spans="1:11" x14ac:dyDescent="0.35">
      <c r="A7344" s="37" t="s">
        <v>5</v>
      </c>
      <c r="B7344" s="37" t="s">
        <v>1007</v>
      </c>
      <c r="C7344" s="38">
        <v>7517</v>
      </c>
      <c r="D7344" s="37" t="s">
        <v>1046</v>
      </c>
      <c r="E7344" s="37" t="s">
        <v>488</v>
      </c>
      <c r="F7344" s="37" t="s">
        <v>489</v>
      </c>
      <c r="G7344" s="37" t="s">
        <v>490</v>
      </c>
      <c r="H7344" s="20"/>
      <c r="I7344" s="20"/>
      <c r="J7344" s="39">
        <v>33.712593601089203</v>
      </c>
      <c r="K7344" s="40">
        <v>1</v>
      </c>
    </row>
    <row r="7345" spans="1:11" x14ac:dyDescent="0.35">
      <c r="A7345" s="37" t="s">
        <v>5</v>
      </c>
      <c r="B7345" s="37" t="s">
        <v>1007</v>
      </c>
      <c r="C7345" s="38">
        <v>7517</v>
      </c>
      <c r="D7345" s="37" t="s">
        <v>1046</v>
      </c>
      <c r="E7345" s="37" t="s">
        <v>491</v>
      </c>
      <c r="F7345" s="37" t="s">
        <v>492</v>
      </c>
      <c r="G7345" s="37" t="s">
        <v>493</v>
      </c>
      <c r="H7345" s="41">
        <v>70.018461538461494</v>
      </c>
      <c r="I7345" s="39">
        <v>2</v>
      </c>
      <c r="J7345" s="39">
        <v>518.65527569775395</v>
      </c>
      <c r="K7345" s="40">
        <v>15</v>
      </c>
    </row>
    <row r="7346" spans="1:11" x14ac:dyDescent="0.35">
      <c r="A7346" s="37" t="s">
        <v>5</v>
      </c>
      <c r="B7346" s="37" t="s">
        <v>1007</v>
      </c>
      <c r="C7346" s="38">
        <v>7517</v>
      </c>
      <c r="D7346" s="37" t="s">
        <v>1046</v>
      </c>
      <c r="E7346" s="37" t="s">
        <v>494</v>
      </c>
      <c r="F7346" s="37" t="s">
        <v>495</v>
      </c>
      <c r="G7346" s="37" t="s">
        <v>496</v>
      </c>
      <c r="H7346" s="20"/>
      <c r="I7346" s="20"/>
      <c r="J7346" s="39">
        <v>67.425187202178407</v>
      </c>
      <c r="K7346" s="40">
        <v>2</v>
      </c>
    </row>
    <row r="7347" spans="1:11" x14ac:dyDescent="0.35">
      <c r="A7347" s="37" t="s">
        <v>5</v>
      </c>
      <c r="B7347" s="37" t="s">
        <v>1007</v>
      </c>
      <c r="C7347" s="38">
        <v>7517</v>
      </c>
      <c r="D7347" s="37" t="s">
        <v>1046</v>
      </c>
      <c r="E7347" s="37" t="s">
        <v>220</v>
      </c>
      <c r="F7347" s="37" t="s">
        <v>221</v>
      </c>
      <c r="G7347" s="37" t="s">
        <v>222</v>
      </c>
      <c r="H7347" s="41">
        <v>112.80754254595</v>
      </c>
      <c r="I7347" s="39">
        <v>1</v>
      </c>
      <c r="J7347" s="39">
        <v>225.615085091899</v>
      </c>
      <c r="K7347" s="40">
        <v>2</v>
      </c>
    </row>
    <row r="7348" spans="1:11" x14ac:dyDescent="0.35">
      <c r="A7348" s="37" t="s">
        <v>5</v>
      </c>
      <c r="B7348" s="37" t="s">
        <v>1007</v>
      </c>
      <c r="C7348" s="38">
        <v>7517</v>
      </c>
      <c r="D7348" s="37" t="s">
        <v>1046</v>
      </c>
      <c r="E7348" s="37" t="s">
        <v>156</v>
      </c>
      <c r="F7348" s="37" t="s">
        <v>157</v>
      </c>
      <c r="G7348" s="37" t="s">
        <v>158</v>
      </c>
      <c r="H7348" s="41">
        <v>308.59997277059199</v>
      </c>
      <c r="I7348" s="39">
        <v>2</v>
      </c>
      <c r="J7348" s="39">
        <v>1056.76038121171</v>
      </c>
      <c r="K7348" s="40">
        <v>7</v>
      </c>
    </row>
    <row r="7349" spans="1:11" x14ac:dyDescent="0.35">
      <c r="A7349" s="37" t="s">
        <v>5</v>
      </c>
      <c r="B7349" s="37" t="s">
        <v>1007</v>
      </c>
      <c r="C7349" s="38">
        <v>7517</v>
      </c>
      <c r="D7349" s="37" t="s">
        <v>1046</v>
      </c>
      <c r="E7349" s="37" t="s">
        <v>497</v>
      </c>
      <c r="F7349" s="37" t="s">
        <v>498</v>
      </c>
      <c r="G7349" s="37" t="s">
        <v>499</v>
      </c>
      <c r="H7349" s="41">
        <v>50.568904016337598</v>
      </c>
      <c r="I7349" s="39">
        <v>1</v>
      </c>
      <c r="J7349" s="39">
        <v>548.47812117086505</v>
      </c>
      <c r="K7349" s="40">
        <v>11</v>
      </c>
    </row>
    <row r="7350" spans="1:11" x14ac:dyDescent="0.35">
      <c r="A7350" s="37" t="s">
        <v>5</v>
      </c>
      <c r="B7350" s="37" t="s">
        <v>1007</v>
      </c>
      <c r="C7350" s="38">
        <v>7517</v>
      </c>
      <c r="D7350" s="37" t="s">
        <v>1046</v>
      </c>
      <c r="E7350" s="37" t="s">
        <v>890</v>
      </c>
      <c r="F7350" s="37" t="s">
        <v>891</v>
      </c>
      <c r="G7350" s="37" t="s">
        <v>892</v>
      </c>
      <c r="H7350" s="20"/>
      <c r="I7350" s="20"/>
      <c r="J7350" s="39">
        <v>101.137808032675</v>
      </c>
      <c r="K7350" s="40">
        <v>2</v>
      </c>
    </row>
    <row r="7351" spans="1:11" x14ac:dyDescent="0.35">
      <c r="A7351" s="37" t="s">
        <v>5</v>
      </c>
      <c r="B7351" s="37" t="s">
        <v>1007</v>
      </c>
      <c r="C7351" s="38">
        <v>7517</v>
      </c>
      <c r="D7351" s="37" t="s">
        <v>1046</v>
      </c>
      <c r="E7351" s="37" t="s">
        <v>500</v>
      </c>
      <c r="F7351" s="37" t="s">
        <v>501</v>
      </c>
      <c r="G7351" s="37" t="s">
        <v>502</v>
      </c>
      <c r="H7351" s="20"/>
      <c r="I7351" s="20"/>
      <c r="J7351" s="39">
        <v>99.841170864533694</v>
      </c>
      <c r="K7351" s="40">
        <v>2</v>
      </c>
    </row>
    <row r="7352" spans="1:11" x14ac:dyDescent="0.35">
      <c r="A7352" s="37" t="s">
        <v>5</v>
      </c>
      <c r="B7352" s="37" t="s">
        <v>1007</v>
      </c>
      <c r="C7352" s="38">
        <v>7517</v>
      </c>
      <c r="D7352" s="37" t="s">
        <v>1046</v>
      </c>
      <c r="E7352" s="37" t="s">
        <v>721</v>
      </c>
      <c r="F7352" s="37" t="s">
        <v>722</v>
      </c>
      <c r="G7352" s="37" t="s">
        <v>723</v>
      </c>
      <c r="H7352" s="41">
        <v>321.56634445200802</v>
      </c>
      <c r="I7352" s="39">
        <v>4</v>
      </c>
      <c r="J7352" s="39">
        <v>2082.14208304969</v>
      </c>
      <c r="K7352" s="40">
        <v>26</v>
      </c>
    </row>
    <row r="7353" spans="1:11" x14ac:dyDescent="0.35">
      <c r="A7353" s="37" t="s">
        <v>5</v>
      </c>
      <c r="B7353" s="37" t="s">
        <v>1007</v>
      </c>
      <c r="C7353" s="38">
        <v>7517</v>
      </c>
      <c r="D7353" s="37" t="s">
        <v>1046</v>
      </c>
      <c r="E7353" s="37" t="s">
        <v>724</v>
      </c>
      <c r="F7353" s="37" t="s">
        <v>725</v>
      </c>
      <c r="G7353" s="37" t="s">
        <v>726</v>
      </c>
      <c r="H7353" s="20"/>
      <c r="I7353" s="20"/>
      <c r="J7353" s="39">
        <v>321.56634445200802</v>
      </c>
      <c r="K7353" s="40">
        <v>4</v>
      </c>
    </row>
    <row r="7354" spans="1:11" x14ac:dyDescent="0.35">
      <c r="A7354" s="37" t="s">
        <v>5</v>
      </c>
      <c r="B7354" s="37" t="s">
        <v>1007</v>
      </c>
      <c r="C7354" s="38">
        <v>7517</v>
      </c>
      <c r="D7354" s="37" t="s">
        <v>1046</v>
      </c>
      <c r="E7354" s="37" t="s">
        <v>727</v>
      </c>
      <c r="F7354" s="37" t="s">
        <v>728</v>
      </c>
      <c r="G7354" s="37" t="s">
        <v>729</v>
      </c>
      <c r="H7354" s="20"/>
      <c r="I7354" s="20"/>
      <c r="J7354" s="39">
        <v>321.56634445200802</v>
      </c>
      <c r="K7354" s="40">
        <v>4</v>
      </c>
    </row>
    <row r="7355" spans="1:11" x14ac:dyDescent="0.35">
      <c r="A7355" s="37" t="s">
        <v>5</v>
      </c>
      <c r="B7355" s="37" t="s">
        <v>1007</v>
      </c>
      <c r="C7355" s="38">
        <v>7517</v>
      </c>
      <c r="D7355" s="37" t="s">
        <v>1046</v>
      </c>
      <c r="E7355" s="37" t="s">
        <v>503</v>
      </c>
      <c r="F7355" s="37" t="s">
        <v>504</v>
      </c>
      <c r="G7355" s="37" t="s">
        <v>505</v>
      </c>
      <c r="H7355" s="41">
        <v>359.16884955752198</v>
      </c>
      <c r="I7355" s="39">
        <v>1</v>
      </c>
      <c r="J7355" s="39">
        <v>359.16884955752198</v>
      </c>
      <c r="K7355" s="40">
        <v>1</v>
      </c>
    </row>
    <row r="7356" spans="1:11" x14ac:dyDescent="0.35">
      <c r="A7356" s="37" t="s">
        <v>5</v>
      </c>
      <c r="B7356" s="37" t="s">
        <v>1007</v>
      </c>
      <c r="C7356" s="38">
        <v>7517</v>
      </c>
      <c r="D7356" s="37" t="s">
        <v>1046</v>
      </c>
      <c r="E7356" s="37" t="s">
        <v>506</v>
      </c>
      <c r="F7356" s="37" t="s">
        <v>507</v>
      </c>
      <c r="G7356" s="37" t="s">
        <v>508</v>
      </c>
      <c r="H7356" s="41">
        <v>7542.5458407079605</v>
      </c>
      <c r="I7356" s="39">
        <v>21</v>
      </c>
      <c r="J7356" s="39">
        <v>35861.129366916299</v>
      </c>
      <c r="K7356" s="40">
        <v>101</v>
      </c>
    </row>
    <row r="7357" spans="1:11" x14ac:dyDescent="0.35">
      <c r="A7357" s="37" t="s">
        <v>5</v>
      </c>
      <c r="B7357" s="37" t="s">
        <v>1007</v>
      </c>
      <c r="C7357" s="38">
        <v>7517</v>
      </c>
      <c r="D7357" s="37" t="s">
        <v>1046</v>
      </c>
      <c r="E7357" s="37" t="s">
        <v>730</v>
      </c>
      <c r="F7357" s="37" t="s">
        <v>731</v>
      </c>
      <c r="G7357" s="37" t="s">
        <v>732</v>
      </c>
      <c r="H7357" s="20"/>
      <c r="I7357" s="20"/>
      <c r="J7357" s="39">
        <v>49.272266848196097</v>
      </c>
      <c r="K7357" s="40">
        <v>1</v>
      </c>
    </row>
    <row r="7358" spans="1:11" x14ac:dyDescent="0.35">
      <c r="A7358" s="37" t="s">
        <v>5</v>
      </c>
      <c r="B7358" s="37" t="s">
        <v>1007</v>
      </c>
      <c r="C7358" s="38">
        <v>7517</v>
      </c>
      <c r="D7358" s="37" t="s">
        <v>1046</v>
      </c>
      <c r="E7358" s="37" t="s">
        <v>509</v>
      </c>
      <c r="F7358" s="37" t="s">
        <v>510</v>
      </c>
      <c r="G7358" s="37" t="s">
        <v>511</v>
      </c>
      <c r="H7358" s="41">
        <v>50.568904016337598</v>
      </c>
      <c r="I7358" s="39">
        <v>1</v>
      </c>
      <c r="J7358" s="39">
        <v>704.07474472430204</v>
      </c>
      <c r="K7358" s="40">
        <v>14</v>
      </c>
    </row>
    <row r="7359" spans="1:11" x14ac:dyDescent="0.35">
      <c r="A7359" s="37" t="s">
        <v>5</v>
      </c>
      <c r="B7359" s="37" t="s">
        <v>1007</v>
      </c>
      <c r="C7359" s="38">
        <v>7517</v>
      </c>
      <c r="D7359" s="37" t="s">
        <v>1046</v>
      </c>
      <c r="E7359" s="37" t="s">
        <v>512</v>
      </c>
      <c r="F7359" s="37" t="s">
        <v>513</v>
      </c>
      <c r="G7359" s="37" t="s">
        <v>514</v>
      </c>
      <c r="H7359" s="41">
        <v>50.568904016337598</v>
      </c>
      <c r="I7359" s="39">
        <v>1</v>
      </c>
      <c r="J7359" s="39">
        <v>150.41007488087101</v>
      </c>
      <c r="K7359" s="40">
        <v>3</v>
      </c>
    </row>
    <row r="7360" spans="1:11" x14ac:dyDescent="0.35">
      <c r="A7360" s="37" t="s">
        <v>5</v>
      </c>
      <c r="B7360" s="37" t="s">
        <v>1007</v>
      </c>
      <c r="C7360" s="38">
        <v>7517</v>
      </c>
      <c r="D7360" s="37" t="s">
        <v>1046</v>
      </c>
      <c r="E7360" s="37" t="s">
        <v>515</v>
      </c>
      <c r="F7360" s="37" t="s">
        <v>516</v>
      </c>
      <c r="G7360" s="37" t="s">
        <v>517</v>
      </c>
      <c r="H7360" s="41">
        <v>50.568904016337598</v>
      </c>
      <c r="I7360" s="39">
        <v>1</v>
      </c>
      <c r="J7360" s="39">
        <v>449.93358747447201</v>
      </c>
      <c r="K7360" s="40">
        <v>9</v>
      </c>
    </row>
    <row r="7361" spans="1:11" x14ac:dyDescent="0.35">
      <c r="A7361" s="37" t="s">
        <v>5</v>
      </c>
      <c r="B7361" s="37" t="s">
        <v>1007</v>
      </c>
      <c r="C7361" s="38">
        <v>7517</v>
      </c>
      <c r="D7361" s="37" t="s">
        <v>1046</v>
      </c>
      <c r="E7361" s="37" t="s">
        <v>518</v>
      </c>
      <c r="F7361" s="37" t="s">
        <v>519</v>
      </c>
      <c r="G7361" s="37" t="s">
        <v>520</v>
      </c>
      <c r="H7361" s="20"/>
      <c r="I7361" s="20"/>
      <c r="J7361" s="39">
        <v>50.568904016337598</v>
      </c>
      <c r="K7361" s="40">
        <v>1</v>
      </c>
    </row>
    <row r="7362" spans="1:11" x14ac:dyDescent="0.35">
      <c r="A7362" s="37" t="s">
        <v>5</v>
      </c>
      <c r="B7362" s="37" t="s">
        <v>1007</v>
      </c>
      <c r="C7362" s="38">
        <v>7517</v>
      </c>
      <c r="D7362" s="37" t="s">
        <v>1046</v>
      </c>
      <c r="E7362" s="37" t="s">
        <v>521</v>
      </c>
      <c r="F7362" s="37" t="s">
        <v>522</v>
      </c>
      <c r="G7362" s="37" t="s">
        <v>523</v>
      </c>
      <c r="H7362" s="41">
        <v>88.495575221238894</v>
      </c>
      <c r="I7362" s="39">
        <v>2</v>
      </c>
      <c r="J7362" s="39">
        <v>389.31572498298198</v>
      </c>
      <c r="K7362" s="40">
        <v>8</v>
      </c>
    </row>
    <row r="7363" spans="1:11" x14ac:dyDescent="0.35">
      <c r="A7363" s="37" t="s">
        <v>5</v>
      </c>
      <c r="B7363" s="37" t="s">
        <v>1007</v>
      </c>
      <c r="C7363" s="38">
        <v>7517</v>
      </c>
      <c r="D7363" s="37" t="s">
        <v>1046</v>
      </c>
      <c r="E7363" s="37" t="s">
        <v>524</v>
      </c>
      <c r="F7363" s="37" t="s">
        <v>525</v>
      </c>
      <c r="G7363" s="37" t="s">
        <v>526</v>
      </c>
      <c r="H7363" s="41">
        <v>101.137808032675</v>
      </c>
      <c r="I7363" s="39">
        <v>2</v>
      </c>
      <c r="J7363" s="39">
        <v>352.685690946222</v>
      </c>
      <c r="K7363" s="40">
        <v>7</v>
      </c>
    </row>
    <row r="7364" spans="1:11" x14ac:dyDescent="0.35">
      <c r="A7364" s="37" t="s">
        <v>5</v>
      </c>
      <c r="B7364" s="37" t="s">
        <v>1007</v>
      </c>
      <c r="C7364" s="38">
        <v>7517</v>
      </c>
      <c r="D7364" s="37" t="s">
        <v>1046</v>
      </c>
      <c r="E7364" s="37" t="s">
        <v>527</v>
      </c>
      <c r="F7364" s="37" t="s">
        <v>528</v>
      </c>
      <c r="G7364" s="37" t="s">
        <v>529</v>
      </c>
      <c r="H7364" s="41">
        <v>303.41342409802598</v>
      </c>
      <c r="I7364" s="39">
        <v>6</v>
      </c>
      <c r="J7364" s="39">
        <v>1893.4813070115699</v>
      </c>
      <c r="K7364" s="40">
        <v>38</v>
      </c>
    </row>
    <row r="7365" spans="1:11" x14ac:dyDescent="0.35">
      <c r="A7365" s="37" t="s">
        <v>5</v>
      </c>
      <c r="B7365" s="37" t="s">
        <v>1007</v>
      </c>
      <c r="C7365" s="38">
        <v>7517</v>
      </c>
      <c r="D7365" s="37" t="s">
        <v>1046</v>
      </c>
      <c r="E7365" s="37" t="s">
        <v>530</v>
      </c>
      <c r="F7365" s="37" t="s">
        <v>531</v>
      </c>
      <c r="G7365" s="37" t="s">
        <v>532</v>
      </c>
      <c r="H7365" s="41">
        <v>151.70671204901299</v>
      </c>
      <c r="I7365" s="39">
        <v>3</v>
      </c>
      <c r="J7365" s="39">
        <v>850.59490810074897</v>
      </c>
      <c r="K7365" s="40">
        <v>17</v>
      </c>
    </row>
    <row r="7366" spans="1:11" x14ac:dyDescent="0.35">
      <c r="A7366" s="37" t="s">
        <v>5</v>
      </c>
      <c r="B7366" s="37" t="s">
        <v>1007</v>
      </c>
      <c r="C7366" s="38">
        <v>7517</v>
      </c>
      <c r="D7366" s="37" t="s">
        <v>1046</v>
      </c>
      <c r="E7366" s="37" t="s">
        <v>533</v>
      </c>
      <c r="F7366" s="37" t="s">
        <v>534</v>
      </c>
      <c r="G7366" s="37" t="s">
        <v>535</v>
      </c>
      <c r="H7366" s="41">
        <v>758.53356024506502</v>
      </c>
      <c r="I7366" s="39">
        <v>15</v>
      </c>
      <c r="J7366" s="39">
        <v>4579.72748808713</v>
      </c>
      <c r="K7366" s="40">
        <v>92</v>
      </c>
    </row>
    <row r="7367" spans="1:11" x14ac:dyDescent="0.35">
      <c r="A7367" s="37" t="s">
        <v>5</v>
      </c>
      <c r="B7367" s="37" t="s">
        <v>1007</v>
      </c>
      <c r="C7367" s="38">
        <v>7517</v>
      </c>
      <c r="D7367" s="37" t="s">
        <v>1046</v>
      </c>
      <c r="E7367" s="37" t="s">
        <v>536</v>
      </c>
      <c r="F7367" s="37" t="s">
        <v>537</v>
      </c>
      <c r="G7367" s="37" t="s">
        <v>538</v>
      </c>
      <c r="H7367" s="41">
        <v>241.17475833900599</v>
      </c>
      <c r="I7367" s="39">
        <v>3</v>
      </c>
      <c r="J7367" s="39">
        <v>1125.48220558203</v>
      </c>
      <c r="K7367" s="40">
        <v>14</v>
      </c>
    </row>
    <row r="7368" spans="1:11" x14ac:dyDescent="0.35">
      <c r="A7368" s="37" t="s">
        <v>5</v>
      </c>
      <c r="B7368" s="37" t="s">
        <v>1007</v>
      </c>
      <c r="C7368" s="38">
        <v>7517</v>
      </c>
      <c r="D7368" s="37" t="s">
        <v>1046</v>
      </c>
      <c r="E7368" s="37" t="s">
        <v>539</v>
      </c>
      <c r="F7368" s="37" t="s">
        <v>540</v>
      </c>
      <c r="G7368" s="37" t="s">
        <v>541</v>
      </c>
      <c r="H7368" s="41">
        <v>1024.9927297481299</v>
      </c>
      <c r="I7368" s="39">
        <v>13</v>
      </c>
      <c r="J7368" s="39">
        <v>5124.9636215112296</v>
      </c>
      <c r="K7368" s="40">
        <v>64</v>
      </c>
    </row>
    <row r="7369" spans="1:11" x14ac:dyDescent="0.35">
      <c r="A7369" s="37" t="s">
        <v>5</v>
      </c>
      <c r="B7369" s="37" t="s">
        <v>1007</v>
      </c>
      <c r="C7369" s="38">
        <v>7517</v>
      </c>
      <c r="D7369" s="37" t="s">
        <v>1046</v>
      </c>
      <c r="E7369" s="37" t="s">
        <v>542</v>
      </c>
      <c r="F7369" s="37" t="s">
        <v>543</v>
      </c>
      <c r="G7369" s="37" t="s">
        <v>544</v>
      </c>
      <c r="H7369" s="41">
        <v>808.454159292035</v>
      </c>
      <c r="I7369" s="39">
        <v>11</v>
      </c>
      <c r="J7369" s="39">
        <v>7448.5393328795099</v>
      </c>
      <c r="K7369" s="40">
        <v>105</v>
      </c>
    </row>
    <row r="7370" spans="1:11" x14ac:dyDescent="0.35">
      <c r="A7370" s="37" t="s">
        <v>5</v>
      </c>
      <c r="B7370" s="37" t="s">
        <v>1007</v>
      </c>
      <c r="C7370" s="38">
        <v>7517</v>
      </c>
      <c r="D7370" s="37" t="s">
        <v>1046</v>
      </c>
      <c r="E7370" s="37" t="s">
        <v>545</v>
      </c>
      <c r="F7370" s="37" t="s">
        <v>546</v>
      </c>
      <c r="G7370" s="37" t="s">
        <v>547</v>
      </c>
      <c r="H7370" s="20"/>
      <c r="I7370" s="20"/>
      <c r="J7370" s="39">
        <v>338.42262763784902</v>
      </c>
      <c r="K7370" s="40">
        <v>1</v>
      </c>
    </row>
    <row r="7371" spans="1:11" x14ac:dyDescent="0.35">
      <c r="A7371" s="37" t="s">
        <v>5</v>
      </c>
      <c r="B7371" s="37" t="s">
        <v>1007</v>
      </c>
      <c r="C7371" s="38">
        <v>7517</v>
      </c>
      <c r="D7371" s="37" t="s">
        <v>1046</v>
      </c>
      <c r="E7371" s="37" t="s">
        <v>548</v>
      </c>
      <c r="F7371" s="37" t="s">
        <v>549</v>
      </c>
      <c r="G7371" s="37" t="s">
        <v>550</v>
      </c>
      <c r="H7371" s="41">
        <v>359.16884955752198</v>
      </c>
      <c r="I7371" s="39">
        <v>1</v>
      </c>
      <c r="J7371" s="39">
        <v>2008.16879509871</v>
      </c>
      <c r="K7371" s="40">
        <v>6</v>
      </c>
    </row>
    <row r="7372" spans="1:11" x14ac:dyDescent="0.35">
      <c r="A7372" s="37" t="s">
        <v>5</v>
      </c>
      <c r="B7372" s="37" t="s">
        <v>1007</v>
      </c>
      <c r="C7372" s="38">
        <v>7517</v>
      </c>
      <c r="D7372" s="37" t="s">
        <v>1046</v>
      </c>
      <c r="E7372" s="37" t="s">
        <v>159</v>
      </c>
      <c r="F7372" s="37" t="s">
        <v>160</v>
      </c>
      <c r="G7372" s="37" t="s">
        <v>161</v>
      </c>
      <c r="H7372" s="41">
        <v>2053.87523485364</v>
      </c>
      <c r="I7372" s="39">
        <v>12</v>
      </c>
      <c r="J7372" s="39">
        <v>12691.4971817563</v>
      </c>
      <c r="K7372" s="40">
        <v>77</v>
      </c>
    </row>
    <row r="7373" spans="1:11" x14ac:dyDescent="0.35">
      <c r="A7373" s="37" t="s">
        <v>5</v>
      </c>
      <c r="B7373" s="37" t="s">
        <v>1007</v>
      </c>
      <c r="C7373" s="38">
        <v>7517</v>
      </c>
      <c r="D7373" s="37" t="s">
        <v>1046</v>
      </c>
      <c r="E7373" s="37" t="s">
        <v>162</v>
      </c>
      <c r="F7373" s="37" t="s">
        <v>163</v>
      </c>
      <c r="G7373" s="37" t="s">
        <v>164</v>
      </c>
      <c r="H7373" s="41">
        <v>1244.7730428863199</v>
      </c>
      <c r="I7373" s="39">
        <v>10</v>
      </c>
      <c r="J7373" s="39">
        <v>6760.6730837304303</v>
      </c>
      <c r="K7373" s="40">
        <v>56</v>
      </c>
    </row>
    <row r="7374" spans="1:11" x14ac:dyDescent="0.35">
      <c r="A7374" s="37" t="s">
        <v>5</v>
      </c>
      <c r="B7374" s="37" t="s">
        <v>1007</v>
      </c>
      <c r="C7374" s="38">
        <v>7517</v>
      </c>
      <c r="D7374" s="37" t="s">
        <v>1046</v>
      </c>
      <c r="E7374" s="37" t="s">
        <v>165</v>
      </c>
      <c r="F7374" s="37" t="s">
        <v>166</v>
      </c>
      <c r="G7374" s="37" t="s">
        <v>167</v>
      </c>
      <c r="H7374" s="41">
        <v>583.48729748128005</v>
      </c>
      <c r="I7374" s="39">
        <v>3</v>
      </c>
      <c r="J7374" s="39">
        <v>5902.2982981620098</v>
      </c>
      <c r="K7374" s="40">
        <v>31</v>
      </c>
    </row>
    <row r="7375" spans="1:11" x14ac:dyDescent="0.35">
      <c r="A7375" s="37" t="s">
        <v>5</v>
      </c>
      <c r="B7375" s="37" t="s">
        <v>1007</v>
      </c>
      <c r="C7375" s="38">
        <v>7517</v>
      </c>
      <c r="D7375" s="37" t="s">
        <v>1046</v>
      </c>
      <c r="E7375" s="37" t="s">
        <v>993</v>
      </c>
      <c r="F7375" s="37" t="s">
        <v>994</v>
      </c>
      <c r="G7375" s="37" t="s">
        <v>995</v>
      </c>
      <c r="H7375" s="41">
        <v>50.568904016337598</v>
      </c>
      <c r="I7375" s="39">
        <v>1</v>
      </c>
      <c r="J7375" s="39">
        <v>252.84452008168799</v>
      </c>
      <c r="K7375" s="40">
        <v>5</v>
      </c>
    </row>
    <row r="7376" spans="1:11" x14ac:dyDescent="0.35">
      <c r="A7376" s="37" t="s">
        <v>5</v>
      </c>
      <c r="B7376" s="37" t="s">
        <v>1007</v>
      </c>
      <c r="C7376" s="38">
        <v>7517</v>
      </c>
      <c r="D7376" s="37" t="s">
        <v>1046</v>
      </c>
      <c r="E7376" s="37" t="s">
        <v>996</v>
      </c>
      <c r="F7376" s="37" t="s">
        <v>997</v>
      </c>
      <c r="G7376" s="37" t="s">
        <v>998</v>
      </c>
      <c r="H7376" s="20"/>
      <c r="I7376" s="20"/>
      <c r="J7376" s="39">
        <v>248.954608577263</v>
      </c>
      <c r="K7376" s="40">
        <v>5</v>
      </c>
    </row>
    <row r="7377" spans="1:11" x14ac:dyDescent="0.35">
      <c r="A7377" s="37" t="s">
        <v>5</v>
      </c>
      <c r="B7377" s="37" t="s">
        <v>1007</v>
      </c>
      <c r="C7377" s="38">
        <v>7517</v>
      </c>
      <c r="D7377" s="37" t="s">
        <v>1046</v>
      </c>
      <c r="E7377" s="37" t="s">
        <v>869</v>
      </c>
      <c r="F7377" s="37" t="s">
        <v>870</v>
      </c>
      <c r="G7377" s="37" t="s">
        <v>871</v>
      </c>
      <c r="H7377" s="20"/>
      <c r="I7377" s="20"/>
      <c r="J7377" s="39">
        <v>298.22687542545901</v>
      </c>
      <c r="K7377" s="40">
        <v>6</v>
      </c>
    </row>
    <row r="7378" spans="1:11" x14ac:dyDescent="0.35">
      <c r="A7378" s="37" t="s">
        <v>5</v>
      </c>
      <c r="B7378" s="37" t="s">
        <v>1007</v>
      </c>
      <c r="C7378" s="38">
        <v>7517</v>
      </c>
      <c r="D7378" s="37" t="s">
        <v>1046</v>
      </c>
      <c r="E7378" s="37" t="s">
        <v>1050</v>
      </c>
      <c r="F7378" s="37" t="s">
        <v>1051</v>
      </c>
      <c r="G7378" s="37" t="s">
        <v>1052</v>
      </c>
      <c r="H7378" s="41">
        <v>2.5867937372360001E-3</v>
      </c>
      <c r="I7378" s="39">
        <v>1</v>
      </c>
      <c r="J7378" s="39">
        <v>2.5867937372360001E-3</v>
      </c>
      <c r="K7378" s="40">
        <v>1</v>
      </c>
    </row>
    <row r="7379" spans="1:11" x14ac:dyDescent="0.35">
      <c r="A7379" s="37" t="s">
        <v>5</v>
      </c>
      <c r="B7379" s="37" t="s">
        <v>1007</v>
      </c>
      <c r="C7379" s="38">
        <v>7517</v>
      </c>
      <c r="D7379" s="37" t="s">
        <v>1046</v>
      </c>
      <c r="E7379" s="37" t="s">
        <v>832</v>
      </c>
      <c r="F7379" s="37" t="s">
        <v>833</v>
      </c>
      <c r="G7379" s="37" t="s">
        <v>834</v>
      </c>
      <c r="H7379" s="20"/>
      <c r="I7379" s="20"/>
      <c r="J7379" s="39">
        <v>38.899142273655499</v>
      </c>
      <c r="K7379" s="40">
        <v>1</v>
      </c>
    </row>
    <row r="7380" spans="1:11" x14ac:dyDescent="0.35">
      <c r="A7380" s="37" t="s">
        <v>5</v>
      </c>
      <c r="B7380" s="37" t="s">
        <v>1007</v>
      </c>
      <c r="C7380" s="38">
        <v>7517</v>
      </c>
      <c r="D7380" s="37" t="s">
        <v>1046</v>
      </c>
      <c r="E7380" s="37" t="s">
        <v>554</v>
      </c>
      <c r="F7380" s="37" t="s">
        <v>555</v>
      </c>
      <c r="G7380" s="37" t="s">
        <v>556</v>
      </c>
      <c r="H7380" s="41">
        <v>38.899142273655499</v>
      </c>
      <c r="I7380" s="39">
        <v>1</v>
      </c>
      <c r="J7380" s="39">
        <v>466.78970728386702</v>
      </c>
      <c r="K7380" s="40">
        <v>12</v>
      </c>
    </row>
    <row r="7381" spans="1:11" x14ac:dyDescent="0.35">
      <c r="A7381" s="37" t="s">
        <v>5</v>
      </c>
      <c r="B7381" s="37" t="s">
        <v>1007</v>
      </c>
      <c r="C7381" s="38">
        <v>7517</v>
      </c>
      <c r="D7381" s="37" t="s">
        <v>1046</v>
      </c>
      <c r="E7381" s="37" t="s">
        <v>557</v>
      </c>
      <c r="F7381" s="37" t="s">
        <v>558</v>
      </c>
      <c r="G7381" s="37" t="s">
        <v>559</v>
      </c>
      <c r="H7381" s="41">
        <v>311.193138189244</v>
      </c>
      <c r="I7381" s="39">
        <v>8</v>
      </c>
      <c r="J7381" s="39">
        <v>1439.26826412526</v>
      </c>
      <c r="K7381" s="40">
        <v>37</v>
      </c>
    </row>
    <row r="7382" spans="1:11" x14ac:dyDescent="0.35">
      <c r="A7382" s="37" t="s">
        <v>5</v>
      </c>
      <c r="B7382" s="37" t="s">
        <v>1007</v>
      </c>
      <c r="C7382" s="38">
        <v>7517</v>
      </c>
      <c r="D7382" s="37" t="s">
        <v>1046</v>
      </c>
      <c r="E7382" s="37" t="s">
        <v>835</v>
      </c>
      <c r="F7382" s="37" t="s">
        <v>836</v>
      </c>
      <c r="G7382" s="37" t="s">
        <v>837</v>
      </c>
      <c r="H7382" s="41">
        <v>38.899142273655499</v>
      </c>
      <c r="I7382" s="39">
        <v>1</v>
      </c>
      <c r="J7382" s="39">
        <v>77.798284547311098</v>
      </c>
      <c r="K7382" s="40">
        <v>2</v>
      </c>
    </row>
    <row r="7383" spans="1:11" x14ac:dyDescent="0.35">
      <c r="A7383" s="37" t="s">
        <v>5</v>
      </c>
      <c r="B7383" s="37" t="s">
        <v>1007</v>
      </c>
      <c r="C7383" s="38">
        <v>7517</v>
      </c>
      <c r="D7383" s="37" t="s">
        <v>1046</v>
      </c>
      <c r="E7383" s="37" t="s">
        <v>975</v>
      </c>
      <c r="F7383" s="37" t="s">
        <v>976</v>
      </c>
      <c r="G7383" s="37" t="s">
        <v>977</v>
      </c>
      <c r="H7383" s="41">
        <v>177.63948264125301</v>
      </c>
      <c r="I7383" s="39">
        <v>1</v>
      </c>
      <c r="J7383" s="39">
        <v>2254.8543498978902</v>
      </c>
      <c r="K7383" s="40">
        <v>13</v>
      </c>
    </row>
    <row r="7384" spans="1:11" x14ac:dyDescent="0.35">
      <c r="A7384" s="37" t="s">
        <v>5</v>
      </c>
      <c r="B7384" s="37" t="s">
        <v>1007</v>
      </c>
      <c r="C7384" s="38">
        <v>7517</v>
      </c>
      <c r="D7384" s="37" t="s">
        <v>1046</v>
      </c>
      <c r="E7384" s="37" t="s">
        <v>168</v>
      </c>
      <c r="F7384" s="37" t="s">
        <v>169</v>
      </c>
      <c r="G7384" s="37" t="s">
        <v>170</v>
      </c>
      <c r="H7384" s="41">
        <v>855.78134785568398</v>
      </c>
      <c r="I7384" s="39">
        <v>6</v>
      </c>
      <c r="J7384" s="39">
        <v>4953.1587474472399</v>
      </c>
      <c r="K7384" s="40">
        <v>35</v>
      </c>
    </row>
    <row r="7385" spans="1:11" x14ac:dyDescent="0.35">
      <c r="A7385" s="37" t="s">
        <v>5</v>
      </c>
      <c r="B7385" s="37" t="s">
        <v>1007</v>
      </c>
      <c r="C7385" s="38">
        <v>7517</v>
      </c>
      <c r="D7385" s="37" t="s">
        <v>1046</v>
      </c>
      <c r="E7385" s="37" t="s">
        <v>171</v>
      </c>
      <c r="F7385" s="37" t="s">
        <v>172</v>
      </c>
      <c r="G7385" s="37" t="s">
        <v>173</v>
      </c>
      <c r="H7385" s="41">
        <v>420.11087814839999</v>
      </c>
      <c r="I7385" s="39">
        <v>4</v>
      </c>
      <c r="J7385" s="39">
        <v>1260.3326344452</v>
      </c>
      <c r="K7385" s="40">
        <v>12</v>
      </c>
    </row>
    <row r="7386" spans="1:11" x14ac:dyDescent="0.35">
      <c r="A7386" s="37" t="s">
        <v>5</v>
      </c>
      <c r="B7386" s="37" t="s">
        <v>1007</v>
      </c>
      <c r="C7386" s="38">
        <v>7517</v>
      </c>
      <c r="D7386" s="37" t="s">
        <v>1046</v>
      </c>
      <c r="E7386" s="37" t="s">
        <v>174</v>
      </c>
      <c r="F7386" s="37" t="s">
        <v>175</v>
      </c>
      <c r="G7386" s="37" t="s">
        <v>176</v>
      </c>
      <c r="H7386" s="41">
        <v>583.48729748128005</v>
      </c>
      <c r="I7386" s="39">
        <v>3</v>
      </c>
      <c r="J7386" s="39">
        <v>1287.5619605173599</v>
      </c>
      <c r="K7386" s="40">
        <v>7</v>
      </c>
    </row>
    <row r="7387" spans="1:11" x14ac:dyDescent="0.35">
      <c r="A7387" s="37" t="s">
        <v>5</v>
      </c>
      <c r="B7387" s="37" t="s">
        <v>1007</v>
      </c>
      <c r="C7387" s="38">
        <v>7517</v>
      </c>
      <c r="D7387" s="37" t="s">
        <v>1046</v>
      </c>
      <c r="E7387" s="37" t="s">
        <v>223</v>
      </c>
      <c r="F7387" s="37" t="s">
        <v>224</v>
      </c>
      <c r="G7387" s="37" t="s">
        <v>225</v>
      </c>
      <c r="H7387" s="41">
        <v>137.44367597004799</v>
      </c>
      <c r="I7387" s="39">
        <v>1</v>
      </c>
      <c r="J7387" s="39">
        <v>383.80501021102799</v>
      </c>
      <c r="K7387" s="40">
        <v>3</v>
      </c>
    </row>
    <row r="7388" spans="1:11" x14ac:dyDescent="0.35">
      <c r="A7388" s="37" t="s">
        <v>5</v>
      </c>
      <c r="B7388" s="37" t="s">
        <v>1007</v>
      </c>
      <c r="C7388" s="38">
        <v>7517</v>
      </c>
      <c r="D7388" s="37" t="s">
        <v>1046</v>
      </c>
      <c r="E7388" s="37" t="s">
        <v>560</v>
      </c>
      <c r="F7388" s="37" t="s">
        <v>561</v>
      </c>
      <c r="G7388" s="37" t="s">
        <v>562</v>
      </c>
      <c r="H7388" s="41">
        <v>58.348727025187202</v>
      </c>
      <c r="I7388" s="39">
        <v>1</v>
      </c>
      <c r="J7388" s="39">
        <v>750.75362831858399</v>
      </c>
      <c r="K7388" s="40">
        <v>13</v>
      </c>
    </row>
    <row r="7389" spans="1:11" x14ac:dyDescent="0.35">
      <c r="A7389" s="37" t="s">
        <v>5</v>
      </c>
      <c r="B7389" s="37" t="s">
        <v>1007</v>
      </c>
      <c r="C7389" s="38">
        <v>7517</v>
      </c>
      <c r="D7389" s="37" t="s">
        <v>1046</v>
      </c>
      <c r="E7389" s="37" t="s">
        <v>563</v>
      </c>
      <c r="F7389" s="37" t="s">
        <v>564</v>
      </c>
      <c r="G7389" s="37" t="s">
        <v>565</v>
      </c>
      <c r="H7389" s="20"/>
      <c r="I7389" s="20"/>
      <c r="J7389" s="39">
        <v>7.7603812117090004E-3</v>
      </c>
      <c r="K7389" s="40">
        <v>3</v>
      </c>
    </row>
    <row r="7390" spans="1:11" x14ac:dyDescent="0.35">
      <c r="A7390" s="37" t="s">
        <v>5</v>
      </c>
      <c r="B7390" s="37" t="s">
        <v>1007</v>
      </c>
      <c r="C7390" s="38">
        <v>7517</v>
      </c>
      <c r="D7390" s="37" t="s">
        <v>1046</v>
      </c>
      <c r="E7390" s="37" t="s">
        <v>566</v>
      </c>
      <c r="F7390" s="37" t="s">
        <v>567</v>
      </c>
      <c r="G7390" s="37" t="s">
        <v>568</v>
      </c>
      <c r="H7390" s="41">
        <v>134.85037440435701</v>
      </c>
      <c r="I7390" s="39">
        <v>2</v>
      </c>
      <c r="J7390" s="39">
        <v>674.25187202178404</v>
      </c>
      <c r="K7390" s="40">
        <v>10</v>
      </c>
    </row>
    <row r="7391" spans="1:11" x14ac:dyDescent="0.35">
      <c r="A7391" s="37" t="s">
        <v>5</v>
      </c>
      <c r="B7391" s="37" t="s">
        <v>1007</v>
      </c>
      <c r="C7391" s="38">
        <v>7517</v>
      </c>
      <c r="D7391" s="37" t="s">
        <v>1046</v>
      </c>
      <c r="E7391" s="37" t="s">
        <v>572</v>
      </c>
      <c r="F7391" s="37" t="s">
        <v>573</v>
      </c>
      <c r="G7391" s="37" t="s">
        <v>574</v>
      </c>
      <c r="H7391" s="20"/>
      <c r="I7391" s="20"/>
      <c r="J7391" s="39">
        <v>147.81680054458801</v>
      </c>
      <c r="K7391" s="40">
        <v>3</v>
      </c>
    </row>
    <row r="7392" spans="1:11" x14ac:dyDescent="0.35">
      <c r="A7392" s="37" t="s">
        <v>5</v>
      </c>
      <c r="B7392" s="37" t="s">
        <v>1007</v>
      </c>
      <c r="C7392" s="38">
        <v>7517</v>
      </c>
      <c r="D7392" s="37" t="s">
        <v>1046</v>
      </c>
      <c r="E7392" s="37" t="s">
        <v>575</v>
      </c>
      <c r="F7392" s="37" t="s">
        <v>576</v>
      </c>
      <c r="G7392" s="37" t="s">
        <v>577</v>
      </c>
      <c r="H7392" s="20"/>
      <c r="I7392" s="20"/>
      <c r="J7392" s="39">
        <v>449.93358747447201</v>
      </c>
      <c r="K7392" s="40">
        <v>9</v>
      </c>
    </row>
    <row r="7393" spans="1:11" x14ac:dyDescent="0.35">
      <c r="A7393" s="37" t="s">
        <v>5</v>
      </c>
      <c r="B7393" s="37" t="s">
        <v>1007</v>
      </c>
      <c r="C7393" s="38">
        <v>7517</v>
      </c>
      <c r="D7393" s="37" t="s">
        <v>1046</v>
      </c>
      <c r="E7393" s="37" t="s">
        <v>177</v>
      </c>
      <c r="F7393" s="37" t="s">
        <v>178</v>
      </c>
      <c r="G7393" s="37" t="s">
        <v>179</v>
      </c>
      <c r="H7393" s="41">
        <v>248.954608577263</v>
      </c>
      <c r="I7393" s="39">
        <v>2</v>
      </c>
      <c r="J7393" s="39">
        <v>3477.5843703199498</v>
      </c>
      <c r="K7393" s="40">
        <v>29</v>
      </c>
    </row>
    <row r="7394" spans="1:11" x14ac:dyDescent="0.35">
      <c r="A7394" s="37" t="s">
        <v>5</v>
      </c>
      <c r="B7394" s="37" t="s">
        <v>1007</v>
      </c>
      <c r="C7394" s="38">
        <v>7517</v>
      </c>
      <c r="D7394" s="37" t="s">
        <v>1046</v>
      </c>
      <c r="E7394" s="37" t="s">
        <v>838</v>
      </c>
      <c r="F7394" s="37" t="s">
        <v>839</v>
      </c>
      <c r="G7394" s="37" t="s">
        <v>840</v>
      </c>
      <c r="H7394" s="41">
        <v>71.315125936010901</v>
      </c>
      <c r="I7394" s="39">
        <v>1</v>
      </c>
      <c r="J7394" s="39">
        <v>71.315125936010901</v>
      </c>
      <c r="K7394" s="40">
        <v>1</v>
      </c>
    </row>
    <row r="7395" spans="1:11" x14ac:dyDescent="0.35">
      <c r="A7395" s="37" t="s">
        <v>5</v>
      </c>
      <c r="B7395" s="37" t="s">
        <v>1007</v>
      </c>
      <c r="C7395" s="38">
        <v>7517</v>
      </c>
      <c r="D7395" s="37" t="s">
        <v>1046</v>
      </c>
      <c r="E7395" s="37" t="s">
        <v>578</v>
      </c>
      <c r="F7395" s="37" t="s">
        <v>579</v>
      </c>
      <c r="G7395" s="37" t="s">
        <v>580</v>
      </c>
      <c r="H7395" s="41">
        <v>142.630251872022</v>
      </c>
      <c r="I7395" s="39">
        <v>2</v>
      </c>
      <c r="J7395" s="39">
        <v>427.89075561606501</v>
      </c>
      <c r="K7395" s="40">
        <v>6</v>
      </c>
    </row>
    <row r="7396" spans="1:11" x14ac:dyDescent="0.35">
      <c r="A7396" s="37" t="s">
        <v>5</v>
      </c>
      <c r="B7396" s="37" t="s">
        <v>1007</v>
      </c>
      <c r="C7396" s="38">
        <v>7517</v>
      </c>
      <c r="D7396" s="37" t="s">
        <v>1046</v>
      </c>
      <c r="E7396" s="37" t="s">
        <v>180</v>
      </c>
      <c r="F7396" s="37" t="s">
        <v>181</v>
      </c>
      <c r="G7396" s="37" t="s">
        <v>182</v>
      </c>
      <c r="H7396" s="41">
        <v>684.62507828454704</v>
      </c>
      <c r="I7396" s="39">
        <v>4</v>
      </c>
      <c r="J7396" s="39">
        <v>6073.4545405037397</v>
      </c>
      <c r="K7396" s="40">
        <v>37</v>
      </c>
    </row>
    <row r="7397" spans="1:11" x14ac:dyDescent="0.35">
      <c r="A7397" s="37" t="s">
        <v>5</v>
      </c>
      <c r="B7397" s="37" t="s">
        <v>1007</v>
      </c>
      <c r="C7397" s="38">
        <v>7517</v>
      </c>
      <c r="D7397" s="37" t="s">
        <v>1046</v>
      </c>
      <c r="E7397" s="37" t="s">
        <v>581</v>
      </c>
      <c r="F7397" s="37" t="s">
        <v>582</v>
      </c>
      <c r="G7397" s="37" t="s">
        <v>583</v>
      </c>
      <c r="H7397" s="41">
        <v>50.568904016337598</v>
      </c>
      <c r="I7397" s="39">
        <v>1</v>
      </c>
      <c r="J7397" s="39">
        <v>98.544533696392094</v>
      </c>
      <c r="K7397" s="40">
        <v>2</v>
      </c>
    </row>
    <row r="7398" spans="1:11" x14ac:dyDescent="0.35">
      <c r="A7398" s="37" t="s">
        <v>5</v>
      </c>
      <c r="B7398" s="37" t="s">
        <v>1007</v>
      </c>
      <c r="C7398" s="38">
        <v>7517</v>
      </c>
      <c r="D7398" s="37" t="s">
        <v>1046</v>
      </c>
      <c r="E7398" s="37" t="s">
        <v>584</v>
      </c>
      <c r="F7398" s="37" t="s">
        <v>585</v>
      </c>
      <c r="G7398" s="37" t="s">
        <v>586</v>
      </c>
      <c r="H7398" s="41">
        <v>50.568904016337598</v>
      </c>
      <c r="I7398" s="39">
        <v>1</v>
      </c>
      <c r="J7398" s="39">
        <v>597.75038801906101</v>
      </c>
      <c r="K7398" s="40">
        <v>12</v>
      </c>
    </row>
    <row r="7399" spans="1:11" x14ac:dyDescent="0.35">
      <c r="A7399" s="37" t="s">
        <v>5</v>
      </c>
      <c r="B7399" s="37" t="s">
        <v>1007</v>
      </c>
      <c r="C7399" s="38">
        <v>7517</v>
      </c>
      <c r="D7399" s="37" t="s">
        <v>1046</v>
      </c>
      <c r="E7399" s="37" t="s">
        <v>844</v>
      </c>
      <c r="F7399" s="37" t="s">
        <v>845</v>
      </c>
      <c r="G7399" s="37" t="s">
        <v>846</v>
      </c>
      <c r="H7399" s="41">
        <v>50.568904016337598</v>
      </c>
      <c r="I7399" s="39">
        <v>1</v>
      </c>
      <c r="J7399" s="39">
        <v>347.49914227365599</v>
      </c>
      <c r="K7399" s="40">
        <v>7</v>
      </c>
    </row>
    <row r="7400" spans="1:11" x14ac:dyDescent="0.35">
      <c r="A7400" s="37" t="s">
        <v>5</v>
      </c>
      <c r="B7400" s="37" t="s">
        <v>1007</v>
      </c>
      <c r="C7400" s="38">
        <v>7517</v>
      </c>
      <c r="D7400" s="37" t="s">
        <v>1046</v>
      </c>
      <c r="E7400" s="37" t="s">
        <v>587</v>
      </c>
      <c r="F7400" s="37" t="s">
        <v>588</v>
      </c>
      <c r="G7400" s="37" t="s">
        <v>589</v>
      </c>
      <c r="H7400" s="41">
        <v>202.27561606535099</v>
      </c>
      <c r="I7400" s="39">
        <v>4</v>
      </c>
      <c r="J7400" s="39">
        <v>1248.66295439074</v>
      </c>
      <c r="K7400" s="40">
        <v>25</v>
      </c>
    </row>
    <row r="7401" spans="1:11" x14ac:dyDescent="0.35">
      <c r="A7401" s="37" t="s">
        <v>5</v>
      </c>
      <c r="B7401" s="37" t="s">
        <v>1007</v>
      </c>
      <c r="C7401" s="38">
        <v>7517</v>
      </c>
      <c r="D7401" s="37" t="s">
        <v>1046</v>
      </c>
      <c r="E7401" s="37" t="s">
        <v>590</v>
      </c>
      <c r="F7401" s="37" t="s">
        <v>591</v>
      </c>
      <c r="G7401" s="37" t="s">
        <v>592</v>
      </c>
      <c r="H7401" s="20"/>
      <c r="I7401" s="20"/>
      <c r="J7401" s="39">
        <v>50.568904016337598</v>
      </c>
      <c r="K7401" s="40">
        <v>1</v>
      </c>
    </row>
    <row r="7402" spans="1:11" x14ac:dyDescent="0.35">
      <c r="A7402" s="37" t="s">
        <v>5</v>
      </c>
      <c r="B7402" s="37" t="s">
        <v>1007</v>
      </c>
      <c r="C7402" s="38">
        <v>7517</v>
      </c>
      <c r="D7402" s="37" t="s">
        <v>1046</v>
      </c>
      <c r="E7402" s="37" t="s">
        <v>593</v>
      </c>
      <c r="F7402" s="37" t="s">
        <v>594</v>
      </c>
      <c r="G7402" s="37" t="s">
        <v>595</v>
      </c>
      <c r="H7402" s="20"/>
      <c r="I7402" s="20"/>
      <c r="J7402" s="39">
        <v>645.726017699115</v>
      </c>
      <c r="K7402" s="40">
        <v>13</v>
      </c>
    </row>
    <row r="7403" spans="1:11" x14ac:dyDescent="0.35">
      <c r="A7403" s="37" t="s">
        <v>5</v>
      </c>
      <c r="B7403" s="37" t="s">
        <v>1007</v>
      </c>
      <c r="C7403" s="38">
        <v>7517</v>
      </c>
      <c r="D7403" s="37" t="s">
        <v>1046</v>
      </c>
      <c r="E7403" s="37" t="s">
        <v>596</v>
      </c>
      <c r="F7403" s="37" t="s">
        <v>597</v>
      </c>
      <c r="G7403" s="37" t="s">
        <v>598</v>
      </c>
      <c r="H7403" s="41">
        <v>101.137808032675</v>
      </c>
      <c r="I7403" s="39">
        <v>2</v>
      </c>
      <c r="J7403" s="39">
        <v>1200.6873247106901</v>
      </c>
      <c r="K7403" s="40">
        <v>24</v>
      </c>
    </row>
    <row r="7404" spans="1:11" x14ac:dyDescent="0.35">
      <c r="A7404" s="37" t="s">
        <v>5</v>
      </c>
      <c r="B7404" s="37" t="s">
        <v>1007</v>
      </c>
      <c r="C7404" s="38">
        <v>7517</v>
      </c>
      <c r="D7404" s="37" t="s">
        <v>1046</v>
      </c>
      <c r="E7404" s="37" t="s">
        <v>599</v>
      </c>
      <c r="F7404" s="37" t="s">
        <v>600</v>
      </c>
      <c r="G7404" s="37" t="s">
        <v>601</v>
      </c>
      <c r="H7404" s="41">
        <v>353.98232811436401</v>
      </c>
      <c r="I7404" s="39">
        <v>7</v>
      </c>
      <c r="J7404" s="39">
        <v>2346.9158339006099</v>
      </c>
      <c r="K7404" s="40">
        <v>47</v>
      </c>
    </row>
    <row r="7405" spans="1:11" x14ac:dyDescent="0.35">
      <c r="A7405" s="37" t="s">
        <v>5</v>
      </c>
      <c r="B7405" s="37" t="s">
        <v>1007</v>
      </c>
      <c r="C7405" s="38">
        <v>7517</v>
      </c>
      <c r="D7405" s="37" t="s">
        <v>1046</v>
      </c>
      <c r="E7405" s="37" t="s">
        <v>602</v>
      </c>
      <c r="F7405" s="37" t="s">
        <v>603</v>
      </c>
      <c r="G7405" s="37" t="s">
        <v>604</v>
      </c>
      <c r="H7405" s="41">
        <v>101.137808032675</v>
      </c>
      <c r="I7405" s="39">
        <v>2</v>
      </c>
      <c r="J7405" s="39">
        <v>452.52686181075597</v>
      </c>
      <c r="K7405" s="40">
        <v>9</v>
      </c>
    </row>
    <row r="7406" spans="1:11" x14ac:dyDescent="0.35">
      <c r="A7406" s="37" t="s">
        <v>5</v>
      </c>
      <c r="B7406" s="37" t="s">
        <v>1007</v>
      </c>
      <c r="C7406" s="38">
        <v>7517</v>
      </c>
      <c r="D7406" s="37" t="s">
        <v>1046</v>
      </c>
      <c r="E7406" s="37" t="s">
        <v>605</v>
      </c>
      <c r="F7406" s="37" t="s">
        <v>606</v>
      </c>
      <c r="G7406" s="37" t="s">
        <v>607</v>
      </c>
      <c r="H7406" s="20"/>
      <c r="I7406" s="20"/>
      <c r="J7406" s="39">
        <v>501.79907420013598</v>
      </c>
      <c r="K7406" s="40">
        <v>9</v>
      </c>
    </row>
    <row r="7407" spans="1:11" x14ac:dyDescent="0.35">
      <c r="A7407" s="37" t="s">
        <v>5</v>
      </c>
      <c r="B7407" s="37" t="s">
        <v>1007</v>
      </c>
      <c r="C7407" s="38">
        <v>7517</v>
      </c>
      <c r="D7407" s="37" t="s">
        <v>1046</v>
      </c>
      <c r="E7407" s="37" t="s">
        <v>608</v>
      </c>
      <c r="F7407" s="37" t="s">
        <v>609</v>
      </c>
      <c r="G7407" s="37" t="s">
        <v>610</v>
      </c>
      <c r="H7407" s="20"/>
      <c r="I7407" s="20"/>
      <c r="J7407" s="39">
        <v>224.31844792375799</v>
      </c>
      <c r="K7407" s="40">
        <v>4</v>
      </c>
    </row>
    <row r="7408" spans="1:11" x14ac:dyDescent="0.35">
      <c r="A7408" s="37" t="s">
        <v>5</v>
      </c>
      <c r="B7408" s="37" t="s">
        <v>1007</v>
      </c>
      <c r="C7408" s="38">
        <v>7517</v>
      </c>
      <c r="D7408" s="37" t="s">
        <v>1046</v>
      </c>
      <c r="E7408" s="37" t="s">
        <v>611</v>
      </c>
      <c r="F7408" s="37" t="s">
        <v>612</v>
      </c>
      <c r="G7408" s="37" t="s">
        <v>613</v>
      </c>
      <c r="H7408" s="41">
        <v>798.72925799863901</v>
      </c>
      <c r="I7408" s="39">
        <v>14</v>
      </c>
      <c r="J7408" s="39">
        <v>2610.13312457454</v>
      </c>
      <c r="K7408" s="40">
        <v>46</v>
      </c>
    </row>
    <row r="7409" spans="1:11" x14ac:dyDescent="0.35">
      <c r="A7409" s="37" t="s">
        <v>5</v>
      </c>
      <c r="B7409" s="37" t="s">
        <v>1007</v>
      </c>
      <c r="C7409" s="38">
        <v>7517</v>
      </c>
      <c r="D7409" s="37" t="s">
        <v>1046</v>
      </c>
      <c r="E7409" s="37" t="s">
        <v>614</v>
      </c>
      <c r="F7409" s="37" t="s">
        <v>615</v>
      </c>
      <c r="G7409" s="37" t="s">
        <v>616</v>
      </c>
      <c r="H7409" s="20"/>
      <c r="I7409" s="20"/>
      <c r="J7409" s="39">
        <v>676.84525527569804</v>
      </c>
      <c r="K7409" s="40">
        <v>12</v>
      </c>
    </row>
    <row r="7410" spans="1:11" x14ac:dyDescent="0.35">
      <c r="A7410" s="37" t="s">
        <v>5</v>
      </c>
      <c r="B7410" s="37" t="s">
        <v>1007</v>
      </c>
      <c r="C7410" s="38">
        <v>7517</v>
      </c>
      <c r="D7410" s="37" t="s">
        <v>1046</v>
      </c>
      <c r="E7410" s="37" t="s">
        <v>617</v>
      </c>
      <c r="F7410" s="37" t="s">
        <v>618</v>
      </c>
      <c r="G7410" s="37" t="s">
        <v>619</v>
      </c>
      <c r="H7410" s="41">
        <v>228.20835942818201</v>
      </c>
      <c r="I7410" s="39">
        <v>4</v>
      </c>
      <c r="J7410" s="39">
        <v>1851.5996732471101</v>
      </c>
      <c r="K7410" s="40">
        <v>33</v>
      </c>
    </row>
    <row r="7411" spans="1:11" x14ac:dyDescent="0.35">
      <c r="A7411" s="37" t="s">
        <v>5</v>
      </c>
      <c r="B7411" s="37" t="s">
        <v>1007</v>
      </c>
      <c r="C7411" s="38">
        <v>7517</v>
      </c>
      <c r="D7411" s="37" t="s">
        <v>1046</v>
      </c>
      <c r="E7411" s="37" t="s">
        <v>620</v>
      </c>
      <c r="F7411" s="37" t="s">
        <v>621</v>
      </c>
      <c r="G7411" s="37" t="s">
        <v>622</v>
      </c>
      <c r="H7411" s="41">
        <v>171.15626957113699</v>
      </c>
      <c r="I7411" s="39">
        <v>3</v>
      </c>
      <c r="J7411" s="39">
        <v>1186.42415248468</v>
      </c>
      <c r="K7411" s="40">
        <v>21</v>
      </c>
    </row>
    <row r="7412" spans="1:11" x14ac:dyDescent="0.35">
      <c r="A7412" s="37" t="s">
        <v>5</v>
      </c>
      <c r="B7412" s="37" t="s">
        <v>1007</v>
      </c>
      <c r="C7412" s="38">
        <v>7517</v>
      </c>
      <c r="D7412" s="37" t="s">
        <v>1046</v>
      </c>
      <c r="E7412" s="37" t="s">
        <v>733</v>
      </c>
      <c r="F7412" s="37" t="s">
        <v>734</v>
      </c>
      <c r="G7412" s="37" t="s">
        <v>735</v>
      </c>
      <c r="H7412" s="20"/>
      <c r="I7412" s="20"/>
      <c r="J7412" s="39">
        <v>775.38984343090499</v>
      </c>
      <c r="K7412" s="40">
        <v>5</v>
      </c>
    </row>
    <row r="7413" spans="1:11" x14ac:dyDescent="0.35">
      <c r="A7413" s="37" t="s">
        <v>5</v>
      </c>
      <c r="B7413" s="37" t="s">
        <v>1007</v>
      </c>
      <c r="C7413" s="38">
        <v>7517</v>
      </c>
      <c r="D7413" s="37" t="s">
        <v>1046</v>
      </c>
      <c r="E7413" s="37" t="s">
        <v>626</v>
      </c>
      <c r="F7413" s="37" t="s">
        <v>627</v>
      </c>
      <c r="G7413" s="37" t="s">
        <v>628</v>
      </c>
      <c r="H7413" s="41">
        <v>245.064615384615</v>
      </c>
      <c r="I7413" s="39">
        <v>7</v>
      </c>
      <c r="J7413" s="39">
        <v>1654.51033356025</v>
      </c>
      <c r="K7413" s="40">
        <v>48</v>
      </c>
    </row>
    <row r="7414" spans="1:11" x14ac:dyDescent="0.35">
      <c r="A7414" s="37" t="s">
        <v>5</v>
      </c>
      <c r="B7414" s="37" t="s">
        <v>1007</v>
      </c>
      <c r="C7414" s="38">
        <v>7517</v>
      </c>
      <c r="D7414" s="37" t="s">
        <v>1046</v>
      </c>
      <c r="E7414" s="37" t="s">
        <v>629</v>
      </c>
      <c r="F7414" s="37" t="s">
        <v>630</v>
      </c>
      <c r="G7414" s="37" t="s">
        <v>631</v>
      </c>
      <c r="H7414" s="41">
        <v>35.009230769230797</v>
      </c>
      <c r="I7414" s="39">
        <v>1</v>
      </c>
      <c r="J7414" s="39">
        <v>512.17208985704599</v>
      </c>
      <c r="K7414" s="40">
        <v>15</v>
      </c>
    </row>
    <row r="7415" spans="1:11" x14ac:dyDescent="0.35">
      <c r="A7415" s="37" t="s">
        <v>5</v>
      </c>
      <c r="B7415" s="37" t="s">
        <v>1007</v>
      </c>
      <c r="C7415" s="38">
        <v>7517</v>
      </c>
      <c r="D7415" s="37" t="s">
        <v>1046</v>
      </c>
      <c r="E7415" s="37" t="s">
        <v>632</v>
      </c>
      <c r="F7415" s="37" t="s">
        <v>633</v>
      </c>
      <c r="G7415" s="37" t="s">
        <v>634</v>
      </c>
      <c r="H7415" s="20"/>
      <c r="I7415" s="20"/>
      <c r="J7415" s="39">
        <v>68.7218515997277</v>
      </c>
      <c r="K7415" s="40">
        <v>1</v>
      </c>
    </row>
    <row r="7416" spans="1:11" x14ac:dyDescent="0.35">
      <c r="A7416" s="37" t="s">
        <v>5</v>
      </c>
      <c r="B7416" s="37" t="s">
        <v>1007</v>
      </c>
      <c r="C7416" s="38">
        <v>7517</v>
      </c>
      <c r="D7416" s="37" t="s">
        <v>1046</v>
      </c>
      <c r="E7416" s="37" t="s">
        <v>872</v>
      </c>
      <c r="F7416" s="37" t="s">
        <v>873</v>
      </c>
      <c r="G7416" s="37" t="s">
        <v>874</v>
      </c>
      <c r="H7416" s="20"/>
      <c r="I7416" s="20"/>
      <c r="J7416" s="39">
        <v>-68.7218515997277</v>
      </c>
      <c r="K7416" s="40">
        <v>-1</v>
      </c>
    </row>
    <row r="7417" spans="1:11" x14ac:dyDescent="0.35">
      <c r="A7417" s="37" t="s">
        <v>5</v>
      </c>
      <c r="B7417" s="37" t="s">
        <v>1007</v>
      </c>
      <c r="C7417" s="38">
        <v>7517</v>
      </c>
      <c r="D7417" s="37" t="s">
        <v>1046</v>
      </c>
      <c r="E7417" s="37" t="s">
        <v>635</v>
      </c>
      <c r="F7417" s="37" t="s">
        <v>636</v>
      </c>
      <c r="G7417" s="37" t="s">
        <v>637</v>
      </c>
      <c r="H7417" s="41">
        <v>137.443703199455</v>
      </c>
      <c r="I7417" s="39">
        <v>2</v>
      </c>
      <c r="J7417" s="39">
        <v>274.88740639891103</v>
      </c>
      <c r="K7417" s="40">
        <v>4</v>
      </c>
    </row>
    <row r="7418" spans="1:11" x14ac:dyDescent="0.35">
      <c r="A7418" s="37" t="s">
        <v>5</v>
      </c>
      <c r="B7418" s="37" t="s">
        <v>1007</v>
      </c>
      <c r="C7418" s="38">
        <v>7517</v>
      </c>
      <c r="D7418" s="37" t="s">
        <v>1046</v>
      </c>
      <c r="E7418" s="37" t="s">
        <v>641</v>
      </c>
      <c r="F7418" s="37" t="s">
        <v>642</v>
      </c>
      <c r="G7418" s="37" t="s">
        <v>643</v>
      </c>
      <c r="H7418" s="41">
        <v>137.443703199455</v>
      </c>
      <c r="I7418" s="39">
        <v>2</v>
      </c>
      <c r="J7418" s="39">
        <v>824.66221919673205</v>
      </c>
      <c r="K7418" s="40">
        <v>12</v>
      </c>
    </row>
    <row r="7419" spans="1:11" x14ac:dyDescent="0.35">
      <c r="A7419" s="37" t="s">
        <v>5</v>
      </c>
      <c r="B7419" s="37" t="s">
        <v>1007</v>
      </c>
      <c r="C7419" s="38">
        <v>7517</v>
      </c>
      <c r="D7419" s="37" t="s">
        <v>1046</v>
      </c>
      <c r="E7419" s="37" t="s">
        <v>644</v>
      </c>
      <c r="F7419" s="37" t="s">
        <v>645</v>
      </c>
      <c r="G7419" s="37" t="s">
        <v>646</v>
      </c>
      <c r="H7419" s="20"/>
      <c r="I7419" s="20"/>
      <c r="J7419" s="39">
        <v>68.7218515997277</v>
      </c>
      <c r="K7419" s="40">
        <v>1</v>
      </c>
    </row>
    <row r="7420" spans="1:11" x14ac:dyDescent="0.35">
      <c r="A7420" s="37" t="s">
        <v>5</v>
      </c>
      <c r="B7420" s="37" t="s">
        <v>1007</v>
      </c>
      <c r="C7420" s="38">
        <v>7517</v>
      </c>
      <c r="D7420" s="37" t="s">
        <v>1046</v>
      </c>
      <c r="E7420" s="37" t="s">
        <v>647</v>
      </c>
      <c r="F7420" s="37" t="s">
        <v>648</v>
      </c>
      <c r="G7420" s="37" t="s">
        <v>649</v>
      </c>
      <c r="H7420" s="20"/>
      <c r="I7420" s="20"/>
      <c r="J7420" s="39">
        <v>68.7218515997277</v>
      </c>
      <c r="K7420" s="40">
        <v>1</v>
      </c>
    </row>
    <row r="7421" spans="1:11" x14ac:dyDescent="0.35">
      <c r="A7421" s="37" t="s">
        <v>5</v>
      </c>
      <c r="B7421" s="37" t="s">
        <v>1007</v>
      </c>
      <c r="C7421" s="38">
        <v>7517</v>
      </c>
      <c r="D7421" s="37" t="s">
        <v>1046</v>
      </c>
      <c r="E7421" s="37" t="s">
        <v>850</v>
      </c>
      <c r="F7421" s="37" t="s">
        <v>851</v>
      </c>
      <c r="G7421" s="37" t="s">
        <v>852</v>
      </c>
      <c r="H7421" s="41">
        <v>68.7218515997277</v>
      </c>
      <c r="I7421" s="39">
        <v>1</v>
      </c>
      <c r="J7421" s="39">
        <v>137.443703199455</v>
      </c>
      <c r="K7421" s="40">
        <v>2</v>
      </c>
    </row>
    <row r="7422" spans="1:11" x14ac:dyDescent="0.35">
      <c r="A7422" s="37" t="s">
        <v>5</v>
      </c>
      <c r="B7422" s="37" t="s">
        <v>1007</v>
      </c>
      <c r="C7422" s="38">
        <v>7517</v>
      </c>
      <c r="D7422" s="37" t="s">
        <v>1046</v>
      </c>
      <c r="E7422" s="37" t="s">
        <v>859</v>
      </c>
      <c r="F7422" s="37" t="s">
        <v>860</v>
      </c>
      <c r="G7422" s="37" t="s">
        <v>861</v>
      </c>
      <c r="H7422" s="20"/>
      <c r="I7422" s="20"/>
      <c r="J7422" s="39">
        <v>68.7218515997277</v>
      </c>
      <c r="K7422" s="40">
        <v>1</v>
      </c>
    </row>
    <row r="7423" spans="1:11" x14ac:dyDescent="0.35">
      <c r="A7423" s="37" t="s">
        <v>5</v>
      </c>
      <c r="B7423" s="37" t="s">
        <v>1007</v>
      </c>
      <c r="C7423" s="38">
        <v>7517</v>
      </c>
      <c r="D7423" s="37" t="s">
        <v>1046</v>
      </c>
      <c r="E7423" s="37" t="s">
        <v>226</v>
      </c>
      <c r="F7423" s="37" t="s">
        <v>227</v>
      </c>
      <c r="G7423" s="37" t="s">
        <v>228</v>
      </c>
      <c r="H7423" s="20"/>
      <c r="I7423" s="20"/>
      <c r="J7423" s="39">
        <v>2717.2356160653499</v>
      </c>
      <c r="K7423" s="40">
        <v>17</v>
      </c>
    </row>
    <row r="7424" spans="1:11" x14ac:dyDescent="0.35">
      <c r="A7424" s="37" t="s">
        <v>5</v>
      </c>
      <c r="B7424" s="37" t="s">
        <v>1007</v>
      </c>
      <c r="C7424" s="38">
        <v>7517</v>
      </c>
      <c r="D7424" s="37" t="s">
        <v>1046</v>
      </c>
      <c r="E7424" s="37" t="s">
        <v>650</v>
      </c>
      <c r="F7424" s="37" t="s">
        <v>651</v>
      </c>
      <c r="G7424" s="37" t="s">
        <v>652</v>
      </c>
      <c r="H7424" s="41">
        <v>718.33769911504396</v>
      </c>
      <c r="I7424" s="39">
        <v>2</v>
      </c>
      <c r="J7424" s="39">
        <v>8985.7043158611305</v>
      </c>
      <c r="K7424" s="40">
        <v>26</v>
      </c>
    </row>
    <row r="7425" spans="1:11" x14ac:dyDescent="0.35">
      <c r="A7425" s="37" t="s">
        <v>5</v>
      </c>
      <c r="B7425" s="37" t="s">
        <v>1007</v>
      </c>
      <c r="C7425" s="38">
        <v>7517</v>
      </c>
      <c r="D7425" s="37" t="s">
        <v>1046</v>
      </c>
      <c r="E7425" s="37" t="s">
        <v>751</v>
      </c>
      <c r="F7425" s="37" t="s">
        <v>752</v>
      </c>
      <c r="G7425" s="37" t="s">
        <v>753</v>
      </c>
      <c r="H7425" s="41">
        <v>137.44367597004799</v>
      </c>
      <c r="I7425" s="39">
        <v>1</v>
      </c>
      <c r="J7425" s="39">
        <v>4673.0849829816198</v>
      </c>
      <c r="K7425" s="40">
        <v>34</v>
      </c>
    </row>
    <row r="7426" spans="1:11" x14ac:dyDescent="0.35">
      <c r="A7426" s="37" t="s">
        <v>5</v>
      </c>
      <c r="B7426" s="37" t="s">
        <v>1007</v>
      </c>
      <c r="C7426" s="38">
        <v>7517</v>
      </c>
      <c r="D7426" s="37" t="s">
        <v>1046</v>
      </c>
      <c r="E7426" s="37" t="s">
        <v>229</v>
      </c>
      <c r="F7426" s="37" t="s">
        <v>230</v>
      </c>
      <c r="G7426" s="37" t="s">
        <v>231</v>
      </c>
      <c r="H7426" s="41">
        <v>2382.5731518039502</v>
      </c>
      <c r="I7426" s="39">
        <v>13</v>
      </c>
      <c r="J7426" s="39">
        <v>16230.6716950306</v>
      </c>
      <c r="K7426" s="40">
        <v>85</v>
      </c>
    </row>
    <row r="7427" spans="1:11" x14ac:dyDescent="0.35">
      <c r="A7427" s="37" t="s">
        <v>5</v>
      </c>
      <c r="B7427" s="37" t="s">
        <v>1007</v>
      </c>
      <c r="C7427" s="38">
        <v>7517</v>
      </c>
      <c r="D7427" s="37" t="s">
        <v>1046</v>
      </c>
      <c r="E7427" s="37" t="s">
        <v>653</v>
      </c>
      <c r="F7427" s="37" t="s">
        <v>654</v>
      </c>
      <c r="G7427" s="37" t="s">
        <v>655</v>
      </c>
      <c r="H7427" s="41">
        <v>969.75588835942801</v>
      </c>
      <c r="I7427" s="39">
        <v>3</v>
      </c>
      <c r="J7427" s="39">
        <v>3483.9378352620802</v>
      </c>
      <c r="K7427" s="40">
        <v>10</v>
      </c>
    </row>
    <row r="7428" spans="1:11" x14ac:dyDescent="0.35">
      <c r="A7428" s="37" t="s">
        <v>5</v>
      </c>
      <c r="B7428" s="37" t="s">
        <v>1007</v>
      </c>
      <c r="C7428" s="38">
        <v>7517</v>
      </c>
      <c r="D7428" s="37" t="s">
        <v>1046</v>
      </c>
      <c r="E7428" s="37" t="s">
        <v>183</v>
      </c>
      <c r="F7428" s="37" t="s">
        <v>184</v>
      </c>
      <c r="G7428" s="37" t="s">
        <v>185</v>
      </c>
      <c r="H7428" s="20"/>
      <c r="I7428" s="20"/>
      <c r="J7428" s="39">
        <v>11766.9935466304</v>
      </c>
      <c r="K7428" s="40">
        <v>69</v>
      </c>
    </row>
    <row r="7429" spans="1:11" x14ac:dyDescent="0.35">
      <c r="A7429" s="37" t="s">
        <v>5</v>
      </c>
      <c r="B7429" s="37" t="s">
        <v>1007</v>
      </c>
      <c r="C7429" s="38">
        <v>7517</v>
      </c>
      <c r="D7429" s="37" t="s">
        <v>1046</v>
      </c>
      <c r="E7429" s="37" t="s">
        <v>232</v>
      </c>
      <c r="F7429" s="37" t="s">
        <v>233</v>
      </c>
      <c r="G7429" s="37" t="s">
        <v>234</v>
      </c>
      <c r="H7429" s="41">
        <v>130.96049012934</v>
      </c>
      <c r="I7429" s="39">
        <v>1</v>
      </c>
      <c r="J7429" s="39">
        <v>5500.34058543227</v>
      </c>
      <c r="K7429" s="40">
        <v>42</v>
      </c>
    </row>
    <row r="7430" spans="1:11" x14ac:dyDescent="0.35">
      <c r="A7430" s="37" t="s">
        <v>5</v>
      </c>
      <c r="B7430" s="37" t="s">
        <v>1007</v>
      </c>
      <c r="C7430" s="38">
        <v>7517</v>
      </c>
      <c r="D7430" s="37" t="s">
        <v>1046</v>
      </c>
      <c r="E7430" s="37" t="s">
        <v>754</v>
      </c>
      <c r="F7430" s="37" t="s">
        <v>755</v>
      </c>
      <c r="G7430" s="37" t="s">
        <v>756</v>
      </c>
      <c r="H7430" s="41">
        <v>335.829407760381</v>
      </c>
      <c r="I7430" s="39">
        <v>7</v>
      </c>
      <c r="J7430" s="39">
        <v>719.63444520081703</v>
      </c>
      <c r="K7430" s="40">
        <v>15</v>
      </c>
    </row>
    <row r="7431" spans="1:11" x14ac:dyDescent="0.35">
      <c r="A7431" s="37" t="s">
        <v>5</v>
      </c>
      <c r="B7431" s="37" t="s">
        <v>1007</v>
      </c>
      <c r="C7431" s="38">
        <v>7517</v>
      </c>
      <c r="D7431" s="37" t="s">
        <v>1046</v>
      </c>
      <c r="E7431" s="37" t="s">
        <v>656</v>
      </c>
      <c r="F7431" s="37" t="s">
        <v>657</v>
      </c>
      <c r="G7431" s="37" t="s">
        <v>658</v>
      </c>
      <c r="H7431" s="41">
        <v>68.7218515997277</v>
      </c>
      <c r="I7431" s="39">
        <v>1</v>
      </c>
      <c r="J7431" s="39">
        <v>137.443703199455</v>
      </c>
      <c r="K7431" s="40">
        <v>2</v>
      </c>
    </row>
    <row r="7432" spans="1:11" x14ac:dyDescent="0.35">
      <c r="A7432" s="37" t="s">
        <v>5</v>
      </c>
      <c r="B7432" s="37" t="s">
        <v>1007</v>
      </c>
      <c r="C7432" s="38">
        <v>7517</v>
      </c>
      <c r="D7432" s="37" t="s">
        <v>1046</v>
      </c>
      <c r="E7432" s="37" t="s">
        <v>862</v>
      </c>
      <c r="F7432" s="37" t="s">
        <v>863</v>
      </c>
      <c r="G7432" s="37" t="s">
        <v>864</v>
      </c>
      <c r="H7432" s="20"/>
      <c r="I7432" s="20"/>
      <c r="J7432" s="39">
        <v>68.7218515997277</v>
      </c>
      <c r="K7432" s="40">
        <v>1</v>
      </c>
    </row>
    <row r="7433" spans="1:11" x14ac:dyDescent="0.35">
      <c r="A7433" s="37" t="s">
        <v>5</v>
      </c>
      <c r="B7433" s="37" t="s">
        <v>1007</v>
      </c>
      <c r="C7433" s="38">
        <v>7517</v>
      </c>
      <c r="D7433" s="37" t="s">
        <v>1046</v>
      </c>
      <c r="E7433" s="37" t="s">
        <v>659</v>
      </c>
      <c r="F7433" s="37" t="s">
        <v>660</v>
      </c>
      <c r="G7433" s="37" t="s">
        <v>661</v>
      </c>
      <c r="H7433" s="20"/>
      <c r="I7433" s="20"/>
      <c r="J7433" s="39">
        <v>68.7218515997277</v>
      </c>
      <c r="K7433" s="40">
        <v>1</v>
      </c>
    </row>
    <row r="7434" spans="1:11" x14ac:dyDescent="0.35">
      <c r="A7434" s="37" t="s">
        <v>5</v>
      </c>
      <c r="B7434" s="37" t="s">
        <v>1007</v>
      </c>
      <c r="C7434" s="38">
        <v>7522</v>
      </c>
      <c r="D7434" s="37" t="s">
        <v>1053</v>
      </c>
      <c r="E7434" s="37" t="s">
        <v>132</v>
      </c>
      <c r="F7434" s="37" t="s">
        <v>133</v>
      </c>
      <c r="G7434" s="37" t="s">
        <v>134</v>
      </c>
      <c r="H7434" s="41">
        <v>171.15626957113699</v>
      </c>
      <c r="I7434" s="39">
        <v>1</v>
      </c>
      <c r="J7434" s="39">
        <v>995.81832539142295</v>
      </c>
      <c r="K7434" s="40">
        <v>6</v>
      </c>
    </row>
    <row r="7435" spans="1:11" x14ac:dyDescent="0.35">
      <c r="A7435" s="37" t="s">
        <v>5</v>
      </c>
      <c r="B7435" s="37" t="s">
        <v>1007</v>
      </c>
      <c r="C7435" s="38">
        <v>7522</v>
      </c>
      <c r="D7435" s="37" t="s">
        <v>1053</v>
      </c>
      <c r="E7435" s="37" t="s">
        <v>187</v>
      </c>
      <c r="F7435" s="37" t="s">
        <v>188</v>
      </c>
      <c r="G7435" s="37" t="s">
        <v>189</v>
      </c>
      <c r="H7435" s="41">
        <v>124.477304288632</v>
      </c>
      <c r="I7435" s="39">
        <v>1</v>
      </c>
      <c r="J7435" s="39">
        <v>614.60664397549397</v>
      </c>
      <c r="K7435" s="40">
        <v>5</v>
      </c>
    </row>
    <row r="7436" spans="1:11" x14ac:dyDescent="0.35">
      <c r="A7436" s="37" t="s">
        <v>5</v>
      </c>
      <c r="B7436" s="37" t="s">
        <v>1007</v>
      </c>
      <c r="C7436" s="38">
        <v>7522</v>
      </c>
      <c r="D7436" s="37" t="s">
        <v>1053</v>
      </c>
      <c r="E7436" s="37" t="s">
        <v>135</v>
      </c>
      <c r="F7436" s="37" t="s">
        <v>136</v>
      </c>
      <c r="G7436" s="37" t="s">
        <v>137</v>
      </c>
      <c r="H7436" s="20"/>
      <c r="I7436" s="20"/>
      <c r="J7436" s="39">
        <v>116.69745405037401</v>
      </c>
      <c r="K7436" s="40">
        <v>1</v>
      </c>
    </row>
    <row r="7437" spans="1:11" x14ac:dyDescent="0.35">
      <c r="A7437" s="37" t="s">
        <v>5</v>
      </c>
      <c r="B7437" s="37" t="s">
        <v>1007</v>
      </c>
      <c r="C7437" s="38">
        <v>7522</v>
      </c>
      <c r="D7437" s="37" t="s">
        <v>1053</v>
      </c>
      <c r="E7437" s="37" t="s">
        <v>190</v>
      </c>
      <c r="F7437" s="37" t="s">
        <v>191</v>
      </c>
      <c r="G7437" s="37" t="s">
        <v>192</v>
      </c>
      <c r="H7437" s="20"/>
      <c r="I7437" s="20"/>
      <c r="J7437" s="39">
        <v>171.15626957113699</v>
      </c>
      <c r="K7437" s="40">
        <v>1</v>
      </c>
    </row>
    <row r="7438" spans="1:11" x14ac:dyDescent="0.35">
      <c r="A7438" s="37" t="s">
        <v>5</v>
      </c>
      <c r="B7438" s="37" t="s">
        <v>1007</v>
      </c>
      <c r="C7438" s="38">
        <v>7522</v>
      </c>
      <c r="D7438" s="37" t="s">
        <v>1053</v>
      </c>
      <c r="E7438" s="37" t="s">
        <v>138</v>
      </c>
      <c r="F7438" s="37" t="s">
        <v>139</v>
      </c>
      <c r="G7438" s="37" t="s">
        <v>140</v>
      </c>
      <c r="H7438" s="20"/>
      <c r="I7438" s="20"/>
      <c r="J7438" s="39">
        <v>241.17475833900599</v>
      </c>
      <c r="K7438" s="40">
        <v>2</v>
      </c>
    </row>
    <row r="7439" spans="1:11" x14ac:dyDescent="0.35">
      <c r="A7439" s="37" t="s">
        <v>5</v>
      </c>
      <c r="B7439" s="37" t="s">
        <v>1007</v>
      </c>
      <c r="C7439" s="38">
        <v>7522</v>
      </c>
      <c r="D7439" s="37" t="s">
        <v>1053</v>
      </c>
      <c r="E7439" s="37" t="s">
        <v>193</v>
      </c>
      <c r="F7439" s="37" t="s">
        <v>194</v>
      </c>
      <c r="G7439" s="37" t="s">
        <v>195</v>
      </c>
      <c r="H7439" s="20"/>
      <c r="I7439" s="20"/>
      <c r="J7439" s="39">
        <v>160.78317222600401</v>
      </c>
      <c r="K7439" s="40">
        <v>1</v>
      </c>
    </row>
    <row r="7440" spans="1:11" x14ac:dyDescent="0.35">
      <c r="A7440" s="37" t="s">
        <v>5</v>
      </c>
      <c r="B7440" s="37" t="s">
        <v>1007</v>
      </c>
      <c r="C7440" s="38">
        <v>7522</v>
      </c>
      <c r="D7440" s="37" t="s">
        <v>1053</v>
      </c>
      <c r="E7440" s="37" t="s">
        <v>141</v>
      </c>
      <c r="F7440" s="37" t="s">
        <v>142</v>
      </c>
      <c r="G7440" s="37" t="s">
        <v>143</v>
      </c>
      <c r="H7440" s="41">
        <v>86.874771953709995</v>
      </c>
      <c r="I7440" s="39">
        <v>1</v>
      </c>
      <c r="J7440" s="39">
        <v>260.62431586113001</v>
      </c>
      <c r="K7440" s="40">
        <v>3</v>
      </c>
    </row>
    <row r="7441" spans="1:11" x14ac:dyDescent="0.35">
      <c r="A7441" s="37" t="s">
        <v>5</v>
      </c>
      <c r="B7441" s="37" t="s">
        <v>1007</v>
      </c>
      <c r="C7441" s="38">
        <v>7522</v>
      </c>
      <c r="D7441" s="37" t="s">
        <v>1053</v>
      </c>
      <c r="E7441" s="37" t="s">
        <v>196</v>
      </c>
      <c r="F7441" s="37" t="s">
        <v>197</v>
      </c>
      <c r="G7441" s="37" t="s">
        <v>198</v>
      </c>
      <c r="H7441" s="20"/>
      <c r="I7441" s="20"/>
      <c r="J7441" s="39">
        <v>119.290728386658</v>
      </c>
      <c r="K7441" s="40">
        <v>1</v>
      </c>
    </row>
    <row r="7442" spans="1:11" x14ac:dyDescent="0.35">
      <c r="A7442" s="37" t="s">
        <v>5</v>
      </c>
      <c r="B7442" s="37" t="s">
        <v>1007</v>
      </c>
      <c r="C7442" s="38">
        <v>7522</v>
      </c>
      <c r="D7442" s="37" t="s">
        <v>1053</v>
      </c>
      <c r="E7442" s="37" t="s">
        <v>144</v>
      </c>
      <c r="F7442" s="37" t="s">
        <v>145</v>
      </c>
      <c r="G7442" s="37" t="s">
        <v>146</v>
      </c>
      <c r="H7442" s="20"/>
      <c r="I7442" s="20"/>
      <c r="J7442" s="39">
        <v>204.86889040163399</v>
      </c>
      <c r="K7442" s="40">
        <v>2</v>
      </c>
    </row>
    <row r="7443" spans="1:11" x14ac:dyDescent="0.35">
      <c r="A7443" s="37" t="s">
        <v>5</v>
      </c>
      <c r="B7443" s="37" t="s">
        <v>1007</v>
      </c>
      <c r="C7443" s="38">
        <v>7522</v>
      </c>
      <c r="D7443" s="37" t="s">
        <v>1053</v>
      </c>
      <c r="E7443" s="37" t="s">
        <v>147</v>
      </c>
      <c r="F7443" s="37" t="s">
        <v>148</v>
      </c>
      <c r="G7443" s="37" t="s">
        <v>149</v>
      </c>
      <c r="H7443" s="20"/>
      <c r="I7443" s="20"/>
      <c r="J7443" s="39">
        <v>420.11085091899298</v>
      </c>
      <c r="K7443" s="40">
        <v>3</v>
      </c>
    </row>
    <row r="7444" spans="1:11" x14ac:dyDescent="0.35">
      <c r="A7444" s="37" t="s">
        <v>5</v>
      </c>
      <c r="B7444" s="37" t="s">
        <v>1007</v>
      </c>
      <c r="C7444" s="38">
        <v>7522</v>
      </c>
      <c r="D7444" s="37" t="s">
        <v>1053</v>
      </c>
      <c r="E7444" s="37" t="s">
        <v>1026</v>
      </c>
      <c r="F7444" s="37" t="s">
        <v>1027</v>
      </c>
      <c r="G7444" s="37" t="s">
        <v>1028</v>
      </c>
      <c r="H7444" s="20"/>
      <c r="I7444" s="20"/>
      <c r="J7444" s="39">
        <v>165.96972089856999</v>
      </c>
      <c r="K7444" s="40">
        <v>1</v>
      </c>
    </row>
    <row r="7445" spans="1:11" x14ac:dyDescent="0.35">
      <c r="A7445" s="37" t="s">
        <v>5</v>
      </c>
      <c r="B7445" s="37" t="s">
        <v>1007</v>
      </c>
      <c r="C7445" s="38">
        <v>7522</v>
      </c>
      <c r="D7445" s="37" t="s">
        <v>1053</v>
      </c>
      <c r="E7445" s="37" t="s">
        <v>199</v>
      </c>
      <c r="F7445" s="37" t="s">
        <v>200</v>
      </c>
      <c r="G7445" s="37" t="s">
        <v>201</v>
      </c>
      <c r="H7445" s="41">
        <v>171.15626957113699</v>
      </c>
      <c r="I7445" s="39">
        <v>1</v>
      </c>
      <c r="J7445" s="39">
        <v>513.46880871341</v>
      </c>
      <c r="K7445" s="40">
        <v>3</v>
      </c>
    </row>
    <row r="7446" spans="1:11" x14ac:dyDescent="0.35">
      <c r="A7446" s="37" t="s">
        <v>5</v>
      </c>
      <c r="B7446" s="37" t="s">
        <v>1007</v>
      </c>
      <c r="C7446" s="38">
        <v>7522</v>
      </c>
      <c r="D7446" s="37" t="s">
        <v>1053</v>
      </c>
      <c r="E7446" s="37" t="s">
        <v>153</v>
      </c>
      <c r="F7446" s="37" t="s">
        <v>154</v>
      </c>
      <c r="G7446" s="37" t="s">
        <v>155</v>
      </c>
      <c r="H7446" s="20"/>
      <c r="I7446" s="20"/>
      <c r="J7446" s="39">
        <v>176.34281824370299</v>
      </c>
      <c r="K7446" s="40">
        <v>1</v>
      </c>
    </row>
    <row r="7447" spans="1:11" x14ac:dyDescent="0.35">
      <c r="A7447" s="37" t="s">
        <v>5</v>
      </c>
      <c r="B7447" s="37" t="s">
        <v>1007</v>
      </c>
      <c r="C7447" s="38">
        <v>7522</v>
      </c>
      <c r="D7447" s="37" t="s">
        <v>1053</v>
      </c>
      <c r="E7447" s="37" t="s">
        <v>205</v>
      </c>
      <c r="F7447" s="37" t="s">
        <v>206</v>
      </c>
      <c r="G7447" s="37" t="s">
        <v>207</v>
      </c>
      <c r="H7447" s="41">
        <v>95.951259360108907</v>
      </c>
      <c r="I7447" s="39">
        <v>1</v>
      </c>
      <c r="J7447" s="39">
        <v>479.75629680054499</v>
      </c>
      <c r="K7447" s="40">
        <v>5</v>
      </c>
    </row>
    <row r="7448" spans="1:11" x14ac:dyDescent="0.35">
      <c r="A7448" s="37" t="s">
        <v>5</v>
      </c>
      <c r="B7448" s="37" t="s">
        <v>1007</v>
      </c>
      <c r="C7448" s="38">
        <v>7522</v>
      </c>
      <c r="D7448" s="37" t="s">
        <v>1053</v>
      </c>
      <c r="E7448" s="37" t="s">
        <v>208</v>
      </c>
      <c r="F7448" s="37" t="s">
        <v>209</v>
      </c>
      <c r="G7448" s="37" t="s">
        <v>210</v>
      </c>
      <c r="H7448" s="20"/>
      <c r="I7448" s="20"/>
      <c r="J7448" s="39">
        <v>385.10164737917</v>
      </c>
      <c r="K7448" s="40">
        <v>3</v>
      </c>
    </row>
    <row r="7449" spans="1:11" x14ac:dyDescent="0.35">
      <c r="A7449" s="37" t="s">
        <v>5</v>
      </c>
      <c r="B7449" s="37" t="s">
        <v>1007</v>
      </c>
      <c r="C7449" s="38">
        <v>7522</v>
      </c>
      <c r="D7449" s="37" t="s">
        <v>1053</v>
      </c>
      <c r="E7449" s="37" t="s">
        <v>211</v>
      </c>
      <c r="F7449" s="37" t="s">
        <v>212</v>
      </c>
      <c r="G7449" s="37" t="s">
        <v>213</v>
      </c>
      <c r="H7449" s="20"/>
      <c r="I7449" s="20"/>
      <c r="J7449" s="39">
        <v>167.266358066712</v>
      </c>
      <c r="K7449" s="40">
        <v>1</v>
      </c>
    </row>
    <row r="7450" spans="1:11" x14ac:dyDescent="0.35">
      <c r="A7450" s="37" t="s">
        <v>5</v>
      </c>
      <c r="B7450" s="37" t="s">
        <v>1007</v>
      </c>
      <c r="C7450" s="38">
        <v>7522</v>
      </c>
      <c r="D7450" s="37" t="s">
        <v>1053</v>
      </c>
      <c r="E7450" s="37" t="s">
        <v>220</v>
      </c>
      <c r="F7450" s="37" t="s">
        <v>221</v>
      </c>
      <c r="G7450" s="37" t="s">
        <v>222</v>
      </c>
      <c r="H7450" s="20"/>
      <c r="I7450" s="20"/>
      <c r="J7450" s="39">
        <v>225.615085091899</v>
      </c>
      <c r="K7450" s="40">
        <v>2</v>
      </c>
    </row>
    <row r="7451" spans="1:11" x14ac:dyDescent="0.35">
      <c r="A7451" s="37" t="s">
        <v>5</v>
      </c>
      <c r="B7451" s="37" t="s">
        <v>1007</v>
      </c>
      <c r="C7451" s="38">
        <v>7522</v>
      </c>
      <c r="D7451" s="37" t="s">
        <v>1053</v>
      </c>
      <c r="E7451" s="37" t="s">
        <v>156</v>
      </c>
      <c r="F7451" s="37" t="s">
        <v>157</v>
      </c>
      <c r="G7451" s="37" t="s">
        <v>158</v>
      </c>
      <c r="H7451" s="41">
        <v>154.29998638529599</v>
      </c>
      <c r="I7451" s="39">
        <v>1</v>
      </c>
      <c r="J7451" s="39">
        <v>1010.08133424098</v>
      </c>
      <c r="K7451" s="40">
        <v>7</v>
      </c>
    </row>
    <row r="7452" spans="1:11" x14ac:dyDescent="0.35">
      <c r="A7452" s="37" t="s">
        <v>5</v>
      </c>
      <c r="B7452" s="37" t="s">
        <v>1007</v>
      </c>
      <c r="C7452" s="38">
        <v>7522</v>
      </c>
      <c r="D7452" s="37" t="s">
        <v>1053</v>
      </c>
      <c r="E7452" s="37" t="s">
        <v>159</v>
      </c>
      <c r="F7452" s="37" t="s">
        <v>160</v>
      </c>
      <c r="G7452" s="37" t="s">
        <v>161</v>
      </c>
      <c r="H7452" s="41">
        <v>171.15626957113699</v>
      </c>
      <c r="I7452" s="39">
        <v>1</v>
      </c>
      <c r="J7452" s="39">
        <v>2152.41982300885</v>
      </c>
      <c r="K7452" s="40">
        <v>13</v>
      </c>
    </row>
    <row r="7453" spans="1:11" x14ac:dyDescent="0.35">
      <c r="A7453" s="37" t="s">
        <v>5</v>
      </c>
      <c r="B7453" s="37" t="s">
        <v>1007</v>
      </c>
      <c r="C7453" s="38">
        <v>7522</v>
      </c>
      <c r="D7453" s="37" t="s">
        <v>1053</v>
      </c>
      <c r="E7453" s="37" t="s">
        <v>162</v>
      </c>
      <c r="F7453" s="37" t="s">
        <v>163</v>
      </c>
      <c r="G7453" s="37" t="s">
        <v>164</v>
      </c>
      <c r="H7453" s="41">
        <v>87.134104833219894</v>
      </c>
      <c r="I7453" s="39">
        <v>1</v>
      </c>
      <c r="J7453" s="39">
        <v>2249.92705241661</v>
      </c>
      <c r="K7453" s="40">
        <v>19</v>
      </c>
    </row>
    <row r="7454" spans="1:11" x14ac:dyDescent="0.35">
      <c r="A7454" s="37" t="s">
        <v>5</v>
      </c>
      <c r="B7454" s="37" t="s">
        <v>1007</v>
      </c>
      <c r="C7454" s="38">
        <v>7522</v>
      </c>
      <c r="D7454" s="37" t="s">
        <v>1053</v>
      </c>
      <c r="E7454" s="37" t="s">
        <v>975</v>
      </c>
      <c r="F7454" s="37" t="s">
        <v>976</v>
      </c>
      <c r="G7454" s="37" t="s">
        <v>977</v>
      </c>
      <c r="H7454" s="20"/>
      <c r="I7454" s="20"/>
      <c r="J7454" s="39">
        <v>355.278965282505</v>
      </c>
      <c r="K7454" s="40">
        <v>2</v>
      </c>
    </row>
    <row r="7455" spans="1:11" x14ac:dyDescent="0.35">
      <c r="A7455" s="37" t="s">
        <v>5</v>
      </c>
      <c r="B7455" s="37" t="s">
        <v>1007</v>
      </c>
      <c r="C7455" s="38">
        <v>7522</v>
      </c>
      <c r="D7455" s="37" t="s">
        <v>1053</v>
      </c>
      <c r="E7455" s="37" t="s">
        <v>168</v>
      </c>
      <c r="F7455" s="37" t="s">
        <v>169</v>
      </c>
      <c r="G7455" s="37" t="s">
        <v>170</v>
      </c>
      <c r="H7455" s="41">
        <v>427.89067392784199</v>
      </c>
      <c r="I7455" s="39">
        <v>3</v>
      </c>
      <c r="J7455" s="39">
        <v>1836.04</v>
      </c>
      <c r="K7455" s="40">
        <v>13</v>
      </c>
    </row>
    <row r="7456" spans="1:11" x14ac:dyDescent="0.35">
      <c r="A7456" s="37" t="s">
        <v>5</v>
      </c>
      <c r="B7456" s="37" t="s">
        <v>1007</v>
      </c>
      <c r="C7456" s="38">
        <v>7522</v>
      </c>
      <c r="D7456" s="37" t="s">
        <v>1053</v>
      </c>
      <c r="E7456" s="37" t="s">
        <v>171</v>
      </c>
      <c r="F7456" s="37" t="s">
        <v>172</v>
      </c>
      <c r="G7456" s="37" t="s">
        <v>173</v>
      </c>
      <c r="H7456" s="41">
        <v>105.0277195371</v>
      </c>
      <c r="I7456" s="39">
        <v>1</v>
      </c>
      <c r="J7456" s="39">
        <v>420.11087814839999</v>
      </c>
      <c r="K7456" s="40">
        <v>4</v>
      </c>
    </row>
    <row r="7457" spans="1:11" x14ac:dyDescent="0.35">
      <c r="A7457" s="37" t="s">
        <v>5</v>
      </c>
      <c r="B7457" s="37" t="s">
        <v>1007</v>
      </c>
      <c r="C7457" s="38">
        <v>7522</v>
      </c>
      <c r="D7457" s="37" t="s">
        <v>1053</v>
      </c>
      <c r="E7457" s="37" t="s">
        <v>174</v>
      </c>
      <c r="F7457" s="37" t="s">
        <v>175</v>
      </c>
      <c r="G7457" s="37" t="s">
        <v>176</v>
      </c>
      <c r="H7457" s="20"/>
      <c r="I7457" s="20"/>
      <c r="J7457" s="39">
        <v>169.859632402995</v>
      </c>
      <c r="K7457" s="40">
        <v>1</v>
      </c>
    </row>
    <row r="7458" spans="1:11" x14ac:dyDescent="0.35">
      <c r="A7458" s="37" t="s">
        <v>5</v>
      </c>
      <c r="B7458" s="37" t="s">
        <v>1007</v>
      </c>
      <c r="C7458" s="38">
        <v>7522</v>
      </c>
      <c r="D7458" s="37" t="s">
        <v>1053</v>
      </c>
      <c r="E7458" s="37" t="s">
        <v>223</v>
      </c>
      <c r="F7458" s="37" t="s">
        <v>224</v>
      </c>
      <c r="G7458" s="37" t="s">
        <v>225</v>
      </c>
      <c r="H7458" s="20"/>
      <c r="I7458" s="20"/>
      <c r="J7458" s="39">
        <v>246.36133424098</v>
      </c>
      <c r="K7458" s="40">
        <v>2</v>
      </c>
    </row>
    <row r="7459" spans="1:11" x14ac:dyDescent="0.35">
      <c r="A7459" s="37" t="s">
        <v>5</v>
      </c>
      <c r="B7459" s="37" t="s">
        <v>1007</v>
      </c>
      <c r="C7459" s="38">
        <v>7522</v>
      </c>
      <c r="D7459" s="37" t="s">
        <v>1053</v>
      </c>
      <c r="E7459" s="37" t="s">
        <v>177</v>
      </c>
      <c r="F7459" s="37" t="s">
        <v>178</v>
      </c>
      <c r="G7459" s="37" t="s">
        <v>179</v>
      </c>
      <c r="H7459" s="41">
        <v>124.477304288632</v>
      </c>
      <c r="I7459" s="39">
        <v>1</v>
      </c>
      <c r="J7459" s="39">
        <v>1929.3980394826399</v>
      </c>
      <c r="K7459" s="40">
        <v>16</v>
      </c>
    </row>
    <row r="7460" spans="1:11" x14ac:dyDescent="0.35">
      <c r="A7460" s="37" t="s">
        <v>5</v>
      </c>
      <c r="B7460" s="37" t="s">
        <v>1007</v>
      </c>
      <c r="C7460" s="38">
        <v>7522</v>
      </c>
      <c r="D7460" s="37" t="s">
        <v>1053</v>
      </c>
      <c r="E7460" s="37" t="s">
        <v>180</v>
      </c>
      <c r="F7460" s="37" t="s">
        <v>181</v>
      </c>
      <c r="G7460" s="37" t="s">
        <v>182</v>
      </c>
      <c r="H7460" s="41">
        <v>342.31253914227398</v>
      </c>
      <c r="I7460" s="39">
        <v>2</v>
      </c>
      <c r="J7460" s="39">
        <v>1338.1308645337001</v>
      </c>
      <c r="K7460" s="40">
        <v>8</v>
      </c>
    </row>
    <row r="7461" spans="1:11" x14ac:dyDescent="0.35">
      <c r="A7461" s="37" t="s">
        <v>5</v>
      </c>
      <c r="B7461" s="37" t="s">
        <v>1007</v>
      </c>
      <c r="C7461" s="38">
        <v>7522</v>
      </c>
      <c r="D7461" s="37" t="s">
        <v>1053</v>
      </c>
      <c r="E7461" s="37" t="s">
        <v>751</v>
      </c>
      <c r="F7461" s="37" t="s">
        <v>752</v>
      </c>
      <c r="G7461" s="37" t="s">
        <v>753</v>
      </c>
      <c r="H7461" s="41">
        <v>274.88735194009502</v>
      </c>
      <c r="I7461" s="39">
        <v>2</v>
      </c>
      <c r="J7461" s="39">
        <v>687.21837985023797</v>
      </c>
      <c r="K7461" s="40">
        <v>5</v>
      </c>
    </row>
    <row r="7462" spans="1:11" x14ac:dyDescent="0.35">
      <c r="A7462" s="37" t="s">
        <v>5</v>
      </c>
      <c r="B7462" s="37" t="s">
        <v>1007</v>
      </c>
      <c r="C7462" s="38">
        <v>7522</v>
      </c>
      <c r="D7462" s="37" t="s">
        <v>1053</v>
      </c>
      <c r="E7462" s="37" t="s">
        <v>229</v>
      </c>
      <c r="F7462" s="37" t="s">
        <v>230</v>
      </c>
      <c r="G7462" s="37" t="s">
        <v>231</v>
      </c>
      <c r="H7462" s="41">
        <v>388.99153165418699</v>
      </c>
      <c r="I7462" s="39">
        <v>2</v>
      </c>
      <c r="J7462" s="39">
        <v>777.98306330837295</v>
      </c>
      <c r="K7462" s="40">
        <v>4</v>
      </c>
    </row>
    <row r="7463" spans="1:11" x14ac:dyDescent="0.35">
      <c r="A7463" s="37" t="s">
        <v>5</v>
      </c>
      <c r="B7463" s="37" t="s">
        <v>1007</v>
      </c>
      <c r="C7463" s="38">
        <v>7522</v>
      </c>
      <c r="D7463" s="37" t="s">
        <v>1053</v>
      </c>
      <c r="E7463" s="37" t="s">
        <v>183</v>
      </c>
      <c r="F7463" s="37" t="s">
        <v>184</v>
      </c>
      <c r="G7463" s="37" t="s">
        <v>185</v>
      </c>
      <c r="H7463" s="20"/>
      <c r="I7463" s="20"/>
      <c r="J7463" s="39">
        <v>1882.7190197413199</v>
      </c>
      <c r="K7463" s="40">
        <v>11</v>
      </c>
    </row>
    <row r="7464" spans="1:11" x14ac:dyDescent="0.35">
      <c r="A7464" s="37" t="s">
        <v>5</v>
      </c>
      <c r="B7464" s="37" t="s">
        <v>1007</v>
      </c>
      <c r="C7464" s="38">
        <v>7522</v>
      </c>
      <c r="D7464" s="37" t="s">
        <v>1053</v>
      </c>
      <c r="E7464" s="37" t="s">
        <v>232</v>
      </c>
      <c r="F7464" s="37" t="s">
        <v>233</v>
      </c>
      <c r="G7464" s="37" t="s">
        <v>234</v>
      </c>
      <c r="H7464" s="41">
        <v>261.92098025867898</v>
      </c>
      <c r="I7464" s="39">
        <v>2</v>
      </c>
      <c r="J7464" s="39">
        <v>1231.0286181075601</v>
      </c>
      <c r="K7464" s="40">
        <v>10</v>
      </c>
    </row>
    <row r="7465" spans="1:11" x14ac:dyDescent="0.35">
      <c r="A7465" s="37" t="s">
        <v>5</v>
      </c>
      <c r="B7465" s="37" t="s">
        <v>1007</v>
      </c>
      <c r="C7465" s="38">
        <v>7523</v>
      </c>
      <c r="D7465" s="37" t="s">
        <v>1054</v>
      </c>
      <c r="E7465" s="37" t="s">
        <v>132</v>
      </c>
      <c r="F7465" s="37" t="s">
        <v>133</v>
      </c>
      <c r="G7465" s="37" t="s">
        <v>134</v>
      </c>
      <c r="H7465" s="41">
        <v>684.62507828454704</v>
      </c>
      <c r="I7465" s="39">
        <v>4</v>
      </c>
      <c r="J7465" s="39">
        <v>1369.25015656909</v>
      </c>
      <c r="K7465" s="40">
        <v>8</v>
      </c>
    </row>
    <row r="7466" spans="1:11" x14ac:dyDescent="0.35">
      <c r="A7466" s="37" t="s">
        <v>5</v>
      </c>
      <c r="B7466" s="37" t="s">
        <v>1007</v>
      </c>
      <c r="C7466" s="38">
        <v>7523</v>
      </c>
      <c r="D7466" s="37" t="s">
        <v>1054</v>
      </c>
      <c r="E7466" s="37" t="s">
        <v>187</v>
      </c>
      <c r="F7466" s="37" t="s">
        <v>188</v>
      </c>
      <c r="G7466" s="37" t="s">
        <v>189</v>
      </c>
      <c r="H7466" s="20"/>
      <c r="I7466" s="20"/>
      <c r="J7466" s="39">
        <v>116.69745405037401</v>
      </c>
      <c r="K7466" s="40">
        <v>1</v>
      </c>
    </row>
    <row r="7467" spans="1:11" x14ac:dyDescent="0.35">
      <c r="A7467" s="37" t="s">
        <v>5</v>
      </c>
      <c r="B7467" s="37" t="s">
        <v>1007</v>
      </c>
      <c r="C7467" s="38">
        <v>7523</v>
      </c>
      <c r="D7467" s="37" t="s">
        <v>1054</v>
      </c>
      <c r="E7467" s="37" t="s">
        <v>135</v>
      </c>
      <c r="F7467" s="37" t="s">
        <v>136</v>
      </c>
      <c r="G7467" s="37" t="s">
        <v>137</v>
      </c>
      <c r="H7467" s="20"/>
      <c r="I7467" s="20"/>
      <c r="J7467" s="39">
        <v>233.39490810074901</v>
      </c>
      <c r="K7467" s="40">
        <v>2</v>
      </c>
    </row>
    <row r="7468" spans="1:11" x14ac:dyDescent="0.35">
      <c r="A7468" s="37" t="s">
        <v>5</v>
      </c>
      <c r="B7468" s="37" t="s">
        <v>1007</v>
      </c>
      <c r="C7468" s="38">
        <v>7523</v>
      </c>
      <c r="D7468" s="37" t="s">
        <v>1054</v>
      </c>
      <c r="E7468" s="37" t="s">
        <v>190</v>
      </c>
      <c r="F7468" s="37" t="s">
        <v>191</v>
      </c>
      <c r="G7468" s="37" t="s">
        <v>192</v>
      </c>
      <c r="H7468" s="20"/>
      <c r="I7468" s="20"/>
      <c r="J7468" s="39">
        <v>492.72261402314501</v>
      </c>
      <c r="K7468" s="40">
        <v>3</v>
      </c>
    </row>
    <row r="7469" spans="1:11" x14ac:dyDescent="0.35">
      <c r="A7469" s="37" t="s">
        <v>5</v>
      </c>
      <c r="B7469" s="37" t="s">
        <v>1007</v>
      </c>
      <c r="C7469" s="38">
        <v>7523</v>
      </c>
      <c r="D7469" s="37" t="s">
        <v>1054</v>
      </c>
      <c r="E7469" s="37" t="s">
        <v>138</v>
      </c>
      <c r="F7469" s="37" t="s">
        <v>139</v>
      </c>
      <c r="G7469" s="37" t="s">
        <v>140</v>
      </c>
      <c r="H7469" s="41">
        <v>248.954608577263</v>
      </c>
      <c r="I7469" s="39">
        <v>2</v>
      </c>
      <c r="J7469" s="39">
        <v>746.86382573179003</v>
      </c>
      <c r="K7469" s="40">
        <v>6</v>
      </c>
    </row>
    <row r="7470" spans="1:11" x14ac:dyDescent="0.35">
      <c r="A7470" s="37" t="s">
        <v>5</v>
      </c>
      <c r="B7470" s="37" t="s">
        <v>1007</v>
      </c>
      <c r="C7470" s="38">
        <v>7523</v>
      </c>
      <c r="D7470" s="37" t="s">
        <v>1054</v>
      </c>
      <c r="E7470" s="37" t="s">
        <v>193</v>
      </c>
      <c r="F7470" s="37" t="s">
        <v>194</v>
      </c>
      <c r="G7470" s="37" t="s">
        <v>195</v>
      </c>
      <c r="H7470" s="20"/>
      <c r="I7470" s="20"/>
      <c r="J7470" s="39">
        <v>845.40825051055106</v>
      </c>
      <c r="K7470" s="40">
        <v>5</v>
      </c>
    </row>
    <row r="7471" spans="1:11" x14ac:dyDescent="0.35">
      <c r="A7471" s="37" t="s">
        <v>5</v>
      </c>
      <c r="B7471" s="37" t="s">
        <v>1007</v>
      </c>
      <c r="C7471" s="38">
        <v>7523</v>
      </c>
      <c r="D7471" s="37" t="s">
        <v>1054</v>
      </c>
      <c r="E7471" s="37" t="s">
        <v>141</v>
      </c>
      <c r="F7471" s="37" t="s">
        <v>142</v>
      </c>
      <c r="G7471" s="37" t="s">
        <v>143</v>
      </c>
      <c r="H7471" s="20"/>
      <c r="I7471" s="20"/>
      <c r="J7471" s="39">
        <v>173.74954390741999</v>
      </c>
      <c r="K7471" s="40">
        <v>2</v>
      </c>
    </row>
    <row r="7472" spans="1:11" x14ac:dyDescent="0.35">
      <c r="A7472" s="37" t="s">
        <v>5</v>
      </c>
      <c r="B7472" s="37" t="s">
        <v>1007</v>
      </c>
      <c r="C7472" s="38">
        <v>7523</v>
      </c>
      <c r="D7472" s="37" t="s">
        <v>1054</v>
      </c>
      <c r="E7472" s="37" t="s">
        <v>196</v>
      </c>
      <c r="F7472" s="37" t="s">
        <v>197</v>
      </c>
      <c r="G7472" s="37" t="s">
        <v>198</v>
      </c>
      <c r="H7472" s="41">
        <v>119.290728386658</v>
      </c>
      <c r="I7472" s="39">
        <v>1</v>
      </c>
      <c r="J7472" s="39">
        <v>238.58145677331501</v>
      </c>
      <c r="K7472" s="40">
        <v>2</v>
      </c>
    </row>
    <row r="7473" spans="1:11" x14ac:dyDescent="0.35">
      <c r="A7473" s="37" t="s">
        <v>5</v>
      </c>
      <c r="B7473" s="37" t="s">
        <v>1007</v>
      </c>
      <c r="C7473" s="38">
        <v>7523</v>
      </c>
      <c r="D7473" s="37" t="s">
        <v>1054</v>
      </c>
      <c r="E7473" s="37" t="s">
        <v>144</v>
      </c>
      <c r="F7473" s="37" t="s">
        <v>145</v>
      </c>
      <c r="G7473" s="37" t="s">
        <v>146</v>
      </c>
      <c r="H7473" s="41">
        <v>307.303335602451</v>
      </c>
      <c r="I7473" s="39">
        <v>3</v>
      </c>
      <c r="J7473" s="39">
        <v>1843.8200136147</v>
      </c>
      <c r="K7473" s="40">
        <v>18</v>
      </c>
    </row>
    <row r="7474" spans="1:11" x14ac:dyDescent="0.35">
      <c r="A7474" s="37" t="s">
        <v>5</v>
      </c>
      <c r="B7474" s="37" t="s">
        <v>1007</v>
      </c>
      <c r="C7474" s="38">
        <v>7523</v>
      </c>
      <c r="D7474" s="37" t="s">
        <v>1054</v>
      </c>
      <c r="E7474" s="37" t="s">
        <v>147</v>
      </c>
      <c r="F7474" s="37" t="s">
        <v>148</v>
      </c>
      <c r="G7474" s="37" t="s">
        <v>149</v>
      </c>
      <c r="H7474" s="41">
        <v>1120.29560245065</v>
      </c>
      <c r="I7474" s="39">
        <v>8</v>
      </c>
      <c r="J7474" s="39">
        <v>7239.9103335602504</v>
      </c>
      <c r="K7474" s="40">
        <v>52</v>
      </c>
    </row>
    <row r="7475" spans="1:11" x14ac:dyDescent="0.35">
      <c r="A7475" s="37" t="s">
        <v>5</v>
      </c>
      <c r="B7475" s="37" t="s">
        <v>1007</v>
      </c>
      <c r="C7475" s="38">
        <v>7523</v>
      </c>
      <c r="D7475" s="37" t="s">
        <v>1054</v>
      </c>
      <c r="E7475" s="37" t="s">
        <v>199</v>
      </c>
      <c r="F7475" s="37" t="s">
        <v>200</v>
      </c>
      <c r="G7475" s="37" t="s">
        <v>201</v>
      </c>
      <c r="H7475" s="20"/>
      <c r="I7475" s="20"/>
      <c r="J7475" s="39">
        <v>171.15626957113699</v>
      </c>
      <c r="K7475" s="40">
        <v>1</v>
      </c>
    </row>
    <row r="7476" spans="1:11" x14ac:dyDescent="0.35">
      <c r="A7476" s="37" t="s">
        <v>5</v>
      </c>
      <c r="B7476" s="37" t="s">
        <v>1007</v>
      </c>
      <c r="C7476" s="38">
        <v>7523</v>
      </c>
      <c r="D7476" s="37" t="s">
        <v>1054</v>
      </c>
      <c r="E7476" s="37" t="s">
        <v>205</v>
      </c>
      <c r="F7476" s="37" t="s">
        <v>206</v>
      </c>
      <c r="G7476" s="37" t="s">
        <v>207</v>
      </c>
      <c r="H7476" s="20"/>
      <c r="I7476" s="20"/>
      <c r="J7476" s="39">
        <v>671.658815520762</v>
      </c>
      <c r="K7476" s="40">
        <v>7</v>
      </c>
    </row>
    <row r="7477" spans="1:11" x14ac:dyDescent="0.35">
      <c r="A7477" s="37" t="s">
        <v>5</v>
      </c>
      <c r="B7477" s="37" t="s">
        <v>1007</v>
      </c>
      <c r="C7477" s="38">
        <v>7523</v>
      </c>
      <c r="D7477" s="37" t="s">
        <v>1054</v>
      </c>
      <c r="E7477" s="37" t="s">
        <v>208</v>
      </c>
      <c r="F7477" s="37" t="s">
        <v>209</v>
      </c>
      <c r="G7477" s="37" t="s">
        <v>210</v>
      </c>
      <c r="H7477" s="20"/>
      <c r="I7477" s="20"/>
      <c r="J7477" s="39">
        <v>390.28819605173601</v>
      </c>
      <c r="K7477" s="40">
        <v>3</v>
      </c>
    </row>
    <row r="7478" spans="1:11" x14ac:dyDescent="0.35">
      <c r="A7478" s="37" t="s">
        <v>5</v>
      </c>
      <c r="B7478" s="37" t="s">
        <v>1007</v>
      </c>
      <c r="C7478" s="38">
        <v>7523</v>
      </c>
      <c r="D7478" s="37" t="s">
        <v>1054</v>
      </c>
      <c r="E7478" s="37" t="s">
        <v>211</v>
      </c>
      <c r="F7478" s="37" t="s">
        <v>212</v>
      </c>
      <c r="G7478" s="37" t="s">
        <v>213</v>
      </c>
      <c r="H7478" s="20"/>
      <c r="I7478" s="20"/>
      <c r="J7478" s="39">
        <v>618.88552756977504</v>
      </c>
      <c r="K7478" s="40">
        <v>4</v>
      </c>
    </row>
    <row r="7479" spans="1:11" x14ac:dyDescent="0.35">
      <c r="A7479" s="37" t="s">
        <v>5</v>
      </c>
      <c r="B7479" s="37" t="s">
        <v>1007</v>
      </c>
      <c r="C7479" s="38">
        <v>7523</v>
      </c>
      <c r="D7479" s="37" t="s">
        <v>1054</v>
      </c>
      <c r="E7479" s="37" t="s">
        <v>220</v>
      </c>
      <c r="F7479" s="37" t="s">
        <v>221</v>
      </c>
      <c r="G7479" s="37" t="s">
        <v>222</v>
      </c>
      <c r="H7479" s="41">
        <v>225.615085091899</v>
      </c>
      <c r="I7479" s="39">
        <v>2</v>
      </c>
      <c r="J7479" s="39">
        <v>225.615085091899</v>
      </c>
      <c r="K7479" s="40">
        <v>2</v>
      </c>
    </row>
    <row r="7480" spans="1:11" x14ac:dyDescent="0.35">
      <c r="A7480" s="37" t="s">
        <v>5</v>
      </c>
      <c r="B7480" s="37" t="s">
        <v>1007</v>
      </c>
      <c r="C7480" s="38">
        <v>7523</v>
      </c>
      <c r="D7480" s="37" t="s">
        <v>1054</v>
      </c>
      <c r="E7480" s="37" t="s">
        <v>156</v>
      </c>
      <c r="F7480" s="37" t="s">
        <v>157</v>
      </c>
      <c r="G7480" s="37" t="s">
        <v>158</v>
      </c>
      <c r="H7480" s="20"/>
      <c r="I7480" s="20"/>
      <c r="J7480" s="39">
        <v>154.29998638529599</v>
      </c>
      <c r="K7480" s="40">
        <v>1</v>
      </c>
    </row>
    <row r="7481" spans="1:11" x14ac:dyDescent="0.35">
      <c r="A7481" s="37" t="s">
        <v>5</v>
      </c>
      <c r="B7481" s="37" t="s">
        <v>1007</v>
      </c>
      <c r="C7481" s="38">
        <v>7523</v>
      </c>
      <c r="D7481" s="37" t="s">
        <v>1054</v>
      </c>
      <c r="E7481" s="37" t="s">
        <v>159</v>
      </c>
      <c r="F7481" s="37" t="s">
        <v>160</v>
      </c>
      <c r="G7481" s="37" t="s">
        <v>161</v>
      </c>
      <c r="H7481" s="41">
        <v>513.46880871341</v>
      </c>
      <c r="I7481" s="39">
        <v>3</v>
      </c>
      <c r="J7481" s="39">
        <v>2358.3259632403001</v>
      </c>
      <c r="K7481" s="40">
        <v>14</v>
      </c>
    </row>
    <row r="7482" spans="1:11" x14ac:dyDescent="0.35">
      <c r="A7482" s="37" t="s">
        <v>5</v>
      </c>
      <c r="B7482" s="37" t="s">
        <v>1007</v>
      </c>
      <c r="C7482" s="38">
        <v>7523</v>
      </c>
      <c r="D7482" s="37" t="s">
        <v>1054</v>
      </c>
      <c r="E7482" s="37" t="s">
        <v>162</v>
      </c>
      <c r="F7482" s="37" t="s">
        <v>163</v>
      </c>
      <c r="G7482" s="37" t="s">
        <v>164</v>
      </c>
      <c r="H7482" s="41">
        <v>871.34113002042204</v>
      </c>
      <c r="I7482" s="39">
        <v>7</v>
      </c>
      <c r="J7482" s="39">
        <v>3298.6484138870001</v>
      </c>
      <c r="K7482" s="40">
        <v>27</v>
      </c>
    </row>
    <row r="7483" spans="1:11" x14ac:dyDescent="0.35">
      <c r="A7483" s="37" t="s">
        <v>5</v>
      </c>
      <c r="B7483" s="37" t="s">
        <v>1007</v>
      </c>
      <c r="C7483" s="38">
        <v>7523</v>
      </c>
      <c r="D7483" s="37" t="s">
        <v>1054</v>
      </c>
      <c r="E7483" s="37" t="s">
        <v>165</v>
      </c>
      <c r="F7483" s="37" t="s">
        <v>166</v>
      </c>
      <c r="G7483" s="37" t="s">
        <v>167</v>
      </c>
      <c r="H7483" s="41">
        <v>388.99153165418699</v>
      </c>
      <c r="I7483" s="39">
        <v>2</v>
      </c>
      <c r="J7483" s="39">
        <v>1546.88966643975</v>
      </c>
      <c r="K7483" s="40">
        <v>8</v>
      </c>
    </row>
    <row r="7484" spans="1:11" x14ac:dyDescent="0.35">
      <c r="A7484" s="37" t="s">
        <v>5</v>
      </c>
      <c r="B7484" s="37" t="s">
        <v>1007</v>
      </c>
      <c r="C7484" s="38">
        <v>7523</v>
      </c>
      <c r="D7484" s="37" t="s">
        <v>1054</v>
      </c>
      <c r="E7484" s="37" t="s">
        <v>975</v>
      </c>
      <c r="F7484" s="37" t="s">
        <v>976</v>
      </c>
      <c r="G7484" s="37" t="s">
        <v>977</v>
      </c>
      <c r="H7484" s="20"/>
      <c r="I7484" s="20"/>
      <c r="J7484" s="39">
        <v>177.63948264125301</v>
      </c>
      <c r="K7484" s="40">
        <v>1</v>
      </c>
    </row>
    <row r="7485" spans="1:11" x14ac:dyDescent="0.35">
      <c r="A7485" s="37" t="s">
        <v>5</v>
      </c>
      <c r="B7485" s="37" t="s">
        <v>1007</v>
      </c>
      <c r="C7485" s="38">
        <v>7523</v>
      </c>
      <c r="D7485" s="37" t="s">
        <v>1054</v>
      </c>
      <c r="E7485" s="37" t="s">
        <v>168</v>
      </c>
      <c r="F7485" s="37" t="s">
        <v>169</v>
      </c>
      <c r="G7485" s="37" t="s">
        <v>170</v>
      </c>
      <c r="H7485" s="41">
        <v>142.630224642614</v>
      </c>
      <c r="I7485" s="39">
        <v>1</v>
      </c>
      <c r="J7485" s="39">
        <v>710.55784887678703</v>
      </c>
      <c r="K7485" s="40">
        <v>5</v>
      </c>
    </row>
    <row r="7486" spans="1:11" x14ac:dyDescent="0.35">
      <c r="A7486" s="37" t="s">
        <v>5</v>
      </c>
      <c r="B7486" s="37" t="s">
        <v>1007</v>
      </c>
      <c r="C7486" s="38">
        <v>7523</v>
      </c>
      <c r="D7486" s="37" t="s">
        <v>1054</v>
      </c>
      <c r="E7486" s="37" t="s">
        <v>171</v>
      </c>
      <c r="F7486" s="37" t="s">
        <v>172</v>
      </c>
      <c r="G7486" s="37" t="s">
        <v>173</v>
      </c>
      <c r="H7486" s="20"/>
      <c r="I7486" s="20"/>
      <c r="J7486" s="39">
        <v>210.0554390742</v>
      </c>
      <c r="K7486" s="40">
        <v>2</v>
      </c>
    </row>
    <row r="7487" spans="1:11" x14ac:dyDescent="0.35">
      <c r="A7487" s="37" t="s">
        <v>5</v>
      </c>
      <c r="B7487" s="37" t="s">
        <v>1007</v>
      </c>
      <c r="C7487" s="38">
        <v>7523</v>
      </c>
      <c r="D7487" s="37" t="s">
        <v>1054</v>
      </c>
      <c r="E7487" s="37" t="s">
        <v>174</v>
      </c>
      <c r="F7487" s="37" t="s">
        <v>175</v>
      </c>
      <c r="G7487" s="37" t="s">
        <v>176</v>
      </c>
      <c r="H7487" s="41">
        <v>388.99153165418699</v>
      </c>
      <c r="I7487" s="39">
        <v>2</v>
      </c>
      <c r="J7487" s="39">
        <v>1920.32152484683</v>
      </c>
      <c r="K7487" s="40">
        <v>10</v>
      </c>
    </row>
    <row r="7488" spans="1:11" x14ac:dyDescent="0.35">
      <c r="A7488" s="37" t="s">
        <v>5</v>
      </c>
      <c r="B7488" s="37" t="s">
        <v>1007</v>
      </c>
      <c r="C7488" s="38">
        <v>7523</v>
      </c>
      <c r="D7488" s="37" t="s">
        <v>1054</v>
      </c>
      <c r="E7488" s="37" t="s">
        <v>223</v>
      </c>
      <c r="F7488" s="37" t="s">
        <v>224</v>
      </c>
      <c r="G7488" s="37" t="s">
        <v>225</v>
      </c>
      <c r="H7488" s="20"/>
      <c r="I7488" s="20"/>
      <c r="J7488" s="39">
        <v>137.44367597004799</v>
      </c>
      <c r="K7488" s="40">
        <v>1</v>
      </c>
    </row>
    <row r="7489" spans="1:11" x14ac:dyDescent="0.35">
      <c r="A7489" s="37" t="s">
        <v>5</v>
      </c>
      <c r="B7489" s="37" t="s">
        <v>1007</v>
      </c>
      <c r="C7489" s="38">
        <v>7523</v>
      </c>
      <c r="D7489" s="37" t="s">
        <v>1054</v>
      </c>
      <c r="E7489" s="37" t="s">
        <v>177</v>
      </c>
      <c r="F7489" s="37" t="s">
        <v>178</v>
      </c>
      <c r="G7489" s="37" t="s">
        <v>179</v>
      </c>
      <c r="H7489" s="20"/>
      <c r="I7489" s="20"/>
      <c r="J7489" s="39">
        <v>824.66202859087798</v>
      </c>
      <c r="K7489" s="40">
        <v>7</v>
      </c>
    </row>
    <row r="7490" spans="1:11" x14ac:dyDescent="0.35">
      <c r="A7490" s="37" t="s">
        <v>5</v>
      </c>
      <c r="B7490" s="37" t="s">
        <v>1007</v>
      </c>
      <c r="C7490" s="38">
        <v>7523</v>
      </c>
      <c r="D7490" s="37" t="s">
        <v>1054</v>
      </c>
      <c r="E7490" s="37" t="s">
        <v>180</v>
      </c>
      <c r="F7490" s="37" t="s">
        <v>181</v>
      </c>
      <c r="G7490" s="37" t="s">
        <v>182</v>
      </c>
      <c r="H7490" s="20"/>
      <c r="I7490" s="20"/>
      <c r="J7490" s="39">
        <v>835.03515316541905</v>
      </c>
      <c r="K7490" s="40">
        <v>5</v>
      </c>
    </row>
    <row r="7491" spans="1:11" x14ac:dyDescent="0.35">
      <c r="A7491" s="37" t="s">
        <v>5</v>
      </c>
      <c r="B7491" s="37" t="s">
        <v>1007</v>
      </c>
      <c r="C7491" s="38">
        <v>7523</v>
      </c>
      <c r="D7491" s="37" t="s">
        <v>1054</v>
      </c>
      <c r="E7491" s="37" t="s">
        <v>751</v>
      </c>
      <c r="F7491" s="37" t="s">
        <v>752</v>
      </c>
      <c r="G7491" s="37" t="s">
        <v>753</v>
      </c>
      <c r="H7491" s="20"/>
      <c r="I7491" s="20"/>
      <c r="J7491" s="39">
        <v>1236.99308373043</v>
      </c>
      <c r="K7491" s="40">
        <v>9</v>
      </c>
    </row>
    <row r="7492" spans="1:11" x14ac:dyDescent="0.35">
      <c r="A7492" s="37" t="s">
        <v>5</v>
      </c>
      <c r="B7492" s="37" t="s">
        <v>1007</v>
      </c>
      <c r="C7492" s="38">
        <v>7523</v>
      </c>
      <c r="D7492" s="37" t="s">
        <v>1054</v>
      </c>
      <c r="E7492" s="37" t="s">
        <v>229</v>
      </c>
      <c r="F7492" s="37" t="s">
        <v>230</v>
      </c>
      <c r="G7492" s="37" t="s">
        <v>231</v>
      </c>
      <c r="H7492" s="41">
        <v>194.49576582709301</v>
      </c>
      <c r="I7492" s="39">
        <v>1</v>
      </c>
      <c r="J7492" s="39">
        <v>3889.9153165418702</v>
      </c>
      <c r="K7492" s="40">
        <v>20</v>
      </c>
    </row>
    <row r="7493" spans="1:11" x14ac:dyDescent="0.35">
      <c r="A7493" s="37" t="s">
        <v>5</v>
      </c>
      <c r="B7493" s="37" t="s">
        <v>1007</v>
      </c>
      <c r="C7493" s="38">
        <v>7523</v>
      </c>
      <c r="D7493" s="37" t="s">
        <v>1054</v>
      </c>
      <c r="E7493" s="37" t="s">
        <v>183</v>
      </c>
      <c r="F7493" s="37" t="s">
        <v>184</v>
      </c>
      <c r="G7493" s="37" t="s">
        <v>185</v>
      </c>
      <c r="H7493" s="20"/>
      <c r="I7493" s="20"/>
      <c r="J7493" s="39">
        <v>3200.62224642614</v>
      </c>
      <c r="K7493" s="40">
        <v>19</v>
      </c>
    </row>
    <row r="7494" spans="1:11" x14ac:dyDescent="0.35">
      <c r="A7494" s="37" t="s">
        <v>5</v>
      </c>
      <c r="B7494" s="37" t="s">
        <v>1007</v>
      </c>
      <c r="C7494" s="38">
        <v>7523</v>
      </c>
      <c r="D7494" s="37" t="s">
        <v>1054</v>
      </c>
      <c r="E7494" s="37" t="s">
        <v>232</v>
      </c>
      <c r="F7494" s="37" t="s">
        <v>233</v>
      </c>
      <c r="G7494" s="37" t="s">
        <v>234</v>
      </c>
      <c r="H7494" s="41">
        <v>261.92098025867898</v>
      </c>
      <c r="I7494" s="39">
        <v>2</v>
      </c>
      <c r="J7494" s="39">
        <v>2357.2888223281102</v>
      </c>
      <c r="K7494" s="40">
        <v>18</v>
      </c>
    </row>
    <row r="7495" spans="1:11" x14ac:dyDescent="0.35">
      <c r="A7495" s="37" t="s">
        <v>5</v>
      </c>
      <c r="B7495" s="37" t="s">
        <v>1007</v>
      </c>
      <c r="C7495" s="38">
        <v>7524</v>
      </c>
      <c r="D7495" s="37" t="s">
        <v>1055</v>
      </c>
      <c r="E7495" s="37" t="s">
        <v>132</v>
      </c>
      <c r="F7495" s="37" t="s">
        <v>133</v>
      </c>
      <c r="G7495" s="37" t="s">
        <v>134</v>
      </c>
      <c r="H7495" s="41">
        <v>342.31256637168099</v>
      </c>
      <c r="I7495" s="39">
        <v>2</v>
      </c>
      <c r="J7495" s="39">
        <v>835.03518039482606</v>
      </c>
      <c r="K7495" s="40">
        <v>5</v>
      </c>
    </row>
    <row r="7496" spans="1:11" x14ac:dyDescent="0.35">
      <c r="A7496" s="37" t="s">
        <v>5</v>
      </c>
      <c r="B7496" s="37" t="s">
        <v>1007</v>
      </c>
      <c r="C7496" s="38">
        <v>7524</v>
      </c>
      <c r="D7496" s="37" t="s">
        <v>1055</v>
      </c>
      <c r="E7496" s="37" t="s">
        <v>187</v>
      </c>
      <c r="F7496" s="37" t="s">
        <v>188</v>
      </c>
      <c r="G7496" s="37" t="s">
        <v>189</v>
      </c>
      <c r="H7496" s="41">
        <v>124.477304288632</v>
      </c>
      <c r="I7496" s="39">
        <v>1</v>
      </c>
      <c r="J7496" s="39">
        <v>482.34951667801198</v>
      </c>
      <c r="K7496" s="40">
        <v>4</v>
      </c>
    </row>
    <row r="7497" spans="1:11" x14ac:dyDescent="0.35">
      <c r="A7497" s="37" t="s">
        <v>5</v>
      </c>
      <c r="B7497" s="37" t="s">
        <v>1007</v>
      </c>
      <c r="C7497" s="38">
        <v>7524</v>
      </c>
      <c r="D7497" s="37" t="s">
        <v>1055</v>
      </c>
      <c r="E7497" s="37" t="s">
        <v>135</v>
      </c>
      <c r="F7497" s="37" t="s">
        <v>136</v>
      </c>
      <c r="G7497" s="37" t="s">
        <v>137</v>
      </c>
      <c r="H7497" s="20"/>
      <c r="I7497" s="20"/>
      <c r="J7497" s="39">
        <v>137.44367597004799</v>
      </c>
      <c r="K7497" s="40">
        <v>1</v>
      </c>
    </row>
    <row r="7498" spans="1:11" x14ac:dyDescent="0.35">
      <c r="A7498" s="37" t="s">
        <v>5</v>
      </c>
      <c r="B7498" s="37" t="s">
        <v>1007</v>
      </c>
      <c r="C7498" s="38">
        <v>7524</v>
      </c>
      <c r="D7498" s="37" t="s">
        <v>1055</v>
      </c>
      <c r="E7498" s="37" t="s">
        <v>190</v>
      </c>
      <c r="F7498" s="37" t="s">
        <v>191</v>
      </c>
      <c r="G7498" s="37" t="s">
        <v>192</v>
      </c>
      <c r="H7498" s="41">
        <v>171.15626957113699</v>
      </c>
      <c r="I7498" s="39">
        <v>1</v>
      </c>
      <c r="J7498" s="39">
        <v>331.939441797141</v>
      </c>
      <c r="K7498" s="40">
        <v>2</v>
      </c>
    </row>
    <row r="7499" spans="1:11" x14ac:dyDescent="0.35">
      <c r="A7499" s="37" t="s">
        <v>5</v>
      </c>
      <c r="B7499" s="37" t="s">
        <v>1007</v>
      </c>
      <c r="C7499" s="38">
        <v>7524</v>
      </c>
      <c r="D7499" s="37" t="s">
        <v>1055</v>
      </c>
      <c r="E7499" s="37" t="s">
        <v>138</v>
      </c>
      <c r="F7499" s="37" t="s">
        <v>139</v>
      </c>
      <c r="G7499" s="37" t="s">
        <v>140</v>
      </c>
      <c r="H7499" s="41">
        <v>124.477304288632</v>
      </c>
      <c r="I7499" s="39">
        <v>1</v>
      </c>
      <c r="J7499" s="39">
        <v>248.954608577263</v>
      </c>
      <c r="K7499" s="40">
        <v>2</v>
      </c>
    </row>
    <row r="7500" spans="1:11" x14ac:dyDescent="0.35">
      <c r="A7500" s="37" t="s">
        <v>5</v>
      </c>
      <c r="B7500" s="37" t="s">
        <v>1007</v>
      </c>
      <c r="C7500" s="38">
        <v>7524</v>
      </c>
      <c r="D7500" s="37" t="s">
        <v>1055</v>
      </c>
      <c r="E7500" s="37" t="s">
        <v>193</v>
      </c>
      <c r="F7500" s="37" t="s">
        <v>194</v>
      </c>
      <c r="G7500" s="37" t="s">
        <v>195</v>
      </c>
      <c r="H7500" s="20"/>
      <c r="I7500" s="20"/>
      <c r="J7500" s="39">
        <v>171.15626957113699</v>
      </c>
      <c r="K7500" s="40">
        <v>1</v>
      </c>
    </row>
    <row r="7501" spans="1:11" x14ac:dyDescent="0.35">
      <c r="A7501" s="37" t="s">
        <v>5</v>
      </c>
      <c r="B7501" s="37" t="s">
        <v>1007</v>
      </c>
      <c r="C7501" s="38">
        <v>7524</v>
      </c>
      <c r="D7501" s="37" t="s">
        <v>1055</v>
      </c>
      <c r="E7501" s="37" t="s">
        <v>141</v>
      </c>
      <c r="F7501" s="37" t="s">
        <v>142</v>
      </c>
      <c r="G7501" s="37" t="s">
        <v>143</v>
      </c>
      <c r="H7501" s="20"/>
      <c r="I7501" s="20"/>
      <c r="J7501" s="39">
        <v>86.874771953709995</v>
      </c>
      <c r="K7501" s="40">
        <v>1</v>
      </c>
    </row>
    <row r="7502" spans="1:11" x14ac:dyDescent="0.35">
      <c r="A7502" s="37" t="s">
        <v>5</v>
      </c>
      <c r="B7502" s="37" t="s">
        <v>1007</v>
      </c>
      <c r="C7502" s="38">
        <v>7524</v>
      </c>
      <c r="D7502" s="37" t="s">
        <v>1055</v>
      </c>
      <c r="E7502" s="37" t="s">
        <v>196</v>
      </c>
      <c r="F7502" s="37" t="s">
        <v>197</v>
      </c>
      <c r="G7502" s="37" t="s">
        <v>198</v>
      </c>
      <c r="H7502" s="20"/>
      <c r="I7502" s="20"/>
      <c r="J7502" s="39">
        <v>116.69745405037401</v>
      </c>
      <c r="K7502" s="40">
        <v>1</v>
      </c>
    </row>
    <row r="7503" spans="1:11" x14ac:dyDescent="0.35">
      <c r="A7503" s="37" t="s">
        <v>5</v>
      </c>
      <c r="B7503" s="37" t="s">
        <v>1007</v>
      </c>
      <c r="C7503" s="38">
        <v>7524</v>
      </c>
      <c r="D7503" s="37" t="s">
        <v>1055</v>
      </c>
      <c r="E7503" s="37" t="s">
        <v>144</v>
      </c>
      <c r="F7503" s="37" t="s">
        <v>145</v>
      </c>
      <c r="G7503" s="37" t="s">
        <v>146</v>
      </c>
      <c r="H7503" s="41">
        <v>409.73778080326798</v>
      </c>
      <c r="I7503" s="39">
        <v>4</v>
      </c>
      <c r="J7503" s="39">
        <v>1434.08223281144</v>
      </c>
      <c r="K7503" s="40">
        <v>14</v>
      </c>
    </row>
    <row r="7504" spans="1:11" x14ac:dyDescent="0.35">
      <c r="A7504" s="37" t="s">
        <v>5</v>
      </c>
      <c r="B7504" s="37" t="s">
        <v>1007</v>
      </c>
      <c r="C7504" s="38">
        <v>7524</v>
      </c>
      <c r="D7504" s="37" t="s">
        <v>1055</v>
      </c>
      <c r="E7504" s="37" t="s">
        <v>147</v>
      </c>
      <c r="F7504" s="37" t="s">
        <v>148</v>
      </c>
      <c r="G7504" s="37" t="s">
        <v>149</v>
      </c>
      <c r="H7504" s="41">
        <v>140.03695030633099</v>
      </c>
      <c r="I7504" s="39">
        <v>1</v>
      </c>
      <c r="J7504" s="39">
        <v>1596.42123893805</v>
      </c>
      <c r="K7504" s="40">
        <v>12</v>
      </c>
    </row>
    <row r="7505" spans="1:11" x14ac:dyDescent="0.35">
      <c r="A7505" s="37" t="s">
        <v>5</v>
      </c>
      <c r="B7505" s="37" t="s">
        <v>1007</v>
      </c>
      <c r="C7505" s="38">
        <v>7524</v>
      </c>
      <c r="D7505" s="37" t="s">
        <v>1055</v>
      </c>
      <c r="E7505" s="37" t="s">
        <v>199</v>
      </c>
      <c r="F7505" s="37" t="s">
        <v>200</v>
      </c>
      <c r="G7505" s="37" t="s">
        <v>201</v>
      </c>
      <c r="H7505" s="20"/>
      <c r="I7505" s="20"/>
      <c r="J7505" s="39">
        <v>171.15626957113699</v>
      </c>
      <c r="K7505" s="40">
        <v>1</v>
      </c>
    </row>
    <row r="7506" spans="1:11" x14ac:dyDescent="0.35">
      <c r="A7506" s="37" t="s">
        <v>5</v>
      </c>
      <c r="B7506" s="37" t="s">
        <v>1007</v>
      </c>
      <c r="C7506" s="38">
        <v>7524</v>
      </c>
      <c r="D7506" s="37" t="s">
        <v>1055</v>
      </c>
      <c r="E7506" s="37" t="s">
        <v>202</v>
      </c>
      <c r="F7506" s="37" t="s">
        <v>203</v>
      </c>
      <c r="G7506" s="37" t="s">
        <v>204</v>
      </c>
      <c r="H7506" s="20"/>
      <c r="I7506" s="20"/>
      <c r="J7506" s="39">
        <v>116.69745405037401</v>
      </c>
      <c r="K7506" s="40">
        <v>1</v>
      </c>
    </row>
    <row r="7507" spans="1:11" x14ac:dyDescent="0.35">
      <c r="A7507" s="37" t="s">
        <v>5</v>
      </c>
      <c r="B7507" s="37" t="s">
        <v>1007</v>
      </c>
      <c r="C7507" s="38">
        <v>7524</v>
      </c>
      <c r="D7507" s="37" t="s">
        <v>1055</v>
      </c>
      <c r="E7507" s="37" t="s">
        <v>220</v>
      </c>
      <c r="F7507" s="37" t="s">
        <v>221</v>
      </c>
      <c r="G7507" s="37" t="s">
        <v>222</v>
      </c>
      <c r="H7507" s="20"/>
      <c r="I7507" s="20"/>
      <c r="J7507" s="39">
        <v>112.80754254595</v>
      </c>
      <c r="K7507" s="40">
        <v>1</v>
      </c>
    </row>
    <row r="7508" spans="1:11" x14ac:dyDescent="0.35">
      <c r="A7508" s="37" t="s">
        <v>5</v>
      </c>
      <c r="B7508" s="37" t="s">
        <v>1007</v>
      </c>
      <c r="C7508" s="38">
        <v>7524</v>
      </c>
      <c r="D7508" s="37" t="s">
        <v>1055</v>
      </c>
      <c r="E7508" s="37" t="s">
        <v>159</v>
      </c>
      <c r="F7508" s="37" t="s">
        <v>160</v>
      </c>
      <c r="G7508" s="37" t="s">
        <v>161</v>
      </c>
      <c r="H7508" s="41">
        <v>171.15626957113699</v>
      </c>
      <c r="I7508" s="39">
        <v>1</v>
      </c>
      <c r="J7508" s="39">
        <v>824.66205582028601</v>
      </c>
      <c r="K7508" s="40">
        <v>5</v>
      </c>
    </row>
    <row r="7509" spans="1:11" x14ac:dyDescent="0.35">
      <c r="A7509" s="37" t="s">
        <v>5</v>
      </c>
      <c r="B7509" s="37" t="s">
        <v>1007</v>
      </c>
      <c r="C7509" s="38">
        <v>7524</v>
      </c>
      <c r="D7509" s="37" t="s">
        <v>1055</v>
      </c>
      <c r="E7509" s="37" t="s">
        <v>162</v>
      </c>
      <c r="F7509" s="37" t="s">
        <v>163</v>
      </c>
      <c r="G7509" s="37" t="s">
        <v>164</v>
      </c>
      <c r="H7509" s="41">
        <v>373.43191286589501</v>
      </c>
      <c r="I7509" s="39">
        <v>3</v>
      </c>
      <c r="J7509" s="39">
        <v>2279.4904288631701</v>
      </c>
      <c r="K7509" s="40">
        <v>19</v>
      </c>
    </row>
    <row r="7510" spans="1:11" x14ac:dyDescent="0.35">
      <c r="A7510" s="37" t="s">
        <v>5</v>
      </c>
      <c r="B7510" s="37" t="s">
        <v>1007</v>
      </c>
      <c r="C7510" s="38">
        <v>7524</v>
      </c>
      <c r="D7510" s="37" t="s">
        <v>1055</v>
      </c>
      <c r="E7510" s="37" t="s">
        <v>165</v>
      </c>
      <c r="F7510" s="37" t="s">
        <v>166</v>
      </c>
      <c r="G7510" s="37" t="s">
        <v>167</v>
      </c>
      <c r="H7510" s="41">
        <v>194.49576582709301</v>
      </c>
      <c r="I7510" s="39">
        <v>1</v>
      </c>
      <c r="J7510" s="39">
        <v>1714.1560517358701</v>
      </c>
      <c r="K7510" s="40">
        <v>9</v>
      </c>
    </row>
    <row r="7511" spans="1:11" x14ac:dyDescent="0.35">
      <c r="A7511" s="37" t="s">
        <v>5</v>
      </c>
      <c r="B7511" s="37" t="s">
        <v>1007</v>
      </c>
      <c r="C7511" s="38">
        <v>7524</v>
      </c>
      <c r="D7511" s="37" t="s">
        <v>1055</v>
      </c>
      <c r="E7511" s="37" t="s">
        <v>168</v>
      </c>
      <c r="F7511" s="37" t="s">
        <v>169</v>
      </c>
      <c r="G7511" s="37" t="s">
        <v>170</v>
      </c>
      <c r="H7511" s="41">
        <v>285.26044928522799</v>
      </c>
      <c r="I7511" s="39">
        <v>2</v>
      </c>
      <c r="J7511" s="39">
        <v>567.92762423417298</v>
      </c>
      <c r="K7511" s="40">
        <v>4</v>
      </c>
    </row>
    <row r="7512" spans="1:11" x14ac:dyDescent="0.35">
      <c r="A7512" s="37" t="s">
        <v>5</v>
      </c>
      <c r="B7512" s="37" t="s">
        <v>1007</v>
      </c>
      <c r="C7512" s="38">
        <v>7524</v>
      </c>
      <c r="D7512" s="37" t="s">
        <v>1055</v>
      </c>
      <c r="E7512" s="37" t="s">
        <v>171</v>
      </c>
      <c r="F7512" s="37" t="s">
        <v>172</v>
      </c>
      <c r="G7512" s="37" t="s">
        <v>173</v>
      </c>
      <c r="H7512" s="20"/>
      <c r="I7512" s="20"/>
      <c r="J7512" s="39">
        <v>105.0277195371</v>
      </c>
      <c r="K7512" s="40">
        <v>1</v>
      </c>
    </row>
    <row r="7513" spans="1:11" x14ac:dyDescent="0.35">
      <c r="A7513" s="37" t="s">
        <v>5</v>
      </c>
      <c r="B7513" s="37" t="s">
        <v>1007</v>
      </c>
      <c r="C7513" s="38">
        <v>7524</v>
      </c>
      <c r="D7513" s="37" t="s">
        <v>1055</v>
      </c>
      <c r="E7513" s="37" t="s">
        <v>174</v>
      </c>
      <c r="F7513" s="37" t="s">
        <v>175</v>
      </c>
      <c r="G7513" s="37" t="s">
        <v>176</v>
      </c>
      <c r="H7513" s="20"/>
      <c r="I7513" s="20"/>
      <c r="J7513" s="39">
        <v>364.35539823008799</v>
      </c>
      <c r="K7513" s="40">
        <v>2</v>
      </c>
    </row>
    <row r="7514" spans="1:11" x14ac:dyDescent="0.35">
      <c r="A7514" s="37" t="s">
        <v>5</v>
      </c>
      <c r="B7514" s="37" t="s">
        <v>1007</v>
      </c>
      <c r="C7514" s="38">
        <v>7524</v>
      </c>
      <c r="D7514" s="37" t="s">
        <v>1055</v>
      </c>
      <c r="E7514" s="37" t="s">
        <v>223</v>
      </c>
      <c r="F7514" s="37" t="s">
        <v>224</v>
      </c>
      <c r="G7514" s="37" t="s">
        <v>225</v>
      </c>
      <c r="H7514" s="41">
        <v>412.33102791014301</v>
      </c>
      <c r="I7514" s="39">
        <v>3</v>
      </c>
      <c r="J7514" s="39">
        <v>810.39904697072802</v>
      </c>
      <c r="K7514" s="40">
        <v>6</v>
      </c>
    </row>
    <row r="7515" spans="1:11" x14ac:dyDescent="0.35">
      <c r="A7515" s="37" t="s">
        <v>5</v>
      </c>
      <c r="B7515" s="37" t="s">
        <v>1007</v>
      </c>
      <c r="C7515" s="38">
        <v>7524</v>
      </c>
      <c r="D7515" s="37" t="s">
        <v>1055</v>
      </c>
      <c r="E7515" s="37" t="s">
        <v>177</v>
      </c>
      <c r="F7515" s="37" t="s">
        <v>178</v>
      </c>
      <c r="G7515" s="37" t="s">
        <v>179</v>
      </c>
      <c r="H7515" s="41">
        <v>124.477304288632</v>
      </c>
      <c r="I7515" s="39">
        <v>1</v>
      </c>
      <c r="J7515" s="39">
        <v>591.26712049012895</v>
      </c>
      <c r="K7515" s="40">
        <v>5</v>
      </c>
    </row>
    <row r="7516" spans="1:11" x14ac:dyDescent="0.35">
      <c r="A7516" s="37" t="s">
        <v>5</v>
      </c>
      <c r="B7516" s="37" t="s">
        <v>1007</v>
      </c>
      <c r="C7516" s="38">
        <v>7524</v>
      </c>
      <c r="D7516" s="37" t="s">
        <v>1055</v>
      </c>
      <c r="E7516" s="37" t="s">
        <v>180</v>
      </c>
      <c r="F7516" s="37" t="s">
        <v>181</v>
      </c>
      <c r="G7516" s="37" t="s">
        <v>182</v>
      </c>
      <c r="H7516" s="20"/>
      <c r="I7516" s="20"/>
      <c r="J7516" s="39">
        <v>766.05399591558898</v>
      </c>
      <c r="K7516" s="40">
        <v>5</v>
      </c>
    </row>
    <row r="7517" spans="1:11" x14ac:dyDescent="0.35">
      <c r="A7517" s="37" t="s">
        <v>5</v>
      </c>
      <c r="B7517" s="37" t="s">
        <v>1007</v>
      </c>
      <c r="C7517" s="38">
        <v>7524</v>
      </c>
      <c r="D7517" s="37" t="s">
        <v>1055</v>
      </c>
      <c r="E7517" s="37" t="s">
        <v>751</v>
      </c>
      <c r="F7517" s="37" t="s">
        <v>752</v>
      </c>
      <c r="G7517" s="37" t="s">
        <v>753</v>
      </c>
      <c r="H7517" s="41">
        <v>137.44367597004799</v>
      </c>
      <c r="I7517" s="39">
        <v>1</v>
      </c>
      <c r="J7517" s="39">
        <v>137.44367597004799</v>
      </c>
      <c r="K7517" s="40">
        <v>1</v>
      </c>
    </row>
    <row r="7518" spans="1:11" x14ac:dyDescent="0.35">
      <c r="A7518" s="37" t="s">
        <v>5</v>
      </c>
      <c r="B7518" s="37" t="s">
        <v>1007</v>
      </c>
      <c r="C7518" s="38">
        <v>7524</v>
      </c>
      <c r="D7518" s="37" t="s">
        <v>1055</v>
      </c>
      <c r="E7518" s="37" t="s">
        <v>229</v>
      </c>
      <c r="F7518" s="37" t="s">
        <v>230</v>
      </c>
      <c r="G7518" s="37" t="s">
        <v>231</v>
      </c>
      <c r="H7518" s="20"/>
      <c r="I7518" s="20"/>
      <c r="J7518" s="39">
        <v>583.48729748128005</v>
      </c>
      <c r="K7518" s="40">
        <v>3</v>
      </c>
    </row>
    <row r="7519" spans="1:11" x14ac:dyDescent="0.35">
      <c r="A7519" s="37" t="s">
        <v>5</v>
      </c>
      <c r="B7519" s="37" t="s">
        <v>1007</v>
      </c>
      <c r="C7519" s="38">
        <v>7524</v>
      </c>
      <c r="D7519" s="37" t="s">
        <v>1055</v>
      </c>
      <c r="E7519" s="37" t="s">
        <v>183</v>
      </c>
      <c r="F7519" s="37" t="s">
        <v>184</v>
      </c>
      <c r="G7519" s="37" t="s">
        <v>185</v>
      </c>
      <c r="H7519" s="20"/>
      <c r="I7519" s="20"/>
      <c r="J7519" s="39">
        <v>1198.09388699796</v>
      </c>
      <c r="K7519" s="40">
        <v>7</v>
      </c>
    </row>
    <row r="7520" spans="1:11" x14ac:dyDescent="0.35">
      <c r="A7520" s="37" t="s">
        <v>5</v>
      </c>
      <c r="B7520" s="37" t="s">
        <v>1007</v>
      </c>
      <c r="C7520" s="38">
        <v>7524</v>
      </c>
      <c r="D7520" s="37" t="s">
        <v>1055</v>
      </c>
      <c r="E7520" s="37" t="s">
        <v>232</v>
      </c>
      <c r="F7520" s="37" t="s">
        <v>233</v>
      </c>
      <c r="G7520" s="37" t="s">
        <v>234</v>
      </c>
      <c r="H7520" s="20"/>
      <c r="I7520" s="20"/>
      <c r="J7520" s="39">
        <v>654.80245064669805</v>
      </c>
      <c r="K7520" s="40">
        <v>5</v>
      </c>
    </row>
    <row r="7521" spans="1:11" x14ac:dyDescent="0.35">
      <c r="A7521" s="37" t="s">
        <v>5</v>
      </c>
      <c r="B7521" s="37" t="s">
        <v>1007</v>
      </c>
      <c r="C7521" s="38">
        <v>7527</v>
      </c>
      <c r="D7521" s="37" t="s">
        <v>1056</v>
      </c>
      <c r="E7521" s="37" t="s">
        <v>132</v>
      </c>
      <c r="F7521" s="37" t="s">
        <v>133</v>
      </c>
      <c r="G7521" s="37" t="s">
        <v>134</v>
      </c>
      <c r="H7521" s="41">
        <v>171.15626957113699</v>
      </c>
      <c r="I7521" s="39">
        <v>1</v>
      </c>
      <c r="J7521" s="39">
        <v>1619.5014023145</v>
      </c>
      <c r="K7521" s="40">
        <v>10</v>
      </c>
    </row>
    <row r="7522" spans="1:11" x14ac:dyDescent="0.35">
      <c r="A7522" s="37" t="s">
        <v>5</v>
      </c>
      <c r="B7522" s="37" t="s">
        <v>1007</v>
      </c>
      <c r="C7522" s="38">
        <v>7527</v>
      </c>
      <c r="D7522" s="37" t="s">
        <v>1056</v>
      </c>
      <c r="E7522" s="37" t="s">
        <v>187</v>
      </c>
      <c r="F7522" s="37" t="s">
        <v>188</v>
      </c>
      <c r="G7522" s="37" t="s">
        <v>189</v>
      </c>
      <c r="H7522" s="41">
        <v>124.477304288632</v>
      </c>
      <c r="I7522" s="39">
        <v>1</v>
      </c>
      <c r="J7522" s="39">
        <v>248.954608577263</v>
      </c>
      <c r="K7522" s="40">
        <v>2</v>
      </c>
    </row>
    <row r="7523" spans="1:11" x14ac:dyDescent="0.35">
      <c r="A7523" s="37" t="s">
        <v>5</v>
      </c>
      <c r="B7523" s="37" t="s">
        <v>1007</v>
      </c>
      <c r="C7523" s="38">
        <v>7527</v>
      </c>
      <c r="D7523" s="37" t="s">
        <v>1056</v>
      </c>
      <c r="E7523" s="37" t="s">
        <v>135</v>
      </c>
      <c r="F7523" s="37" t="s">
        <v>136</v>
      </c>
      <c r="G7523" s="37" t="s">
        <v>137</v>
      </c>
      <c r="H7523" s="20"/>
      <c r="I7523" s="20"/>
      <c r="J7523" s="39">
        <v>116.69745405037401</v>
      </c>
      <c r="K7523" s="40">
        <v>1</v>
      </c>
    </row>
    <row r="7524" spans="1:11" x14ac:dyDescent="0.35">
      <c r="A7524" s="37" t="s">
        <v>5</v>
      </c>
      <c r="B7524" s="37" t="s">
        <v>1007</v>
      </c>
      <c r="C7524" s="38">
        <v>7527</v>
      </c>
      <c r="D7524" s="37" t="s">
        <v>1056</v>
      </c>
      <c r="E7524" s="37" t="s">
        <v>190</v>
      </c>
      <c r="F7524" s="37" t="s">
        <v>191</v>
      </c>
      <c r="G7524" s="37" t="s">
        <v>192</v>
      </c>
      <c r="H7524" s="41">
        <v>342.31253914227398</v>
      </c>
      <c r="I7524" s="39">
        <v>2</v>
      </c>
      <c r="J7524" s="39">
        <v>824.66205582028601</v>
      </c>
      <c r="K7524" s="40">
        <v>5</v>
      </c>
    </row>
    <row r="7525" spans="1:11" x14ac:dyDescent="0.35">
      <c r="A7525" s="37" t="s">
        <v>5</v>
      </c>
      <c r="B7525" s="37" t="s">
        <v>1007</v>
      </c>
      <c r="C7525" s="38">
        <v>7527</v>
      </c>
      <c r="D7525" s="37" t="s">
        <v>1056</v>
      </c>
      <c r="E7525" s="37" t="s">
        <v>138</v>
      </c>
      <c r="F7525" s="37" t="s">
        <v>139</v>
      </c>
      <c r="G7525" s="37" t="s">
        <v>140</v>
      </c>
      <c r="H7525" s="20"/>
      <c r="I7525" s="20"/>
      <c r="J7525" s="39">
        <v>490.12936691626999</v>
      </c>
      <c r="K7525" s="40">
        <v>4</v>
      </c>
    </row>
    <row r="7526" spans="1:11" x14ac:dyDescent="0.35">
      <c r="A7526" s="37" t="s">
        <v>5</v>
      </c>
      <c r="B7526" s="37" t="s">
        <v>1007</v>
      </c>
      <c r="C7526" s="38">
        <v>7527</v>
      </c>
      <c r="D7526" s="37" t="s">
        <v>1056</v>
      </c>
      <c r="E7526" s="37" t="s">
        <v>193</v>
      </c>
      <c r="F7526" s="37" t="s">
        <v>194</v>
      </c>
      <c r="G7526" s="37" t="s">
        <v>195</v>
      </c>
      <c r="H7526" s="20"/>
      <c r="I7526" s="20"/>
      <c r="J7526" s="39">
        <v>835.03515316541905</v>
      </c>
      <c r="K7526" s="40">
        <v>5</v>
      </c>
    </row>
    <row r="7527" spans="1:11" x14ac:dyDescent="0.35">
      <c r="A7527" s="37" t="s">
        <v>5</v>
      </c>
      <c r="B7527" s="37" t="s">
        <v>1007</v>
      </c>
      <c r="C7527" s="38">
        <v>7527</v>
      </c>
      <c r="D7527" s="37" t="s">
        <v>1056</v>
      </c>
      <c r="E7527" s="37" t="s">
        <v>141</v>
      </c>
      <c r="F7527" s="37" t="s">
        <v>142</v>
      </c>
      <c r="G7527" s="37" t="s">
        <v>143</v>
      </c>
      <c r="H7527" s="41">
        <v>173.74954390741999</v>
      </c>
      <c r="I7527" s="39">
        <v>2</v>
      </c>
      <c r="J7527" s="39">
        <v>694.99817562967996</v>
      </c>
      <c r="K7527" s="40">
        <v>8</v>
      </c>
    </row>
    <row r="7528" spans="1:11" x14ac:dyDescent="0.35">
      <c r="A7528" s="37" t="s">
        <v>5</v>
      </c>
      <c r="B7528" s="37" t="s">
        <v>1007</v>
      </c>
      <c r="C7528" s="38">
        <v>7527</v>
      </c>
      <c r="D7528" s="37" t="s">
        <v>1056</v>
      </c>
      <c r="E7528" s="37" t="s">
        <v>196</v>
      </c>
      <c r="F7528" s="37" t="s">
        <v>197</v>
      </c>
      <c r="G7528" s="37" t="s">
        <v>198</v>
      </c>
      <c r="H7528" s="41">
        <v>477.162940776038</v>
      </c>
      <c r="I7528" s="39">
        <v>4</v>
      </c>
      <c r="J7528" s="39">
        <v>1266.03773995916</v>
      </c>
      <c r="K7528" s="40">
        <v>11</v>
      </c>
    </row>
    <row r="7529" spans="1:11" x14ac:dyDescent="0.35">
      <c r="A7529" s="37" t="s">
        <v>5</v>
      </c>
      <c r="B7529" s="37" t="s">
        <v>1007</v>
      </c>
      <c r="C7529" s="38">
        <v>7527</v>
      </c>
      <c r="D7529" s="37" t="s">
        <v>1056</v>
      </c>
      <c r="E7529" s="37" t="s">
        <v>775</v>
      </c>
      <c r="F7529" s="37" t="s">
        <v>776</v>
      </c>
      <c r="G7529" s="37" t="s">
        <v>777</v>
      </c>
      <c r="H7529" s="20"/>
      <c r="I7529" s="20"/>
      <c r="J7529" s="39">
        <v>338.42262763784902</v>
      </c>
      <c r="K7529" s="40">
        <v>1</v>
      </c>
    </row>
    <row r="7530" spans="1:11" x14ac:dyDescent="0.35">
      <c r="A7530" s="37" t="s">
        <v>5</v>
      </c>
      <c r="B7530" s="37" t="s">
        <v>1007</v>
      </c>
      <c r="C7530" s="38">
        <v>7527</v>
      </c>
      <c r="D7530" s="37" t="s">
        <v>1056</v>
      </c>
      <c r="E7530" s="37" t="s">
        <v>251</v>
      </c>
      <c r="F7530" s="37" t="s">
        <v>252</v>
      </c>
      <c r="G7530" s="37" t="s">
        <v>253</v>
      </c>
      <c r="H7530" s="20"/>
      <c r="I7530" s="20"/>
      <c r="J7530" s="39">
        <v>718.33769911504396</v>
      </c>
      <c r="K7530" s="40">
        <v>2</v>
      </c>
    </row>
    <row r="7531" spans="1:11" x14ac:dyDescent="0.35">
      <c r="A7531" s="37" t="s">
        <v>5</v>
      </c>
      <c r="B7531" s="37" t="s">
        <v>1007</v>
      </c>
      <c r="C7531" s="38">
        <v>7527</v>
      </c>
      <c r="D7531" s="37" t="s">
        <v>1056</v>
      </c>
      <c r="E7531" s="37" t="s">
        <v>254</v>
      </c>
      <c r="F7531" s="37" t="s">
        <v>255</v>
      </c>
      <c r="G7531" s="37" t="s">
        <v>256</v>
      </c>
      <c r="H7531" s="20"/>
      <c r="I7531" s="20"/>
      <c r="J7531" s="39">
        <v>2092.77443158611</v>
      </c>
      <c r="K7531" s="40">
        <v>6</v>
      </c>
    </row>
    <row r="7532" spans="1:11" x14ac:dyDescent="0.35">
      <c r="A7532" s="37" t="s">
        <v>5</v>
      </c>
      <c r="B7532" s="37" t="s">
        <v>1007</v>
      </c>
      <c r="C7532" s="38">
        <v>7527</v>
      </c>
      <c r="D7532" s="37" t="s">
        <v>1056</v>
      </c>
      <c r="E7532" s="37" t="s">
        <v>778</v>
      </c>
      <c r="F7532" s="37" t="s">
        <v>779</v>
      </c>
      <c r="G7532" s="37" t="s">
        <v>780</v>
      </c>
      <c r="H7532" s="20"/>
      <c r="I7532" s="20"/>
      <c r="J7532" s="39">
        <v>676.84525527569804</v>
      </c>
      <c r="K7532" s="40">
        <v>2</v>
      </c>
    </row>
    <row r="7533" spans="1:11" x14ac:dyDescent="0.35">
      <c r="A7533" s="37" t="s">
        <v>5</v>
      </c>
      <c r="B7533" s="37" t="s">
        <v>1007</v>
      </c>
      <c r="C7533" s="38">
        <v>7527</v>
      </c>
      <c r="D7533" s="37" t="s">
        <v>1056</v>
      </c>
      <c r="E7533" s="37" t="s">
        <v>781</v>
      </c>
      <c r="F7533" s="37" t="s">
        <v>782</v>
      </c>
      <c r="G7533" s="37" t="s">
        <v>783</v>
      </c>
      <c r="H7533" s="41">
        <v>359.16884955752198</v>
      </c>
      <c r="I7533" s="39">
        <v>1</v>
      </c>
      <c r="J7533" s="39">
        <v>697.591477195371</v>
      </c>
      <c r="K7533" s="40">
        <v>2</v>
      </c>
    </row>
    <row r="7534" spans="1:11" x14ac:dyDescent="0.35">
      <c r="A7534" s="37" t="s">
        <v>5</v>
      </c>
      <c r="B7534" s="37" t="s">
        <v>1007</v>
      </c>
      <c r="C7534" s="38">
        <v>7527</v>
      </c>
      <c r="D7534" s="37" t="s">
        <v>1056</v>
      </c>
      <c r="E7534" s="37" t="s">
        <v>257</v>
      </c>
      <c r="F7534" s="37" t="s">
        <v>258</v>
      </c>
      <c r="G7534" s="37" t="s">
        <v>259</v>
      </c>
      <c r="H7534" s="41">
        <v>718.33769911504396</v>
      </c>
      <c r="I7534" s="39">
        <v>2</v>
      </c>
      <c r="J7534" s="39">
        <v>6299.0695166780097</v>
      </c>
      <c r="K7534" s="40">
        <v>18</v>
      </c>
    </row>
    <row r="7535" spans="1:11" x14ac:dyDescent="0.35">
      <c r="A7535" s="37" t="s">
        <v>5</v>
      </c>
      <c r="B7535" s="37" t="s">
        <v>1007</v>
      </c>
      <c r="C7535" s="38">
        <v>7527</v>
      </c>
      <c r="D7535" s="37" t="s">
        <v>1056</v>
      </c>
      <c r="E7535" s="37" t="s">
        <v>144</v>
      </c>
      <c r="F7535" s="37" t="s">
        <v>145</v>
      </c>
      <c r="G7535" s="37" t="s">
        <v>146</v>
      </c>
      <c r="H7535" s="41">
        <v>307.303335602451</v>
      </c>
      <c r="I7535" s="39">
        <v>3</v>
      </c>
      <c r="J7535" s="39">
        <v>1843.8200136147</v>
      </c>
      <c r="K7535" s="40">
        <v>18</v>
      </c>
    </row>
    <row r="7536" spans="1:11" x14ac:dyDescent="0.35">
      <c r="A7536" s="37" t="s">
        <v>5</v>
      </c>
      <c r="B7536" s="37" t="s">
        <v>1007</v>
      </c>
      <c r="C7536" s="38">
        <v>7527</v>
      </c>
      <c r="D7536" s="37" t="s">
        <v>1056</v>
      </c>
      <c r="E7536" s="37" t="s">
        <v>147</v>
      </c>
      <c r="F7536" s="37" t="s">
        <v>148</v>
      </c>
      <c r="G7536" s="37" t="s">
        <v>149</v>
      </c>
      <c r="H7536" s="41">
        <v>945.24942137508503</v>
      </c>
      <c r="I7536" s="39">
        <v>7</v>
      </c>
      <c r="J7536" s="39">
        <v>7246.9121851599702</v>
      </c>
      <c r="K7536" s="40">
        <v>52</v>
      </c>
    </row>
    <row r="7537" spans="1:11" x14ac:dyDescent="0.35">
      <c r="A7537" s="37" t="s">
        <v>5</v>
      </c>
      <c r="B7537" s="37" t="s">
        <v>1007</v>
      </c>
      <c r="C7537" s="38">
        <v>7527</v>
      </c>
      <c r="D7537" s="37" t="s">
        <v>1056</v>
      </c>
      <c r="E7537" s="37" t="s">
        <v>784</v>
      </c>
      <c r="F7537" s="37" t="s">
        <v>785</v>
      </c>
      <c r="G7537" s="37" t="s">
        <v>786</v>
      </c>
      <c r="H7537" s="41">
        <v>278.77726344451997</v>
      </c>
      <c r="I7537" s="39">
        <v>1</v>
      </c>
      <c r="J7537" s="39">
        <v>278.77726344451997</v>
      </c>
      <c r="K7537" s="40">
        <v>1</v>
      </c>
    </row>
    <row r="7538" spans="1:11" x14ac:dyDescent="0.35">
      <c r="A7538" s="37" t="s">
        <v>5</v>
      </c>
      <c r="B7538" s="37" t="s">
        <v>1007</v>
      </c>
      <c r="C7538" s="38">
        <v>7527</v>
      </c>
      <c r="D7538" s="37" t="s">
        <v>1056</v>
      </c>
      <c r="E7538" s="37" t="s">
        <v>263</v>
      </c>
      <c r="F7538" s="37" t="s">
        <v>264</v>
      </c>
      <c r="G7538" s="37" t="s">
        <v>265</v>
      </c>
      <c r="H7538" s="20"/>
      <c r="I7538" s="20"/>
      <c r="J7538" s="39">
        <v>427.89070115725002</v>
      </c>
      <c r="K7538" s="40">
        <v>1</v>
      </c>
    </row>
    <row r="7539" spans="1:11" x14ac:dyDescent="0.35">
      <c r="A7539" s="37" t="s">
        <v>5</v>
      </c>
      <c r="B7539" s="37" t="s">
        <v>1007</v>
      </c>
      <c r="C7539" s="38">
        <v>7527</v>
      </c>
      <c r="D7539" s="37" t="s">
        <v>1056</v>
      </c>
      <c r="E7539" s="37" t="s">
        <v>266</v>
      </c>
      <c r="F7539" s="37" t="s">
        <v>267</v>
      </c>
      <c r="G7539" s="37" t="s">
        <v>268</v>
      </c>
      <c r="H7539" s="41">
        <v>453.82347174948899</v>
      </c>
      <c r="I7539" s="39">
        <v>1</v>
      </c>
      <c r="J7539" s="39">
        <v>453.82347174948899</v>
      </c>
      <c r="K7539" s="40">
        <v>1</v>
      </c>
    </row>
    <row r="7540" spans="1:11" x14ac:dyDescent="0.35">
      <c r="A7540" s="37" t="s">
        <v>5</v>
      </c>
      <c r="B7540" s="37" t="s">
        <v>1007</v>
      </c>
      <c r="C7540" s="38">
        <v>7527</v>
      </c>
      <c r="D7540" s="37" t="s">
        <v>1056</v>
      </c>
      <c r="E7540" s="37" t="s">
        <v>153</v>
      </c>
      <c r="F7540" s="37" t="s">
        <v>154</v>
      </c>
      <c r="G7540" s="37" t="s">
        <v>155</v>
      </c>
      <c r="H7540" s="20"/>
      <c r="I7540" s="20"/>
      <c r="J7540" s="39">
        <v>176.34281824370299</v>
      </c>
      <c r="K7540" s="40">
        <v>1</v>
      </c>
    </row>
    <row r="7541" spans="1:11" x14ac:dyDescent="0.35">
      <c r="A7541" s="37" t="s">
        <v>5</v>
      </c>
      <c r="B7541" s="37" t="s">
        <v>1007</v>
      </c>
      <c r="C7541" s="38">
        <v>7527</v>
      </c>
      <c r="D7541" s="37" t="s">
        <v>1056</v>
      </c>
      <c r="E7541" s="37" t="s">
        <v>205</v>
      </c>
      <c r="F7541" s="37" t="s">
        <v>206</v>
      </c>
      <c r="G7541" s="37" t="s">
        <v>207</v>
      </c>
      <c r="H7541" s="20"/>
      <c r="I7541" s="20"/>
      <c r="J7541" s="39">
        <v>383.80503744043602</v>
      </c>
      <c r="K7541" s="40">
        <v>4</v>
      </c>
    </row>
    <row r="7542" spans="1:11" x14ac:dyDescent="0.35">
      <c r="A7542" s="37" t="s">
        <v>5</v>
      </c>
      <c r="B7542" s="37" t="s">
        <v>1007</v>
      </c>
      <c r="C7542" s="38">
        <v>7527</v>
      </c>
      <c r="D7542" s="37" t="s">
        <v>1056</v>
      </c>
      <c r="E7542" s="37" t="s">
        <v>208</v>
      </c>
      <c r="F7542" s="37" t="s">
        <v>209</v>
      </c>
      <c r="G7542" s="37" t="s">
        <v>210</v>
      </c>
      <c r="H7542" s="41">
        <v>392.88147038801901</v>
      </c>
      <c r="I7542" s="39">
        <v>3</v>
      </c>
      <c r="J7542" s="39">
        <v>1042.4973723621499</v>
      </c>
      <c r="K7542" s="40">
        <v>8</v>
      </c>
    </row>
    <row r="7543" spans="1:11" x14ac:dyDescent="0.35">
      <c r="A7543" s="37" t="s">
        <v>5</v>
      </c>
      <c r="B7543" s="37" t="s">
        <v>1007</v>
      </c>
      <c r="C7543" s="38">
        <v>7527</v>
      </c>
      <c r="D7543" s="37" t="s">
        <v>1056</v>
      </c>
      <c r="E7543" s="37" t="s">
        <v>211</v>
      </c>
      <c r="F7543" s="37" t="s">
        <v>212</v>
      </c>
      <c r="G7543" s="37" t="s">
        <v>213</v>
      </c>
      <c r="H7543" s="20"/>
      <c r="I7543" s="20"/>
      <c r="J7543" s="39">
        <v>501.79907420013598</v>
      </c>
      <c r="K7543" s="40">
        <v>3</v>
      </c>
    </row>
    <row r="7544" spans="1:11" x14ac:dyDescent="0.35">
      <c r="A7544" s="37" t="s">
        <v>5</v>
      </c>
      <c r="B7544" s="37" t="s">
        <v>1007</v>
      </c>
      <c r="C7544" s="38">
        <v>7527</v>
      </c>
      <c r="D7544" s="37" t="s">
        <v>1056</v>
      </c>
      <c r="E7544" s="37" t="s">
        <v>452</v>
      </c>
      <c r="F7544" s="37" t="s">
        <v>453</v>
      </c>
      <c r="G7544" s="37" t="s">
        <v>454</v>
      </c>
      <c r="H7544" s="41">
        <v>359.16884955752198</v>
      </c>
      <c r="I7544" s="39">
        <v>1</v>
      </c>
      <c r="J7544" s="39">
        <v>3149.5347583390098</v>
      </c>
      <c r="K7544" s="40">
        <v>9</v>
      </c>
    </row>
    <row r="7545" spans="1:11" x14ac:dyDescent="0.35">
      <c r="A7545" s="37" t="s">
        <v>5</v>
      </c>
      <c r="B7545" s="37" t="s">
        <v>1007</v>
      </c>
      <c r="C7545" s="38">
        <v>7527</v>
      </c>
      <c r="D7545" s="37" t="s">
        <v>1056</v>
      </c>
      <c r="E7545" s="37" t="s">
        <v>455</v>
      </c>
      <c r="F7545" s="37" t="s">
        <v>456</v>
      </c>
      <c r="G7545" s="37" t="s">
        <v>457</v>
      </c>
      <c r="H7545" s="41">
        <v>359.16884955752198</v>
      </c>
      <c r="I7545" s="39">
        <v>1</v>
      </c>
      <c r="J7545" s="39">
        <v>1585.14053097345</v>
      </c>
      <c r="K7545" s="40">
        <v>5</v>
      </c>
    </row>
    <row r="7546" spans="1:11" x14ac:dyDescent="0.35">
      <c r="A7546" s="37" t="s">
        <v>5</v>
      </c>
      <c r="B7546" s="37" t="s">
        <v>1007</v>
      </c>
      <c r="C7546" s="38">
        <v>7527</v>
      </c>
      <c r="D7546" s="37" t="s">
        <v>1056</v>
      </c>
      <c r="E7546" s="37" t="s">
        <v>470</v>
      </c>
      <c r="F7546" s="37" t="s">
        <v>471</v>
      </c>
      <c r="G7546" s="37" t="s">
        <v>472</v>
      </c>
      <c r="H7546" s="41">
        <v>2230.2181075561598</v>
      </c>
      <c r="I7546" s="39">
        <v>8</v>
      </c>
      <c r="J7546" s="39">
        <v>3066.5498978897199</v>
      </c>
      <c r="K7546" s="40">
        <v>11</v>
      </c>
    </row>
    <row r="7547" spans="1:11" x14ac:dyDescent="0.35">
      <c r="A7547" s="37" t="s">
        <v>5</v>
      </c>
      <c r="B7547" s="37" t="s">
        <v>1007</v>
      </c>
      <c r="C7547" s="38">
        <v>7527</v>
      </c>
      <c r="D7547" s="37" t="s">
        <v>1056</v>
      </c>
      <c r="E7547" s="37" t="s">
        <v>220</v>
      </c>
      <c r="F7547" s="37" t="s">
        <v>221</v>
      </c>
      <c r="G7547" s="37" t="s">
        <v>222</v>
      </c>
      <c r="H7547" s="20"/>
      <c r="I7547" s="20"/>
      <c r="J7547" s="39">
        <v>112.80754254595</v>
      </c>
      <c r="K7547" s="40">
        <v>1</v>
      </c>
    </row>
    <row r="7548" spans="1:11" x14ac:dyDescent="0.35">
      <c r="A7548" s="37" t="s">
        <v>5</v>
      </c>
      <c r="B7548" s="37" t="s">
        <v>1007</v>
      </c>
      <c r="C7548" s="38">
        <v>7527</v>
      </c>
      <c r="D7548" s="37" t="s">
        <v>1056</v>
      </c>
      <c r="E7548" s="37" t="s">
        <v>156</v>
      </c>
      <c r="F7548" s="37" t="s">
        <v>157</v>
      </c>
      <c r="G7548" s="37" t="s">
        <v>158</v>
      </c>
      <c r="H7548" s="20"/>
      <c r="I7548" s="20"/>
      <c r="J7548" s="39">
        <v>285.26044928522799</v>
      </c>
      <c r="K7548" s="40">
        <v>2</v>
      </c>
    </row>
    <row r="7549" spans="1:11" x14ac:dyDescent="0.35">
      <c r="A7549" s="37" t="s">
        <v>5</v>
      </c>
      <c r="B7549" s="37" t="s">
        <v>1007</v>
      </c>
      <c r="C7549" s="38">
        <v>7527</v>
      </c>
      <c r="D7549" s="37" t="s">
        <v>1056</v>
      </c>
      <c r="E7549" s="37" t="s">
        <v>503</v>
      </c>
      <c r="F7549" s="37" t="s">
        <v>504</v>
      </c>
      <c r="G7549" s="37" t="s">
        <v>505</v>
      </c>
      <c r="H7549" s="20"/>
      <c r="I7549" s="20"/>
      <c r="J7549" s="39">
        <v>1712.8593601089201</v>
      </c>
      <c r="K7549" s="40">
        <v>5</v>
      </c>
    </row>
    <row r="7550" spans="1:11" x14ac:dyDescent="0.35">
      <c r="A7550" s="37" t="s">
        <v>5</v>
      </c>
      <c r="B7550" s="37" t="s">
        <v>1007</v>
      </c>
      <c r="C7550" s="38">
        <v>7527</v>
      </c>
      <c r="D7550" s="37" t="s">
        <v>1056</v>
      </c>
      <c r="E7550" s="37" t="s">
        <v>506</v>
      </c>
      <c r="F7550" s="37" t="s">
        <v>507</v>
      </c>
      <c r="G7550" s="37" t="s">
        <v>508</v>
      </c>
      <c r="H7550" s="41">
        <v>6105.8704697072799</v>
      </c>
      <c r="I7550" s="39">
        <v>17</v>
      </c>
      <c r="J7550" s="39">
        <v>14580.6993056501</v>
      </c>
      <c r="K7550" s="40">
        <v>41</v>
      </c>
    </row>
    <row r="7551" spans="1:11" x14ac:dyDescent="0.35">
      <c r="A7551" s="37" t="s">
        <v>5</v>
      </c>
      <c r="B7551" s="37" t="s">
        <v>1007</v>
      </c>
      <c r="C7551" s="38">
        <v>7527</v>
      </c>
      <c r="D7551" s="37" t="s">
        <v>1056</v>
      </c>
      <c r="E7551" s="37" t="s">
        <v>545</v>
      </c>
      <c r="F7551" s="37" t="s">
        <v>546</v>
      </c>
      <c r="G7551" s="37" t="s">
        <v>547</v>
      </c>
      <c r="H7551" s="20"/>
      <c r="I7551" s="20"/>
      <c r="J7551" s="39">
        <v>1036.01410483322</v>
      </c>
      <c r="K7551" s="40">
        <v>3</v>
      </c>
    </row>
    <row r="7552" spans="1:11" x14ac:dyDescent="0.35">
      <c r="A7552" s="37" t="s">
        <v>5</v>
      </c>
      <c r="B7552" s="37" t="s">
        <v>1007</v>
      </c>
      <c r="C7552" s="38">
        <v>7527</v>
      </c>
      <c r="D7552" s="37" t="s">
        <v>1056</v>
      </c>
      <c r="E7552" s="37" t="s">
        <v>159</v>
      </c>
      <c r="F7552" s="37" t="s">
        <v>160</v>
      </c>
      <c r="G7552" s="37" t="s">
        <v>161</v>
      </c>
      <c r="H7552" s="41">
        <v>1711.56269571137</v>
      </c>
      <c r="I7552" s="39">
        <v>10</v>
      </c>
      <c r="J7552" s="39">
        <v>8883.0106739278399</v>
      </c>
      <c r="K7552" s="40">
        <v>54</v>
      </c>
    </row>
    <row r="7553" spans="1:11" x14ac:dyDescent="0.35">
      <c r="A7553" s="37" t="s">
        <v>5</v>
      </c>
      <c r="B7553" s="37" t="s">
        <v>1007</v>
      </c>
      <c r="C7553" s="38">
        <v>7527</v>
      </c>
      <c r="D7553" s="37" t="s">
        <v>1056</v>
      </c>
      <c r="E7553" s="37" t="s">
        <v>162</v>
      </c>
      <c r="F7553" s="37" t="s">
        <v>163</v>
      </c>
      <c r="G7553" s="37" t="s">
        <v>164</v>
      </c>
      <c r="H7553" s="41">
        <v>746.86382573179003</v>
      </c>
      <c r="I7553" s="39">
        <v>6</v>
      </c>
      <c r="J7553" s="39">
        <v>3524.2634717494898</v>
      </c>
      <c r="K7553" s="40">
        <v>29</v>
      </c>
    </row>
    <row r="7554" spans="1:11" x14ac:dyDescent="0.35">
      <c r="A7554" s="37" t="s">
        <v>5</v>
      </c>
      <c r="B7554" s="37" t="s">
        <v>1007</v>
      </c>
      <c r="C7554" s="38">
        <v>7527</v>
      </c>
      <c r="D7554" s="37" t="s">
        <v>1056</v>
      </c>
      <c r="E7554" s="37" t="s">
        <v>165</v>
      </c>
      <c r="F7554" s="37" t="s">
        <v>166</v>
      </c>
      <c r="G7554" s="37" t="s">
        <v>167</v>
      </c>
      <c r="H7554" s="41">
        <v>534.86336283185801</v>
      </c>
      <c r="I7554" s="39">
        <v>3</v>
      </c>
      <c r="J7554" s="39">
        <v>3136.5684683458098</v>
      </c>
      <c r="K7554" s="40">
        <v>17</v>
      </c>
    </row>
    <row r="7555" spans="1:11" x14ac:dyDescent="0.35">
      <c r="A7555" s="37" t="s">
        <v>5</v>
      </c>
      <c r="B7555" s="37" t="s">
        <v>1007</v>
      </c>
      <c r="C7555" s="38">
        <v>7527</v>
      </c>
      <c r="D7555" s="37" t="s">
        <v>1056</v>
      </c>
      <c r="E7555" s="37" t="s">
        <v>975</v>
      </c>
      <c r="F7555" s="37" t="s">
        <v>976</v>
      </c>
      <c r="G7555" s="37" t="s">
        <v>977</v>
      </c>
      <c r="H7555" s="41">
        <v>710.55793056501</v>
      </c>
      <c r="I7555" s="39">
        <v>4</v>
      </c>
      <c r="J7555" s="39">
        <v>3097.6693260721599</v>
      </c>
      <c r="K7555" s="40">
        <v>18</v>
      </c>
    </row>
    <row r="7556" spans="1:11" x14ac:dyDescent="0.35">
      <c r="A7556" s="37" t="s">
        <v>5</v>
      </c>
      <c r="B7556" s="37" t="s">
        <v>1007</v>
      </c>
      <c r="C7556" s="38">
        <v>7527</v>
      </c>
      <c r="D7556" s="37" t="s">
        <v>1056</v>
      </c>
      <c r="E7556" s="37" t="s">
        <v>168</v>
      </c>
      <c r="F7556" s="37" t="s">
        <v>169</v>
      </c>
      <c r="G7556" s="37" t="s">
        <v>170</v>
      </c>
      <c r="H7556" s="41">
        <v>1283.67202178353</v>
      </c>
      <c r="I7556" s="39">
        <v>9</v>
      </c>
      <c r="J7556" s="39">
        <v>6503.9382981620101</v>
      </c>
      <c r="K7556" s="40">
        <v>46</v>
      </c>
    </row>
    <row r="7557" spans="1:11" x14ac:dyDescent="0.35">
      <c r="A7557" s="37" t="s">
        <v>5</v>
      </c>
      <c r="B7557" s="37" t="s">
        <v>1007</v>
      </c>
      <c r="C7557" s="38">
        <v>7527</v>
      </c>
      <c r="D7557" s="37" t="s">
        <v>1056</v>
      </c>
      <c r="E7557" s="37" t="s">
        <v>171</v>
      </c>
      <c r="F7557" s="37" t="s">
        <v>172</v>
      </c>
      <c r="G7557" s="37" t="s">
        <v>173</v>
      </c>
      <c r="H7557" s="41">
        <v>210.0554390742</v>
      </c>
      <c r="I7557" s="39">
        <v>2</v>
      </c>
      <c r="J7557" s="39">
        <v>735.1940367597</v>
      </c>
      <c r="K7557" s="40">
        <v>7</v>
      </c>
    </row>
    <row r="7558" spans="1:11" x14ac:dyDescent="0.35">
      <c r="A7558" s="37" t="s">
        <v>5</v>
      </c>
      <c r="B7558" s="37" t="s">
        <v>1007</v>
      </c>
      <c r="C7558" s="38">
        <v>7527</v>
      </c>
      <c r="D7558" s="37" t="s">
        <v>1056</v>
      </c>
      <c r="E7558" s="37" t="s">
        <v>174</v>
      </c>
      <c r="F7558" s="37" t="s">
        <v>175</v>
      </c>
      <c r="G7558" s="37" t="s">
        <v>176</v>
      </c>
      <c r="H7558" s="20"/>
      <c r="I7558" s="20"/>
      <c r="J7558" s="39">
        <v>1747.8685908781499</v>
      </c>
      <c r="K7558" s="40">
        <v>10</v>
      </c>
    </row>
    <row r="7559" spans="1:11" x14ac:dyDescent="0.35">
      <c r="A7559" s="37" t="s">
        <v>5</v>
      </c>
      <c r="B7559" s="37" t="s">
        <v>1007</v>
      </c>
      <c r="C7559" s="38">
        <v>7527</v>
      </c>
      <c r="D7559" s="37" t="s">
        <v>1056</v>
      </c>
      <c r="E7559" s="37" t="s">
        <v>223</v>
      </c>
      <c r="F7559" s="37" t="s">
        <v>224</v>
      </c>
      <c r="G7559" s="37" t="s">
        <v>225</v>
      </c>
      <c r="H7559" s="20"/>
      <c r="I7559" s="20"/>
      <c r="J7559" s="39">
        <v>246.36133424098</v>
      </c>
      <c r="K7559" s="40">
        <v>2</v>
      </c>
    </row>
    <row r="7560" spans="1:11" x14ac:dyDescent="0.35">
      <c r="A7560" s="37" t="s">
        <v>5</v>
      </c>
      <c r="B7560" s="37" t="s">
        <v>1007</v>
      </c>
      <c r="C7560" s="38">
        <v>7527</v>
      </c>
      <c r="D7560" s="37" t="s">
        <v>1056</v>
      </c>
      <c r="E7560" s="37" t="s">
        <v>177</v>
      </c>
      <c r="F7560" s="37" t="s">
        <v>178</v>
      </c>
      <c r="G7560" s="37" t="s">
        <v>179</v>
      </c>
      <c r="H7560" s="41">
        <v>248.954608577263</v>
      </c>
      <c r="I7560" s="39">
        <v>2</v>
      </c>
      <c r="J7560" s="39">
        <v>1688.22330837304</v>
      </c>
      <c r="K7560" s="40">
        <v>14</v>
      </c>
    </row>
    <row r="7561" spans="1:11" x14ac:dyDescent="0.35">
      <c r="A7561" s="37" t="s">
        <v>5</v>
      </c>
      <c r="B7561" s="37" t="s">
        <v>1007</v>
      </c>
      <c r="C7561" s="38">
        <v>7527</v>
      </c>
      <c r="D7561" s="37" t="s">
        <v>1056</v>
      </c>
      <c r="E7561" s="37" t="s">
        <v>180</v>
      </c>
      <c r="F7561" s="37" t="s">
        <v>181</v>
      </c>
      <c r="G7561" s="37" t="s">
        <v>182</v>
      </c>
      <c r="H7561" s="41">
        <v>684.62507828454704</v>
      </c>
      <c r="I7561" s="39">
        <v>4</v>
      </c>
      <c r="J7561" s="39">
        <v>4092.7095983662398</v>
      </c>
      <c r="K7561" s="40">
        <v>25</v>
      </c>
    </row>
    <row r="7562" spans="1:11" x14ac:dyDescent="0.35">
      <c r="A7562" s="37" t="s">
        <v>5</v>
      </c>
      <c r="B7562" s="37" t="s">
        <v>1007</v>
      </c>
      <c r="C7562" s="38">
        <v>7527</v>
      </c>
      <c r="D7562" s="37" t="s">
        <v>1056</v>
      </c>
      <c r="E7562" s="37" t="s">
        <v>226</v>
      </c>
      <c r="F7562" s="37" t="s">
        <v>227</v>
      </c>
      <c r="G7562" s="37" t="s">
        <v>228</v>
      </c>
      <c r="H7562" s="20"/>
      <c r="I7562" s="20"/>
      <c r="J7562" s="39">
        <v>160.78317222600401</v>
      </c>
      <c r="K7562" s="40">
        <v>1</v>
      </c>
    </row>
    <row r="7563" spans="1:11" x14ac:dyDescent="0.35">
      <c r="A7563" s="37" t="s">
        <v>5</v>
      </c>
      <c r="B7563" s="37" t="s">
        <v>1007</v>
      </c>
      <c r="C7563" s="38">
        <v>7527</v>
      </c>
      <c r="D7563" s="37" t="s">
        <v>1056</v>
      </c>
      <c r="E7563" s="37" t="s">
        <v>650</v>
      </c>
      <c r="F7563" s="37" t="s">
        <v>651</v>
      </c>
      <c r="G7563" s="37" t="s">
        <v>652</v>
      </c>
      <c r="H7563" s="41">
        <v>359.16884955752198</v>
      </c>
      <c r="I7563" s="39">
        <v>1</v>
      </c>
      <c r="J7563" s="39">
        <v>3721.0281552076199</v>
      </c>
      <c r="K7563" s="40">
        <v>11</v>
      </c>
    </row>
    <row r="7564" spans="1:11" x14ac:dyDescent="0.35">
      <c r="A7564" s="37" t="s">
        <v>5</v>
      </c>
      <c r="B7564" s="37" t="s">
        <v>1007</v>
      </c>
      <c r="C7564" s="38">
        <v>7527</v>
      </c>
      <c r="D7564" s="37" t="s">
        <v>1056</v>
      </c>
      <c r="E7564" s="37" t="s">
        <v>751</v>
      </c>
      <c r="F7564" s="37" t="s">
        <v>752</v>
      </c>
      <c r="G7564" s="37" t="s">
        <v>753</v>
      </c>
      <c r="H7564" s="41">
        <v>137.44367597004799</v>
      </c>
      <c r="I7564" s="39">
        <v>1</v>
      </c>
      <c r="J7564" s="39">
        <v>1924.2114635806699</v>
      </c>
      <c r="K7564" s="40">
        <v>14</v>
      </c>
    </row>
    <row r="7565" spans="1:11" x14ac:dyDescent="0.35">
      <c r="A7565" s="37" t="s">
        <v>5</v>
      </c>
      <c r="B7565" s="37" t="s">
        <v>1007</v>
      </c>
      <c r="C7565" s="38">
        <v>7527</v>
      </c>
      <c r="D7565" s="37" t="s">
        <v>1056</v>
      </c>
      <c r="E7565" s="37" t="s">
        <v>229</v>
      </c>
      <c r="F7565" s="37" t="s">
        <v>230</v>
      </c>
      <c r="G7565" s="37" t="s">
        <v>231</v>
      </c>
      <c r="H7565" s="41">
        <v>1166.9745949625601</v>
      </c>
      <c r="I7565" s="39">
        <v>6</v>
      </c>
      <c r="J7565" s="39">
        <v>5183.3121579305698</v>
      </c>
      <c r="K7565" s="40">
        <v>27</v>
      </c>
    </row>
    <row r="7566" spans="1:11" x14ac:dyDescent="0.35">
      <c r="A7566" s="37" t="s">
        <v>5</v>
      </c>
      <c r="B7566" s="37" t="s">
        <v>1007</v>
      </c>
      <c r="C7566" s="38">
        <v>7527</v>
      </c>
      <c r="D7566" s="37" t="s">
        <v>1056</v>
      </c>
      <c r="E7566" s="37" t="s">
        <v>653</v>
      </c>
      <c r="F7566" s="37" t="s">
        <v>654</v>
      </c>
      <c r="G7566" s="37" t="s">
        <v>655</v>
      </c>
      <c r="H7566" s="41">
        <v>3232.5196460176999</v>
      </c>
      <c r="I7566" s="39">
        <v>9</v>
      </c>
      <c r="J7566" s="39">
        <v>3950.8573451327402</v>
      </c>
      <c r="K7566" s="40">
        <v>11</v>
      </c>
    </row>
    <row r="7567" spans="1:11" x14ac:dyDescent="0.35">
      <c r="A7567" s="37" t="s">
        <v>5</v>
      </c>
      <c r="B7567" s="37" t="s">
        <v>1007</v>
      </c>
      <c r="C7567" s="38">
        <v>7527</v>
      </c>
      <c r="D7567" s="37" t="s">
        <v>1056</v>
      </c>
      <c r="E7567" s="37" t="s">
        <v>183</v>
      </c>
      <c r="F7567" s="37" t="s">
        <v>184</v>
      </c>
      <c r="G7567" s="37" t="s">
        <v>185</v>
      </c>
      <c r="H7567" s="20"/>
      <c r="I7567" s="20"/>
      <c r="J7567" s="39">
        <v>4184.7708100748796</v>
      </c>
      <c r="K7567" s="40">
        <v>25</v>
      </c>
    </row>
    <row r="7568" spans="1:11" x14ac:dyDescent="0.35">
      <c r="A7568" s="37" t="s">
        <v>5</v>
      </c>
      <c r="B7568" s="37" t="s">
        <v>1007</v>
      </c>
      <c r="C7568" s="38">
        <v>7527</v>
      </c>
      <c r="D7568" s="37" t="s">
        <v>1056</v>
      </c>
      <c r="E7568" s="37" t="s">
        <v>232</v>
      </c>
      <c r="F7568" s="37" t="s">
        <v>233</v>
      </c>
      <c r="G7568" s="37" t="s">
        <v>234</v>
      </c>
      <c r="H7568" s="20"/>
      <c r="I7568" s="20"/>
      <c r="J7568" s="39">
        <v>1761.4185976854999</v>
      </c>
      <c r="K7568" s="40">
        <v>14</v>
      </c>
    </row>
    <row r="7569" spans="1:11" x14ac:dyDescent="0.35">
      <c r="A7569" s="37" t="s">
        <v>5</v>
      </c>
      <c r="B7569" s="37" t="s">
        <v>1007</v>
      </c>
      <c r="C7569" s="38">
        <v>7529</v>
      </c>
      <c r="D7569" s="37" t="s">
        <v>1057</v>
      </c>
      <c r="E7569" s="37" t="s">
        <v>132</v>
      </c>
      <c r="F7569" s="37" t="s">
        <v>133</v>
      </c>
      <c r="G7569" s="37" t="s">
        <v>134</v>
      </c>
      <c r="H7569" s="20"/>
      <c r="I7569" s="20"/>
      <c r="J7569" s="39">
        <v>684.62507828454704</v>
      </c>
      <c r="K7569" s="40">
        <v>4</v>
      </c>
    </row>
    <row r="7570" spans="1:11" x14ac:dyDescent="0.35">
      <c r="A7570" s="37" t="s">
        <v>5</v>
      </c>
      <c r="B7570" s="37" t="s">
        <v>1007</v>
      </c>
      <c r="C7570" s="38">
        <v>7529</v>
      </c>
      <c r="D7570" s="37" t="s">
        <v>1057</v>
      </c>
      <c r="E7570" s="37" t="s">
        <v>187</v>
      </c>
      <c r="F7570" s="37" t="s">
        <v>188</v>
      </c>
      <c r="G7570" s="37" t="s">
        <v>189</v>
      </c>
      <c r="H7570" s="20"/>
      <c r="I7570" s="20"/>
      <c r="J7570" s="39">
        <v>482.34951667801198</v>
      </c>
      <c r="K7570" s="40">
        <v>4</v>
      </c>
    </row>
    <row r="7571" spans="1:11" x14ac:dyDescent="0.35">
      <c r="A7571" s="37" t="s">
        <v>5</v>
      </c>
      <c r="B7571" s="37" t="s">
        <v>1007</v>
      </c>
      <c r="C7571" s="38">
        <v>7529</v>
      </c>
      <c r="D7571" s="37" t="s">
        <v>1057</v>
      </c>
      <c r="E7571" s="37" t="s">
        <v>190</v>
      </c>
      <c r="F7571" s="37" t="s">
        <v>191</v>
      </c>
      <c r="G7571" s="37" t="s">
        <v>192</v>
      </c>
      <c r="H7571" s="20"/>
      <c r="I7571" s="20"/>
      <c r="J7571" s="39">
        <v>1006.19142273656</v>
      </c>
      <c r="K7571" s="40">
        <v>6</v>
      </c>
    </row>
    <row r="7572" spans="1:11" x14ac:dyDescent="0.35">
      <c r="A7572" s="37" t="s">
        <v>5</v>
      </c>
      <c r="B7572" s="37" t="s">
        <v>1007</v>
      </c>
      <c r="C7572" s="38">
        <v>7529</v>
      </c>
      <c r="D7572" s="37" t="s">
        <v>1057</v>
      </c>
      <c r="E7572" s="37" t="s">
        <v>138</v>
      </c>
      <c r="F7572" s="37" t="s">
        <v>139</v>
      </c>
      <c r="G7572" s="37" t="s">
        <v>140</v>
      </c>
      <c r="H7572" s="41">
        <v>124.477304288632</v>
      </c>
      <c r="I7572" s="39">
        <v>1</v>
      </c>
      <c r="J7572" s="39">
        <v>373.43191286589501</v>
      </c>
      <c r="K7572" s="40">
        <v>3</v>
      </c>
    </row>
    <row r="7573" spans="1:11" x14ac:dyDescent="0.35">
      <c r="A7573" s="37" t="s">
        <v>5</v>
      </c>
      <c r="B7573" s="37" t="s">
        <v>1007</v>
      </c>
      <c r="C7573" s="38">
        <v>7529</v>
      </c>
      <c r="D7573" s="37" t="s">
        <v>1057</v>
      </c>
      <c r="E7573" s="37" t="s">
        <v>193</v>
      </c>
      <c r="F7573" s="37" t="s">
        <v>194</v>
      </c>
      <c r="G7573" s="37" t="s">
        <v>195</v>
      </c>
      <c r="H7573" s="41">
        <v>171.15626957113699</v>
      </c>
      <c r="I7573" s="39">
        <v>1</v>
      </c>
      <c r="J7573" s="39">
        <v>331.939441797141</v>
      </c>
      <c r="K7573" s="40">
        <v>2</v>
      </c>
    </row>
    <row r="7574" spans="1:11" x14ac:dyDescent="0.35">
      <c r="A7574" s="37" t="s">
        <v>5</v>
      </c>
      <c r="B7574" s="37" t="s">
        <v>1007</v>
      </c>
      <c r="C7574" s="38">
        <v>7529</v>
      </c>
      <c r="D7574" s="37" t="s">
        <v>1057</v>
      </c>
      <c r="E7574" s="37" t="s">
        <v>141</v>
      </c>
      <c r="F7574" s="37" t="s">
        <v>142</v>
      </c>
      <c r="G7574" s="37" t="s">
        <v>143</v>
      </c>
      <c r="H7574" s="20"/>
      <c r="I7574" s="20"/>
      <c r="J7574" s="39">
        <v>86.874771953709995</v>
      </c>
      <c r="K7574" s="40">
        <v>1</v>
      </c>
    </row>
    <row r="7575" spans="1:11" x14ac:dyDescent="0.35">
      <c r="A7575" s="37" t="s">
        <v>5</v>
      </c>
      <c r="B7575" s="37" t="s">
        <v>1007</v>
      </c>
      <c r="C7575" s="38">
        <v>7529</v>
      </c>
      <c r="D7575" s="37" t="s">
        <v>1057</v>
      </c>
      <c r="E7575" s="37" t="s">
        <v>196</v>
      </c>
      <c r="F7575" s="37" t="s">
        <v>197</v>
      </c>
      <c r="G7575" s="37" t="s">
        <v>198</v>
      </c>
      <c r="H7575" s="41">
        <v>119.290728386658</v>
      </c>
      <c r="I7575" s="39">
        <v>1</v>
      </c>
      <c r="J7575" s="39">
        <v>474.56963921034702</v>
      </c>
      <c r="K7575" s="40">
        <v>4</v>
      </c>
    </row>
    <row r="7576" spans="1:11" x14ac:dyDescent="0.35">
      <c r="A7576" s="37" t="s">
        <v>5</v>
      </c>
      <c r="B7576" s="37" t="s">
        <v>1007</v>
      </c>
      <c r="C7576" s="38">
        <v>7529</v>
      </c>
      <c r="D7576" s="37" t="s">
        <v>1057</v>
      </c>
      <c r="E7576" s="37" t="s">
        <v>144</v>
      </c>
      <c r="F7576" s="37" t="s">
        <v>145</v>
      </c>
      <c r="G7576" s="37" t="s">
        <v>146</v>
      </c>
      <c r="H7576" s="41">
        <v>307.303335602451</v>
      </c>
      <c r="I7576" s="39">
        <v>3</v>
      </c>
      <c r="J7576" s="39">
        <v>2560.8611300204202</v>
      </c>
      <c r="K7576" s="40">
        <v>25</v>
      </c>
    </row>
    <row r="7577" spans="1:11" x14ac:dyDescent="0.35">
      <c r="A7577" s="37" t="s">
        <v>5</v>
      </c>
      <c r="B7577" s="37" t="s">
        <v>1007</v>
      </c>
      <c r="C7577" s="38">
        <v>7529</v>
      </c>
      <c r="D7577" s="37" t="s">
        <v>1057</v>
      </c>
      <c r="E7577" s="37" t="s">
        <v>147</v>
      </c>
      <c r="F7577" s="37" t="s">
        <v>148</v>
      </c>
      <c r="G7577" s="37" t="s">
        <v>149</v>
      </c>
      <c r="H7577" s="41">
        <v>420.11085091899298</v>
      </c>
      <c r="I7577" s="39">
        <v>3</v>
      </c>
      <c r="J7577" s="39">
        <v>4341.1454594962597</v>
      </c>
      <c r="K7577" s="40">
        <v>31</v>
      </c>
    </row>
    <row r="7578" spans="1:11" x14ac:dyDescent="0.35">
      <c r="A7578" s="37" t="s">
        <v>5</v>
      </c>
      <c r="B7578" s="37" t="s">
        <v>1007</v>
      </c>
      <c r="C7578" s="38">
        <v>7529</v>
      </c>
      <c r="D7578" s="37" t="s">
        <v>1057</v>
      </c>
      <c r="E7578" s="37" t="s">
        <v>199</v>
      </c>
      <c r="F7578" s="37" t="s">
        <v>200</v>
      </c>
      <c r="G7578" s="37" t="s">
        <v>201</v>
      </c>
      <c r="H7578" s="20"/>
      <c r="I7578" s="20"/>
      <c r="J7578" s="39">
        <v>160.78317222600401</v>
      </c>
      <c r="K7578" s="40">
        <v>1</v>
      </c>
    </row>
    <row r="7579" spans="1:11" x14ac:dyDescent="0.35">
      <c r="A7579" s="37" t="s">
        <v>5</v>
      </c>
      <c r="B7579" s="37" t="s">
        <v>1007</v>
      </c>
      <c r="C7579" s="38">
        <v>7529</v>
      </c>
      <c r="D7579" s="37" t="s">
        <v>1057</v>
      </c>
      <c r="E7579" s="37" t="s">
        <v>153</v>
      </c>
      <c r="F7579" s="37" t="s">
        <v>154</v>
      </c>
      <c r="G7579" s="37" t="s">
        <v>155</v>
      </c>
      <c r="H7579" s="20"/>
      <c r="I7579" s="20"/>
      <c r="J7579" s="39">
        <v>540.69821647379194</v>
      </c>
      <c r="K7579" s="40">
        <v>3</v>
      </c>
    </row>
    <row r="7580" spans="1:11" x14ac:dyDescent="0.35">
      <c r="A7580" s="37" t="s">
        <v>5</v>
      </c>
      <c r="B7580" s="37" t="s">
        <v>1007</v>
      </c>
      <c r="C7580" s="38">
        <v>7529</v>
      </c>
      <c r="D7580" s="37" t="s">
        <v>1057</v>
      </c>
      <c r="E7580" s="37" t="s">
        <v>208</v>
      </c>
      <c r="F7580" s="37" t="s">
        <v>209</v>
      </c>
      <c r="G7580" s="37" t="s">
        <v>210</v>
      </c>
      <c r="H7580" s="20"/>
      <c r="I7580" s="20"/>
      <c r="J7580" s="39">
        <v>259.32770592239598</v>
      </c>
      <c r="K7580" s="40">
        <v>2</v>
      </c>
    </row>
    <row r="7581" spans="1:11" x14ac:dyDescent="0.35">
      <c r="A7581" s="37" t="s">
        <v>5</v>
      </c>
      <c r="B7581" s="37" t="s">
        <v>1007</v>
      </c>
      <c r="C7581" s="38">
        <v>7529</v>
      </c>
      <c r="D7581" s="37" t="s">
        <v>1057</v>
      </c>
      <c r="E7581" s="37" t="s">
        <v>211</v>
      </c>
      <c r="F7581" s="37" t="s">
        <v>212</v>
      </c>
      <c r="G7581" s="37" t="s">
        <v>213</v>
      </c>
      <c r="H7581" s="41">
        <v>167.266358066712</v>
      </c>
      <c r="I7581" s="39">
        <v>1</v>
      </c>
      <c r="J7581" s="39">
        <v>334.532716133424</v>
      </c>
      <c r="K7581" s="40">
        <v>2</v>
      </c>
    </row>
    <row r="7582" spans="1:11" x14ac:dyDescent="0.35">
      <c r="A7582" s="37" t="s">
        <v>5</v>
      </c>
      <c r="B7582" s="37" t="s">
        <v>1007</v>
      </c>
      <c r="C7582" s="38">
        <v>7529</v>
      </c>
      <c r="D7582" s="37" t="s">
        <v>1057</v>
      </c>
      <c r="E7582" s="37" t="s">
        <v>156</v>
      </c>
      <c r="F7582" s="37" t="s">
        <v>157</v>
      </c>
      <c r="G7582" s="37" t="s">
        <v>158</v>
      </c>
      <c r="H7582" s="20"/>
      <c r="I7582" s="20"/>
      <c r="J7582" s="39">
        <v>296.93021102790999</v>
      </c>
      <c r="K7582" s="40">
        <v>2</v>
      </c>
    </row>
    <row r="7583" spans="1:11" x14ac:dyDescent="0.35">
      <c r="A7583" s="37" t="s">
        <v>5</v>
      </c>
      <c r="B7583" s="37" t="s">
        <v>1007</v>
      </c>
      <c r="C7583" s="38">
        <v>7529</v>
      </c>
      <c r="D7583" s="37" t="s">
        <v>1057</v>
      </c>
      <c r="E7583" s="37" t="s">
        <v>530</v>
      </c>
      <c r="F7583" s="37" t="s">
        <v>531</v>
      </c>
      <c r="G7583" s="37" t="s">
        <v>532</v>
      </c>
      <c r="H7583" s="20"/>
      <c r="I7583" s="20"/>
      <c r="J7583" s="39">
        <v>-50.568904016337598</v>
      </c>
      <c r="K7583" s="40">
        <v>-1</v>
      </c>
    </row>
    <row r="7584" spans="1:11" x14ac:dyDescent="0.35">
      <c r="A7584" s="37" t="s">
        <v>5</v>
      </c>
      <c r="B7584" s="37" t="s">
        <v>1007</v>
      </c>
      <c r="C7584" s="38">
        <v>7529</v>
      </c>
      <c r="D7584" s="37" t="s">
        <v>1057</v>
      </c>
      <c r="E7584" s="37" t="s">
        <v>159</v>
      </c>
      <c r="F7584" s="37" t="s">
        <v>160</v>
      </c>
      <c r="G7584" s="37" t="s">
        <v>161</v>
      </c>
      <c r="H7584" s="41">
        <v>855.78134785568398</v>
      </c>
      <c r="I7584" s="39">
        <v>5</v>
      </c>
      <c r="J7584" s="39">
        <v>2987.4550034036802</v>
      </c>
      <c r="K7584" s="40">
        <v>18</v>
      </c>
    </row>
    <row r="7585" spans="1:11" x14ac:dyDescent="0.35">
      <c r="A7585" s="37" t="s">
        <v>5</v>
      </c>
      <c r="B7585" s="37" t="s">
        <v>1007</v>
      </c>
      <c r="C7585" s="38">
        <v>7529</v>
      </c>
      <c r="D7585" s="37" t="s">
        <v>1057</v>
      </c>
      <c r="E7585" s="37" t="s">
        <v>162</v>
      </c>
      <c r="F7585" s="37" t="s">
        <v>163</v>
      </c>
      <c r="G7585" s="37" t="s">
        <v>164</v>
      </c>
      <c r="H7585" s="41">
        <v>497.90921715452703</v>
      </c>
      <c r="I7585" s="39">
        <v>4</v>
      </c>
      <c r="J7585" s="39">
        <v>4208.8884955752201</v>
      </c>
      <c r="K7585" s="40">
        <v>35</v>
      </c>
    </row>
    <row r="7586" spans="1:11" x14ac:dyDescent="0.35">
      <c r="A7586" s="37" t="s">
        <v>5</v>
      </c>
      <c r="B7586" s="37" t="s">
        <v>1007</v>
      </c>
      <c r="C7586" s="38">
        <v>7529</v>
      </c>
      <c r="D7586" s="37" t="s">
        <v>1057</v>
      </c>
      <c r="E7586" s="37" t="s">
        <v>165</v>
      </c>
      <c r="F7586" s="37" t="s">
        <v>166</v>
      </c>
      <c r="G7586" s="37" t="s">
        <v>167</v>
      </c>
      <c r="H7586" s="20"/>
      <c r="I7586" s="20"/>
      <c r="J7586" s="39">
        <v>0</v>
      </c>
      <c r="K7586" s="40">
        <v>0</v>
      </c>
    </row>
    <row r="7587" spans="1:11" x14ac:dyDescent="0.35">
      <c r="A7587" s="37" t="s">
        <v>5</v>
      </c>
      <c r="B7587" s="37" t="s">
        <v>1007</v>
      </c>
      <c r="C7587" s="38">
        <v>7529</v>
      </c>
      <c r="D7587" s="37" t="s">
        <v>1057</v>
      </c>
      <c r="E7587" s="37" t="s">
        <v>975</v>
      </c>
      <c r="F7587" s="37" t="s">
        <v>976</v>
      </c>
      <c r="G7587" s="37" t="s">
        <v>977</v>
      </c>
      <c r="H7587" s="20"/>
      <c r="I7587" s="20"/>
      <c r="J7587" s="39">
        <v>523.84196051735898</v>
      </c>
      <c r="K7587" s="40">
        <v>3</v>
      </c>
    </row>
    <row r="7588" spans="1:11" x14ac:dyDescent="0.35">
      <c r="A7588" s="37" t="s">
        <v>5</v>
      </c>
      <c r="B7588" s="37" t="s">
        <v>1007</v>
      </c>
      <c r="C7588" s="38">
        <v>7529</v>
      </c>
      <c r="D7588" s="37" t="s">
        <v>1057</v>
      </c>
      <c r="E7588" s="37" t="s">
        <v>168</v>
      </c>
      <c r="F7588" s="37" t="s">
        <v>169</v>
      </c>
      <c r="G7588" s="37" t="s">
        <v>170</v>
      </c>
      <c r="H7588" s="20"/>
      <c r="I7588" s="20"/>
      <c r="J7588" s="39">
        <v>527.73184479237602</v>
      </c>
      <c r="K7588" s="40">
        <v>4</v>
      </c>
    </row>
    <row r="7589" spans="1:11" x14ac:dyDescent="0.35">
      <c r="A7589" s="37" t="s">
        <v>5</v>
      </c>
      <c r="B7589" s="37" t="s">
        <v>1007</v>
      </c>
      <c r="C7589" s="38">
        <v>7529</v>
      </c>
      <c r="D7589" s="37" t="s">
        <v>1057</v>
      </c>
      <c r="E7589" s="37" t="s">
        <v>174</v>
      </c>
      <c r="F7589" s="37" t="s">
        <v>175</v>
      </c>
      <c r="G7589" s="37" t="s">
        <v>176</v>
      </c>
      <c r="H7589" s="20"/>
      <c r="I7589" s="20"/>
      <c r="J7589" s="39">
        <v>169.859632402995</v>
      </c>
      <c r="K7589" s="40">
        <v>1</v>
      </c>
    </row>
    <row r="7590" spans="1:11" x14ac:dyDescent="0.35">
      <c r="A7590" s="37" t="s">
        <v>5</v>
      </c>
      <c r="B7590" s="37" t="s">
        <v>1007</v>
      </c>
      <c r="C7590" s="38">
        <v>7529</v>
      </c>
      <c r="D7590" s="37" t="s">
        <v>1057</v>
      </c>
      <c r="E7590" s="37" t="s">
        <v>223</v>
      </c>
      <c r="F7590" s="37" t="s">
        <v>224</v>
      </c>
      <c r="G7590" s="37" t="s">
        <v>225</v>
      </c>
      <c r="H7590" s="20"/>
      <c r="I7590" s="20"/>
      <c r="J7590" s="39">
        <v>123.18066712049</v>
      </c>
      <c r="K7590" s="40">
        <v>1</v>
      </c>
    </row>
    <row r="7591" spans="1:11" x14ac:dyDescent="0.35">
      <c r="A7591" s="37" t="s">
        <v>5</v>
      </c>
      <c r="B7591" s="37" t="s">
        <v>1007</v>
      </c>
      <c r="C7591" s="38">
        <v>7529</v>
      </c>
      <c r="D7591" s="37" t="s">
        <v>1057</v>
      </c>
      <c r="E7591" s="37" t="s">
        <v>177</v>
      </c>
      <c r="F7591" s="37" t="s">
        <v>178</v>
      </c>
      <c r="G7591" s="37" t="s">
        <v>179</v>
      </c>
      <c r="H7591" s="20"/>
      <c r="I7591" s="20"/>
      <c r="J7591" s="39">
        <v>715.74442477876096</v>
      </c>
      <c r="K7591" s="40">
        <v>6</v>
      </c>
    </row>
    <row r="7592" spans="1:11" x14ac:dyDescent="0.35">
      <c r="A7592" s="37" t="s">
        <v>5</v>
      </c>
      <c r="B7592" s="37" t="s">
        <v>1007</v>
      </c>
      <c r="C7592" s="38">
        <v>7529</v>
      </c>
      <c r="D7592" s="37" t="s">
        <v>1057</v>
      </c>
      <c r="E7592" s="37" t="s">
        <v>180</v>
      </c>
      <c r="F7592" s="37" t="s">
        <v>181</v>
      </c>
      <c r="G7592" s="37" t="s">
        <v>182</v>
      </c>
      <c r="H7592" s="41">
        <v>171.15626957113699</v>
      </c>
      <c r="I7592" s="39">
        <v>1</v>
      </c>
      <c r="J7592" s="39">
        <v>824.66205582028601</v>
      </c>
      <c r="K7592" s="40">
        <v>5</v>
      </c>
    </row>
    <row r="7593" spans="1:11" x14ac:dyDescent="0.35">
      <c r="A7593" s="37" t="s">
        <v>5</v>
      </c>
      <c r="B7593" s="37" t="s">
        <v>1007</v>
      </c>
      <c r="C7593" s="38">
        <v>7529</v>
      </c>
      <c r="D7593" s="37" t="s">
        <v>1057</v>
      </c>
      <c r="E7593" s="37" t="s">
        <v>614</v>
      </c>
      <c r="F7593" s="37" t="s">
        <v>615</v>
      </c>
      <c r="G7593" s="37" t="s">
        <v>616</v>
      </c>
      <c r="H7593" s="20"/>
      <c r="I7593" s="20"/>
      <c r="J7593" s="39">
        <v>-57.052089857045601</v>
      </c>
      <c r="K7593" s="40">
        <v>-1</v>
      </c>
    </row>
    <row r="7594" spans="1:11" x14ac:dyDescent="0.35">
      <c r="A7594" s="37" t="s">
        <v>5</v>
      </c>
      <c r="B7594" s="37" t="s">
        <v>1007</v>
      </c>
      <c r="C7594" s="38">
        <v>7529</v>
      </c>
      <c r="D7594" s="37" t="s">
        <v>1057</v>
      </c>
      <c r="E7594" s="37" t="s">
        <v>751</v>
      </c>
      <c r="F7594" s="37" t="s">
        <v>752</v>
      </c>
      <c r="G7594" s="37" t="s">
        <v>753</v>
      </c>
      <c r="H7594" s="41">
        <v>96.210565010210999</v>
      </c>
      <c r="I7594" s="39">
        <v>1</v>
      </c>
      <c r="J7594" s="39">
        <v>645.98526889040204</v>
      </c>
      <c r="K7594" s="40">
        <v>5</v>
      </c>
    </row>
    <row r="7595" spans="1:11" x14ac:dyDescent="0.35">
      <c r="A7595" s="37" t="s">
        <v>5</v>
      </c>
      <c r="B7595" s="37" t="s">
        <v>1007</v>
      </c>
      <c r="C7595" s="38">
        <v>7529</v>
      </c>
      <c r="D7595" s="37" t="s">
        <v>1057</v>
      </c>
      <c r="E7595" s="37" t="s">
        <v>229</v>
      </c>
      <c r="F7595" s="37" t="s">
        <v>230</v>
      </c>
      <c r="G7595" s="37" t="s">
        <v>231</v>
      </c>
      <c r="H7595" s="20"/>
      <c r="I7595" s="20"/>
      <c r="J7595" s="39">
        <v>3889.9153165418702</v>
      </c>
      <c r="K7595" s="40">
        <v>20</v>
      </c>
    </row>
    <row r="7596" spans="1:11" x14ac:dyDescent="0.35">
      <c r="A7596" s="37" t="s">
        <v>5</v>
      </c>
      <c r="B7596" s="37" t="s">
        <v>1007</v>
      </c>
      <c r="C7596" s="38">
        <v>7529</v>
      </c>
      <c r="D7596" s="37" t="s">
        <v>1057</v>
      </c>
      <c r="E7596" s="37" t="s">
        <v>653</v>
      </c>
      <c r="F7596" s="37" t="s">
        <v>654</v>
      </c>
      <c r="G7596" s="37" t="s">
        <v>655</v>
      </c>
      <c r="H7596" s="20"/>
      <c r="I7596" s="20"/>
      <c r="J7596" s="39">
        <v>1436.67539823009</v>
      </c>
      <c r="K7596" s="40">
        <v>4</v>
      </c>
    </row>
    <row r="7597" spans="1:11" x14ac:dyDescent="0.35">
      <c r="A7597" s="37" t="s">
        <v>5</v>
      </c>
      <c r="B7597" s="37" t="s">
        <v>1007</v>
      </c>
      <c r="C7597" s="38">
        <v>7529</v>
      </c>
      <c r="D7597" s="37" t="s">
        <v>1057</v>
      </c>
      <c r="E7597" s="37" t="s">
        <v>183</v>
      </c>
      <c r="F7597" s="37" t="s">
        <v>184</v>
      </c>
      <c r="G7597" s="37" t="s">
        <v>185</v>
      </c>
      <c r="H7597" s="41">
        <v>171.15626957113699</v>
      </c>
      <c r="I7597" s="39">
        <v>1</v>
      </c>
      <c r="J7597" s="39">
        <v>2396.18777399592</v>
      </c>
      <c r="K7597" s="40">
        <v>14</v>
      </c>
    </row>
    <row r="7598" spans="1:11" x14ac:dyDescent="0.35">
      <c r="A7598" s="37" t="s">
        <v>5</v>
      </c>
      <c r="B7598" s="37" t="s">
        <v>1007</v>
      </c>
      <c r="C7598" s="38">
        <v>7529</v>
      </c>
      <c r="D7598" s="37" t="s">
        <v>1057</v>
      </c>
      <c r="E7598" s="37" t="s">
        <v>232</v>
      </c>
      <c r="F7598" s="37" t="s">
        <v>233</v>
      </c>
      <c r="G7598" s="37" t="s">
        <v>234</v>
      </c>
      <c r="H7598" s="20"/>
      <c r="I7598" s="20"/>
      <c r="J7598" s="39">
        <v>785.76294077603802</v>
      </c>
      <c r="K7598" s="40">
        <v>6</v>
      </c>
    </row>
    <row r="7599" spans="1:11" x14ac:dyDescent="0.35">
      <c r="A7599" s="37" t="s">
        <v>5</v>
      </c>
      <c r="B7599" s="37" t="s">
        <v>1007</v>
      </c>
      <c r="C7599" s="38">
        <v>7530</v>
      </c>
      <c r="D7599" s="37" t="s">
        <v>1058</v>
      </c>
      <c r="E7599" s="37" t="s">
        <v>132</v>
      </c>
      <c r="F7599" s="37" t="s">
        <v>133</v>
      </c>
      <c r="G7599" s="37" t="s">
        <v>134</v>
      </c>
      <c r="H7599" s="41">
        <v>171.15626957113699</v>
      </c>
      <c r="I7599" s="39">
        <v>1</v>
      </c>
      <c r="J7599" s="39">
        <v>684.62507828454704</v>
      </c>
      <c r="K7599" s="40">
        <v>4</v>
      </c>
    </row>
    <row r="7600" spans="1:11" x14ac:dyDescent="0.35">
      <c r="A7600" s="37" t="s">
        <v>5</v>
      </c>
      <c r="B7600" s="37" t="s">
        <v>1007</v>
      </c>
      <c r="C7600" s="38">
        <v>7530</v>
      </c>
      <c r="D7600" s="37" t="s">
        <v>1058</v>
      </c>
      <c r="E7600" s="37" t="s">
        <v>187</v>
      </c>
      <c r="F7600" s="37" t="s">
        <v>188</v>
      </c>
      <c r="G7600" s="37" t="s">
        <v>189</v>
      </c>
      <c r="H7600" s="41">
        <v>124.477304288632</v>
      </c>
      <c r="I7600" s="39">
        <v>1</v>
      </c>
      <c r="J7600" s="39">
        <v>1205.87381892444</v>
      </c>
      <c r="K7600" s="40">
        <v>10</v>
      </c>
    </row>
    <row r="7601" spans="1:11" x14ac:dyDescent="0.35">
      <c r="A7601" s="37" t="s">
        <v>5</v>
      </c>
      <c r="B7601" s="37" t="s">
        <v>1007</v>
      </c>
      <c r="C7601" s="38">
        <v>7530</v>
      </c>
      <c r="D7601" s="37" t="s">
        <v>1058</v>
      </c>
      <c r="E7601" s="37" t="s">
        <v>135</v>
      </c>
      <c r="F7601" s="37" t="s">
        <v>136</v>
      </c>
      <c r="G7601" s="37" t="s">
        <v>137</v>
      </c>
      <c r="H7601" s="41">
        <v>137.44367597004799</v>
      </c>
      <c r="I7601" s="39">
        <v>1</v>
      </c>
      <c r="J7601" s="39">
        <v>254.141130020422</v>
      </c>
      <c r="K7601" s="40">
        <v>2</v>
      </c>
    </row>
    <row r="7602" spans="1:11" x14ac:dyDescent="0.35">
      <c r="A7602" s="37" t="s">
        <v>5</v>
      </c>
      <c r="B7602" s="37" t="s">
        <v>1007</v>
      </c>
      <c r="C7602" s="38">
        <v>7530</v>
      </c>
      <c r="D7602" s="37" t="s">
        <v>1058</v>
      </c>
      <c r="E7602" s="37" t="s">
        <v>138</v>
      </c>
      <c r="F7602" s="37" t="s">
        <v>139</v>
      </c>
      <c r="G7602" s="37" t="s">
        <v>140</v>
      </c>
      <c r="H7602" s="41">
        <v>124.477304288632</v>
      </c>
      <c r="I7602" s="39">
        <v>1</v>
      </c>
      <c r="J7602" s="39">
        <v>124.477304288632</v>
      </c>
      <c r="K7602" s="40">
        <v>1</v>
      </c>
    </row>
    <row r="7603" spans="1:11" x14ac:dyDescent="0.35">
      <c r="A7603" s="37" t="s">
        <v>5</v>
      </c>
      <c r="B7603" s="37" t="s">
        <v>1007</v>
      </c>
      <c r="C7603" s="38">
        <v>7530</v>
      </c>
      <c r="D7603" s="37" t="s">
        <v>1058</v>
      </c>
      <c r="E7603" s="37" t="s">
        <v>193</v>
      </c>
      <c r="F7603" s="37" t="s">
        <v>194</v>
      </c>
      <c r="G7603" s="37" t="s">
        <v>195</v>
      </c>
      <c r="H7603" s="20"/>
      <c r="I7603" s="20"/>
      <c r="J7603" s="39">
        <v>171.15626957113699</v>
      </c>
      <c r="K7603" s="40">
        <v>1</v>
      </c>
    </row>
    <row r="7604" spans="1:11" x14ac:dyDescent="0.35">
      <c r="A7604" s="37" t="s">
        <v>5</v>
      </c>
      <c r="B7604" s="37" t="s">
        <v>1007</v>
      </c>
      <c r="C7604" s="38">
        <v>7530</v>
      </c>
      <c r="D7604" s="37" t="s">
        <v>1058</v>
      </c>
      <c r="E7604" s="37" t="s">
        <v>141</v>
      </c>
      <c r="F7604" s="37" t="s">
        <v>142</v>
      </c>
      <c r="G7604" s="37" t="s">
        <v>143</v>
      </c>
      <c r="H7604" s="20"/>
      <c r="I7604" s="20"/>
      <c r="J7604" s="39">
        <v>1033.8098025867901</v>
      </c>
      <c r="K7604" s="40">
        <v>12</v>
      </c>
    </row>
    <row r="7605" spans="1:11" x14ac:dyDescent="0.35">
      <c r="A7605" s="37" t="s">
        <v>5</v>
      </c>
      <c r="B7605" s="37" t="s">
        <v>1007</v>
      </c>
      <c r="C7605" s="38">
        <v>7530</v>
      </c>
      <c r="D7605" s="37" t="s">
        <v>1058</v>
      </c>
      <c r="E7605" s="37" t="s">
        <v>196</v>
      </c>
      <c r="F7605" s="37" t="s">
        <v>197</v>
      </c>
      <c r="G7605" s="37" t="s">
        <v>198</v>
      </c>
      <c r="H7605" s="41">
        <v>238.58145677331501</v>
      </c>
      <c r="I7605" s="39">
        <v>2</v>
      </c>
      <c r="J7605" s="39">
        <v>1185.1274608577301</v>
      </c>
      <c r="K7605" s="40">
        <v>10</v>
      </c>
    </row>
    <row r="7606" spans="1:11" x14ac:dyDescent="0.35">
      <c r="A7606" s="37" t="s">
        <v>5</v>
      </c>
      <c r="B7606" s="37" t="s">
        <v>1007</v>
      </c>
      <c r="C7606" s="38">
        <v>7530</v>
      </c>
      <c r="D7606" s="37" t="s">
        <v>1058</v>
      </c>
      <c r="E7606" s="37" t="s">
        <v>144</v>
      </c>
      <c r="F7606" s="37" t="s">
        <v>145</v>
      </c>
      <c r="G7606" s="37" t="s">
        <v>146</v>
      </c>
      <c r="H7606" s="41">
        <v>204.86889040163399</v>
      </c>
      <c r="I7606" s="39">
        <v>2</v>
      </c>
      <c r="J7606" s="39">
        <v>512.172226004084</v>
      </c>
      <c r="K7606" s="40">
        <v>5</v>
      </c>
    </row>
    <row r="7607" spans="1:11" x14ac:dyDescent="0.35">
      <c r="A7607" s="37" t="s">
        <v>5</v>
      </c>
      <c r="B7607" s="37" t="s">
        <v>1007</v>
      </c>
      <c r="C7607" s="38">
        <v>7530</v>
      </c>
      <c r="D7607" s="37" t="s">
        <v>1058</v>
      </c>
      <c r="E7607" s="37" t="s">
        <v>147</v>
      </c>
      <c r="F7607" s="37" t="s">
        <v>148</v>
      </c>
      <c r="G7607" s="37" t="s">
        <v>149</v>
      </c>
      <c r="H7607" s="20"/>
      <c r="I7607" s="20"/>
      <c r="J7607" s="39">
        <v>980.25865214431599</v>
      </c>
      <c r="K7607" s="40">
        <v>7</v>
      </c>
    </row>
    <row r="7608" spans="1:11" x14ac:dyDescent="0.35">
      <c r="A7608" s="37" t="s">
        <v>5</v>
      </c>
      <c r="B7608" s="37" t="s">
        <v>1007</v>
      </c>
      <c r="C7608" s="38">
        <v>7530</v>
      </c>
      <c r="D7608" s="37" t="s">
        <v>1058</v>
      </c>
      <c r="E7608" s="37" t="s">
        <v>199</v>
      </c>
      <c r="F7608" s="37" t="s">
        <v>200</v>
      </c>
      <c r="G7608" s="37" t="s">
        <v>201</v>
      </c>
      <c r="H7608" s="41">
        <v>171.15626957113699</v>
      </c>
      <c r="I7608" s="39">
        <v>1</v>
      </c>
      <c r="J7608" s="39">
        <v>331.939441797141</v>
      </c>
      <c r="K7608" s="40">
        <v>2</v>
      </c>
    </row>
    <row r="7609" spans="1:11" x14ac:dyDescent="0.35">
      <c r="A7609" s="37" t="s">
        <v>5</v>
      </c>
      <c r="B7609" s="37" t="s">
        <v>1007</v>
      </c>
      <c r="C7609" s="38">
        <v>7530</v>
      </c>
      <c r="D7609" s="37" t="s">
        <v>1058</v>
      </c>
      <c r="E7609" s="37" t="s">
        <v>202</v>
      </c>
      <c r="F7609" s="37" t="s">
        <v>203</v>
      </c>
      <c r="G7609" s="37" t="s">
        <v>204</v>
      </c>
      <c r="H7609" s="41">
        <v>124.477304288632</v>
      </c>
      <c r="I7609" s="39">
        <v>1</v>
      </c>
      <c r="J7609" s="39">
        <v>365.65206262763797</v>
      </c>
      <c r="K7609" s="40">
        <v>3</v>
      </c>
    </row>
    <row r="7610" spans="1:11" x14ac:dyDescent="0.35">
      <c r="A7610" s="37" t="s">
        <v>5</v>
      </c>
      <c r="B7610" s="37" t="s">
        <v>1007</v>
      </c>
      <c r="C7610" s="38">
        <v>7530</v>
      </c>
      <c r="D7610" s="37" t="s">
        <v>1058</v>
      </c>
      <c r="E7610" s="37" t="s">
        <v>153</v>
      </c>
      <c r="F7610" s="37" t="s">
        <v>154</v>
      </c>
      <c r="G7610" s="37" t="s">
        <v>155</v>
      </c>
      <c r="H7610" s="41">
        <v>188.01257998638499</v>
      </c>
      <c r="I7610" s="39">
        <v>1</v>
      </c>
      <c r="J7610" s="39">
        <v>717.04103471749499</v>
      </c>
      <c r="K7610" s="40">
        <v>4</v>
      </c>
    </row>
    <row r="7611" spans="1:11" x14ac:dyDescent="0.35">
      <c r="A7611" s="37" t="s">
        <v>5</v>
      </c>
      <c r="B7611" s="37" t="s">
        <v>1007</v>
      </c>
      <c r="C7611" s="38">
        <v>7530</v>
      </c>
      <c r="D7611" s="37" t="s">
        <v>1058</v>
      </c>
      <c r="E7611" s="37" t="s">
        <v>205</v>
      </c>
      <c r="F7611" s="37" t="s">
        <v>206</v>
      </c>
      <c r="G7611" s="37" t="s">
        <v>207</v>
      </c>
      <c r="H7611" s="41">
        <v>191.90251872021801</v>
      </c>
      <c r="I7611" s="39">
        <v>2</v>
      </c>
      <c r="J7611" s="39">
        <v>671.65878829135499</v>
      </c>
      <c r="K7611" s="40">
        <v>7</v>
      </c>
    </row>
    <row r="7612" spans="1:11" x14ac:dyDescent="0.35">
      <c r="A7612" s="37" t="s">
        <v>5</v>
      </c>
      <c r="B7612" s="37" t="s">
        <v>1007</v>
      </c>
      <c r="C7612" s="38">
        <v>7530</v>
      </c>
      <c r="D7612" s="37" t="s">
        <v>1058</v>
      </c>
      <c r="E7612" s="37" t="s">
        <v>208</v>
      </c>
      <c r="F7612" s="37" t="s">
        <v>209</v>
      </c>
      <c r="G7612" s="37" t="s">
        <v>210</v>
      </c>
      <c r="H7612" s="20"/>
      <c r="I7612" s="20"/>
      <c r="J7612" s="39">
        <v>484.55381892443802</v>
      </c>
      <c r="K7612" s="40">
        <v>4</v>
      </c>
    </row>
    <row r="7613" spans="1:11" x14ac:dyDescent="0.35">
      <c r="A7613" s="37" t="s">
        <v>5</v>
      </c>
      <c r="B7613" s="37" t="s">
        <v>1007</v>
      </c>
      <c r="C7613" s="38">
        <v>7530</v>
      </c>
      <c r="D7613" s="37" t="s">
        <v>1058</v>
      </c>
      <c r="E7613" s="37" t="s">
        <v>211</v>
      </c>
      <c r="F7613" s="37" t="s">
        <v>212</v>
      </c>
      <c r="G7613" s="37" t="s">
        <v>213</v>
      </c>
      <c r="H7613" s="20"/>
      <c r="I7613" s="20"/>
      <c r="J7613" s="39">
        <v>167.266358066712</v>
      </c>
      <c r="K7613" s="40">
        <v>1</v>
      </c>
    </row>
    <row r="7614" spans="1:11" x14ac:dyDescent="0.35">
      <c r="A7614" s="37" t="s">
        <v>5</v>
      </c>
      <c r="B7614" s="37" t="s">
        <v>1007</v>
      </c>
      <c r="C7614" s="38">
        <v>7530</v>
      </c>
      <c r="D7614" s="37" t="s">
        <v>1058</v>
      </c>
      <c r="E7614" s="37" t="s">
        <v>156</v>
      </c>
      <c r="F7614" s="37" t="s">
        <v>157</v>
      </c>
      <c r="G7614" s="37" t="s">
        <v>158</v>
      </c>
      <c r="H7614" s="20"/>
      <c r="I7614" s="20"/>
      <c r="J7614" s="39">
        <v>142.630224642614</v>
      </c>
      <c r="K7614" s="40">
        <v>1</v>
      </c>
    </row>
    <row r="7615" spans="1:11" x14ac:dyDescent="0.35">
      <c r="A7615" s="37" t="s">
        <v>5</v>
      </c>
      <c r="B7615" s="37" t="s">
        <v>1007</v>
      </c>
      <c r="C7615" s="38">
        <v>7530</v>
      </c>
      <c r="D7615" s="37" t="s">
        <v>1058</v>
      </c>
      <c r="E7615" s="37" t="s">
        <v>159</v>
      </c>
      <c r="F7615" s="37" t="s">
        <v>160</v>
      </c>
      <c r="G7615" s="37" t="s">
        <v>161</v>
      </c>
      <c r="H7615" s="41">
        <v>1198.0939142273701</v>
      </c>
      <c r="I7615" s="39">
        <v>7</v>
      </c>
      <c r="J7615" s="39">
        <v>3490.55071477195</v>
      </c>
      <c r="K7615" s="40">
        <v>21</v>
      </c>
    </row>
    <row r="7616" spans="1:11" x14ac:dyDescent="0.35">
      <c r="A7616" s="37" t="s">
        <v>5</v>
      </c>
      <c r="B7616" s="37" t="s">
        <v>1007</v>
      </c>
      <c r="C7616" s="38">
        <v>7530</v>
      </c>
      <c r="D7616" s="37" t="s">
        <v>1058</v>
      </c>
      <c r="E7616" s="37" t="s">
        <v>162</v>
      </c>
      <c r="F7616" s="37" t="s">
        <v>163</v>
      </c>
      <c r="G7616" s="37" t="s">
        <v>164</v>
      </c>
      <c r="H7616" s="41">
        <v>336.08871341048302</v>
      </c>
      <c r="I7616" s="39">
        <v>3</v>
      </c>
      <c r="J7616" s="39">
        <v>2841.1942001361499</v>
      </c>
      <c r="K7616" s="40">
        <v>24</v>
      </c>
    </row>
    <row r="7617" spans="1:11" x14ac:dyDescent="0.35">
      <c r="A7617" s="37" t="s">
        <v>5</v>
      </c>
      <c r="B7617" s="37" t="s">
        <v>1007</v>
      </c>
      <c r="C7617" s="38">
        <v>7530</v>
      </c>
      <c r="D7617" s="37" t="s">
        <v>1058</v>
      </c>
      <c r="E7617" s="37" t="s">
        <v>165</v>
      </c>
      <c r="F7617" s="37" t="s">
        <v>166</v>
      </c>
      <c r="G7617" s="37" t="s">
        <v>167</v>
      </c>
      <c r="H7617" s="41">
        <v>194.49576582709301</v>
      </c>
      <c r="I7617" s="39">
        <v>1</v>
      </c>
      <c r="J7617" s="39">
        <v>1881.4224370319901</v>
      </c>
      <c r="K7617" s="40">
        <v>10</v>
      </c>
    </row>
    <row r="7618" spans="1:11" x14ac:dyDescent="0.35">
      <c r="A7618" s="37" t="s">
        <v>5</v>
      </c>
      <c r="B7618" s="37" t="s">
        <v>1007</v>
      </c>
      <c r="C7618" s="38">
        <v>7530</v>
      </c>
      <c r="D7618" s="37" t="s">
        <v>1058</v>
      </c>
      <c r="E7618" s="37" t="s">
        <v>975</v>
      </c>
      <c r="F7618" s="37" t="s">
        <v>976</v>
      </c>
      <c r="G7618" s="37" t="s">
        <v>977</v>
      </c>
      <c r="H7618" s="41">
        <v>177.63948264125301</v>
      </c>
      <c r="I7618" s="39">
        <v>1</v>
      </c>
      <c r="J7618" s="39">
        <v>177.63948264125301</v>
      </c>
      <c r="K7618" s="40">
        <v>1</v>
      </c>
    </row>
    <row r="7619" spans="1:11" x14ac:dyDescent="0.35">
      <c r="A7619" s="37" t="s">
        <v>5</v>
      </c>
      <c r="B7619" s="37" t="s">
        <v>1007</v>
      </c>
      <c r="C7619" s="38">
        <v>7530</v>
      </c>
      <c r="D7619" s="37" t="s">
        <v>1058</v>
      </c>
      <c r="E7619" s="37" t="s">
        <v>168</v>
      </c>
      <c r="F7619" s="37" t="s">
        <v>169</v>
      </c>
      <c r="G7619" s="37" t="s">
        <v>170</v>
      </c>
      <c r="H7619" s="41">
        <v>285.26044928522799</v>
      </c>
      <c r="I7619" s="39">
        <v>2</v>
      </c>
      <c r="J7619" s="39">
        <v>1409.4459632403</v>
      </c>
      <c r="K7619" s="40">
        <v>10</v>
      </c>
    </row>
    <row r="7620" spans="1:11" x14ac:dyDescent="0.35">
      <c r="A7620" s="37" t="s">
        <v>5</v>
      </c>
      <c r="B7620" s="37" t="s">
        <v>1007</v>
      </c>
      <c r="C7620" s="38">
        <v>7530</v>
      </c>
      <c r="D7620" s="37" t="s">
        <v>1058</v>
      </c>
      <c r="E7620" s="37" t="s">
        <v>171</v>
      </c>
      <c r="F7620" s="37" t="s">
        <v>172</v>
      </c>
      <c r="G7620" s="37" t="s">
        <v>173</v>
      </c>
      <c r="H7620" s="41">
        <v>210.0554390742</v>
      </c>
      <c r="I7620" s="39">
        <v>2</v>
      </c>
      <c r="J7620" s="39">
        <v>735.1940367597</v>
      </c>
      <c r="K7620" s="40">
        <v>7</v>
      </c>
    </row>
    <row r="7621" spans="1:11" x14ac:dyDescent="0.35">
      <c r="A7621" s="37" t="s">
        <v>5</v>
      </c>
      <c r="B7621" s="37" t="s">
        <v>1007</v>
      </c>
      <c r="C7621" s="38">
        <v>7530</v>
      </c>
      <c r="D7621" s="37" t="s">
        <v>1058</v>
      </c>
      <c r="E7621" s="37" t="s">
        <v>223</v>
      </c>
      <c r="F7621" s="37" t="s">
        <v>224</v>
      </c>
      <c r="G7621" s="37" t="s">
        <v>225</v>
      </c>
      <c r="H7621" s="41">
        <v>412.33102791014301</v>
      </c>
      <c r="I7621" s="39">
        <v>3</v>
      </c>
      <c r="J7621" s="39">
        <v>412.33102791014301</v>
      </c>
      <c r="K7621" s="40">
        <v>3</v>
      </c>
    </row>
    <row r="7622" spans="1:11" x14ac:dyDescent="0.35">
      <c r="A7622" s="37" t="s">
        <v>5</v>
      </c>
      <c r="B7622" s="37" t="s">
        <v>1007</v>
      </c>
      <c r="C7622" s="38">
        <v>7530</v>
      </c>
      <c r="D7622" s="37" t="s">
        <v>1058</v>
      </c>
      <c r="E7622" s="37" t="s">
        <v>177</v>
      </c>
      <c r="F7622" s="37" t="s">
        <v>178</v>
      </c>
      <c r="G7622" s="37" t="s">
        <v>179</v>
      </c>
      <c r="H7622" s="41">
        <v>124.477304288632</v>
      </c>
      <c r="I7622" s="39">
        <v>1</v>
      </c>
      <c r="J7622" s="39">
        <v>1555.9661538461501</v>
      </c>
      <c r="K7622" s="40">
        <v>13</v>
      </c>
    </row>
    <row r="7623" spans="1:11" x14ac:dyDescent="0.35">
      <c r="A7623" s="37" t="s">
        <v>5</v>
      </c>
      <c r="B7623" s="37" t="s">
        <v>1007</v>
      </c>
      <c r="C7623" s="38">
        <v>7530</v>
      </c>
      <c r="D7623" s="37" t="s">
        <v>1058</v>
      </c>
      <c r="E7623" s="37" t="s">
        <v>180</v>
      </c>
      <c r="F7623" s="37" t="s">
        <v>181</v>
      </c>
      <c r="G7623" s="37" t="s">
        <v>182</v>
      </c>
      <c r="H7623" s="41">
        <v>513.46880871341</v>
      </c>
      <c r="I7623" s="39">
        <v>3</v>
      </c>
      <c r="J7623" s="39">
        <v>2333.9491899251202</v>
      </c>
      <c r="K7623" s="40">
        <v>14</v>
      </c>
    </row>
    <row r="7624" spans="1:11" x14ac:dyDescent="0.35">
      <c r="A7624" s="37" t="s">
        <v>5</v>
      </c>
      <c r="B7624" s="37" t="s">
        <v>1007</v>
      </c>
      <c r="C7624" s="38">
        <v>7530</v>
      </c>
      <c r="D7624" s="37" t="s">
        <v>1058</v>
      </c>
      <c r="E7624" s="37" t="s">
        <v>751</v>
      </c>
      <c r="F7624" s="37" t="s">
        <v>752</v>
      </c>
      <c r="G7624" s="37" t="s">
        <v>753</v>
      </c>
      <c r="H7624" s="20"/>
      <c r="I7624" s="20"/>
      <c r="J7624" s="39">
        <v>687.21837985023797</v>
      </c>
      <c r="K7624" s="40">
        <v>5</v>
      </c>
    </row>
    <row r="7625" spans="1:11" x14ac:dyDescent="0.35">
      <c r="A7625" s="37" t="s">
        <v>5</v>
      </c>
      <c r="B7625" s="37" t="s">
        <v>1007</v>
      </c>
      <c r="C7625" s="38">
        <v>7530</v>
      </c>
      <c r="D7625" s="37" t="s">
        <v>1058</v>
      </c>
      <c r="E7625" s="37" t="s">
        <v>229</v>
      </c>
      <c r="F7625" s="37" t="s">
        <v>230</v>
      </c>
      <c r="G7625" s="37" t="s">
        <v>231</v>
      </c>
      <c r="H7625" s="41">
        <v>194.49576582709301</v>
      </c>
      <c r="I7625" s="39">
        <v>1</v>
      </c>
      <c r="J7625" s="39">
        <v>2411.7475017018401</v>
      </c>
      <c r="K7625" s="40">
        <v>13</v>
      </c>
    </row>
    <row r="7626" spans="1:11" x14ac:dyDescent="0.35">
      <c r="A7626" s="37" t="s">
        <v>5</v>
      </c>
      <c r="B7626" s="37" t="s">
        <v>1007</v>
      </c>
      <c r="C7626" s="38">
        <v>7530</v>
      </c>
      <c r="D7626" s="37" t="s">
        <v>1058</v>
      </c>
      <c r="E7626" s="37" t="s">
        <v>183</v>
      </c>
      <c r="F7626" s="37" t="s">
        <v>184</v>
      </c>
      <c r="G7626" s="37" t="s">
        <v>185</v>
      </c>
      <c r="H7626" s="41">
        <v>171.15626957113699</v>
      </c>
      <c r="I7626" s="39">
        <v>1</v>
      </c>
      <c r="J7626" s="39">
        <v>2225.03150442478</v>
      </c>
      <c r="K7626" s="40">
        <v>13</v>
      </c>
    </row>
    <row r="7627" spans="1:11" x14ac:dyDescent="0.35">
      <c r="A7627" s="37" t="s">
        <v>5</v>
      </c>
      <c r="B7627" s="37" t="s">
        <v>1007</v>
      </c>
      <c r="C7627" s="38">
        <v>7530</v>
      </c>
      <c r="D7627" s="37" t="s">
        <v>1058</v>
      </c>
      <c r="E7627" s="37" t="s">
        <v>232</v>
      </c>
      <c r="F7627" s="37" t="s">
        <v>233</v>
      </c>
      <c r="G7627" s="37" t="s">
        <v>234</v>
      </c>
      <c r="H7627" s="20"/>
      <c r="I7627" s="20"/>
      <c r="J7627" s="39">
        <v>654.80245064669805</v>
      </c>
      <c r="K7627" s="40">
        <v>5</v>
      </c>
    </row>
    <row r="7628" spans="1:11" x14ac:dyDescent="0.35">
      <c r="A7628" s="37" t="s">
        <v>5</v>
      </c>
      <c r="B7628" s="37" t="s">
        <v>1007</v>
      </c>
      <c r="C7628" s="38">
        <v>7531</v>
      </c>
      <c r="D7628" s="37" t="s">
        <v>1059</v>
      </c>
      <c r="E7628" s="37" t="s">
        <v>132</v>
      </c>
      <c r="F7628" s="37" t="s">
        <v>133</v>
      </c>
      <c r="G7628" s="37" t="s">
        <v>134</v>
      </c>
      <c r="H7628" s="20"/>
      <c r="I7628" s="20"/>
      <c r="J7628" s="39">
        <v>171.15626957113699</v>
      </c>
      <c r="K7628" s="40">
        <v>1</v>
      </c>
    </row>
    <row r="7629" spans="1:11" x14ac:dyDescent="0.35">
      <c r="A7629" s="37" t="s">
        <v>5</v>
      </c>
      <c r="B7629" s="37" t="s">
        <v>1007</v>
      </c>
      <c r="C7629" s="38">
        <v>7531</v>
      </c>
      <c r="D7629" s="37" t="s">
        <v>1059</v>
      </c>
      <c r="E7629" s="37" t="s">
        <v>187</v>
      </c>
      <c r="F7629" s="37" t="s">
        <v>188</v>
      </c>
      <c r="G7629" s="37" t="s">
        <v>189</v>
      </c>
      <c r="H7629" s="20"/>
      <c r="I7629" s="20"/>
      <c r="J7629" s="39">
        <v>124.477304288632</v>
      </c>
      <c r="K7629" s="40">
        <v>1</v>
      </c>
    </row>
    <row r="7630" spans="1:11" x14ac:dyDescent="0.35">
      <c r="A7630" s="37" t="s">
        <v>5</v>
      </c>
      <c r="B7630" s="37" t="s">
        <v>1007</v>
      </c>
      <c r="C7630" s="38">
        <v>7531</v>
      </c>
      <c r="D7630" s="37" t="s">
        <v>1059</v>
      </c>
      <c r="E7630" s="37" t="s">
        <v>135</v>
      </c>
      <c r="F7630" s="37" t="s">
        <v>136</v>
      </c>
      <c r="G7630" s="37" t="s">
        <v>137</v>
      </c>
      <c r="H7630" s="20"/>
      <c r="I7630" s="20"/>
      <c r="J7630" s="39">
        <v>116.69745405037401</v>
      </c>
      <c r="K7630" s="40">
        <v>1</v>
      </c>
    </row>
    <row r="7631" spans="1:11" x14ac:dyDescent="0.35">
      <c r="A7631" s="37" t="s">
        <v>5</v>
      </c>
      <c r="B7631" s="37" t="s">
        <v>1007</v>
      </c>
      <c r="C7631" s="38">
        <v>7531</v>
      </c>
      <c r="D7631" s="37" t="s">
        <v>1059</v>
      </c>
      <c r="E7631" s="37" t="s">
        <v>190</v>
      </c>
      <c r="F7631" s="37" t="s">
        <v>191</v>
      </c>
      <c r="G7631" s="37" t="s">
        <v>192</v>
      </c>
      <c r="H7631" s="41">
        <v>342.31253914227398</v>
      </c>
      <c r="I7631" s="39">
        <v>2</v>
      </c>
      <c r="J7631" s="39">
        <v>342.31253914227398</v>
      </c>
      <c r="K7631" s="40">
        <v>2</v>
      </c>
    </row>
    <row r="7632" spans="1:11" x14ac:dyDescent="0.35">
      <c r="A7632" s="37" t="s">
        <v>5</v>
      </c>
      <c r="B7632" s="37" t="s">
        <v>1007</v>
      </c>
      <c r="C7632" s="38">
        <v>7531</v>
      </c>
      <c r="D7632" s="37" t="s">
        <v>1059</v>
      </c>
      <c r="E7632" s="37" t="s">
        <v>138</v>
      </c>
      <c r="F7632" s="37" t="s">
        <v>139</v>
      </c>
      <c r="G7632" s="37" t="s">
        <v>140</v>
      </c>
      <c r="H7632" s="20"/>
      <c r="I7632" s="20"/>
      <c r="J7632" s="39">
        <v>124.477304288632</v>
      </c>
      <c r="K7632" s="40">
        <v>1</v>
      </c>
    </row>
    <row r="7633" spans="1:11" x14ac:dyDescent="0.35">
      <c r="A7633" s="37" t="s">
        <v>5</v>
      </c>
      <c r="B7633" s="37" t="s">
        <v>1007</v>
      </c>
      <c r="C7633" s="38">
        <v>7531</v>
      </c>
      <c r="D7633" s="37" t="s">
        <v>1059</v>
      </c>
      <c r="E7633" s="37" t="s">
        <v>193</v>
      </c>
      <c r="F7633" s="37" t="s">
        <v>194</v>
      </c>
      <c r="G7633" s="37" t="s">
        <v>195</v>
      </c>
      <c r="H7633" s="20"/>
      <c r="I7633" s="20"/>
      <c r="J7633" s="39">
        <v>160.78317222600401</v>
      </c>
      <c r="K7633" s="40">
        <v>1</v>
      </c>
    </row>
    <row r="7634" spans="1:11" x14ac:dyDescent="0.35">
      <c r="A7634" s="37" t="s">
        <v>5</v>
      </c>
      <c r="B7634" s="37" t="s">
        <v>1007</v>
      </c>
      <c r="C7634" s="38">
        <v>7531</v>
      </c>
      <c r="D7634" s="37" t="s">
        <v>1059</v>
      </c>
      <c r="E7634" s="37" t="s">
        <v>196</v>
      </c>
      <c r="F7634" s="37" t="s">
        <v>197</v>
      </c>
      <c r="G7634" s="37" t="s">
        <v>198</v>
      </c>
      <c r="H7634" s="20"/>
      <c r="I7634" s="20"/>
      <c r="J7634" s="39">
        <v>235.98818243703201</v>
      </c>
      <c r="K7634" s="40">
        <v>2</v>
      </c>
    </row>
    <row r="7635" spans="1:11" x14ac:dyDescent="0.35">
      <c r="A7635" s="37" t="s">
        <v>5</v>
      </c>
      <c r="B7635" s="37" t="s">
        <v>1007</v>
      </c>
      <c r="C7635" s="38">
        <v>7531</v>
      </c>
      <c r="D7635" s="37" t="s">
        <v>1059</v>
      </c>
      <c r="E7635" s="37" t="s">
        <v>144</v>
      </c>
      <c r="F7635" s="37" t="s">
        <v>145</v>
      </c>
      <c r="G7635" s="37" t="s">
        <v>146</v>
      </c>
      <c r="H7635" s="41">
        <v>204.86889040163399</v>
      </c>
      <c r="I7635" s="39">
        <v>2</v>
      </c>
      <c r="J7635" s="39">
        <v>1946.2544588155199</v>
      </c>
      <c r="K7635" s="40">
        <v>19</v>
      </c>
    </row>
    <row r="7636" spans="1:11" x14ac:dyDescent="0.35">
      <c r="A7636" s="37" t="s">
        <v>5</v>
      </c>
      <c r="B7636" s="37" t="s">
        <v>1007</v>
      </c>
      <c r="C7636" s="38">
        <v>7531</v>
      </c>
      <c r="D7636" s="37" t="s">
        <v>1059</v>
      </c>
      <c r="E7636" s="37" t="s">
        <v>147</v>
      </c>
      <c r="F7636" s="37" t="s">
        <v>148</v>
      </c>
      <c r="G7636" s="37" t="s">
        <v>149</v>
      </c>
      <c r="H7636" s="41">
        <v>840.22170183798505</v>
      </c>
      <c r="I7636" s="39">
        <v>6</v>
      </c>
      <c r="J7636" s="39">
        <v>4201.1085091899304</v>
      </c>
      <c r="K7636" s="40">
        <v>30</v>
      </c>
    </row>
    <row r="7637" spans="1:11" x14ac:dyDescent="0.35">
      <c r="A7637" s="37" t="s">
        <v>5</v>
      </c>
      <c r="B7637" s="37" t="s">
        <v>1007</v>
      </c>
      <c r="C7637" s="38">
        <v>7531</v>
      </c>
      <c r="D7637" s="37" t="s">
        <v>1059</v>
      </c>
      <c r="E7637" s="37" t="s">
        <v>150</v>
      </c>
      <c r="F7637" s="37" t="s">
        <v>151</v>
      </c>
      <c r="G7637" s="37" t="s">
        <v>152</v>
      </c>
      <c r="H7637" s="20"/>
      <c r="I7637" s="20"/>
      <c r="J7637" s="39">
        <v>137.44367597004799</v>
      </c>
      <c r="K7637" s="40">
        <v>1</v>
      </c>
    </row>
    <row r="7638" spans="1:11" x14ac:dyDescent="0.35">
      <c r="A7638" s="37" t="s">
        <v>5</v>
      </c>
      <c r="B7638" s="37" t="s">
        <v>1007</v>
      </c>
      <c r="C7638" s="38">
        <v>7531</v>
      </c>
      <c r="D7638" s="37" t="s">
        <v>1059</v>
      </c>
      <c r="E7638" s="37" t="s">
        <v>199</v>
      </c>
      <c r="F7638" s="37" t="s">
        <v>200</v>
      </c>
      <c r="G7638" s="37" t="s">
        <v>201</v>
      </c>
      <c r="H7638" s="20"/>
      <c r="I7638" s="20"/>
      <c r="J7638" s="39">
        <v>171.15626957113699</v>
      </c>
      <c r="K7638" s="40">
        <v>1</v>
      </c>
    </row>
    <row r="7639" spans="1:11" x14ac:dyDescent="0.35">
      <c r="A7639" s="37" t="s">
        <v>5</v>
      </c>
      <c r="B7639" s="37" t="s">
        <v>1007</v>
      </c>
      <c r="C7639" s="38">
        <v>7531</v>
      </c>
      <c r="D7639" s="37" t="s">
        <v>1059</v>
      </c>
      <c r="E7639" s="37" t="s">
        <v>202</v>
      </c>
      <c r="F7639" s="37" t="s">
        <v>203</v>
      </c>
      <c r="G7639" s="37" t="s">
        <v>204</v>
      </c>
      <c r="H7639" s="20"/>
      <c r="I7639" s="20"/>
      <c r="J7639" s="39">
        <v>116.69745405037401</v>
      </c>
      <c r="K7639" s="40">
        <v>1</v>
      </c>
    </row>
    <row r="7640" spans="1:11" x14ac:dyDescent="0.35">
      <c r="A7640" s="37" t="s">
        <v>5</v>
      </c>
      <c r="B7640" s="37" t="s">
        <v>1007</v>
      </c>
      <c r="C7640" s="38">
        <v>7531</v>
      </c>
      <c r="D7640" s="37" t="s">
        <v>1059</v>
      </c>
      <c r="E7640" s="37" t="s">
        <v>205</v>
      </c>
      <c r="F7640" s="37" t="s">
        <v>206</v>
      </c>
      <c r="G7640" s="37" t="s">
        <v>207</v>
      </c>
      <c r="H7640" s="20"/>
      <c r="I7640" s="20"/>
      <c r="J7640" s="39">
        <v>95.951259360108907</v>
      </c>
      <c r="K7640" s="40">
        <v>1</v>
      </c>
    </row>
    <row r="7641" spans="1:11" x14ac:dyDescent="0.35">
      <c r="A7641" s="37" t="s">
        <v>5</v>
      </c>
      <c r="B7641" s="37" t="s">
        <v>1007</v>
      </c>
      <c r="C7641" s="38">
        <v>7531</v>
      </c>
      <c r="D7641" s="37" t="s">
        <v>1059</v>
      </c>
      <c r="E7641" s="37" t="s">
        <v>208</v>
      </c>
      <c r="F7641" s="37" t="s">
        <v>209</v>
      </c>
      <c r="G7641" s="37" t="s">
        <v>210</v>
      </c>
      <c r="H7641" s="20"/>
      <c r="I7641" s="20"/>
      <c r="J7641" s="39">
        <v>89.857045609257995</v>
      </c>
      <c r="K7641" s="40">
        <v>1</v>
      </c>
    </row>
    <row r="7642" spans="1:11" x14ac:dyDescent="0.35">
      <c r="A7642" s="37" t="s">
        <v>5</v>
      </c>
      <c r="B7642" s="37" t="s">
        <v>1007</v>
      </c>
      <c r="C7642" s="38">
        <v>7531</v>
      </c>
      <c r="D7642" s="37" t="s">
        <v>1059</v>
      </c>
      <c r="E7642" s="37" t="s">
        <v>464</v>
      </c>
      <c r="F7642" s="37" t="s">
        <v>465</v>
      </c>
      <c r="G7642" s="37" t="s">
        <v>466</v>
      </c>
      <c r="H7642" s="20"/>
      <c r="I7642" s="20"/>
      <c r="J7642" s="39">
        <v>-67.425187202178407</v>
      </c>
      <c r="K7642" s="40">
        <v>-1</v>
      </c>
    </row>
    <row r="7643" spans="1:11" x14ac:dyDescent="0.35">
      <c r="A7643" s="37" t="s">
        <v>5</v>
      </c>
      <c r="B7643" s="37" t="s">
        <v>1007</v>
      </c>
      <c r="C7643" s="38">
        <v>7531</v>
      </c>
      <c r="D7643" s="37" t="s">
        <v>1059</v>
      </c>
      <c r="E7643" s="37" t="s">
        <v>220</v>
      </c>
      <c r="F7643" s="37" t="s">
        <v>221</v>
      </c>
      <c r="G7643" s="37" t="s">
        <v>222</v>
      </c>
      <c r="H7643" s="41">
        <v>112.80754254595</v>
      </c>
      <c r="I7643" s="39">
        <v>1</v>
      </c>
      <c r="J7643" s="39">
        <v>225.615085091899</v>
      </c>
      <c r="K7643" s="40">
        <v>2</v>
      </c>
    </row>
    <row r="7644" spans="1:11" x14ac:dyDescent="0.35">
      <c r="A7644" s="37" t="s">
        <v>5</v>
      </c>
      <c r="B7644" s="37" t="s">
        <v>1007</v>
      </c>
      <c r="C7644" s="38">
        <v>7531</v>
      </c>
      <c r="D7644" s="37" t="s">
        <v>1059</v>
      </c>
      <c r="E7644" s="37" t="s">
        <v>156</v>
      </c>
      <c r="F7644" s="37" t="s">
        <v>157</v>
      </c>
      <c r="G7644" s="37" t="s">
        <v>158</v>
      </c>
      <c r="H7644" s="41">
        <v>154.29998638529599</v>
      </c>
      <c r="I7644" s="39">
        <v>1</v>
      </c>
      <c r="J7644" s="39">
        <v>582.19066031313798</v>
      </c>
      <c r="K7644" s="40">
        <v>4</v>
      </c>
    </row>
    <row r="7645" spans="1:11" x14ac:dyDescent="0.35">
      <c r="A7645" s="37" t="s">
        <v>5</v>
      </c>
      <c r="B7645" s="37" t="s">
        <v>1007</v>
      </c>
      <c r="C7645" s="38">
        <v>7531</v>
      </c>
      <c r="D7645" s="37" t="s">
        <v>1059</v>
      </c>
      <c r="E7645" s="37" t="s">
        <v>159</v>
      </c>
      <c r="F7645" s="37" t="s">
        <v>160</v>
      </c>
      <c r="G7645" s="37" t="s">
        <v>161</v>
      </c>
      <c r="H7645" s="41">
        <v>1026.9376446562301</v>
      </c>
      <c r="I7645" s="39">
        <v>6</v>
      </c>
      <c r="J7645" s="39">
        <v>2525.8516814159302</v>
      </c>
      <c r="K7645" s="40">
        <v>15</v>
      </c>
    </row>
    <row r="7646" spans="1:11" x14ac:dyDescent="0.35">
      <c r="A7646" s="37" t="s">
        <v>5</v>
      </c>
      <c r="B7646" s="37" t="s">
        <v>1007</v>
      </c>
      <c r="C7646" s="38">
        <v>7531</v>
      </c>
      <c r="D7646" s="37" t="s">
        <v>1059</v>
      </c>
      <c r="E7646" s="37" t="s">
        <v>162</v>
      </c>
      <c r="F7646" s="37" t="s">
        <v>163</v>
      </c>
      <c r="G7646" s="37" t="s">
        <v>164</v>
      </c>
      <c r="H7646" s="41">
        <v>248.954608577263</v>
      </c>
      <c r="I7646" s="39">
        <v>2</v>
      </c>
      <c r="J7646" s="39">
        <v>1587.08555479918</v>
      </c>
      <c r="K7646" s="40">
        <v>13</v>
      </c>
    </row>
    <row r="7647" spans="1:11" x14ac:dyDescent="0.35">
      <c r="A7647" s="37" t="s">
        <v>5</v>
      </c>
      <c r="B7647" s="37" t="s">
        <v>1007</v>
      </c>
      <c r="C7647" s="38">
        <v>7531</v>
      </c>
      <c r="D7647" s="37" t="s">
        <v>1059</v>
      </c>
      <c r="E7647" s="37" t="s">
        <v>165</v>
      </c>
      <c r="F7647" s="37" t="s">
        <v>166</v>
      </c>
      <c r="G7647" s="37" t="s">
        <v>167</v>
      </c>
      <c r="H7647" s="20"/>
      <c r="I7647" s="20"/>
      <c r="J7647" s="39">
        <v>388.99153165418699</v>
      </c>
      <c r="K7647" s="40">
        <v>2</v>
      </c>
    </row>
    <row r="7648" spans="1:11" x14ac:dyDescent="0.35">
      <c r="A7648" s="37" t="s">
        <v>5</v>
      </c>
      <c r="B7648" s="37" t="s">
        <v>1007</v>
      </c>
      <c r="C7648" s="38">
        <v>7531</v>
      </c>
      <c r="D7648" s="37" t="s">
        <v>1059</v>
      </c>
      <c r="E7648" s="37" t="s">
        <v>975</v>
      </c>
      <c r="F7648" s="37" t="s">
        <v>976</v>
      </c>
      <c r="G7648" s="37" t="s">
        <v>977</v>
      </c>
      <c r="H7648" s="20"/>
      <c r="I7648" s="20"/>
      <c r="J7648" s="39">
        <v>355.278965282505</v>
      </c>
      <c r="K7648" s="40">
        <v>2</v>
      </c>
    </row>
    <row r="7649" spans="1:11" x14ac:dyDescent="0.35">
      <c r="A7649" s="37" t="s">
        <v>5</v>
      </c>
      <c r="B7649" s="37" t="s">
        <v>1007</v>
      </c>
      <c r="C7649" s="38">
        <v>7531</v>
      </c>
      <c r="D7649" s="37" t="s">
        <v>1059</v>
      </c>
      <c r="E7649" s="37" t="s">
        <v>168</v>
      </c>
      <c r="F7649" s="37" t="s">
        <v>169</v>
      </c>
      <c r="G7649" s="37" t="s">
        <v>170</v>
      </c>
      <c r="H7649" s="41">
        <v>106.972661674609</v>
      </c>
      <c r="I7649" s="39">
        <v>1</v>
      </c>
      <c r="J7649" s="39">
        <v>389.63983662355298</v>
      </c>
      <c r="K7649" s="40">
        <v>3</v>
      </c>
    </row>
    <row r="7650" spans="1:11" x14ac:dyDescent="0.35">
      <c r="A7650" s="37" t="s">
        <v>5</v>
      </c>
      <c r="B7650" s="37" t="s">
        <v>1007</v>
      </c>
      <c r="C7650" s="38">
        <v>7531</v>
      </c>
      <c r="D7650" s="37" t="s">
        <v>1059</v>
      </c>
      <c r="E7650" s="37" t="s">
        <v>171</v>
      </c>
      <c r="F7650" s="37" t="s">
        <v>172</v>
      </c>
      <c r="G7650" s="37" t="s">
        <v>173</v>
      </c>
      <c r="H7650" s="41">
        <v>105.0277195371</v>
      </c>
      <c r="I7650" s="39">
        <v>1</v>
      </c>
      <c r="J7650" s="39">
        <v>105.0277195371</v>
      </c>
      <c r="K7650" s="40">
        <v>1</v>
      </c>
    </row>
    <row r="7651" spans="1:11" x14ac:dyDescent="0.35">
      <c r="A7651" s="37" t="s">
        <v>5</v>
      </c>
      <c r="B7651" s="37" t="s">
        <v>1007</v>
      </c>
      <c r="C7651" s="38">
        <v>7531</v>
      </c>
      <c r="D7651" s="37" t="s">
        <v>1059</v>
      </c>
      <c r="E7651" s="37" t="s">
        <v>174</v>
      </c>
      <c r="F7651" s="37" t="s">
        <v>175</v>
      </c>
      <c r="G7651" s="37" t="s">
        <v>176</v>
      </c>
      <c r="H7651" s="20"/>
      <c r="I7651" s="20"/>
      <c r="J7651" s="39">
        <v>558.85116405718202</v>
      </c>
      <c r="K7651" s="40">
        <v>3</v>
      </c>
    </row>
    <row r="7652" spans="1:11" x14ac:dyDescent="0.35">
      <c r="A7652" s="37" t="s">
        <v>5</v>
      </c>
      <c r="B7652" s="37" t="s">
        <v>1007</v>
      </c>
      <c r="C7652" s="38">
        <v>7531</v>
      </c>
      <c r="D7652" s="37" t="s">
        <v>1059</v>
      </c>
      <c r="E7652" s="37" t="s">
        <v>223</v>
      </c>
      <c r="F7652" s="37" t="s">
        <v>224</v>
      </c>
      <c r="G7652" s="37" t="s">
        <v>225</v>
      </c>
      <c r="H7652" s="20"/>
      <c r="I7652" s="20"/>
      <c r="J7652" s="39">
        <v>260.62434309053799</v>
      </c>
      <c r="K7652" s="40">
        <v>2</v>
      </c>
    </row>
    <row r="7653" spans="1:11" x14ac:dyDescent="0.35">
      <c r="A7653" s="37" t="s">
        <v>5</v>
      </c>
      <c r="B7653" s="37" t="s">
        <v>1007</v>
      </c>
      <c r="C7653" s="38">
        <v>7531</v>
      </c>
      <c r="D7653" s="37" t="s">
        <v>1059</v>
      </c>
      <c r="E7653" s="37" t="s">
        <v>177</v>
      </c>
      <c r="F7653" s="37" t="s">
        <v>178</v>
      </c>
      <c r="G7653" s="37" t="s">
        <v>179</v>
      </c>
      <c r="H7653" s="41">
        <v>248.954608577263</v>
      </c>
      <c r="I7653" s="39">
        <v>2</v>
      </c>
      <c r="J7653" s="39">
        <v>863.561279782165</v>
      </c>
      <c r="K7653" s="40">
        <v>7</v>
      </c>
    </row>
    <row r="7654" spans="1:11" x14ac:dyDescent="0.35">
      <c r="A7654" s="37" t="s">
        <v>5</v>
      </c>
      <c r="B7654" s="37" t="s">
        <v>1007</v>
      </c>
      <c r="C7654" s="38">
        <v>7531</v>
      </c>
      <c r="D7654" s="37" t="s">
        <v>1059</v>
      </c>
      <c r="E7654" s="37" t="s">
        <v>180</v>
      </c>
      <c r="F7654" s="37" t="s">
        <v>181</v>
      </c>
      <c r="G7654" s="37" t="s">
        <v>182</v>
      </c>
      <c r="H7654" s="20"/>
      <c r="I7654" s="20"/>
      <c r="J7654" s="39">
        <v>331.939441797141</v>
      </c>
      <c r="K7654" s="40">
        <v>2</v>
      </c>
    </row>
    <row r="7655" spans="1:11" x14ac:dyDescent="0.35">
      <c r="A7655" s="37" t="s">
        <v>5</v>
      </c>
      <c r="B7655" s="37" t="s">
        <v>1007</v>
      </c>
      <c r="C7655" s="38">
        <v>7531</v>
      </c>
      <c r="D7655" s="37" t="s">
        <v>1059</v>
      </c>
      <c r="E7655" s="37" t="s">
        <v>751</v>
      </c>
      <c r="F7655" s="37" t="s">
        <v>752</v>
      </c>
      <c r="G7655" s="37" t="s">
        <v>753</v>
      </c>
      <c r="H7655" s="20"/>
      <c r="I7655" s="20"/>
      <c r="J7655" s="39">
        <v>274.88735194009502</v>
      </c>
      <c r="K7655" s="40">
        <v>2</v>
      </c>
    </row>
    <row r="7656" spans="1:11" x14ac:dyDescent="0.35">
      <c r="A7656" s="37" t="s">
        <v>5</v>
      </c>
      <c r="B7656" s="37" t="s">
        <v>1007</v>
      </c>
      <c r="C7656" s="38">
        <v>7531</v>
      </c>
      <c r="D7656" s="37" t="s">
        <v>1059</v>
      </c>
      <c r="E7656" s="37" t="s">
        <v>229</v>
      </c>
      <c r="F7656" s="37" t="s">
        <v>230</v>
      </c>
      <c r="G7656" s="37" t="s">
        <v>231</v>
      </c>
      <c r="H7656" s="41">
        <v>194.49576582709301</v>
      </c>
      <c r="I7656" s="39">
        <v>1</v>
      </c>
      <c r="J7656" s="39">
        <v>2528.4449557522098</v>
      </c>
      <c r="K7656" s="40">
        <v>13</v>
      </c>
    </row>
    <row r="7657" spans="1:11" x14ac:dyDescent="0.35">
      <c r="A7657" s="37" t="s">
        <v>5</v>
      </c>
      <c r="B7657" s="37" t="s">
        <v>1007</v>
      </c>
      <c r="C7657" s="38">
        <v>7531</v>
      </c>
      <c r="D7657" s="37" t="s">
        <v>1059</v>
      </c>
      <c r="E7657" s="37" t="s">
        <v>183</v>
      </c>
      <c r="F7657" s="37" t="s">
        <v>184</v>
      </c>
      <c r="G7657" s="37" t="s">
        <v>185</v>
      </c>
      <c r="H7657" s="20"/>
      <c r="I7657" s="20"/>
      <c r="J7657" s="39">
        <v>2225.03150442478</v>
      </c>
      <c r="K7657" s="40">
        <v>13</v>
      </c>
    </row>
    <row r="7658" spans="1:11" x14ac:dyDescent="0.35">
      <c r="A7658" s="37" t="s">
        <v>5</v>
      </c>
      <c r="B7658" s="37" t="s">
        <v>1007</v>
      </c>
      <c r="C7658" s="38">
        <v>7531</v>
      </c>
      <c r="D7658" s="37" t="s">
        <v>1059</v>
      </c>
      <c r="E7658" s="37" t="s">
        <v>232</v>
      </c>
      <c r="F7658" s="37" t="s">
        <v>233</v>
      </c>
      <c r="G7658" s="37" t="s">
        <v>234</v>
      </c>
      <c r="H7658" s="20"/>
      <c r="I7658" s="20"/>
      <c r="J7658" s="39">
        <v>523.84196051735898</v>
      </c>
      <c r="K7658" s="40">
        <v>4</v>
      </c>
    </row>
    <row r="7659" spans="1:11" x14ac:dyDescent="0.35">
      <c r="A7659" s="37" t="s">
        <v>5</v>
      </c>
      <c r="B7659" s="37" t="s">
        <v>1007</v>
      </c>
      <c r="C7659" s="38">
        <v>7532</v>
      </c>
      <c r="D7659" s="37" t="s">
        <v>1060</v>
      </c>
      <c r="E7659" s="37" t="s">
        <v>236</v>
      </c>
      <c r="F7659" s="37" t="s">
        <v>237</v>
      </c>
      <c r="G7659" s="37" t="s">
        <v>238</v>
      </c>
      <c r="H7659" s="41">
        <v>50.568904016337598</v>
      </c>
      <c r="I7659" s="39">
        <v>1</v>
      </c>
      <c r="J7659" s="39">
        <v>251.547882913547</v>
      </c>
      <c r="K7659" s="40">
        <v>5</v>
      </c>
    </row>
    <row r="7660" spans="1:11" x14ac:dyDescent="0.35">
      <c r="A7660" s="37" t="s">
        <v>5</v>
      </c>
      <c r="B7660" s="37" t="s">
        <v>1007</v>
      </c>
      <c r="C7660" s="38">
        <v>7532</v>
      </c>
      <c r="D7660" s="37" t="s">
        <v>1060</v>
      </c>
      <c r="E7660" s="37" t="s">
        <v>763</v>
      </c>
      <c r="F7660" s="37" t="s">
        <v>764</v>
      </c>
      <c r="G7660" s="37" t="s">
        <v>765</v>
      </c>
      <c r="H7660" s="41">
        <v>50.568904016337598</v>
      </c>
      <c r="I7660" s="39">
        <v>1</v>
      </c>
      <c r="J7660" s="39">
        <v>50.568904016337598</v>
      </c>
      <c r="K7660" s="40">
        <v>1</v>
      </c>
    </row>
    <row r="7661" spans="1:11" x14ac:dyDescent="0.35">
      <c r="A7661" s="37" t="s">
        <v>5</v>
      </c>
      <c r="B7661" s="37" t="s">
        <v>1007</v>
      </c>
      <c r="C7661" s="38">
        <v>7532</v>
      </c>
      <c r="D7661" s="37" t="s">
        <v>1060</v>
      </c>
      <c r="E7661" s="37" t="s">
        <v>766</v>
      </c>
      <c r="F7661" s="37" t="s">
        <v>767</v>
      </c>
      <c r="G7661" s="37" t="s">
        <v>768</v>
      </c>
      <c r="H7661" s="20"/>
      <c r="I7661" s="20"/>
      <c r="J7661" s="39">
        <v>101.137808032675</v>
      </c>
      <c r="K7661" s="40">
        <v>2</v>
      </c>
    </row>
    <row r="7662" spans="1:11" x14ac:dyDescent="0.35">
      <c r="A7662" s="37" t="s">
        <v>5</v>
      </c>
      <c r="B7662" s="37" t="s">
        <v>1007</v>
      </c>
      <c r="C7662" s="38">
        <v>7532</v>
      </c>
      <c r="D7662" s="37" t="s">
        <v>1060</v>
      </c>
      <c r="E7662" s="37" t="s">
        <v>239</v>
      </c>
      <c r="F7662" s="37" t="s">
        <v>240</v>
      </c>
      <c r="G7662" s="37" t="s">
        <v>241</v>
      </c>
      <c r="H7662" s="41">
        <v>101.137808032675</v>
      </c>
      <c r="I7662" s="39">
        <v>2</v>
      </c>
      <c r="J7662" s="39">
        <v>901.16381211708597</v>
      </c>
      <c r="K7662" s="40">
        <v>18</v>
      </c>
    </row>
    <row r="7663" spans="1:11" x14ac:dyDescent="0.35">
      <c r="A7663" s="37" t="s">
        <v>5</v>
      </c>
      <c r="B7663" s="37" t="s">
        <v>1007</v>
      </c>
      <c r="C7663" s="38">
        <v>7532</v>
      </c>
      <c r="D7663" s="37" t="s">
        <v>1060</v>
      </c>
      <c r="E7663" s="37" t="s">
        <v>242</v>
      </c>
      <c r="F7663" s="37" t="s">
        <v>243</v>
      </c>
      <c r="G7663" s="37" t="s">
        <v>244</v>
      </c>
      <c r="H7663" s="41">
        <v>151.70671204901299</v>
      </c>
      <c r="I7663" s="39">
        <v>3</v>
      </c>
      <c r="J7663" s="39">
        <v>735.58306330837297</v>
      </c>
      <c r="K7663" s="40">
        <v>15</v>
      </c>
    </row>
    <row r="7664" spans="1:11" x14ac:dyDescent="0.35">
      <c r="A7664" s="37" t="s">
        <v>5</v>
      </c>
      <c r="B7664" s="37" t="s">
        <v>1007</v>
      </c>
      <c r="C7664" s="38">
        <v>7532</v>
      </c>
      <c r="D7664" s="37" t="s">
        <v>1060</v>
      </c>
      <c r="E7664" s="37" t="s">
        <v>769</v>
      </c>
      <c r="F7664" s="37" t="s">
        <v>770</v>
      </c>
      <c r="G7664" s="37" t="s">
        <v>771</v>
      </c>
      <c r="H7664" s="20"/>
      <c r="I7664" s="20"/>
      <c r="J7664" s="39">
        <v>199.68234172906699</v>
      </c>
      <c r="K7664" s="40">
        <v>4</v>
      </c>
    </row>
    <row r="7665" spans="1:11" x14ac:dyDescent="0.35">
      <c r="A7665" s="37" t="s">
        <v>5</v>
      </c>
      <c r="B7665" s="37" t="s">
        <v>1007</v>
      </c>
      <c r="C7665" s="38">
        <v>7532</v>
      </c>
      <c r="D7665" s="37" t="s">
        <v>1060</v>
      </c>
      <c r="E7665" s="37" t="s">
        <v>667</v>
      </c>
      <c r="F7665" s="37" t="s">
        <v>668</v>
      </c>
      <c r="G7665" s="37" t="s">
        <v>669</v>
      </c>
      <c r="H7665" s="41">
        <v>50.568904016337598</v>
      </c>
      <c r="I7665" s="39">
        <v>1</v>
      </c>
      <c r="J7665" s="39">
        <v>50.568904016337598</v>
      </c>
      <c r="K7665" s="40">
        <v>1</v>
      </c>
    </row>
    <row r="7666" spans="1:11" x14ac:dyDescent="0.35">
      <c r="A7666" s="37" t="s">
        <v>5</v>
      </c>
      <c r="B7666" s="37" t="s">
        <v>1007</v>
      </c>
      <c r="C7666" s="38">
        <v>7532</v>
      </c>
      <c r="D7666" s="37" t="s">
        <v>1060</v>
      </c>
      <c r="E7666" s="37" t="s">
        <v>245</v>
      </c>
      <c r="F7666" s="37" t="s">
        <v>246</v>
      </c>
      <c r="G7666" s="37" t="s">
        <v>247</v>
      </c>
      <c r="H7666" s="41">
        <v>50.568904016337598</v>
      </c>
      <c r="I7666" s="39">
        <v>1</v>
      </c>
      <c r="J7666" s="39">
        <v>50.568904016337598</v>
      </c>
      <c r="K7666" s="40">
        <v>1</v>
      </c>
    </row>
    <row r="7667" spans="1:11" x14ac:dyDescent="0.35">
      <c r="A7667" s="37" t="s">
        <v>5</v>
      </c>
      <c r="B7667" s="37" t="s">
        <v>1007</v>
      </c>
      <c r="C7667" s="38">
        <v>7532</v>
      </c>
      <c r="D7667" s="37" t="s">
        <v>1060</v>
      </c>
      <c r="E7667" s="37" t="s">
        <v>772</v>
      </c>
      <c r="F7667" s="37" t="s">
        <v>773</v>
      </c>
      <c r="G7667" s="37" t="s">
        <v>774</v>
      </c>
      <c r="H7667" s="41">
        <v>50.568904016337598</v>
      </c>
      <c r="I7667" s="39">
        <v>1</v>
      </c>
      <c r="J7667" s="39">
        <v>150.41007488087101</v>
      </c>
      <c r="K7667" s="40">
        <v>3</v>
      </c>
    </row>
    <row r="7668" spans="1:11" x14ac:dyDescent="0.35">
      <c r="A7668" s="37" t="s">
        <v>5</v>
      </c>
      <c r="B7668" s="37" t="s">
        <v>1007</v>
      </c>
      <c r="C7668" s="38">
        <v>7532</v>
      </c>
      <c r="D7668" s="37" t="s">
        <v>1060</v>
      </c>
      <c r="E7668" s="37" t="s">
        <v>132</v>
      </c>
      <c r="F7668" s="37" t="s">
        <v>133</v>
      </c>
      <c r="G7668" s="37" t="s">
        <v>134</v>
      </c>
      <c r="H7668" s="41">
        <v>513.46880871341</v>
      </c>
      <c r="I7668" s="39">
        <v>3</v>
      </c>
      <c r="J7668" s="39">
        <v>5030.9571136827799</v>
      </c>
      <c r="K7668" s="40">
        <v>30</v>
      </c>
    </row>
    <row r="7669" spans="1:11" x14ac:dyDescent="0.35">
      <c r="A7669" s="37" t="s">
        <v>5</v>
      </c>
      <c r="B7669" s="37" t="s">
        <v>1007</v>
      </c>
      <c r="C7669" s="38">
        <v>7532</v>
      </c>
      <c r="D7669" s="37" t="s">
        <v>1060</v>
      </c>
      <c r="E7669" s="37" t="s">
        <v>187</v>
      </c>
      <c r="F7669" s="37" t="s">
        <v>188</v>
      </c>
      <c r="G7669" s="37" t="s">
        <v>189</v>
      </c>
      <c r="H7669" s="41">
        <v>248.954608577263</v>
      </c>
      <c r="I7669" s="39">
        <v>2</v>
      </c>
      <c r="J7669" s="39">
        <v>1050.2771409121899</v>
      </c>
      <c r="K7669" s="40">
        <v>9</v>
      </c>
    </row>
    <row r="7670" spans="1:11" x14ac:dyDescent="0.35">
      <c r="A7670" s="37" t="s">
        <v>5</v>
      </c>
      <c r="B7670" s="37" t="s">
        <v>1007</v>
      </c>
      <c r="C7670" s="38">
        <v>7532</v>
      </c>
      <c r="D7670" s="37" t="s">
        <v>1060</v>
      </c>
      <c r="E7670" s="37" t="s">
        <v>135</v>
      </c>
      <c r="F7670" s="37" t="s">
        <v>136</v>
      </c>
      <c r="G7670" s="37" t="s">
        <v>137</v>
      </c>
      <c r="H7670" s="20"/>
      <c r="I7670" s="20"/>
      <c r="J7670" s="39">
        <v>466.78981620149801</v>
      </c>
      <c r="K7670" s="40">
        <v>4</v>
      </c>
    </row>
    <row r="7671" spans="1:11" x14ac:dyDescent="0.35">
      <c r="A7671" s="37" t="s">
        <v>5</v>
      </c>
      <c r="B7671" s="37" t="s">
        <v>1007</v>
      </c>
      <c r="C7671" s="38">
        <v>7532</v>
      </c>
      <c r="D7671" s="37" t="s">
        <v>1060</v>
      </c>
      <c r="E7671" s="37" t="s">
        <v>190</v>
      </c>
      <c r="F7671" s="37" t="s">
        <v>191</v>
      </c>
      <c r="G7671" s="37" t="s">
        <v>192</v>
      </c>
      <c r="H7671" s="20"/>
      <c r="I7671" s="20"/>
      <c r="J7671" s="39">
        <v>975.07213070115699</v>
      </c>
      <c r="K7671" s="40">
        <v>6</v>
      </c>
    </row>
    <row r="7672" spans="1:11" x14ac:dyDescent="0.35">
      <c r="A7672" s="37" t="s">
        <v>5</v>
      </c>
      <c r="B7672" s="37" t="s">
        <v>1007</v>
      </c>
      <c r="C7672" s="38">
        <v>7532</v>
      </c>
      <c r="D7672" s="37" t="s">
        <v>1060</v>
      </c>
      <c r="E7672" s="37" t="s">
        <v>138</v>
      </c>
      <c r="F7672" s="37" t="s">
        <v>139</v>
      </c>
      <c r="G7672" s="37" t="s">
        <v>140</v>
      </c>
      <c r="H7672" s="41">
        <v>248.954608577263</v>
      </c>
      <c r="I7672" s="39">
        <v>2</v>
      </c>
      <c r="J7672" s="39">
        <v>739.08397549353299</v>
      </c>
      <c r="K7672" s="40">
        <v>6</v>
      </c>
    </row>
    <row r="7673" spans="1:11" x14ac:dyDescent="0.35">
      <c r="A7673" s="37" t="s">
        <v>5</v>
      </c>
      <c r="B7673" s="37" t="s">
        <v>1007</v>
      </c>
      <c r="C7673" s="38">
        <v>7532</v>
      </c>
      <c r="D7673" s="37" t="s">
        <v>1060</v>
      </c>
      <c r="E7673" s="37" t="s">
        <v>193</v>
      </c>
      <c r="F7673" s="37" t="s">
        <v>194</v>
      </c>
      <c r="G7673" s="37" t="s">
        <v>195</v>
      </c>
      <c r="H7673" s="41">
        <v>667.50946221919696</v>
      </c>
      <c r="I7673" s="39">
        <v>4</v>
      </c>
      <c r="J7673" s="39">
        <v>1844.8571545268901</v>
      </c>
      <c r="K7673" s="40">
        <v>11</v>
      </c>
    </row>
    <row r="7674" spans="1:11" x14ac:dyDescent="0.35">
      <c r="A7674" s="37" t="s">
        <v>5</v>
      </c>
      <c r="B7674" s="37" t="s">
        <v>1007</v>
      </c>
      <c r="C7674" s="38">
        <v>7532</v>
      </c>
      <c r="D7674" s="37" t="s">
        <v>1060</v>
      </c>
      <c r="E7674" s="37" t="s">
        <v>141</v>
      </c>
      <c r="F7674" s="37" t="s">
        <v>142</v>
      </c>
      <c r="G7674" s="37" t="s">
        <v>143</v>
      </c>
      <c r="H7674" s="41">
        <v>173.74954390741999</v>
      </c>
      <c r="I7674" s="39">
        <v>2</v>
      </c>
      <c r="J7674" s="39">
        <v>1368.27765827093</v>
      </c>
      <c r="K7674" s="40">
        <v>16</v>
      </c>
    </row>
    <row r="7675" spans="1:11" x14ac:dyDescent="0.35">
      <c r="A7675" s="37" t="s">
        <v>5</v>
      </c>
      <c r="B7675" s="37" t="s">
        <v>1007</v>
      </c>
      <c r="C7675" s="38">
        <v>7532</v>
      </c>
      <c r="D7675" s="37" t="s">
        <v>1060</v>
      </c>
      <c r="E7675" s="37" t="s">
        <v>196</v>
      </c>
      <c r="F7675" s="37" t="s">
        <v>197</v>
      </c>
      <c r="G7675" s="37" t="s">
        <v>198</v>
      </c>
      <c r="H7675" s="41">
        <v>596.45364193328805</v>
      </c>
      <c r="I7675" s="39">
        <v>5</v>
      </c>
      <c r="J7675" s="39">
        <v>2360.9191286589498</v>
      </c>
      <c r="K7675" s="40">
        <v>20</v>
      </c>
    </row>
    <row r="7676" spans="1:11" x14ac:dyDescent="0.35">
      <c r="A7676" s="37" t="s">
        <v>5</v>
      </c>
      <c r="B7676" s="37" t="s">
        <v>1007</v>
      </c>
      <c r="C7676" s="38">
        <v>7532</v>
      </c>
      <c r="D7676" s="37" t="s">
        <v>1060</v>
      </c>
      <c r="E7676" s="37" t="s">
        <v>1016</v>
      </c>
      <c r="F7676" s="37" t="s">
        <v>1017</v>
      </c>
      <c r="G7676" s="37" t="s">
        <v>1018</v>
      </c>
      <c r="H7676" s="20"/>
      <c r="I7676" s="20"/>
      <c r="J7676" s="39">
        <v>5.1735874744720002E-3</v>
      </c>
      <c r="K7676" s="40">
        <v>2</v>
      </c>
    </row>
    <row r="7677" spans="1:11" x14ac:dyDescent="0.35">
      <c r="A7677" s="37" t="s">
        <v>5</v>
      </c>
      <c r="B7677" s="37" t="s">
        <v>1007</v>
      </c>
      <c r="C7677" s="38">
        <v>7532</v>
      </c>
      <c r="D7677" s="37" t="s">
        <v>1060</v>
      </c>
      <c r="E7677" s="37" t="s">
        <v>248</v>
      </c>
      <c r="F7677" s="37" t="s">
        <v>249</v>
      </c>
      <c r="G7677" s="37" t="s">
        <v>250</v>
      </c>
      <c r="H7677" s="41">
        <v>1077.50654867257</v>
      </c>
      <c r="I7677" s="39">
        <v>3</v>
      </c>
      <c r="J7677" s="39">
        <v>6522.5452144315896</v>
      </c>
      <c r="K7677" s="40">
        <v>19</v>
      </c>
    </row>
    <row r="7678" spans="1:11" x14ac:dyDescent="0.35">
      <c r="A7678" s="37" t="s">
        <v>5</v>
      </c>
      <c r="B7678" s="37" t="s">
        <v>1007</v>
      </c>
      <c r="C7678" s="38">
        <v>7532</v>
      </c>
      <c r="D7678" s="37" t="s">
        <v>1060</v>
      </c>
      <c r="E7678" s="37" t="s">
        <v>775</v>
      </c>
      <c r="F7678" s="37" t="s">
        <v>776</v>
      </c>
      <c r="G7678" s="37" t="s">
        <v>777</v>
      </c>
      <c r="H7678" s="41">
        <v>359.16884955752198</v>
      </c>
      <c r="I7678" s="39">
        <v>1</v>
      </c>
      <c r="J7678" s="39">
        <v>1395.18295439074</v>
      </c>
      <c r="K7678" s="40">
        <v>4</v>
      </c>
    </row>
    <row r="7679" spans="1:11" x14ac:dyDescent="0.35">
      <c r="A7679" s="37" t="s">
        <v>5</v>
      </c>
      <c r="B7679" s="37" t="s">
        <v>1007</v>
      </c>
      <c r="C7679" s="38">
        <v>7532</v>
      </c>
      <c r="D7679" s="37" t="s">
        <v>1060</v>
      </c>
      <c r="E7679" s="37" t="s">
        <v>251</v>
      </c>
      <c r="F7679" s="37" t="s">
        <v>252</v>
      </c>
      <c r="G7679" s="37" t="s">
        <v>253</v>
      </c>
      <c r="H7679" s="41">
        <v>359.16884955752198</v>
      </c>
      <c r="I7679" s="39">
        <v>1</v>
      </c>
      <c r="J7679" s="39">
        <v>1754.3518039482601</v>
      </c>
      <c r="K7679" s="40">
        <v>5</v>
      </c>
    </row>
    <row r="7680" spans="1:11" x14ac:dyDescent="0.35">
      <c r="A7680" s="37" t="s">
        <v>5</v>
      </c>
      <c r="B7680" s="37" t="s">
        <v>1007</v>
      </c>
      <c r="C7680" s="38">
        <v>7532</v>
      </c>
      <c r="D7680" s="37" t="s">
        <v>1060</v>
      </c>
      <c r="E7680" s="37" t="s">
        <v>254</v>
      </c>
      <c r="F7680" s="37" t="s">
        <v>255</v>
      </c>
      <c r="G7680" s="37" t="s">
        <v>256</v>
      </c>
      <c r="H7680" s="41">
        <v>359.16884955752198</v>
      </c>
      <c r="I7680" s="39">
        <v>1</v>
      </c>
      <c r="J7680" s="39">
        <v>682.42083049693701</v>
      </c>
      <c r="K7680" s="40">
        <v>2</v>
      </c>
    </row>
    <row r="7681" spans="1:11" x14ac:dyDescent="0.35">
      <c r="A7681" s="37" t="s">
        <v>5</v>
      </c>
      <c r="B7681" s="37" t="s">
        <v>1007</v>
      </c>
      <c r="C7681" s="38">
        <v>7532</v>
      </c>
      <c r="D7681" s="37" t="s">
        <v>1060</v>
      </c>
      <c r="E7681" s="37" t="s">
        <v>778</v>
      </c>
      <c r="F7681" s="37" t="s">
        <v>779</v>
      </c>
      <c r="G7681" s="37" t="s">
        <v>780</v>
      </c>
      <c r="H7681" s="20"/>
      <c r="I7681" s="20"/>
      <c r="J7681" s="39">
        <v>697.591477195371</v>
      </c>
      <c r="K7681" s="40">
        <v>2</v>
      </c>
    </row>
    <row r="7682" spans="1:11" x14ac:dyDescent="0.35">
      <c r="A7682" s="37" t="s">
        <v>5</v>
      </c>
      <c r="B7682" s="37" t="s">
        <v>1007</v>
      </c>
      <c r="C7682" s="38">
        <v>7532</v>
      </c>
      <c r="D7682" s="37" t="s">
        <v>1060</v>
      </c>
      <c r="E7682" s="37" t="s">
        <v>781</v>
      </c>
      <c r="F7682" s="37" t="s">
        <v>782</v>
      </c>
      <c r="G7682" s="37" t="s">
        <v>783</v>
      </c>
      <c r="H7682" s="20"/>
      <c r="I7682" s="20"/>
      <c r="J7682" s="39">
        <v>676.84525527569804</v>
      </c>
      <c r="K7682" s="40">
        <v>2</v>
      </c>
    </row>
    <row r="7683" spans="1:11" x14ac:dyDescent="0.35">
      <c r="A7683" s="37" t="s">
        <v>5</v>
      </c>
      <c r="B7683" s="37" t="s">
        <v>1007</v>
      </c>
      <c r="C7683" s="38">
        <v>7532</v>
      </c>
      <c r="D7683" s="37" t="s">
        <v>1060</v>
      </c>
      <c r="E7683" s="37" t="s">
        <v>257</v>
      </c>
      <c r="F7683" s="37" t="s">
        <v>258</v>
      </c>
      <c r="G7683" s="37" t="s">
        <v>259</v>
      </c>
      <c r="H7683" s="41">
        <v>2119.0962287270299</v>
      </c>
      <c r="I7683" s="39">
        <v>6</v>
      </c>
      <c r="J7683" s="39">
        <v>5888.8131518039499</v>
      </c>
      <c r="K7683" s="40">
        <v>17</v>
      </c>
    </row>
    <row r="7684" spans="1:11" x14ac:dyDescent="0.35">
      <c r="A7684" s="37" t="s">
        <v>5</v>
      </c>
      <c r="B7684" s="37" t="s">
        <v>1007</v>
      </c>
      <c r="C7684" s="38">
        <v>7532</v>
      </c>
      <c r="D7684" s="37" t="s">
        <v>1060</v>
      </c>
      <c r="E7684" s="37" t="s">
        <v>144</v>
      </c>
      <c r="F7684" s="37" t="s">
        <v>145</v>
      </c>
      <c r="G7684" s="37" t="s">
        <v>146</v>
      </c>
      <c r="H7684" s="41">
        <v>307.303335602451</v>
      </c>
      <c r="I7684" s="39">
        <v>3</v>
      </c>
      <c r="J7684" s="39">
        <v>1638.9511232130701</v>
      </c>
      <c r="K7684" s="40">
        <v>16</v>
      </c>
    </row>
    <row r="7685" spans="1:11" x14ac:dyDescent="0.35">
      <c r="A7685" s="37" t="s">
        <v>5</v>
      </c>
      <c r="B7685" s="37" t="s">
        <v>1007</v>
      </c>
      <c r="C7685" s="38">
        <v>7532</v>
      </c>
      <c r="D7685" s="37" t="s">
        <v>1060</v>
      </c>
      <c r="E7685" s="37" t="s">
        <v>147</v>
      </c>
      <c r="F7685" s="37" t="s">
        <v>148</v>
      </c>
      <c r="G7685" s="37" t="s">
        <v>149</v>
      </c>
      <c r="H7685" s="41">
        <v>1400.36950306331</v>
      </c>
      <c r="I7685" s="39">
        <v>10</v>
      </c>
      <c r="J7685" s="39">
        <v>3780.9976582709301</v>
      </c>
      <c r="K7685" s="40">
        <v>27</v>
      </c>
    </row>
    <row r="7686" spans="1:11" x14ac:dyDescent="0.35">
      <c r="A7686" s="37" t="s">
        <v>5</v>
      </c>
      <c r="B7686" s="37" t="s">
        <v>1007</v>
      </c>
      <c r="C7686" s="38">
        <v>7532</v>
      </c>
      <c r="D7686" s="37" t="s">
        <v>1060</v>
      </c>
      <c r="E7686" s="37" t="s">
        <v>260</v>
      </c>
      <c r="F7686" s="37" t="s">
        <v>261</v>
      </c>
      <c r="G7686" s="37" t="s">
        <v>262</v>
      </c>
      <c r="H7686" s="20"/>
      <c r="I7686" s="20"/>
      <c r="J7686" s="39">
        <v>263.21761742682099</v>
      </c>
      <c r="K7686" s="40">
        <v>1</v>
      </c>
    </row>
    <row r="7687" spans="1:11" x14ac:dyDescent="0.35">
      <c r="A7687" s="37" t="s">
        <v>5</v>
      </c>
      <c r="B7687" s="37" t="s">
        <v>1007</v>
      </c>
      <c r="C7687" s="38">
        <v>7532</v>
      </c>
      <c r="D7687" s="37" t="s">
        <v>1060</v>
      </c>
      <c r="E7687" s="37" t="s">
        <v>784</v>
      </c>
      <c r="F7687" s="37" t="s">
        <v>785</v>
      </c>
      <c r="G7687" s="37" t="s">
        <v>786</v>
      </c>
      <c r="H7687" s="20"/>
      <c r="I7687" s="20"/>
      <c r="J7687" s="39">
        <v>278.77726344451997</v>
      </c>
      <c r="K7687" s="40">
        <v>1</v>
      </c>
    </row>
    <row r="7688" spans="1:11" x14ac:dyDescent="0.35">
      <c r="A7688" s="37" t="s">
        <v>5</v>
      </c>
      <c r="B7688" s="37" t="s">
        <v>1007</v>
      </c>
      <c r="C7688" s="38">
        <v>7532</v>
      </c>
      <c r="D7688" s="37" t="s">
        <v>1060</v>
      </c>
      <c r="E7688" s="37" t="s">
        <v>266</v>
      </c>
      <c r="F7688" s="37" t="s">
        <v>267</v>
      </c>
      <c r="G7688" s="37" t="s">
        <v>268</v>
      </c>
      <c r="H7688" s="20"/>
      <c r="I7688" s="20"/>
      <c r="J7688" s="39">
        <v>25.932770592239599</v>
      </c>
      <c r="K7688" s="40">
        <v>0</v>
      </c>
    </row>
    <row r="7689" spans="1:11" x14ac:dyDescent="0.35">
      <c r="A7689" s="37" t="s">
        <v>5</v>
      </c>
      <c r="B7689" s="37" t="s">
        <v>1007</v>
      </c>
      <c r="C7689" s="38">
        <v>7532</v>
      </c>
      <c r="D7689" s="37" t="s">
        <v>1060</v>
      </c>
      <c r="E7689" s="37" t="s">
        <v>269</v>
      </c>
      <c r="F7689" s="37" t="s">
        <v>270</v>
      </c>
      <c r="G7689" s="37" t="s">
        <v>271</v>
      </c>
      <c r="H7689" s="20"/>
      <c r="I7689" s="20"/>
      <c r="J7689" s="39">
        <v>182.307392784207</v>
      </c>
      <c r="K7689" s="40">
        <v>4</v>
      </c>
    </row>
    <row r="7690" spans="1:11" x14ac:dyDescent="0.35">
      <c r="A7690" s="37" t="s">
        <v>5</v>
      </c>
      <c r="B7690" s="37" t="s">
        <v>1007</v>
      </c>
      <c r="C7690" s="38">
        <v>7532</v>
      </c>
      <c r="D7690" s="37" t="s">
        <v>1060</v>
      </c>
      <c r="E7690" s="37" t="s">
        <v>919</v>
      </c>
      <c r="F7690" s="37" t="s">
        <v>920</v>
      </c>
      <c r="G7690" s="37" t="s">
        <v>921</v>
      </c>
      <c r="H7690" s="20"/>
      <c r="I7690" s="20"/>
      <c r="J7690" s="39">
        <v>99.841170864533694</v>
      </c>
      <c r="K7690" s="40">
        <v>2</v>
      </c>
    </row>
    <row r="7691" spans="1:11" x14ac:dyDescent="0.35">
      <c r="A7691" s="37" t="s">
        <v>5</v>
      </c>
      <c r="B7691" s="37" t="s">
        <v>1007</v>
      </c>
      <c r="C7691" s="38">
        <v>7532</v>
      </c>
      <c r="D7691" s="37" t="s">
        <v>1060</v>
      </c>
      <c r="E7691" s="37" t="s">
        <v>272</v>
      </c>
      <c r="F7691" s="37" t="s">
        <v>273</v>
      </c>
      <c r="G7691" s="37" t="s">
        <v>274</v>
      </c>
      <c r="H7691" s="41">
        <v>151.70671204901299</v>
      </c>
      <c r="I7691" s="39">
        <v>3</v>
      </c>
      <c r="J7691" s="39">
        <v>551.07139550714805</v>
      </c>
      <c r="K7691" s="40">
        <v>11</v>
      </c>
    </row>
    <row r="7692" spans="1:11" x14ac:dyDescent="0.35">
      <c r="A7692" s="37" t="s">
        <v>5</v>
      </c>
      <c r="B7692" s="37" t="s">
        <v>1007</v>
      </c>
      <c r="C7692" s="38">
        <v>7532</v>
      </c>
      <c r="D7692" s="37" t="s">
        <v>1060</v>
      </c>
      <c r="E7692" s="37" t="s">
        <v>679</v>
      </c>
      <c r="F7692" s="37" t="s">
        <v>680</v>
      </c>
      <c r="G7692" s="37" t="s">
        <v>681</v>
      </c>
      <c r="H7692" s="41">
        <v>101.137808032675</v>
      </c>
      <c r="I7692" s="39">
        <v>2</v>
      </c>
      <c r="J7692" s="39">
        <v>436.318883594282</v>
      </c>
      <c r="K7692" s="40">
        <v>9</v>
      </c>
    </row>
    <row r="7693" spans="1:11" x14ac:dyDescent="0.35">
      <c r="A7693" s="37" t="s">
        <v>5</v>
      </c>
      <c r="B7693" s="37" t="s">
        <v>1007</v>
      </c>
      <c r="C7693" s="38">
        <v>7532</v>
      </c>
      <c r="D7693" s="37" t="s">
        <v>1060</v>
      </c>
      <c r="E7693" s="37" t="s">
        <v>787</v>
      </c>
      <c r="F7693" s="37" t="s">
        <v>788</v>
      </c>
      <c r="G7693" s="37" t="s">
        <v>789</v>
      </c>
      <c r="H7693" s="20"/>
      <c r="I7693" s="20"/>
      <c r="J7693" s="39">
        <v>202.27561606535099</v>
      </c>
      <c r="K7693" s="40">
        <v>4</v>
      </c>
    </row>
    <row r="7694" spans="1:11" x14ac:dyDescent="0.35">
      <c r="A7694" s="37" t="s">
        <v>5</v>
      </c>
      <c r="B7694" s="37" t="s">
        <v>1007</v>
      </c>
      <c r="C7694" s="38">
        <v>7532</v>
      </c>
      <c r="D7694" s="37" t="s">
        <v>1060</v>
      </c>
      <c r="E7694" s="37" t="s">
        <v>790</v>
      </c>
      <c r="F7694" s="37" t="s">
        <v>791</v>
      </c>
      <c r="G7694" s="37" t="s">
        <v>792</v>
      </c>
      <c r="H7694" s="20"/>
      <c r="I7694" s="20"/>
      <c r="J7694" s="39">
        <v>49.272266848196097</v>
      </c>
      <c r="K7694" s="40">
        <v>1</v>
      </c>
    </row>
    <row r="7695" spans="1:11" x14ac:dyDescent="0.35">
      <c r="A7695" s="37" t="s">
        <v>5</v>
      </c>
      <c r="B7695" s="37" t="s">
        <v>1007</v>
      </c>
      <c r="C7695" s="38">
        <v>7532</v>
      </c>
      <c r="D7695" s="37" t="s">
        <v>1060</v>
      </c>
      <c r="E7695" s="37" t="s">
        <v>956</v>
      </c>
      <c r="F7695" s="37" t="s">
        <v>957</v>
      </c>
      <c r="G7695" s="37" t="s">
        <v>958</v>
      </c>
      <c r="H7695" s="41">
        <v>50.568904016337598</v>
      </c>
      <c r="I7695" s="39">
        <v>1</v>
      </c>
      <c r="J7695" s="39">
        <v>50.568904016337598</v>
      </c>
      <c r="K7695" s="40">
        <v>1</v>
      </c>
    </row>
    <row r="7696" spans="1:11" x14ac:dyDescent="0.35">
      <c r="A7696" s="37" t="s">
        <v>5</v>
      </c>
      <c r="B7696" s="37" t="s">
        <v>1007</v>
      </c>
      <c r="C7696" s="38">
        <v>7532</v>
      </c>
      <c r="D7696" s="37" t="s">
        <v>1060</v>
      </c>
      <c r="E7696" s="37" t="s">
        <v>796</v>
      </c>
      <c r="F7696" s="37" t="s">
        <v>797</v>
      </c>
      <c r="G7696" s="37" t="s">
        <v>798</v>
      </c>
      <c r="H7696" s="41">
        <v>50.568904016337598</v>
      </c>
      <c r="I7696" s="39">
        <v>1</v>
      </c>
      <c r="J7696" s="39">
        <v>101.137808032675</v>
      </c>
      <c r="K7696" s="40">
        <v>2</v>
      </c>
    </row>
    <row r="7697" spans="1:11" x14ac:dyDescent="0.35">
      <c r="A7697" s="37" t="s">
        <v>5</v>
      </c>
      <c r="B7697" s="37" t="s">
        <v>1007</v>
      </c>
      <c r="C7697" s="38">
        <v>7532</v>
      </c>
      <c r="D7697" s="37" t="s">
        <v>1060</v>
      </c>
      <c r="E7697" s="37" t="s">
        <v>682</v>
      </c>
      <c r="F7697" s="37" t="s">
        <v>683</v>
      </c>
      <c r="G7697" s="37" t="s">
        <v>684</v>
      </c>
      <c r="H7697" s="20"/>
      <c r="I7697" s="20"/>
      <c r="J7697" s="39">
        <v>199.68234172906699</v>
      </c>
      <c r="K7697" s="40">
        <v>4</v>
      </c>
    </row>
    <row r="7698" spans="1:11" x14ac:dyDescent="0.35">
      <c r="A7698" s="37" t="s">
        <v>5</v>
      </c>
      <c r="B7698" s="37" t="s">
        <v>1007</v>
      </c>
      <c r="C7698" s="38">
        <v>7532</v>
      </c>
      <c r="D7698" s="37" t="s">
        <v>1060</v>
      </c>
      <c r="E7698" s="37" t="s">
        <v>799</v>
      </c>
      <c r="F7698" s="37" t="s">
        <v>800</v>
      </c>
      <c r="G7698" s="37" t="s">
        <v>801</v>
      </c>
      <c r="H7698" s="20"/>
      <c r="I7698" s="20"/>
      <c r="J7698" s="39">
        <v>50.568904016337598</v>
      </c>
      <c r="K7698" s="40">
        <v>1</v>
      </c>
    </row>
    <row r="7699" spans="1:11" x14ac:dyDescent="0.35">
      <c r="A7699" s="37" t="s">
        <v>5</v>
      </c>
      <c r="B7699" s="37" t="s">
        <v>1007</v>
      </c>
      <c r="C7699" s="38">
        <v>7532</v>
      </c>
      <c r="D7699" s="37" t="s">
        <v>1060</v>
      </c>
      <c r="E7699" s="37" t="s">
        <v>284</v>
      </c>
      <c r="F7699" s="37" t="s">
        <v>285</v>
      </c>
      <c r="G7699" s="37" t="s">
        <v>286</v>
      </c>
      <c r="H7699" s="41">
        <v>50.568904016337598</v>
      </c>
      <c r="I7699" s="39">
        <v>1</v>
      </c>
      <c r="J7699" s="39">
        <v>199.68234172906699</v>
      </c>
      <c r="K7699" s="40">
        <v>4</v>
      </c>
    </row>
    <row r="7700" spans="1:11" x14ac:dyDescent="0.35">
      <c r="A7700" s="37" t="s">
        <v>5</v>
      </c>
      <c r="B7700" s="37" t="s">
        <v>1007</v>
      </c>
      <c r="C7700" s="38">
        <v>7532</v>
      </c>
      <c r="D7700" s="37" t="s">
        <v>1060</v>
      </c>
      <c r="E7700" s="37" t="s">
        <v>287</v>
      </c>
      <c r="F7700" s="37" t="s">
        <v>288</v>
      </c>
      <c r="G7700" s="37" t="s">
        <v>289</v>
      </c>
      <c r="H7700" s="41">
        <v>50.568904016337598</v>
      </c>
      <c r="I7700" s="39">
        <v>1</v>
      </c>
      <c r="J7700" s="39">
        <v>99.841170864533694</v>
      </c>
      <c r="K7700" s="40">
        <v>2</v>
      </c>
    </row>
    <row r="7701" spans="1:11" x14ac:dyDescent="0.35">
      <c r="A7701" s="37" t="s">
        <v>5</v>
      </c>
      <c r="B7701" s="37" t="s">
        <v>1007</v>
      </c>
      <c r="C7701" s="38">
        <v>7532</v>
      </c>
      <c r="D7701" s="37" t="s">
        <v>1060</v>
      </c>
      <c r="E7701" s="37" t="s">
        <v>685</v>
      </c>
      <c r="F7701" s="37" t="s">
        <v>686</v>
      </c>
      <c r="G7701" s="37" t="s">
        <v>687</v>
      </c>
      <c r="H7701" s="20"/>
      <c r="I7701" s="20"/>
      <c r="J7701" s="39">
        <v>50.568904016337598</v>
      </c>
      <c r="K7701" s="40">
        <v>1</v>
      </c>
    </row>
    <row r="7702" spans="1:11" x14ac:dyDescent="0.35">
      <c r="A7702" s="37" t="s">
        <v>5</v>
      </c>
      <c r="B7702" s="37" t="s">
        <v>1007</v>
      </c>
      <c r="C7702" s="38">
        <v>7532</v>
      </c>
      <c r="D7702" s="37" t="s">
        <v>1060</v>
      </c>
      <c r="E7702" s="37" t="s">
        <v>290</v>
      </c>
      <c r="F7702" s="37" t="s">
        <v>291</v>
      </c>
      <c r="G7702" s="37" t="s">
        <v>292</v>
      </c>
      <c r="H7702" s="41">
        <v>151.70671204901299</v>
      </c>
      <c r="I7702" s="39">
        <v>3</v>
      </c>
      <c r="J7702" s="39">
        <v>151.70671204901299</v>
      </c>
      <c r="K7702" s="40">
        <v>3</v>
      </c>
    </row>
    <row r="7703" spans="1:11" x14ac:dyDescent="0.35">
      <c r="A7703" s="37" t="s">
        <v>5</v>
      </c>
      <c r="B7703" s="37" t="s">
        <v>1007</v>
      </c>
      <c r="C7703" s="38">
        <v>7532</v>
      </c>
      <c r="D7703" s="37" t="s">
        <v>1060</v>
      </c>
      <c r="E7703" s="37" t="s">
        <v>688</v>
      </c>
      <c r="F7703" s="37" t="s">
        <v>689</v>
      </c>
      <c r="G7703" s="37" t="s">
        <v>690</v>
      </c>
      <c r="H7703" s="20"/>
      <c r="I7703" s="20"/>
      <c r="J7703" s="39">
        <v>49.272266848196097</v>
      </c>
      <c r="K7703" s="40">
        <v>1</v>
      </c>
    </row>
    <row r="7704" spans="1:11" x14ac:dyDescent="0.35">
      <c r="A7704" s="37" t="s">
        <v>5</v>
      </c>
      <c r="B7704" s="37" t="s">
        <v>1007</v>
      </c>
      <c r="C7704" s="38">
        <v>7532</v>
      </c>
      <c r="D7704" s="37" t="s">
        <v>1060</v>
      </c>
      <c r="E7704" s="37" t="s">
        <v>293</v>
      </c>
      <c r="F7704" s="37" t="s">
        <v>294</v>
      </c>
      <c r="G7704" s="37" t="s">
        <v>295</v>
      </c>
      <c r="H7704" s="20"/>
      <c r="I7704" s="20"/>
      <c r="J7704" s="39">
        <v>49.272266848196097</v>
      </c>
      <c r="K7704" s="40">
        <v>1</v>
      </c>
    </row>
    <row r="7705" spans="1:11" x14ac:dyDescent="0.35">
      <c r="A7705" s="37" t="s">
        <v>5</v>
      </c>
      <c r="B7705" s="37" t="s">
        <v>1007</v>
      </c>
      <c r="C7705" s="38">
        <v>7532</v>
      </c>
      <c r="D7705" s="37" t="s">
        <v>1060</v>
      </c>
      <c r="E7705" s="37" t="s">
        <v>296</v>
      </c>
      <c r="F7705" s="37" t="s">
        <v>297</v>
      </c>
      <c r="G7705" s="37" t="s">
        <v>298</v>
      </c>
      <c r="H7705" s="20"/>
      <c r="I7705" s="20"/>
      <c r="J7705" s="39">
        <v>49.272266848196097</v>
      </c>
      <c r="K7705" s="40">
        <v>1</v>
      </c>
    </row>
    <row r="7706" spans="1:11" x14ac:dyDescent="0.35">
      <c r="A7706" s="37" t="s">
        <v>5</v>
      </c>
      <c r="B7706" s="37" t="s">
        <v>1007</v>
      </c>
      <c r="C7706" s="38">
        <v>7532</v>
      </c>
      <c r="D7706" s="37" t="s">
        <v>1060</v>
      </c>
      <c r="E7706" s="37" t="s">
        <v>299</v>
      </c>
      <c r="F7706" s="37" t="s">
        <v>300</v>
      </c>
      <c r="G7706" s="37" t="s">
        <v>301</v>
      </c>
      <c r="H7706" s="20"/>
      <c r="I7706" s="20"/>
      <c r="J7706" s="39">
        <v>49.272266848196097</v>
      </c>
      <c r="K7706" s="40">
        <v>1</v>
      </c>
    </row>
    <row r="7707" spans="1:11" x14ac:dyDescent="0.35">
      <c r="A7707" s="37" t="s">
        <v>5</v>
      </c>
      <c r="B7707" s="37" t="s">
        <v>1007</v>
      </c>
      <c r="C7707" s="38">
        <v>7532</v>
      </c>
      <c r="D7707" s="37" t="s">
        <v>1060</v>
      </c>
      <c r="E7707" s="37" t="s">
        <v>302</v>
      </c>
      <c r="F7707" s="37" t="s">
        <v>303</v>
      </c>
      <c r="G7707" s="37" t="s">
        <v>304</v>
      </c>
      <c r="H7707" s="20"/>
      <c r="I7707" s="20"/>
      <c r="J7707" s="39">
        <v>1037.44054458816</v>
      </c>
      <c r="K7707" s="40">
        <v>21</v>
      </c>
    </row>
    <row r="7708" spans="1:11" x14ac:dyDescent="0.35">
      <c r="A7708" s="37" t="s">
        <v>5</v>
      </c>
      <c r="B7708" s="37" t="s">
        <v>1007</v>
      </c>
      <c r="C7708" s="38">
        <v>7532</v>
      </c>
      <c r="D7708" s="37" t="s">
        <v>1060</v>
      </c>
      <c r="E7708" s="37" t="s">
        <v>305</v>
      </c>
      <c r="F7708" s="37" t="s">
        <v>306</v>
      </c>
      <c r="G7708" s="37" t="s">
        <v>307</v>
      </c>
      <c r="H7708" s="41">
        <v>50.568904016337598</v>
      </c>
      <c r="I7708" s="39">
        <v>1</v>
      </c>
      <c r="J7708" s="39">
        <v>348.79577944179698</v>
      </c>
      <c r="K7708" s="40">
        <v>7</v>
      </c>
    </row>
    <row r="7709" spans="1:11" x14ac:dyDescent="0.35">
      <c r="A7709" s="37" t="s">
        <v>5</v>
      </c>
      <c r="B7709" s="37" t="s">
        <v>1007</v>
      </c>
      <c r="C7709" s="38">
        <v>7532</v>
      </c>
      <c r="D7709" s="37" t="s">
        <v>1060</v>
      </c>
      <c r="E7709" s="37" t="s">
        <v>308</v>
      </c>
      <c r="F7709" s="37" t="s">
        <v>309</v>
      </c>
      <c r="G7709" s="37" t="s">
        <v>310</v>
      </c>
      <c r="H7709" s="41">
        <v>151.70671204901299</v>
      </c>
      <c r="I7709" s="39">
        <v>3</v>
      </c>
      <c r="J7709" s="39">
        <v>700.18483321987696</v>
      </c>
      <c r="K7709" s="40">
        <v>14</v>
      </c>
    </row>
    <row r="7710" spans="1:11" x14ac:dyDescent="0.35">
      <c r="A7710" s="37" t="s">
        <v>5</v>
      </c>
      <c r="B7710" s="37" t="s">
        <v>1007</v>
      </c>
      <c r="C7710" s="38">
        <v>7532</v>
      </c>
      <c r="D7710" s="37" t="s">
        <v>1060</v>
      </c>
      <c r="E7710" s="37" t="s">
        <v>311</v>
      </c>
      <c r="F7710" s="37" t="s">
        <v>312</v>
      </c>
      <c r="G7710" s="37" t="s">
        <v>313</v>
      </c>
      <c r="H7710" s="41">
        <v>833.22006807351897</v>
      </c>
      <c r="I7710" s="39">
        <v>19</v>
      </c>
      <c r="J7710" s="39">
        <v>13022.1430905378</v>
      </c>
      <c r="K7710" s="40">
        <v>302</v>
      </c>
    </row>
    <row r="7711" spans="1:11" x14ac:dyDescent="0.35">
      <c r="A7711" s="37" t="s">
        <v>5</v>
      </c>
      <c r="B7711" s="37" t="s">
        <v>1007</v>
      </c>
      <c r="C7711" s="38">
        <v>7532</v>
      </c>
      <c r="D7711" s="37" t="s">
        <v>1060</v>
      </c>
      <c r="E7711" s="37" t="s">
        <v>150</v>
      </c>
      <c r="F7711" s="37" t="s">
        <v>151</v>
      </c>
      <c r="G7711" s="37" t="s">
        <v>152</v>
      </c>
      <c r="H7711" s="41">
        <v>137.44367597004799</v>
      </c>
      <c r="I7711" s="39">
        <v>1</v>
      </c>
      <c r="J7711" s="39">
        <v>267.10752893124601</v>
      </c>
      <c r="K7711" s="40">
        <v>2</v>
      </c>
    </row>
    <row r="7712" spans="1:11" x14ac:dyDescent="0.35">
      <c r="A7712" s="37" t="s">
        <v>5</v>
      </c>
      <c r="B7712" s="37" t="s">
        <v>1007</v>
      </c>
      <c r="C7712" s="38">
        <v>7532</v>
      </c>
      <c r="D7712" s="37" t="s">
        <v>1060</v>
      </c>
      <c r="E7712" s="37" t="s">
        <v>199</v>
      </c>
      <c r="F7712" s="37" t="s">
        <v>200</v>
      </c>
      <c r="G7712" s="37" t="s">
        <v>201</v>
      </c>
      <c r="H7712" s="41">
        <v>342.31253914227398</v>
      </c>
      <c r="I7712" s="39">
        <v>2</v>
      </c>
      <c r="J7712" s="39">
        <v>1166.9745949625601</v>
      </c>
      <c r="K7712" s="40">
        <v>7</v>
      </c>
    </row>
    <row r="7713" spans="1:11" x14ac:dyDescent="0.35">
      <c r="A7713" s="37" t="s">
        <v>5</v>
      </c>
      <c r="B7713" s="37" t="s">
        <v>1007</v>
      </c>
      <c r="C7713" s="38">
        <v>7532</v>
      </c>
      <c r="D7713" s="37" t="s">
        <v>1060</v>
      </c>
      <c r="E7713" s="37" t="s">
        <v>202</v>
      </c>
      <c r="F7713" s="37" t="s">
        <v>203</v>
      </c>
      <c r="G7713" s="37" t="s">
        <v>204</v>
      </c>
      <c r="H7713" s="20"/>
      <c r="I7713" s="20"/>
      <c r="J7713" s="39">
        <v>365.65206262763797</v>
      </c>
      <c r="K7713" s="40">
        <v>3</v>
      </c>
    </row>
    <row r="7714" spans="1:11" x14ac:dyDescent="0.35">
      <c r="A7714" s="37" t="s">
        <v>5</v>
      </c>
      <c r="B7714" s="37" t="s">
        <v>1007</v>
      </c>
      <c r="C7714" s="38">
        <v>7532</v>
      </c>
      <c r="D7714" s="37" t="s">
        <v>1060</v>
      </c>
      <c r="E7714" s="37" t="s">
        <v>314</v>
      </c>
      <c r="F7714" s="37" t="s">
        <v>315</v>
      </c>
      <c r="G7714" s="37" t="s">
        <v>316</v>
      </c>
      <c r="H7714" s="20"/>
      <c r="I7714" s="20"/>
      <c r="J7714" s="39">
        <v>399.364683458135</v>
      </c>
      <c r="K7714" s="40">
        <v>8</v>
      </c>
    </row>
    <row r="7715" spans="1:11" x14ac:dyDescent="0.35">
      <c r="A7715" s="37" t="s">
        <v>5</v>
      </c>
      <c r="B7715" s="37" t="s">
        <v>1007</v>
      </c>
      <c r="C7715" s="38">
        <v>7532</v>
      </c>
      <c r="D7715" s="37" t="s">
        <v>1060</v>
      </c>
      <c r="E7715" s="37" t="s">
        <v>317</v>
      </c>
      <c r="F7715" s="37" t="s">
        <v>318</v>
      </c>
      <c r="G7715" s="37" t="s">
        <v>319</v>
      </c>
      <c r="H7715" s="41">
        <v>247.78763784887701</v>
      </c>
      <c r="I7715" s="39">
        <v>5</v>
      </c>
      <c r="J7715" s="39">
        <v>2077.9930020422098</v>
      </c>
      <c r="K7715" s="40">
        <v>42</v>
      </c>
    </row>
    <row r="7716" spans="1:11" x14ac:dyDescent="0.35">
      <c r="A7716" s="37" t="s">
        <v>5</v>
      </c>
      <c r="B7716" s="37" t="s">
        <v>1007</v>
      </c>
      <c r="C7716" s="38">
        <v>7532</v>
      </c>
      <c r="D7716" s="37" t="s">
        <v>1060</v>
      </c>
      <c r="E7716" s="37" t="s">
        <v>691</v>
      </c>
      <c r="F7716" s="37" t="s">
        <v>692</v>
      </c>
      <c r="G7716" s="37" t="s">
        <v>693</v>
      </c>
      <c r="H7716" s="20"/>
      <c r="I7716" s="20"/>
      <c r="J7716" s="39">
        <v>199.68234172906699</v>
      </c>
      <c r="K7716" s="40">
        <v>4</v>
      </c>
    </row>
    <row r="7717" spans="1:11" x14ac:dyDescent="0.35">
      <c r="A7717" s="37" t="s">
        <v>5</v>
      </c>
      <c r="B7717" s="37" t="s">
        <v>1007</v>
      </c>
      <c r="C7717" s="38">
        <v>7532</v>
      </c>
      <c r="D7717" s="37" t="s">
        <v>1060</v>
      </c>
      <c r="E7717" s="37" t="s">
        <v>320</v>
      </c>
      <c r="F7717" s="37" t="s">
        <v>321</v>
      </c>
      <c r="G7717" s="37" t="s">
        <v>322</v>
      </c>
      <c r="H7717" s="41">
        <v>50.568904016337598</v>
      </c>
      <c r="I7717" s="39">
        <v>1</v>
      </c>
      <c r="J7717" s="39">
        <v>101.137808032675</v>
      </c>
      <c r="K7717" s="40">
        <v>2</v>
      </c>
    </row>
    <row r="7718" spans="1:11" x14ac:dyDescent="0.35">
      <c r="A7718" s="37" t="s">
        <v>5</v>
      </c>
      <c r="B7718" s="37" t="s">
        <v>1007</v>
      </c>
      <c r="C7718" s="38">
        <v>7532</v>
      </c>
      <c r="D7718" s="37" t="s">
        <v>1060</v>
      </c>
      <c r="E7718" s="37" t="s">
        <v>323</v>
      </c>
      <c r="F7718" s="37" t="s">
        <v>324</v>
      </c>
      <c r="G7718" s="37" t="s">
        <v>325</v>
      </c>
      <c r="H7718" s="20"/>
      <c r="I7718" s="20"/>
      <c r="J7718" s="39">
        <v>198.385704560926</v>
      </c>
      <c r="K7718" s="40">
        <v>4</v>
      </c>
    </row>
    <row r="7719" spans="1:11" x14ac:dyDescent="0.35">
      <c r="A7719" s="37" t="s">
        <v>5</v>
      </c>
      <c r="B7719" s="37" t="s">
        <v>1007</v>
      </c>
      <c r="C7719" s="38">
        <v>7532</v>
      </c>
      <c r="D7719" s="37" t="s">
        <v>1060</v>
      </c>
      <c r="E7719" s="37" t="s">
        <v>326</v>
      </c>
      <c r="F7719" s="37" t="s">
        <v>327</v>
      </c>
      <c r="G7719" s="37" t="s">
        <v>328</v>
      </c>
      <c r="H7719" s="20"/>
      <c r="I7719" s="20"/>
      <c r="J7719" s="39">
        <v>151.70671204901299</v>
      </c>
      <c r="K7719" s="40">
        <v>3</v>
      </c>
    </row>
    <row r="7720" spans="1:11" x14ac:dyDescent="0.35">
      <c r="A7720" s="37" t="s">
        <v>5</v>
      </c>
      <c r="B7720" s="37" t="s">
        <v>1007</v>
      </c>
      <c r="C7720" s="38">
        <v>7532</v>
      </c>
      <c r="D7720" s="37" t="s">
        <v>1060</v>
      </c>
      <c r="E7720" s="37" t="s">
        <v>329</v>
      </c>
      <c r="F7720" s="37" t="s">
        <v>330</v>
      </c>
      <c r="G7720" s="37" t="s">
        <v>331</v>
      </c>
      <c r="H7720" s="20"/>
      <c r="I7720" s="20"/>
      <c r="J7720" s="39">
        <v>99.841170864533694</v>
      </c>
      <c r="K7720" s="40">
        <v>2</v>
      </c>
    </row>
    <row r="7721" spans="1:11" x14ac:dyDescent="0.35">
      <c r="A7721" s="37" t="s">
        <v>5</v>
      </c>
      <c r="B7721" s="37" t="s">
        <v>1007</v>
      </c>
      <c r="C7721" s="38">
        <v>7532</v>
      </c>
      <c r="D7721" s="37" t="s">
        <v>1060</v>
      </c>
      <c r="E7721" s="37" t="s">
        <v>332</v>
      </c>
      <c r="F7721" s="37" t="s">
        <v>333</v>
      </c>
      <c r="G7721" s="37" t="s">
        <v>334</v>
      </c>
      <c r="H7721" s="41">
        <v>50.568904016337598</v>
      </c>
      <c r="I7721" s="39">
        <v>1</v>
      </c>
      <c r="J7721" s="39">
        <v>150.41007488087101</v>
      </c>
      <c r="K7721" s="40">
        <v>3</v>
      </c>
    </row>
    <row r="7722" spans="1:11" x14ac:dyDescent="0.35">
      <c r="A7722" s="37" t="s">
        <v>5</v>
      </c>
      <c r="B7722" s="37" t="s">
        <v>1007</v>
      </c>
      <c r="C7722" s="38">
        <v>7532</v>
      </c>
      <c r="D7722" s="37" t="s">
        <v>1060</v>
      </c>
      <c r="E7722" s="37" t="s">
        <v>802</v>
      </c>
      <c r="F7722" s="37" t="s">
        <v>803</v>
      </c>
      <c r="G7722" s="37" t="s">
        <v>804</v>
      </c>
      <c r="H7722" s="20"/>
      <c r="I7722" s="20"/>
      <c r="J7722" s="39">
        <v>99.841170864533694</v>
      </c>
      <c r="K7722" s="40">
        <v>2</v>
      </c>
    </row>
    <row r="7723" spans="1:11" x14ac:dyDescent="0.35">
      <c r="A7723" s="37" t="s">
        <v>5</v>
      </c>
      <c r="B7723" s="37" t="s">
        <v>1007</v>
      </c>
      <c r="C7723" s="38">
        <v>7532</v>
      </c>
      <c r="D7723" s="37" t="s">
        <v>1060</v>
      </c>
      <c r="E7723" s="37" t="s">
        <v>694</v>
      </c>
      <c r="F7723" s="37" t="s">
        <v>695</v>
      </c>
      <c r="G7723" s="37" t="s">
        <v>696</v>
      </c>
      <c r="H7723" s="41">
        <v>50.568904016337598</v>
      </c>
      <c r="I7723" s="39">
        <v>1</v>
      </c>
      <c r="J7723" s="39">
        <v>50.568904016337598</v>
      </c>
      <c r="K7723" s="40">
        <v>1</v>
      </c>
    </row>
    <row r="7724" spans="1:11" x14ac:dyDescent="0.35">
      <c r="A7724" s="37" t="s">
        <v>5</v>
      </c>
      <c r="B7724" s="37" t="s">
        <v>1007</v>
      </c>
      <c r="C7724" s="38">
        <v>7532</v>
      </c>
      <c r="D7724" s="37" t="s">
        <v>1060</v>
      </c>
      <c r="E7724" s="37" t="s">
        <v>697</v>
      </c>
      <c r="F7724" s="37" t="s">
        <v>698</v>
      </c>
      <c r="G7724" s="37" t="s">
        <v>699</v>
      </c>
      <c r="H7724" s="41">
        <v>50.568904016337598</v>
      </c>
      <c r="I7724" s="39">
        <v>1</v>
      </c>
      <c r="J7724" s="39">
        <v>101.137808032675</v>
      </c>
      <c r="K7724" s="40">
        <v>2</v>
      </c>
    </row>
    <row r="7725" spans="1:11" x14ac:dyDescent="0.35">
      <c r="A7725" s="37" t="s">
        <v>5</v>
      </c>
      <c r="B7725" s="37" t="s">
        <v>1007</v>
      </c>
      <c r="C7725" s="38">
        <v>7532</v>
      </c>
      <c r="D7725" s="37" t="s">
        <v>1060</v>
      </c>
      <c r="E7725" s="37" t="s">
        <v>335</v>
      </c>
      <c r="F7725" s="37" t="s">
        <v>336</v>
      </c>
      <c r="G7725" s="37" t="s">
        <v>337</v>
      </c>
      <c r="H7725" s="41">
        <v>151.70671204901299</v>
      </c>
      <c r="I7725" s="39">
        <v>3</v>
      </c>
      <c r="J7725" s="39">
        <v>500.50249149080997</v>
      </c>
      <c r="K7725" s="40">
        <v>10</v>
      </c>
    </row>
    <row r="7726" spans="1:11" x14ac:dyDescent="0.35">
      <c r="A7726" s="37" t="s">
        <v>5</v>
      </c>
      <c r="B7726" s="37" t="s">
        <v>1007</v>
      </c>
      <c r="C7726" s="38">
        <v>7532</v>
      </c>
      <c r="D7726" s="37" t="s">
        <v>1060</v>
      </c>
      <c r="E7726" s="37" t="s">
        <v>338</v>
      </c>
      <c r="F7726" s="37" t="s">
        <v>339</v>
      </c>
      <c r="G7726" s="37" t="s">
        <v>340</v>
      </c>
      <c r="H7726" s="41">
        <v>252.84452008168799</v>
      </c>
      <c r="I7726" s="39">
        <v>5</v>
      </c>
      <c r="J7726" s="39">
        <v>1730.3641933288</v>
      </c>
      <c r="K7726" s="40">
        <v>35</v>
      </c>
    </row>
    <row r="7727" spans="1:11" x14ac:dyDescent="0.35">
      <c r="A7727" s="37" t="s">
        <v>5</v>
      </c>
      <c r="B7727" s="37" t="s">
        <v>1007</v>
      </c>
      <c r="C7727" s="38">
        <v>7532</v>
      </c>
      <c r="D7727" s="37" t="s">
        <v>1060</v>
      </c>
      <c r="E7727" s="37" t="s">
        <v>341</v>
      </c>
      <c r="F7727" s="37" t="s">
        <v>342</v>
      </c>
      <c r="G7727" s="37" t="s">
        <v>343</v>
      </c>
      <c r="H7727" s="20"/>
      <c r="I7727" s="20"/>
      <c r="J7727" s="39">
        <v>200.978978897209</v>
      </c>
      <c r="K7727" s="40">
        <v>4</v>
      </c>
    </row>
    <row r="7728" spans="1:11" x14ac:dyDescent="0.35">
      <c r="A7728" s="37" t="s">
        <v>5</v>
      </c>
      <c r="B7728" s="37" t="s">
        <v>1007</v>
      </c>
      <c r="C7728" s="38">
        <v>7532</v>
      </c>
      <c r="D7728" s="37" t="s">
        <v>1060</v>
      </c>
      <c r="E7728" s="37" t="s">
        <v>344</v>
      </c>
      <c r="F7728" s="37" t="s">
        <v>345</v>
      </c>
      <c r="G7728" s="37" t="s">
        <v>346</v>
      </c>
      <c r="H7728" s="20"/>
      <c r="I7728" s="20"/>
      <c r="J7728" s="39">
        <v>200.978978897209</v>
      </c>
      <c r="K7728" s="40">
        <v>4</v>
      </c>
    </row>
    <row r="7729" spans="1:11" x14ac:dyDescent="0.35">
      <c r="A7729" s="37" t="s">
        <v>5</v>
      </c>
      <c r="B7729" s="37" t="s">
        <v>1007</v>
      </c>
      <c r="C7729" s="38">
        <v>7532</v>
      </c>
      <c r="D7729" s="37" t="s">
        <v>1060</v>
      </c>
      <c r="E7729" s="37" t="s">
        <v>347</v>
      </c>
      <c r="F7729" s="37" t="s">
        <v>348</v>
      </c>
      <c r="G7729" s="37" t="s">
        <v>349</v>
      </c>
      <c r="H7729" s="41">
        <v>101.137808032675</v>
      </c>
      <c r="I7729" s="39">
        <v>2</v>
      </c>
      <c r="J7729" s="39">
        <v>151.70671204901299</v>
      </c>
      <c r="K7729" s="40">
        <v>3</v>
      </c>
    </row>
    <row r="7730" spans="1:11" x14ac:dyDescent="0.35">
      <c r="A7730" s="37" t="s">
        <v>5</v>
      </c>
      <c r="B7730" s="37" t="s">
        <v>1007</v>
      </c>
      <c r="C7730" s="38">
        <v>7532</v>
      </c>
      <c r="D7730" s="37" t="s">
        <v>1060</v>
      </c>
      <c r="E7730" s="37" t="s">
        <v>350</v>
      </c>
      <c r="F7730" s="37" t="s">
        <v>351</v>
      </c>
      <c r="G7730" s="37" t="s">
        <v>352</v>
      </c>
      <c r="H7730" s="20"/>
      <c r="I7730" s="20"/>
      <c r="J7730" s="39">
        <v>99.841170864533694</v>
      </c>
      <c r="K7730" s="40">
        <v>2</v>
      </c>
    </row>
    <row r="7731" spans="1:11" x14ac:dyDescent="0.35">
      <c r="A7731" s="37" t="s">
        <v>5</v>
      </c>
      <c r="B7731" s="37" t="s">
        <v>1007</v>
      </c>
      <c r="C7731" s="38">
        <v>7532</v>
      </c>
      <c r="D7731" s="37" t="s">
        <v>1060</v>
      </c>
      <c r="E7731" s="37" t="s">
        <v>703</v>
      </c>
      <c r="F7731" s="37" t="s">
        <v>704</v>
      </c>
      <c r="G7731" s="37" t="s">
        <v>705</v>
      </c>
      <c r="H7731" s="20"/>
      <c r="I7731" s="20"/>
      <c r="J7731" s="39">
        <v>99.841170864533694</v>
      </c>
      <c r="K7731" s="40">
        <v>2</v>
      </c>
    </row>
    <row r="7732" spans="1:11" x14ac:dyDescent="0.35">
      <c r="A7732" s="37" t="s">
        <v>5</v>
      </c>
      <c r="B7732" s="37" t="s">
        <v>1007</v>
      </c>
      <c r="C7732" s="38">
        <v>7532</v>
      </c>
      <c r="D7732" s="37" t="s">
        <v>1060</v>
      </c>
      <c r="E7732" s="37" t="s">
        <v>353</v>
      </c>
      <c r="F7732" s="37" t="s">
        <v>354</v>
      </c>
      <c r="G7732" s="37" t="s">
        <v>355</v>
      </c>
      <c r="H7732" s="20"/>
      <c r="I7732" s="20"/>
      <c r="J7732" s="39">
        <v>49.272266848196097</v>
      </c>
      <c r="K7732" s="40">
        <v>1</v>
      </c>
    </row>
    <row r="7733" spans="1:11" x14ac:dyDescent="0.35">
      <c r="A7733" s="37" t="s">
        <v>5</v>
      </c>
      <c r="B7733" s="37" t="s">
        <v>1007</v>
      </c>
      <c r="C7733" s="38">
        <v>7532</v>
      </c>
      <c r="D7733" s="37" t="s">
        <v>1060</v>
      </c>
      <c r="E7733" s="37" t="s">
        <v>356</v>
      </c>
      <c r="F7733" s="37" t="s">
        <v>357</v>
      </c>
      <c r="G7733" s="37" t="s">
        <v>358</v>
      </c>
      <c r="H7733" s="20"/>
      <c r="I7733" s="20"/>
      <c r="J7733" s="39">
        <v>250.25124574540499</v>
      </c>
      <c r="K7733" s="40">
        <v>5</v>
      </c>
    </row>
    <row r="7734" spans="1:11" x14ac:dyDescent="0.35">
      <c r="A7734" s="37" t="s">
        <v>5</v>
      </c>
      <c r="B7734" s="37" t="s">
        <v>1007</v>
      </c>
      <c r="C7734" s="38">
        <v>7532</v>
      </c>
      <c r="D7734" s="37" t="s">
        <v>1060</v>
      </c>
      <c r="E7734" s="37" t="s">
        <v>359</v>
      </c>
      <c r="F7734" s="37" t="s">
        <v>360</v>
      </c>
      <c r="G7734" s="37" t="s">
        <v>361</v>
      </c>
      <c r="H7734" s="41">
        <v>50.568904016337598</v>
      </c>
      <c r="I7734" s="39">
        <v>1</v>
      </c>
      <c r="J7734" s="39">
        <v>399.364683458135</v>
      </c>
      <c r="K7734" s="40">
        <v>8</v>
      </c>
    </row>
    <row r="7735" spans="1:11" x14ac:dyDescent="0.35">
      <c r="A7735" s="37" t="s">
        <v>5</v>
      </c>
      <c r="B7735" s="37" t="s">
        <v>1007</v>
      </c>
      <c r="C7735" s="38">
        <v>7532</v>
      </c>
      <c r="D7735" s="37" t="s">
        <v>1060</v>
      </c>
      <c r="E7735" s="37" t="s">
        <v>706</v>
      </c>
      <c r="F7735" s="37" t="s">
        <v>707</v>
      </c>
      <c r="G7735" s="37" t="s">
        <v>708</v>
      </c>
      <c r="H7735" s="41">
        <v>50.568904016337598</v>
      </c>
      <c r="I7735" s="39">
        <v>1</v>
      </c>
      <c r="J7735" s="39">
        <v>50.568904016337598</v>
      </c>
      <c r="K7735" s="40">
        <v>1</v>
      </c>
    </row>
    <row r="7736" spans="1:11" x14ac:dyDescent="0.35">
      <c r="A7736" s="37" t="s">
        <v>5</v>
      </c>
      <c r="B7736" s="37" t="s">
        <v>1007</v>
      </c>
      <c r="C7736" s="38">
        <v>7532</v>
      </c>
      <c r="D7736" s="37" t="s">
        <v>1060</v>
      </c>
      <c r="E7736" s="37" t="s">
        <v>153</v>
      </c>
      <c r="F7736" s="37" t="s">
        <v>154</v>
      </c>
      <c r="G7736" s="37" t="s">
        <v>155</v>
      </c>
      <c r="H7736" s="41">
        <v>188.01257998638499</v>
      </c>
      <c r="I7736" s="39">
        <v>1</v>
      </c>
      <c r="J7736" s="39">
        <v>905.05361470388004</v>
      </c>
      <c r="K7736" s="40">
        <v>5</v>
      </c>
    </row>
    <row r="7737" spans="1:11" x14ac:dyDescent="0.35">
      <c r="A7737" s="37" t="s">
        <v>5</v>
      </c>
      <c r="B7737" s="37" t="s">
        <v>1007</v>
      </c>
      <c r="C7737" s="38">
        <v>7532</v>
      </c>
      <c r="D7737" s="37" t="s">
        <v>1060</v>
      </c>
      <c r="E7737" s="37" t="s">
        <v>362</v>
      </c>
      <c r="F7737" s="37" t="s">
        <v>363</v>
      </c>
      <c r="G7737" s="37" t="s">
        <v>364</v>
      </c>
      <c r="H7737" s="41">
        <v>262.95823008849601</v>
      </c>
      <c r="I7737" s="39">
        <v>4</v>
      </c>
      <c r="J7737" s="39">
        <v>3475.768413887</v>
      </c>
      <c r="K7737" s="40">
        <v>52</v>
      </c>
    </row>
    <row r="7738" spans="1:11" x14ac:dyDescent="0.35">
      <c r="A7738" s="37" t="s">
        <v>5</v>
      </c>
      <c r="B7738" s="37" t="s">
        <v>1007</v>
      </c>
      <c r="C7738" s="38">
        <v>7532</v>
      </c>
      <c r="D7738" s="37" t="s">
        <v>1060</v>
      </c>
      <c r="E7738" s="37" t="s">
        <v>205</v>
      </c>
      <c r="F7738" s="37" t="s">
        <v>206</v>
      </c>
      <c r="G7738" s="37" t="s">
        <v>207</v>
      </c>
      <c r="H7738" s="41">
        <v>479.75629680054499</v>
      </c>
      <c r="I7738" s="39">
        <v>5</v>
      </c>
      <c r="J7738" s="39">
        <v>1506.43477195371</v>
      </c>
      <c r="K7738" s="40">
        <v>16</v>
      </c>
    </row>
    <row r="7739" spans="1:11" x14ac:dyDescent="0.35">
      <c r="A7739" s="37" t="s">
        <v>5</v>
      </c>
      <c r="B7739" s="37" t="s">
        <v>1007</v>
      </c>
      <c r="C7739" s="38">
        <v>7532</v>
      </c>
      <c r="D7739" s="37" t="s">
        <v>1060</v>
      </c>
      <c r="E7739" s="37" t="s">
        <v>208</v>
      </c>
      <c r="F7739" s="37" t="s">
        <v>209</v>
      </c>
      <c r="G7739" s="37" t="s">
        <v>210</v>
      </c>
      <c r="H7739" s="41">
        <v>654.80245064669805</v>
      </c>
      <c r="I7739" s="39">
        <v>5</v>
      </c>
      <c r="J7739" s="39">
        <v>2183.2151123213098</v>
      </c>
      <c r="K7739" s="40">
        <v>17</v>
      </c>
    </row>
    <row r="7740" spans="1:11" x14ac:dyDescent="0.35">
      <c r="A7740" s="37" t="s">
        <v>5</v>
      </c>
      <c r="B7740" s="37" t="s">
        <v>1007</v>
      </c>
      <c r="C7740" s="38">
        <v>7532</v>
      </c>
      <c r="D7740" s="37" t="s">
        <v>1060</v>
      </c>
      <c r="E7740" s="37" t="s">
        <v>211</v>
      </c>
      <c r="F7740" s="37" t="s">
        <v>212</v>
      </c>
      <c r="G7740" s="37" t="s">
        <v>213</v>
      </c>
      <c r="H7740" s="41">
        <v>334.532716133424</v>
      </c>
      <c r="I7740" s="39">
        <v>2</v>
      </c>
      <c r="J7740" s="39">
        <v>836.33179033355998</v>
      </c>
      <c r="K7740" s="40">
        <v>5</v>
      </c>
    </row>
    <row r="7741" spans="1:11" x14ac:dyDescent="0.35">
      <c r="A7741" s="37" t="s">
        <v>5</v>
      </c>
      <c r="B7741" s="37" t="s">
        <v>1007</v>
      </c>
      <c r="C7741" s="38">
        <v>7532</v>
      </c>
      <c r="D7741" s="37" t="s">
        <v>1060</v>
      </c>
      <c r="E7741" s="37" t="s">
        <v>365</v>
      </c>
      <c r="F7741" s="37" t="s">
        <v>366</v>
      </c>
      <c r="G7741" s="37" t="s">
        <v>367</v>
      </c>
      <c r="H7741" s="20"/>
      <c r="I7741" s="20"/>
      <c r="J7741" s="39">
        <v>32.415956432947603</v>
      </c>
      <c r="K7741" s="40">
        <v>1</v>
      </c>
    </row>
    <row r="7742" spans="1:11" x14ac:dyDescent="0.35">
      <c r="A7742" s="37" t="s">
        <v>5</v>
      </c>
      <c r="B7742" s="37" t="s">
        <v>1007</v>
      </c>
      <c r="C7742" s="38">
        <v>7532</v>
      </c>
      <c r="D7742" s="37" t="s">
        <v>1060</v>
      </c>
      <c r="E7742" s="37" t="s">
        <v>368</v>
      </c>
      <c r="F7742" s="37" t="s">
        <v>369</v>
      </c>
      <c r="G7742" s="37" t="s">
        <v>370</v>
      </c>
      <c r="H7742" s="20"/>
      <c r="I7742" s="20"/>
      <c r="J7742" s="39">
        <v>64.831912865895205</v>
      </c>
      <c r="K7742" s="40">
        <v>2</v>
      </c>
    </row>
    <row r="7743" spans="1:11" x14ac:dyDescent="0.35">
      <c r="A7743" s="37" t="s">
        <v>5</v>
      </c>
      <c r="B7743" s="37" t="s">
        <v>1007</v>
      </c>
      <c r="C7743" s="38">
        <v>7532</v>
      </c>
      <c r="D7743" s="37" t="s">
        <v>1060</v>
      </c>
      <c r="E7743" s="37" t="s">
        <v>374</v>
      </c>
      <c r="F7743" s="37" t="s">
        <v>375</v>
      </c>
      <c r="G7743" s="37" t="s">
        <v>376</v>
      </c>
      <c r="H7743" s="41">
        <v>67.425187202178407</v>
      </c>
      <c r="I7743" s="39">
        <v>2</v>
      </c>
      <c r="J7743" s="39">
        <v>134.85037440435701</v>
      </c>
      <c r="K7743" s="40">
        <v>4</v>
      </c>
    </row>
    <row r="7744" spans="1:11" x14ac:dyDescent="0.35">
      <c r="A7744" s="37" t="s">
        <v>5</v>
      </c>
      <c r="B7744" s="37" t="s">
        <v>1007</v>
      </c>
      <c r="C7744" s="38">
        <v>7532</v>
      </c>
      <c r="D7744" s="37" t="s">
        <v>1060</v>
      </c>
      <c r="E7744" s="37" t="s">
        <v>377</v>
      </c>
      <c r="F7744" s="37" t="s">
        <v>378</v>
      </c>
      <c r="G7744" s="37" t="s">
        <v>379</v>
      </c>
      <c r="H7744" s="41">
        <v>33.712593601089203</v>
      </c>
      <c r="I7744" s="39">
        <v>1</v>
      </c>
      <c r="J7744" s="39">
        <v>192.55076923076899</v>
      </c>
      <c r="K7744" s="40">
        <v>6</v>
      </c>
    </row>
    <row r="7745" spans="1:11" x14ac:dyDescent="0.35">
      <c r="A7745" s="37" t="s">
        <v>5</v>
      </c>
      <c r="B7745" s="37" t="s">
        <v>1007</v>
      </c>
      <c r="C7745" s="38">
        <v>7532</v>
      </c>
      <c r="D7745" s="37" t="s">
        <v>1060</v>
      </c>
      <c r="E7745" s="37" t="s">
        <v>380</v>
      </c>
      <c r="F7745" s="37" t="s">
        <v>381</v>
      </c>
      <c r="G7745" s="37" t="s">
        <v>382</v>
      </c>
      <c r="H7745" s="41">
        <v>33.712593601089203</v>
      </c>
      <c r="I7745" s="39">
        <v>1</v>
      </c>
      <c r="J7745" s="39">
        <v>132.25710006807401</v>
      </c>
      <c r="K7745" s="40">
        <v>4</v>
      </c>
    </row>
    <row r="7746" spans="1:11" x14ac:dyDescent="0.35">
      <c r="A7746" s="37" t="s">
        <v>5</v>
      </c>
      <c r="B7746" s="37" t="s">
        <v>1007</v>
      </c>
      <c r="C7746" s="38">
        <v>7532</v>
      </c>
      <c r="D7746" s="37" t="s">
        <v>1060</v>
      </c>
      <c r="E7746" s="37" t="s">
        <v>383</v>
      </c>
      <c r="F7746" s="37" t="s">
        <v>384</v>
      </c>
      <c r="G7746" s="37" t="s">
        <v>385</v>
      </c>
      <c r="H7746" s="41">
        <v>67.425187202178407</v>
      </c>
      <c r="I7746" s="39">
        <v>1</v>
      </c>
      <c r="J7746" s="39">
        <v>539.40149761742703</v>
      </c>
      <c r="K7746" s="40">
        <v>8</v>
      </c>
    </row>
    <row r="7747" spans="1:11" x14ac:dyDescent="0.35">
      <c r="A7747" s="37" t="s">
        <v>5</v>
      </c>
      <c r="B7747" s="37" t="s">
        <v>1007</v>
      </c>
      <c r="C7747" s="38">
        <v>7532</v>
      </c>
      <c r="D7747" s="37" t="s">
        <v>1060</v>
      </c>
      <c r="E7747" s="37" t="s">
        <v>386</v>
      </c>
      <c r="F7747" s="37" t="s">
        <v>387</v>
      </c>
      <c r="G7747" s="37" t="s">
        <v>388</v>
      </c>
      <c r="H7747" s="41">
        <v>532.65897889720895</v>
      </c>
      <c r="I7747" s="39">
        <v>8</v>
      </c>
      <c r="J7747" s="39">
        <v>3142.0137236215101</v>
      </c>
      <c r="K7747" s="40">
        <v>47</v>
      </c>
    </row>
    <row r="7748" spans="1:11" x14ac:dyDescent="0.35">
      <c r="A7748" s="37" t="s">
        <v>5</v>
      </c>
      <c r="B7748" s="37" t="s">
        <v>1007</v>
      </c>
      <c r="C7748" s="38">
        <v>7532</v>
      </c>
      <c r="D7748" s="37" t="s">
        <v>1060</v>
      </c>
      <c r="E7748" s="37" t="s">
        <v>392</v>
      </c>
      <c r="F7748" s="37" t="s">
        <v>393</v>
      </c>
      <c r="G7748" s="37" t="s">
        <v>394</v>
      </c>
      <c r="H7748" s="41">
        <v>404.55112321307001</v>
      </c>
      <c r="I7748" s="39">
        <v>6</v>
      </c>
      <c r="J7748" s="39">
        <v>2336.28275017018</v>
      </c>
      <c r="K7748" s="40">
        <v>35</v>
      </c>
    </row>
    <row r="7749" spans="1:11" x14ac:dyDescent="0.35">
      <c r="A7749" s="37" t="s">
        <v>5</v>
      </c>
      <c r="B7749" s="37" t="s">
        <v>1007</v>
      </c>
      <c r="C7749" s="38">
        <v>7532</v>
      </c>
      <c r="D7749" s="37" t="s">
        <v>1060</v>
      </c>
      <c r="E7749" s="37" t="s">
        <v>395</v>
      </c>
      <c r="F7749" s="37" t="s">
        <v>396</v>
      </c>
      <c r="G7749" s="37" t="s">
        <v>397</v>
      </c>
      <c r="H7749" s="41">
        <v>134.85037440435701</v>
      </c>
      <c r="I7749" s="39">
        <v>2</v>
      </c>
      <c r="J7749" s="39">
        <v>1105.77307011572</v>
      </c>
      <c r="K7749" s="40">
        <v>17</v>
      </c>
    </row>
    <row r="7750" spans="1:11" x14ac:dyDescent="0.35">
      <c r="A7750" s="37" t="s">
        <v>5</v>
      </c>
      <c r="B7750" s="37" t="s">
        <v>1007</v>
      </c>
      <c r="C7750" s="38">
        <v>7532</v>
      </c>
      <c r="D7750" s="37" t="s">
        <v>1060</v>
      </c>
      <c r="E7750" s="37" t="s">
        <v>398</v>
      </c>
      <c r="F7750" s="37" t="s">
        <v>399</v>
      </c>
      <c r="G7750" s="37" t="s">
        <v>400</v>
      </c>
      <c r="H7750" s="41">
        <v>67.425187202178407</v>
      </c>
      <c r="I7750" s="39">
        <v>1</v>
      </c>
      <c r="J7750" s="39">
        <v>397.808604492852</v>
      </c>
      <c r="K7750" s="40">
        <v>6</v>
      </c>
    </row>
    <row r="7751" spans="1:11" x14ac:dyDescent="0.35">
      <c r="A7751" s="37" t="s">
        <v>5</v>
      </c>
      <c r="B7751" s="37" t="s">
        <v>1007</v>
      </c>
      <c r="C7751" s="38">
        <v>7532</v>
      </c>
      <c r="D7751" s="37" t="s">
        <v>1060</v>
      </c>
      <c r="E7751" s="37" t="s">
        <v>401</v>
      </c>
      <c r="F7751" s="37" t="s">
        <v>402</v>
      </c>
      <c r="G7751" s="37" t="s">
        <v>403</v>
      </c>
      <c r="H7751" s="20"/>
      <c r="I7751" s="20"/>
      <c r="J7751" s="39">
        <v>273.59074200136098</v>
      </c>
      <c r="K7751" s="40">
        <v>4</v>
      </c>
    </row>
    <row r="7752" spans="1:11" x14ac:dyDescent="0.35">
      <c r="A7752" s="37" t="s">
        <v>5</v>
      </c>
      <c r="B7752" s="37" t="s">
        <v>1007</v>
      </c>
      <c r="C7752" s="38">
        <v>7532</v>
      </c>
      <c r="D7752" s="37" t="s">
        <v>1060</v>
      </c>
      <c r="E7752" s="37" t="s">
        <v>404</v>
      </c>
      <c r="F7752" s="37" t="s">
        <v>405</v>
      </c>
      <c r="G7752" s="37" t="s">
        <v>406</v>
      </c>
      <c r="H7752" s="20"/>
      <c r="I7752" s="20"/>
      <c r="J7752" s="39">
        <v>68.7218515997277</v>
      </c>
      <c r="K7752" s="40">
        <v>1</v>
      </c>
    </row>
    <row r="7753" spans="1:11" x14ac:dyDescent="0.35">
      <c r="A7753" s="37" t="s">
        <v>5</v>
      </c>
      <c r="B7753" s="37" t="s">
        <v>1007</v>
      </c>
      <c r="C7753" s="38">
        <v>7532</v>
      </c>
      <c r="D7753" s="37" t="s">
        <v>1060</v>
      </c>
      <c r="E7753" s="37" t="s">
        <v>407</v>
      </c>
      <c r="F7753" s="37" t="s">
        <v>408</v>
      </c>
      <c r="G7753" s="37" t="s">
        <v>409</v>
      </c>
      <c r="H7753" s="20"/>
      <c r="I7753" s="20"/>
      <c r="J7753" s="39">
        <v>339.71926480599001</v>
      </c>
      <c r="K7753" s="40">
        <v>5</v>
      </c>
    </row>
    <row r="7754" spans="1:11" x14ac:dyDescent="0.35">
      <c r="A7754" s="37" t="s">
        <v>5</v>
      </c>
      <c r="B7754" s="37" t="s">
        <v>1007</v>
      </c>
      <c r="C7754" s="38">
        <v>7532</v>
      </c>
      <c r="D7754" s="37" t="s">
        <v>1060</v>
      </c>
      <c r="E7754" s="37" t="s">
        <v>410</v>
      </c>
      <c r="F7754" s="37" t="s">
        <v>411</v>
      </c>
      <c r="G7754" s="37" t="s">
        <v>412</v>
      </c>
      <c r="H7754" s="41">
        <v>130.57151803948301</v>
      </c>
      <c r="I7754" s="39">
        <v>2</v>
      </c>
      <c r="J7754" s="39">
        <v>472.88411164057197</v>
      </c>
      <c r="K7754" s="40">
        <v>7</v>
      </c>
    </row>
    <row r="7755" spans="1:11" x14ac:dyDescent="0.35">
      <c r="A7755" s="37" t="s">
        <v>5</v>
      </c>
      <c r="B7755" s="37" t="s">
        <v>1007</v>
      </c>
      <c r="C7755" s="38">
        <v>7532</v>
      </c>
      <c r="D7755" s="37" t="s">
        <v>1060</v>
      </c>
      <c r="E7755" s="37" t="s">
        <v>413</v>
      </c>
      <c r="F7755" s="37" t="s">
        <v>414</v>
      </c>
      <c r="G7755" s="37" t="s">
        <v>415</v>
      </c>
      <c r="H7755" s="20"/>
      <c r="I7755" s="20"/>
      <c r="J7755" s="39">
        <v>134.85037440435701</v>
      </c>
      <c r="K7755" s="40">
        <v>2</v>
      </c>
    </row>
    <row r="7756" spans="1:11" x14ac:dyDescent="0.35">
      <c r="A7756" s="37" t="s">
        <v>5</v>
      </c>
      <c r="B7756" s="37" t="s">
        <v>1007</v>
      </c>
      <c r="C7756" s="38">
        <v>7532</v>
      </c>
      <c r="D7756" s="37" t="s">
        <v>1060</v>
      </c>
      <c r="E7756" s="37" t="s">
        <v>416</v>
      </c>
      <c r="F7756" s="37" t="s">
        <v>417</v>
      </c>
      <c r="G7756" s="37" t="s">
        <v>418</v>
      </c>
      <c r="H7756" s="20"/>
      <c r="I7756" s="20"/>
      <c r="J7756" s="39">
        <v>67.425187202178407</v>
      </c>
      <c r="K7756" s="40">
        <v>1</v>
      </c>
    </row>
    <row r="7757" spans="1:11" x14ac:dyDescent="0.35">
      <c r="A7757" s="37" t="s">
        <v>5</v>
      </c>
      <c r="B7757" s="37" t="s">
        <v>1007</v>
      </c>
      <c r="C7757" s="38">
        <v>7532</v>
      </c>
      <c r="D7757" s="37" t="s">
        <v>1060</v>
      </c>
      <c r="E7757" s="37" t="s">
        <v>419</v>
      </c>
      <c r="F7757" s="37" t="s">
        <v>420</v>
      </c>
      <c r="G7757" s="37" t="s">
        <v>421</v>
      </c>
      <c r="H7757" s="20"/>
      <c r="I7757" s="20"/>
      <c r="J7757" s="39">
        <v>339.71926480599001</v>
      </c>
      <c r="K7757" s="40">
        <v>5</v>
      </c>
    </row>
    <row r="7758" spans="1:11" x14ac:dyDescent="0.35">
      <c r="A7758" s="37" t="s">
        <v>5</v>
      </c>
      <c r="B7758" s="37" t="s">
        <v>1007</v>
      </c>
      <c r="C7758" s="38">
        <v>7532</v>
      </c>
      <c r="D7758" s="37" t="s">
        <v>1060</v>
      </c>
      <c r="E7758" s="37" t="s">
        <v>422</v>
      </c>
      <c r="F7758" s="37" t="s">
        <v>423</v>
      </c>
      <c r="G7758" s="37" t="s">
        <v>424</v>
      </c>
      <c r="H7758" s="20"/>
      <c r="I7758" s="20"/>
      <c r="J7758" s="39">
        <v>68.7218515997277</v>
      </c>
      <c r="K7758" s="40">
        <v>1</v>
      </c>
    </row>
    <row r="7759" spans="1:11" x14ac:dyDescent="0.35">
      <c r="A7759" s="37" t="s">
        <v>5</v>
      </c>
      <c r="B7759" s="37" t="s">
        <v>1007</v>
      </c>
      <c r="C7759" s="38">
        <v>7532</v>
      </c>
      <c r="D7759" s="37" t="s">
        <v>1060</v>
      </c>
      <c r="E7759" s="37" t="s">
        <v>425</v>
      </c>
      <c r="F7759" s="37" t="s">
        <v>426</v>
      </c>
      <c r="G7759" s="37" t="s">
        <v>427</v>
      </c>
      <c r="H7759" s="41">
        <v>68.7218515997277</v>
      </c>
      <c r="I7759" s="39">
        <v>1</v>
      </c>
      <c r="J7759" s="39">
        <v>68.7218515997277</v>
      </c>
      <c r="K7759" s="40">
        <v>1</v>
      </c>
    </row>
    <row r="7760" spans="1:11" x14ac:dyDescent="0.35">
      <c r="A7760" s="37" t="s">
        <v>5</v>
      </c>
      <c r="B7760" s="37" t="s">
        <v>1007</v>
      </c>
      <c r="C7760" s="38">
        <v>7532</v>
      </c>
      <c r="D7760" s="37" t="s">
        <v>1060</v>
      </c>
      <c r="E7760" s="37" t="s">
        <v>712</v>
      </c>
      <c r="F7760" s="37" t="s">
        <v>713</v>
      </c>
      <c r="G7760" s="37" t="s">
        <v>714</v>
      </c>
      <c r="H7760" s="20"/>
      <c r="I7760" s="20"/>
      <c r="J7760" s="39">
        <v>67.425187202178407</v>
      </c>
      <c r="K7760" s="40">
        <v>1</v>
      </c>
    </row>
    <row r="7761" spans="1:11" x14ac:dyDescent="0.35">
      <c r="A7761" s="37" t="s">
        <v>5</v>
      </c>
      <c r="B7761" s="37" t="s">
        <v>1007</v>
      </c>
      <c r="C7761" s="38">
        <v>7532</v>
      </c>
      <c r="D7761" s="37" t="s">
        <v>1060</v>
      </c>
      <c r="E7761" s="37" t="s">
        <v>431</v>
      </c>
      <c r="F7761" s="37" t="s">
        <v>432</v>
      </c>
      <c r="G7761" s="37" t="s">
        <v>433</v>
      </c>
      <c r="H7761" s="20"/>
      <c r="I7761" s="20"/>
      <c r="J7761" s="39">
        <v>202.27556160653501</v>
      </c>
      <c r="K7761" s="40">
        <v>3</v>
      </c>
    </row>
    <row r="7762" spans="1:11" x14ac:dyDescent="0.35">
      <c r="A7762" s="37" t="s">
        <v>5</v>
      </c>
      <c r="B7762" s="37" t="s">
        <v>1007</v>
      </c>
      <c r="C7762" s="38">
        <v>7532</v>
      </c>
      <c r="D7762" s="37" t="s">
        <v>1060</v>
      </c>
      <c r="E7762" s="37" t="s">
        <v>437</v>
      </c>
      <c r="F7762" s="37" t="s">
        <v>438</v>
      </c>
      <c r="G7762" s="37" t="s">
        <v>439</v>
      </c>
      <c r="H7762" s="20"/>
      <c r="I7762" s="20"/>
      <c r="J7762" s="39">
        <v>337.12593601089202</v>
      </c>
      <c r="K7762" s="40">
        <v>5</v>
      </c>
    </row>
    <row r="7763" spans="1:11" x14ac:dyDescent="0.35">
      <c r="A7763" s="37" t="s">
        <v>5</v>
      </c>
      <c r="B7763" s="37" t="s">
        <v>1007</v>
      </c>
      <c r="C7763" s="38">
        <v>7532</v>
      </c>
      <c r="D7763" s="37" t="s">
        <v>1060</v>
      </c>
      <c r="E7763" s="37" t="s">
        <v>440</v>
      </c>
      <c r="F7763" s="37" t="s">
        <v>441</v>
      </c>
      <c r="G7763" s="37" t="s">
        <v>442</v>
      </c>
      <c r="H7763" s="41">
        <v>536.02521443158605</v>
      </c>
      <c r="I7763" s="39">
        <v>8</v>
      </c>
      <c r="J7763" s="39">
        <v>943.16966643975502</v>
      </c>
      <c r="K7763" s="40">
        <v>14</v>
      </c>
    </row>
    <row r="7764" spans="1:11" x14ac:dyDescent="0.35">
      <c r="A7764" s="37" t="s">
        <v>5</v>
      </c>
      <c r="B7764" s="37" t="s">
        <v>1007</v>
      </c>
      <c r="C7764" s="38">
        <v>7532</v>
      </c>
      <c r="D7764" s="37" t="s">
        <v>1060</v>
      </c>
      <c r="E7764" s="37" t="s">
        <v>443</v>
      </c>
      <c r="F7764" s="37" t="s">
        <v>444</v>
      </c>
      <c r="G7764" s="37" t="s">
        <v>445</v>
      </c>
      <c r="H7764" s="41">
        <v>274.88740639891103</v>
      </c>
      <c r="I7764" s="39">
        <v>4</v>
      </c>
      <c r="J7764" s="39">
        <v>470.42044928522802</v>
      </c>
      <c r="K7764" s="40">
        <v>7</v>
      </c>
    </row>
    <row r="7765" spans="1:11" x14ac:dyDescent="0.35">
      <c r="A7765" s="37" t="s">
        <v>5</v>
      </c>
      <c r="B7765" s="37" t="s">
        <v>1007</v>
      </c>
      <c r="C7765" s="38">
        <v>7532</v>
      </c>
      <c r="D7765" s="37" t="s">
        <v>1060</v>
      </c>
      <c r="E7765" s="37" t="s">
        <v>449</v>
      </c>
      <c r="F7765" s="37" t="s">
        <v>450</v>
      </c>
      <c r="G7765" s="37" t="s">
        <v>451</v>
      </c>
      <c r="H7765" s="41">
        <v>68.7218515997277</v>
      </c>
      <c r="I7765" s="39">
        <v>1</v>
      </c>
      <c r="J7765" s="39">
        <v>407.14445200816903</v>
      </c>
      <c r="K7765" s="40">
        <v>6</v>
      </c>
    </row>
    <row r="7766" spans="1:11" x14ac:dyDescent="0.35">
      <c r="A7766" s="37" t="s">
        <v>5</v>
      </c>
      <c r="B7766" s="37" t="s">
        <v>1007</v>
      </c>
      <c r="C7766" s="38">
        <v>7532</v>
      </c>
      <c r="D7766" s="37" t="s">
        <v>1060</v>
      </c>
      <c r="E7766" s="37" t="s">
        <v>811</v>
      </c>
      <c r="F7766" s="37" t="s">
        <v>812</v>
      </c>
      <c r="G7766" s="37" t="s">
        <v>813</v>
      </c>
      <c r="H7766" s="20"/>
      <c r="I7766" s="20"/>
      <c r="J7766" s="39">
        <v>134.85037440435701</v>
      </c>
      <c r="K7766" s="40">
        <v>2</v>
      </c>
    </row>
    <row r="7767" spans="1:11" x14ac:dyDescent="0.35">
      <c r="A7767" s="37" t="s">
        <v>5</v>
      </c>
      <c r="B7767" s="37" t="s">
        <v>1007</v>
      </c>
      <c r="C7767" s="38">
        <v>7532</v>
      </c>
      <c r="D7767" s="37" t="s">
        <v>1060</v>
      </c>
      <c r="E7767" s="37" t="s">
        <v>817</v>
      </c>
      <c r="F7767" s="37" t="s">
        <v>818</v>
      </c>
      <c r="G7767" s="37" t="s">
        <v>819</v>
      </c>
      <c r="H7767" s="20"/>
      <c r="I7767" s="20"/>
      <c r="J7767" s="39">
        <v>134.85037440435701</v>
      </c>
      <c r="K7767" s="40">
        <v>2</v>
      </c>
    </row>
    <row r="7768" spans="1:11" x14ac:dyDescent="0.35">
      <c r="A7768" s="37" t="s">
        <v>5</v>
      </c>
      <c r="B7768" s="37" t="s">
        <v>1007</v>
      </c>
      <c r="C7768" s="38">
        <v>7532</v>
      </c>
      <c r="D7768" s="37" t="s">
        <v>1060</v>
      </c>
      <c r="E7768" s="37" t="s">
        <v>452</v>
      </c>
      <c r="F7768" s="37" t="s">
        <v>453</v>
      </c>
      <c r="G7768" s="37" t="s">
        <v>454</v>
      </c>
      <c r="H7768" s="20"/>
      <c r="I7768" s="20"/>
      <c r="J7768" s="39">
        <v>1457.42162014976</v>
      </c>
      <c r="K7768" s="40">
        <v>4</v>
      </c>
    </row>
    <row r="7769" spans="1:11" x14ac:dyDescent="0.35">
      <c r="A7769" s="37" t="s">
        <v>5</v>
      </c>
      <c r="B7769" s="37" t="s">
        <v>1007</v>
      </c>
      <c r="C7769" s="38">
        <v>7532</v>
      </c>
      <c r="D7769" s="37" t="s">
        <v>1060</v>
      </c>
      <c r="E7769" s="37" t="s">
        <v>455</v>
      </c>
      <c r="F7769" s="37" t="s">
        <v>456</v>
      </c>
      <c r="G7769" s="37" t="s">
        <v>457</v>
      </c>
      <c r="H7769" s="20"/>
      <c r="I7769" s="20"/>
      <c r="J7769" s="39">
        <v>359.16884955752198</v>
      </c>
      <c r="K7769" s="40">
        <v>1</v>
      </c>
    </row>
    <row r="7770" spans="1:11" x14ac:dyDescent="0.35">
      <c r="A7770" s="37" t="s">
        <v>5</v>
      </c>
      <c r="B7770" s="37" t="s">
        <v>1007</v>
      </c>
      <c r="C7770" s="38">
        <v>7532</v>
      </c>
      <c r="D7770" s="37" t="s">
        <v>1060</v>
      </c>
      <c r="E7770" s="37" t="s">
        <v>458</v>
      </c>
      <c r="F7770" s="37" t="s">
        <v>459</v>
      </c>
      <c r="G7770" s="37" t="s">
        <v>460</v>
      </c>
      <c r="H7770" s="20"/>
      <c r="I7770" s="20"/>
      <c r="J7770" s="39">
        <v>67.425187202178407</v>
      </c>
      <c r="K7770" s="40">
        <v>1</v>
      </c>
    </row>
    <row r="7771" spans="1:11" x14ac:dyDescent="0.35">
      <c r="A7771" s="37" t="s">
        <v>5</v>
      </c>
      <c r="B7771" s="37" t="s">
        <v>1007</v>
      </c>
      <c r="C7771" s="38">
        <v>7532</v>
      </c>
      <c r="D7771" s="37" t="s">
        <v>1060</v>
      </c>
      <c r="E7771" s="37" t="s">
        <v>461</v>
      </c>
      <c r="F7771" s="37" t="s">
        <v>462</v>
      </c>
      <c r="G7771" s="37" t="s">
        <v>463</v>
      </c>
      <c r="H7771" s="41">
        <v>471.97631041524801</v>
      </c>
      <c r="I7771" s="39">
        <v>7</v>
      </c>
      <c r="J7771" s="39">
        <v>3967.9723076923101</v>
      </c>
      <c r="K7771" s="40">
        <v>60</v>
      </c>
    </row>
    <row r="7772" spans="1:11" x14ac:dyDescent="0.35">
      <c r="A7772" s="37" t="s">
        <v>5</v>
      </c>
      <c r="B7772" s="37" t="s">
        <v>1007</v>
      </c>
      <c r="C7772" s="38">
        <v>7532</v>
      </c>
      <c r="D7772" s="37" t="s">
        <v>1060</v>
      </c>
      <c r="E7772" s="37" t="s">
        <v>464</v>
      </c>
      <c r="F7772" s="37" t="s">
        <v>465</v>
      </c>
      <c r="G7772" s="37" t="s">
        <v>466</v>
      </c>
      <c r="H7772" s="41">
        <v>134.85040163376399</v>
      </c>
      <c r="I7772" s="39">
        <v>2</v>
      </c>
      <c r="J7772" s="39">
        <v>1476.61162695711</v>
      </c>
      <c r="K7772" s="40">
        <v>22</v>
      </c>
    </row>
    <row r="7773" spans="1:11" x14ac:dyDescent="0.35">
      <c r="A7773" s="37" t="s">
        <v>5</v>
      </c>
      <c r="B7773" s="37" t="s">
        <v>1007</v>
      </c>
      <c r="C7773" s="38">
        <v>7532</v>
      </c>
      <c r="D7773" s="37" t="s">
        <v>1060</v>
      </c>
      <c r="E7773" s="37" t="s">
        <v>467</v>
      </c>
      <c r="F7773" s="37" t="s">
        <v>468</v>
      </c>
      <c r="G7773" s="37" t="s">
        <v>469</v>
      </c>
      <c r="H7773" s="41">
        <v>262.95823008849601</v>
      </c>
      <c r="I7773" s="39">
        <v>4</v>
      </c>
      <c r="J7773" s="39">
        <v>2653.1811300204199</v>
      </c>
      <c r="K7773" s="40">
        <v>40</v>
      </c>
    </row>
    <row r="7774" spans="1:11" x14ac:dyDescent="0.35">
      <c r="A7774" s="37" t="s">
        <v>5</v>
      </c>
      <c r="B7774" s="37" t="s">
        <v>1007</v>
      </c>
      <c r="C7774" s="38">
        <v>7532</v>
      </c>
      <c r="D7774" s="37" t="s">
        <v>1060</v>
      </c>
      <c r="E7774" s="37" t="s">
        <v>214</v>
      </c>
      <c r="F7774" s="37" t="s">
        <v>215</v>
      </c>
      <c r="G7774" s="37" t="s">
        <v>216</v>
      </c>
      <c r="H7774" s="41">
        <v>532.65900612661699</v>
      </c>
      <c r="I7774" s="39">
        <v>8</v>
      </c>
      <c r="J7774" s="39">
        <v>3057.7322804628998</v>
      </c>
      <c r="K7774" s="40">
        <v>47</v>
      </c>
    </row>
    <row r="7775" spans="1:11" x14ac:dyDescent="0.35">
      <c r="A7775" s="37" t="s">
        <v>5</v>
      </c>
      <c r="B7775" s="37" t="s">
        <v>1007</v>
      </c>
      <c r="C7775" s="38">
        <v>7532</v>
      </c>
      <c r="D7775" s="37" t="s">
        <v>1060</v>
      </c>
      <c r="E7775" s="37" t="s">
        <v>470</v>
      </c>
      <c r="F7775" s="37" t="s">
        <v>471</v>
      </c>
      <c r="G7775" s="37" t="s">
        <v>472</v>
      </c>
      <c r="H7775" s="41">
        <v>557.55452688903995</v>
      </c>
      <c r="I7775" s="39">
        <v>2</v>
      </c>
      <c r="J7775" s="39">
        <v>836.33179033355998</v>
      </c>
      <c r="K7775" s="40">
        <v>3</v>
      </c>
    </row>
    <row r="7776" spans="1:11" x14ac:dyDescent="0.35">
      <c r="A7776" s="37" t="s">
        <v>5</v>
      </c>
      <c r="B7776" s="37" t="s">
        <v>1007</v>
      </c>
      <c r="C7776" s="38">
        <v>7532</v>
      </c>
      <c r="D7776" s="37" t="s">
        <v>1060</v>
      </c>
      <c r="E7776" s="37" t="s">
        <v>473</v>
      </c>
      <c r="F7776" s="37" t="s">
        <v>474</v>
      </c>
      <c r="G7776" s="37" t="s">
        <v>475</v>
      </c>
      <c r="H7776" s="20"/>
      <c r="I7776" s="20"/>
      <c r="J7776" s="39">
        <v>232.61690946221901</v>
      </c>
      <c r="K7776" s="40">
        <v>7</v>
      </c>
    </row>
    <row r="7777" spans="1:11" x14ac:dyDescent="0.35">
      <c r="A7777" s="37" t="s">
        <v>5</v>
      </c>
      <c r="B7777" s="37" t="s">
        <v>1007</v>
      </c>
      <c r="C7777" s="38">
        <v>7532</v>
      </c>
      <c r="D7777" s="37" t="s">
        <v>1060</v>
      </c>
      <c r="E7777" s="37" t="s">
        <v>476</v>
      </c>
      <c r="F7777" s="37" t="s">
        <v>477</v>
      </c>
      <c r="G7777" s="37" t="s">
        <v>478</v>
      </c>
      <c r="H7777" s="41">
        <v>202.27556160653501</v>
      </c>
      <c r="I7777" s="39">
        <v>6</v>
      </c>
      <c r="J7777" s="39">
        <v>1382.2163376446599</v>
      </c>
      <c r="K7777" s="40">
        <v>41</v>
      </c>
    </row>
    <row r="7778" spans="1:11" x14ac:dyDescent="0.35">
      <c r="A7778" s="37" t="s">
        <v>5</v>
      </c>
      <c r="B7778" s="37" t="s">
        <v>1007</v>
      </c>
      <c r="C7778" s="38">
        <v>7532</v>
      </c>
      <c r="D7778" s="37" t="s">
        <v>1060</v>
      </c>
      <c r="E7778" s="37" t="s">
        <v>479</v>
      </c>
      <c r="F7778" s="37" t="s">
        <v>480</v>
      </c>
      <c r="G7778" s="37" t="s">
        <v>481</v>
      </c>
      <c r="H7778" s="41">
        <v>33.712593601089203</v>
      </c>
      <c r="I7778" s="39">
        <v>1</v>
      </c>
      <c r="J7778" s="39">
        <v>67.425187202178407</v>
      </c>
      <c r="K7778" s="40">
        <v>2</v>
      </c>
    </row>
    <row r="7779" spans="1:11" x14ac:dyDescent="0.35">
      <c r="A7779" s="37" t="s">
        <v>5</v>
      </c>
      <c r="B7779" s="37" t="s">
        <v>1007</v>
      </c>
      <c r="C7779" s="38">
        <v>7532</v>
      </c>
      <c r="D7779" s="37" t="s">
        <v>1060</v>
      </c>
      <c r="E7779" s="37" t="s">
        <v>715</v>
      </c>
      <c r="F7779" s="37" t="s">
        <v>716</v>
      </c>
      <c r="G7779" s="37" t="s">
        <v>717</v>
      </c>
      <c r="H7779" s="41">
        <v>33.712593601089203</v>
      </c>
      <c r="I7779" s="39">
        <v>1</v>
      </c>
      <c r="J7779" s="39">
        <v>168.56296800544601</v>
      </c>
      <c r="K7779" s="40">
        <v>5</v>
      </c>
    </row>
    <row r="7780" spans="1:11" x14ac:dyDescent="0.35">
      <c r="A7780" s="37" t="s">
        <v>5</v>
      </c>
      <c r="B7780" s="37" t="s">
        <v>1007</v>
      </c>
      <c r="C7780" s="38">
        <v>7532</v>
      </c>
      <c r="D7780" s="37" t="s">
        <v>1060</v>
      </c>
      <c r="E7780" s="37" t="s">
        <v>820</v>
      </c>
      <c r="F7780" s="37" t="s">
        <v>821</v>
      </c>
      <c r="G7780" s="37" t="s">
        <v>822</v>
      </c>
      <c r="H7780" s="20"/>
      <c r="I7780" s="20"/>
      <c r="J7780" s="39">
        <v>101.137780803268</v>
      </c>
      <c r="K7780" s="40">
        <v>3</v>
      </c>
    </row>
    <row r="7781" spans="1:11" x14ac:dyDescent="0.35">
      <c r="A7781" s="37" t="s">
        <v>5</v>
      </c>
      <c r="B7781" s="37" t="s">
        <v>1007</v>
      </c>
      <c r="C7781" s="38">
        <v>7532</v>
      </c>
      <c r="D7781" s="37" t="s">
        <v>1060</v>
      </c>
      <c r="E7781" s="37" t="s">
        <v>482</v>
      </c>
      <c r="F7781" s="37" t="s">
        <v>483</v>
      </c>
      <c r="G7781" s="37" t="s">
        <v>484</v>
      </c>
      <c r="H7781" s="41">
        <v>67.425187202178407</v>
      </c>
      <c r="I7781" s="39">
        <v>2</v>
      </c>
      <c r="J7781" s="39">
        <v>674.25187202178404</v>
      </c>
      <c r="K7781" s="40">
        <v>20</v>
      </c>
    </row>
    <row r="7782" spans="1:11" x14ac:dyDescent="0.35">
      <c r="A7782" s="37" t="s">
        <v>5</v>
      </c>
      <c r="B7782" s="37" t="s">
        <v>1007</v>
      </c>
      <c r="C7782" s="38">
        <v>7532</v>
      </c>
      <c r="D7782" s="37" t="s">
        <v>1060</v>
      </c>
      <c r="E7782" s="37" t="s">
        <v>217</v>
      </c>
      <c r="F7782" s="37" t="s">
        <v>218</v>
      </c>
      <c r="G7782" s="37" t="s">
        <v>219</v>
      </c>
      <c r="H7782" s="41">
        <v>318.97307011572502</v>
      </c>
      <c r="I7782" s="39">
        <v>6</v>
      </c>
      <c r="J7782" s="39">
        <v>1774.5146902654899</v>
      </c>
      <c r="K7782" s="40">
        <v>35</v>
      </c>
    </row>
    <row r="7783" spans="1:11" x14ac:dyDescent="0.35">
      <c r="A7783" s="37" t="s">
        <v>5</v>
      </c>
      <c r="B7783" s="37" t="s">
        <v>1007</v>
      </c>
      <c r="C7783" s="38">
        <v>7532</v>
      </c>
      <c r="D7783" s="37" t="s">
        <v>1060</v>
      </c>
      <c r="E7783" s="37" t="s">
        <v>485</v>
      </c>
      <c r="F7783" s="37" t="s">
        <v>486</v>
      </c>
      <c r="G7783" s="37" t="s">
        <v>487</v>
      </c>
      <c r="H7783" s="20"/>
      <c r="I7783" s="20"/>
      <c r="J7783" s="39">
        <v>30.341347855684099</v>
      </c>
      <c r="K7783" s="40">
        <v>1</v>
      </c>
    </row>
    <row r="7784" spans="1:11" x14ac:dyDescent="0.35">
      <c r="A7784" s="37" t="s">
        <v>5</v>
      </c>
      <c r="B7784" s="37" t="s">
        <v>1007</v>
      </c>
      <c r="C7784" s="38">
        <v>7532</v>
      </c>
      <c r="D7784" s="37" t="s">
        <v>1060</v>
      </c>
      <c r="E7784" s="37" t="s">
        <v>488</v>
      </c>
      <c r="F7784" s="37" t="s">
        <v>489</v>
      </c>
      <c r="G7784" s="37" t="s">
        <v>490</v>
      </c>
      <c r="H7784" s="41">
        <v>105.0277195371</v>
      </c>
      <c r="I7784" s="39">
        <v>3</v>
      </c>
      <c r="J7784" s="39">
        <v>105.0277195371</v>
      </c>
      <c r="K7784" s="40">
        <v>3</v>
      </c>
    </row>
    <row r="7785" spans="1:11" x14ac:dyDescent="0.35">
      <c r="A7785" s="37" t="s">
        <v>5</v>
      </c>
      <c r="B7785" s="37" t="s">
        <v>1007</v>
      </c>
      <c r="C7785" s="38">
        <v>7532</v>
      </c>
      <c r="D7785" s="37" t="s">
        <v>1060</v>
      </c>
      <c r="E7785" s="37" t="s">
        <v>491</v>
      </c>
      <c r="F7785" s="37" t="s">
        <v>492</v>
      </c>
      <c r="G7785" s="37" t="s">
        <v>493</v>
      </c>
      <c r="H7785" s="41">
        <v>70.018461538461494</v>
      </c>
      <c r="I7785" s="39">
        <v>2</v>
      </c>
      <c r="J7785" s="39">
        <v>169.08163376446601</v>
      </c>
      <c r="K7785" s="40">
        <v>5</v>
      </c>
    </row>
    <row r="7786" spans="1:11" x14ac:dyDescent="0.35">
      <c r="A7786" s="37" t="s">
        <v>5</v>
      </c>
      <c r="B7786" s="37" t="s">
        <v>1007</v>
      </c>
      <c r="C7786" s="38">
        <v>7532</v>
      </c>
      <c r="D7786" s="37" t="s">
        <v>1060</v>
      </c>
      <c r="E7786" s="37" t="s">
        <v>220</v>
      </c>
      <c r="F7786" s="37" t="s">
        <v>221</v>
      </c>
      <c r="G7786" s="37" t="s">
        <v>222</v>
      </c>
      <c r="H7786" s="41">
        <v>112.80754254595</v>
      </c>
      <c r="I7786" s="39">
        <v>1</v>
      </c>
      <c r="J7786" s="39">
        <v>338.42262763784902</v>
      </c>
      <c r="K7786" s="40">
        <v>3</v>
      </c>
    </row>
    <row r="7787" spans="1:11" x14ac:dyDescent="0.35">
      <c r="A7787" s="37" t="s">
        <v>5</v>
      </c>
      <c r="B7787" s="37" t="s">
        <v>1007</v>
      </c>
      <c r="C7787" s="38">
        <v>7532</v>
      </c>
      <c r="D7787" s="37" t="s">
        <v>1060</v>
      </c>
      <c r="E7787" s="37" t="s">
        <v>156</v>
      </c>
      <c r="F7787" s="37" t="s">
        <v>157</v>
      </c>
      <c r="G7787" s="37" t="s">
        <v>158</v>
      </c>
      <c r="H7787" s="41">
        <v>447.46995234853603</v>
      </c>
      <c r="I7787" s="39">
        <v>3</v>
      </c>
      <c r="J7787" s="39">
        <v>1326.59082368958</v>
      </c>
      <c r="K7787" s="40">
        <v>9</v>
      </c>
    </row>
    <row r="7788" spans="1:11" x14ac:dyDescent="0.35">
      <c r="A7788" s="37" t="s">
        <v>5</v>
      </c>
      <c r="B7788" s="37" t="s">
        <v>1007</v>
      </c>
      <c r="C7788" s="38">
        <v>7532</v>
      </c>
      <c r="D7788" s="37" t="s">
        <v>1060</v>
      </c>
      <c r="E7788" s="37" t="s">
        <v>959</v>
      </c>
      <c r="F7788" s="37" t="s">
        <v>960</v>
      </c>
      <c r="G7788" s="37" t="s">
        <v>961</v>
      </c>
      <c r="H7788" s="20"/>
      <c r="I7788" s="20"/>
      <c r="J7788" s="39">
        <v>2.5867937372360001E-3</v>
      </c>
      <c r="K7788" s="40">
        <v>1</v>
      </c>
    </row>
    <row r="7789" spans="1:11" x14ac:dyDescent="0.35">
      <c r="A7789" s="37" t="s">
        <v>5</v>
      </c>
      <c r="B7789" s="37" t="s">
        <v>1007</v>
      </c>
      <c r="C7789" s="38">
        <v>7532</v>
      </c>
      <c r="D7789" s="37" t="s">
        <v>1060</v>
      </c>
      <c r="E7789" s="37" t="s">
        <v>497</v>
      </c>
      <c r="F7789" s="37" t="s">
        <v>498</v>
      </c>
      <c r="G7789" s="37" t="s">
        <v>499</v>
      </c>
      <c r="H7789" s="41">
        <v>202.27561606535099</v>
      </c>
      <c r="I7789" s="39">
        <v>4</v>
      </c>
      <c r="J7789" s="39">
        <v>452.52686181075597</v>
      </c>
      <c r="K7789" s="40">
        <v>9</v>
      </c>
    </row>
    <row r="7790" spans="1:11" x14ac:dyDescent="0.35">
      <c r="A7790" s="37" t="s">
        <v>5</v>
      </c>
      <c r="B7790" s="37" t="s">
        <v>1007</v>
      </c>
      <c r="C7790" s="38">
        <v>7532</v>
      </c>
      <c r="D7790" s="37" t="s">
        <v>1060</v>
      </c>
      <c r="E7790" s="37" t="s">
        <v>890</v>
      </c>
      <c r="F7790" s="37" t="s">
        <v>891</v>
      </c>
      <c r="G7790" s="37" t="s">
        <v>892</v>
      </c>
      <c r="H7790" s="20"/>
      <c r="I7790" s="20"/>
      <c r="J7790" s="39">
        <v>49.272266848196097</v>
      </c>
      <c r="K7790" s="40">
        <v>1</v>
      </c>
    </row>
    <row r="7791" spans="1:11" x14ac:dyDescent="0.35">
      <c r="A7791" s="37" t="s">
        <v>5</v>
      </c>
      <c r="B7791" s="37" t="s">
        <v>1007</v>
      </c>
      <c r="C7791" s="38">
        <v>7532</v>
      </c>
      <c r="D7791" s="37" t="s">
        <v>1060</v>
      </c>
      <c r="E7791" s="37" t="s">
        <v>500</v>
      </c>
      <c r="F7791" s="37" t="s">
        <v>501</v>
      </c>
      <c r="G7791" s="37" t="s">
        <v>502</v>
      </c>
      <c r="H7791" s="41">
        <v>101.137808032675</v>
      </c>
      <c r="I7791" s="39">
        <v>2</v>
      </c>
      <c r="J7791" s="39">
        <v>299.52351259360103</v>
      </c>
      <c r="K7791" s="40">
        <v>6</v>
      </c>
    </row>
    <row r="7792" spans="1:11" x14ac:dyDescent="0.35">
      <c r="A7792" s="37" t="s">
        <v>5</v>
      </c>
      <c r="B7792" s="37" t="s">
        <v>1007</v>
      </c>
      <c r="C7792" s="38">
        <v>7532</v>
      </c>
      <c r="D7792" s="37" t="s">
        <v>1060</v>
      </c>
      <c r="E7792" s="37" t="s">
        <v>718</v>
      </c>
      <c r="F7792" s="37" t="s">
        <v>719</v>
      </c>
      <c r="G7792" s="37" t="s">
        <v>720</v>
      </c>
      <c r="H7792" s="20"/>
      <c r="I7792" s="20"/>
      <c r="J7792" s="39">
        <v>160.78317222600401</v>
      </c>
      <c r="K7792" s="40">
        <v>2</v>
      </c>
    </row>
    <row r="7793" spans="1:11" x14ac:dyDescent="0.35">
      <c r="A7793" s="37" t="s">
        <v>5</v>
      </c>
      <c r="B7793" s="37" t="s">
        <v>1007</v>
      </c>
      <c r="C7793" s="38">
        <v>7532</v>
      </c>
      <c r="D7793" s="37" t="s">
        <v>1060</v>
      </c>
      <c r="E7793" s="37" t="s">
        <v>721</v>
      </c>
      <c r="F7793" s="37" t="s">
        <v>722</v>
      </c>
      <c r="G7793" s="37" t="s">
        <v>723</v>
      </c>
      <c r="H7793" s="41">
        <v>60.293696392103499</v>
      </c>
      <c r="I7793" s="39">
        <v>1</v>
      </c>
      <c r="J7793" s="39">
        <v>1165.67801225323</v>
      </c>
      <c r="K7793" s="40">
        <v>15</v>
      </c>
    </row>
    <row r="7794" spans="1:11" x14ac:dyDescent="0.35">
      <c r="A7794" s="37" t="s">
        <v>5</v>
      </c>
      <c r="B7794" s="37" t="s">
        <v>1007</v>
      </c>
      <c r="C7794" s="38">
        <v>7532</v>
      </c>
      <c r="D7794" s="37" t="s">
        <v>1060</v>
      </c>
      <c r="E7794" s="37" t="s">
        <v>724</v>
      </c>
      <c r="F7794" s="37" t="s">
        <v>725</v>
      </c>
      <c r="G7794" s="37" t="s">
        <v>726</v>
      </c>
      <c r="H7794" s="41">
        <v>80.391586113002006</v>
      </c>
      <c r="I7794" s="39">
        <v>1</v>
      </c>
      <c r="J7794" s="39">
        <v>321.56634445200802</v>
      </c>
      <c r="K7794" s="40">
        <v>4</v>
      </c>
    </row>
    <row r="7795" spans="1:11" x14ac:dyDescent="0.35">
      <c r="A7795" s="37" t="s">
        <v>5</v>
      </c>
      <c r="B7795" s="37" t="s">
        <v>1007</v>
      </c>
      <c r="C7795" s="38">
        <v>7532</v>
      </c>
      <c r="D7795" s="37" t="s">
        <v>1060</v>
      </c>
      <c r="E7795" s="37" t="s">
        <v>727</v>
      </c>
      <c r="F7795" s="37" t="s">
        <v>728</v>
      </c>
      <c r="G7795" s="37" t="s">
        <v>729</v>
      </c>
      <c r="H7795" s="20"/>
      <c r="I7795" s="20"/>
      <c r="J7795" s="39">
        <v>160.78317222600401</v>
      </c>
      <c r="K7795" s="40">
        <v>2</v>
      </c>
    </row>
    <row r="7796" spans="1:11" x14ac:dyDescent="0.35">
      <c r="A7796" s="37" t="s">
        <v>5</v>
      </c>
      <c r="B7796" s="37" t="s">
        <v>1007</v>
      </c>
      <c r="C7796" s="38">
        <v>7532</v>
      </c>
      <c r="D7796" s="37" t="s">
        <v>1060</v>
      </c>
      <c r="E7796" s="37" t="s">
        <v>503</v>
      </c>
      <c r="F7796" s="37" t="s">
        <v>504</v>
      </c>
      <c r="G7796" s="37" t="s">
        <v>505</v>
      </c>
      <c r="H7796" s="20"/>
      <c r="I7796" s="20"/>
      <c r="J7796" s="39">
        <v>2769.6196868618099</v>
      </c>
      <c r="K7796" s="40">
        <v>8</v>
      </c>
    </row>
    <row r="7797" spans="1:11" x14ac:dyDescent="0.35">
      <c r="A7797" s="37" t="s">
        <v>5</v>
      </c>
      <c r="B7797" s="37" t="s">
        <v>1007</v>
      </c>
      <c r="C7797" s="38">
        <v>7532</v>
      </c>
      <c r="D7797" s="37" t="s">
        <v>1060</v>
      </c>
      <c r="E7797" s="37" t="s">
        <v>506</v>
      </c>
      <c r="F7797" s="37" t="s">
        <v>507</v>
      </c>
      <c r="G7797" s="37" t="s">
        <v>508</v>
      </c>
      <c r="H7797" s="41">
        <v>3196.6027773995902</v>
      </c>
      <c r="I7797" s="39">
        <v>9</v>
      </c>
      <c r="J7797" s="39">
        <v>12850.724275017001</v>
      </c>
      <c r="K7797" s="40">
        <v>37</v>
      </c>
    </row>
    <row r="7798" spans="1:11" x14ac:dyDescent="0.35">
      <c r="A7798" s="37" t="s">
        <v>5</v>
      </c>
      <c r="B7798" s="37" t="s">
        <v>1007</v>
      </c>
      <c r="C7798" s="38">
        <v>7532</v>
      </c>
      <c r="D7798" s="37" t="s">
        <v>1060</v>
      </c>
      <c r="E7798" s="37" t="s">
        <v>826</v>
      </c>
      <c r="F7798" s="37" t="s">
        <v>827</v>
      </c>
      <c r="G7798" s="37" t="s">
        <v>828</v>
      </c>
      <c r="H7798" s="20"/>
      <c r="I7798" s="20"/>
      <c r="J7798" s="39">
        <v>50.568904016337598</v>
      </c>
      <c r="K7798" s="40">
        <v>1</v>
      </c>
    </row>
    <row r="7799" spans="1:11" x14ac:dyDescent="0.35">
      <c r="A7799" s="37" t="s">
        <v>5</v>
      </c>
      <c r="B7799" s="37" t="s">
        <v>1007</v>
      </c>
      <c r="C7799" s="38">
        <v>7532</v>
      </c>
      <c r="D7799" s="37" t="s">
        <v>1060</v>
      </c>
      <c r="E7799" s="37" t="s">
        <v>730</v>
      </c>
      <c r="F7799" s="37" t="s">
        <v>731</v>
      </c>
      <c r="G7799" s="37" t="s">
        <v>732</v>
      </c>
      <c r="H7799" s="41">
        <v>202.27561606535099</v>
      </c>
      <c r="I7799" s="39">
        <v>4</v>
      </c>
      <c r="J7799" s="39">
        <v>251.547882913547</v>
      </c>
      <c r="K7799" s="40">
        <v>5</v>
      </c>
    </row>
    <row r="7800" spans="1:11" x14ac:dyDescent="0.35">
      <c r="A7800" s="37" t="s">
        <v>5</v>
      </c>
      <c r="B7800" s="37" t="s">
        <v>1007</v>
      </c>
      <c r="C7800" s="38">
        <v>7532</v>
      </c>
      <c r="D7800" s="37" t="s">
        <v>1060</v>
      </c>
      <c r="E7800" s="37" t="s">
        <v>509</v>
      </c>
      <c r="F7800" s="37" t="s">
        <v>510</v>
      </c>
      <c r="G7800" s="37" t="s">
        <v>511</v>
      </c>
      <c r="H7800" s="41">
        <v>202.27561606535099</v>
      </c>
      <c r="I7800" s="39">
        <v>4</v>
      </c>
      <c r="J7800" s="39">
        <v>749.45710006807406</v>
      </c>
      <c r="K7800" s="40">
        <v>15</v>
      </c>
    </row>
    <row r="7801" spans="1:11" x14ac:dyDescent="0.35">
      <c r="A7801" s="37" t="s">
        <v>5</v>
      </c>
      <c r="B7801" s="37" t="s">
        <v>1007</v>
      </c>
      <c r="C7801" s="38">
        <v>7532</v>
      </c>
      <c r="D7801" s="37" t="s">
        <v>1060</v>
      </c>
      <c r="E7801" s="37" t="s">
        <v>512</v>
      </c>
      <c r="F7801" s="37" t="s">
        <v>513</v>
      </c>
      <c r="G7801" s="37" t="s">
        <v>514</v>
      </c>
      <c r="H7801" s="20"/>
      <c r="I7801" s="20"/>
      <c r="J7801" s="39">
        <v>346.33217154526898</v>
      </c>
      <c r="K7801" s="40">
        <v>7</v>
      </c>
    </row>
    <row r="7802" spans="1:11" x14ac:dyDescent="0.35">
      <c r="A7802" s="37" t="s">
        <v>5</v>
      </c>
      <c r="B7802" s="37" t="s">
        <v>1007</v>
      </c>
      <c r="C7802" s="38">
        <v>7532</v>
      </c>
      <c r="D7802" s="37" t="s">
        <v>1060</v>
      </c>
      <c r="E7802" s="37" t="s">
        <v>515</v>
      </c>
      <c r="F7802" s="37" t="s">
        <v>516</v>
      </c>
      <c r="G7802" s="37" t="s">
        <v>517</v>
      </c>
      <c r="H7802" s="20"/>
      <c r="I7802" s="20"/>
      <c r="J7802" s="39">
        <v>497.90921715452703</v>
      </c>
      <c r="K7802" s="40">
        <v>10</v>
      </c>
    </row>
    <row r="7803" spans="1:11" x14ac:dyDescent="0.35">
      <c r="A7803" s="37" t="s">
        <v>5</v>
      </c>
      <c r="B7803" s="37" t="s">
        <v>1007</v>
      </c>
      <c r="C7803" s="38">
        <v>7532</v>
      </c>
      <c r="D7803" s="37" t="s">
        <v>1060</v>
      </c>
      <c r="E7803" s="37" t="s">
        <v>518</v>
      </c>
      <c r="F7803" s="37" t="s">
        <v>519</v>
      </c>
      <c r="G7803" s="37" t="s">
        <v>520</v>
      </c>
      <c r="H7803" s="20"/>
      <c r="I7803" s="20"/>
      <c r="J7803" s="39">
        <v>150.41007488087101</v>
      </c>
      <c r="K7803" s="40">
        <v>3</v>
      </c>
    </row>
    <row r="7804" spans="1:11" x14ac:dyDescent="0.35">
      <c r="A7804" s="37" t="s">
        <v>5</v>
      </c>
      <c r="B7804" s="37" t="s">
        <v>1007</v>
      </c>
      <c r="C7804" s="38">
        <v>7532</v>
      </c>
      <c r="D7804" s="37" t="s">
        <v>1060</v>
      </c>
      <c r="E7804" s="37" t="s">
        <v>829</v>
      </c>
      <c r="F7804" s="37" t="s">
        <v>830</v>
      </c>
      <c r="G7804" s="37" t="s">
        <v>831</v>
      </c>
      <c r="H7804" s="20"/>
      <c r="I7804" s="20"/>
      <c r="J7804" s="39">
        <v>101.137808032675</v>
      </c>
      <c r="K7804" s="40">
        <v>2</v>
      </c>
    </row>
    <row r="7805" spans="1:11" x14ac:dyDescent="0.35">
      <c r="A7805" s="37" t="s">
        <v>5</v>
      </c>
      <c r="B7805" s="37" t="s">
        <v>1007</v>
      </c>
      <c r="C7805" s="38">
        <v>7532</v>
      </c>
      <c r="D7805" s="37" t="s">
        <v>1060</v>
      </c>
      <c r="E7805" s="37" t="s">
        <v>521</v>
      </c>
      <c r="F7805" s="37" t="s">
        <v>522</v>
      </c>
      <c r="G7805" s="37" t="s">
        <v>523</v>
      </c>
      <c r="H7805" s="41">
        <v>50.568904016337598</v>
      </c>
      <c r="I7805" s="39">
        <v>1</v>
      </c>
      <c r="J7805" s="39">
        <v>644.55904697072799</v>
      </c>
      <c r="K7805" s="40">
        <v>13</v>
      </c>
    </row>
    <row r="7806" spans="1:11" x14ac:dyDescent="0.35">
      <c r="A7806" s="37" t="s">
        <v>5</v>
      </c>
      <c r="B7806" s="37" t="s">
        <v>1007</v>
      </c>
      <c r="C7806" s="38">
        <v>7532</v>
      </c>
      <c r="D7806" s="37" t="s">
        <v>1060</v>
      </c>
      <c r="E7806" s="37" t="s">
        <v>524</v>
      </c>
      <c r="F7806" s="37" t="s">
        <v>525</v>
      </c>
      <c r="G7806" s="37" t="s">
        <v>526</v>
      </c>
      <c r="H7806" s="41">
        <v>50.568904016337598</v>
      </c>
      <c r="I7806" s="39">
        <v>1</v>
      </c>
      <c r="J7806" s="39">
        <v>398.06804628999299</v>
      </c>
      <c r="K7806" s="40">
        <v>8</v>
      </c>
    </row>
    <row r="7807" spans="1:11" x14ac:dyDescent="0.35">
      <c r="A7807" s="37" t="s">
        <v>5</v>
      </c>
      <c r="B7807" s="37" t="s">
        <v>1007</v>
      </c>
      <c r="C7807" s="38">
        <v>7532</v>
      </c>
      <c r="D7807" s="37" t="s">
        <v>1060</v>
      </c>
      <c r="E7807" s="37" t="s">
        <v>527</v>
      </c>
      <c r="F7807" s="37" t="s">
        <v>528</v>
      </c>
      <c r="G7807" s="37" t="s">
        <v>529</v>
      </c>
      <c r="H7807" s="41">
        <v>197.21873383253899</v>
      </c>
      <c r="I7807" s="39">
        <v>4</v>
      </c>
      <c r="J7807" s="39">
        <v>2775.6493941456802</v>
      </c>
      <c r="K7807" s="40">
        <v>56</v>
      </c>
    </row>
    <row r="7808" spans="1:11" x14ac:dyDescent="0.35">
      <c r="A7808" s="37" t="s">
        <v>5</v>
      </c>
      <c r="B7808" s="37" t="s">
        <v>1007</v>
      </c>
      <c r="C7808" s="38">
        <v>7532</v>
      </c>
      <c r="D7808" s="37" t="s">
        <v>1060</v>
      </c>
      <c r="E7808" s="37" t="s">
        <v>530</v>
      </c>
      <c r="F7808" s="37" t="s">
        <v>531</v>
      </c>
      <c r="G7808" s="37" t="s">
        <v>532</v>
      </c>
      <c r="H7808" s="41">
        <v>252.84452008168799</v>
      </c>
      <c r="I7808" s="39">
        <v>5</v>
      </c>
      <c r="J7808" s="39">
        <v>1434.40642614023</v>
      </c>
      <c r="K7808" s="40">
        <v>29</v>
      </c>
    </row>
    <row r="7809" spans="1:11" x14ac:dyDescent="0.35">
      <c r="A7809" s="37" t="s">
        <v>5</v>
      </c>
      <c r="B7809" s="37" t="s">
        <v>1007</v>
      </c>
      <c r="C7809" s="38">
        <v>7532</v>
      </c>
      <c r="D7809" s="37" t="s">
        <v>1060</v>
      </c>
      <c r="E7809" s="37" t="s">
        <v>533</v>
      </c>
      <c r="F7809" s="37" t="s">
        <v>534</v>
      </c>
      <c r="G7809" s="37" t="s">
        <v>535</v>
      </c>
      <c r="H7809" s="41">
        <v>50.568904016337598</v>
      </c>
      <c r="I7809" s="39">
        <v>1</v>
      </c>
      <c r="J7809" s="39">
        <v>3881.0985976855</v>
      </c>
      <c r="K7809" s="40">
        <v>78</v>
      </c>
    </row>
    <row r="7810" spans="1:11" x14ac:dyDescent="0.35">
      <c r="A7810" s="37" t="s">
        <v>5</v>
      </c>
      <c r="B7810" s="37" t="s">
        <v>1007</v>
      </c>
      <c r="C7810" s="38">
        <v>7532</v>
      </c>
      <c r="D7810" s="37" t="s">
        <v>1060</v>
      </c>
      <c r="E7810" s="37" t="s">
        <v>536</v>
      </c>
      <c r="F7810" s="37" t="s">
        <v>537</v>
      </c>
      <c r="G7810" s="37" t="s">
        <v>538</v>
      </c>
      <c r="H7810" s="20"/>
      <c r="I7810" s="20"/>
      <c r="J7810" s="39">
        <v>1346.55907420014</v>
      </c>
      <c r="K7810" s="40">
        <v>17</v>
      </c>
    </row>
    <row r="7811" spans="1:11" x14ac:dyDescent="0.35">
      <c r="A7811" s="37" t="s">
        <v>5</v>
      </c>
      <c r="B7811" s="37" t="s">
        <v>1007</v>
      </c>
      <c r="C7811" s="38">
        <v>7532</v>
      </c>
      <c r="D7811" s="37" t="s">
        <v>1060</v>
      </c>
      <c r="E7811" s="37" t="s">
        <v>539</v>
      </c>
      <c r="F7811" s="37" t="s">
        <v>540</v>
      </c>
      <c r="G7811" s="37" t="s">
        <v>541</v>
      </c>
      <c r="H7811" s="41">
        <v>482.34951667801198</v>
      </c>
      <c r="I7811" s="39">
        <v>6</v>
      </c>
      <c r="J7811" s="39">
        <v>2616.7461402314502</v>
      </c>
      <c r="K7811" s="40">
        <v>33</v>
      </c>
    </row>
    <row r="7812" spans="1:11" x14ac:dyDescent="0.35">
      <c r="A7812" s="37" t="s">
        <v>5</v>
      </c>
      <c r="B7812" s="37" t="s">
        <v>1007</v>
      </c>
      <c r="C7812" s="38">
        <v>7532</v>
      </c>
      <c r="D7812" s="37" t="s">
        <v>1060</v>
      </c>
      <c r="E7812" s="37" t="s">
        <v>542</v>
      </c>
      <c r="F7812" s="37" t="s">
        <v>543</v>
      </c>
      <c r="G7812" s="37" t="s">
        <v>544</v>
      </c>
      <c r="H7812" s="41">
        <v>150.41007488087101</v>
      </c>
      <c r="I7812" s="39">
        <v>2</v>
      </c>
      <c r="J7812" s="39">
        <v>2477.6166371681402</v>
      </c>
      <c r="K7812" s="40">
        <v>35</v>
      </c>
    </row>
    <row r="7813" spans="1:11" x14ac:dyDescent="0.35">
      <c r="A7813" s="37" t="s">
        <v>5</v>
      </c>
      <c r="B7813" s="37" t="s">
        <v>1007</v>
      </c>
      <c r="C7813" s="38">
        <v>7532</v>
      </c>
      <c r="D7813" s="37" t="s">
        <v>1060</v>
      </c>
      <c r="E7813" s="37" t="s">
        <v>545</v>
      </c>
      <c r="F7813" s="37" t="s">
        <v>546</v>
      </c>
      <c r="G7813" s="37" t="s">
        <v>547</v>
      </c>
      <c r="H7813" s="41">
        <v>359.16884955752198</v>
      </c>
      <c r="I7813" s="39">
        <v>1</v>
      </c>
      <c r="J7813" s="39">
        <v>2134.2668754254601</v>
      </c>
      <c r="K7813" s="40">
        <v>6</v>
      </c>
    </row>
    <row r="7814" spans="1:11" x14ac:dyDescent="0.35">
      <c r="A7814" s="37" t="s">
        <v>5</v>
      </c>
      <c r="B7814" s="37" t="s">
        <v>1007</v>
      </c>
      <c r="C7814" s="38">
        <v>7532</v>
      </c>
      <c r="D7814" s="37" t="s">
        <v>1060</v>
      </c>
      <c r="E7814" s="37" t="s">
        <v>548</v>
      </c>
      <c r="F7814" s="37" t="s">
        <v>549</v>
      </c>
      <c r="G7814" s="37" t="s">
        <v>550</v>
      </c>
      <c r="H7814" s="20"/>
      <c r="I7814" s="20"/>
      <c r="J7814" s="39">
        <v>3002.69045609258</v>
      </c>
      <c r="K7814" s="40">
        <v>9</v>
      </c>
    </row>
    <row r="7815" spans="1:11" x14ac:dyDescent="0.35">
      <c r="A7815" s="37" t="s">
        <v>5</v>
      </c>
      <c r="B7815" s="37" t="s">
        <v>1007</v>
      </c>
      <c r="C7815" s="38">
        <v>7532</v>
      </c>
      <c r="D7815" s="37" t="s">
        <v>1060</v>
      </c>
      <c r="E7815" s="37" t="s">
        <v>159</v>
      </c>
      <c r="F7815" s="37" t="s">
        <v>160</v>
      </c>
      <c r="G7815" s="37" t="s">
        <v>161</v>
      </c>
      <c r="H7815" s="41">
        <v>1198.09388699796</v>
      </c>
      <c r="I7815" s="39">
        <v>7</v>
      </c>
      <c r="J7815" s="39">
        <v>6146.0662219196702</v>
      </c>
      <c r="K7815" s="40">
        <v>37</v>
      </c>
    </row>
    <row r="7816" spans="1:11" x14ac:dyDescent="0.35">
      <c r="A7816" s="37" t="s">
        <v>5</v>
      </c>
      <c r="B7816" s="37" t="s">
        <v>1007</v>
      </c>
      <c r="C7816" s="38">
        <v>7532</v>
      </c>
      <c r="D7816" s="37" t="s">
        <v>1060</v>
      </c>
      <c r="E7816" s="37" t="s">
        <v>162</v>
      </c>
      <c r="F7816" s="37" t="s">
        <v>163</v>
      </c>
      <c r="G7816" s="37" t="s">
        <v>164</v>
      </c>
      <c r="H7816" s="41">
        <v>622.38652144315904</v>
      </c>
      <c r="I7816" s="39">
        <v>5</v>
      </c>
      <c r="J7816" s="39">
        <v>6713.9940639891101</v>
      </c>
      <c r="K7816" s="40">
        <v>56</v>
      </c>
    </row>
    <row r="7817" spans="1:11" x14ac:dyDescent="0.35">
      <c r="A7817" s="37" t="s">
        <v>5</v>
      </c>
      <c r="B7817" s="37" t="s">
        <v>1007</v>
      </c>
      <c r="C7817" s="38">
        <v>7532</v>
      </c>
      <c r="D7817" s="37" t="s">
        <v>1060</v>
      </c>
      <c r="E7817" s="37" t="s">
        <v>165</v>
      </c>
      <c r="F7817" s="37" t="s">
        <v>166</v>
      </c>
      <c r="G7817" s="37" t="s">
        <v>167</v>
      </c>
      <c r="H7817" s="41">
        <v>1361.4703607896499</v>
      </c>
      <c r="I7817" s="39">
        <v>7</v>
      </c>
      <c r="J7817" s="39">
        <v>8230.3477739959199</v>
      </c>
      <c r="K7817" s="40">
        <v>44</v>
      </c>
    </row>
    <row r="7818" spans="1:11" x14ac:dyDescent="0.35">
      <c r="A7818" s="37" t="s">
        <v>5</v>
      </c>
      <c r="B7818" s="37" t="s">
        <v>1007</v>
      </c>
      <c r="C7818" s="38">
        <v>7532</v>
      </c>
      <c r="D7818" s="37" t="s">
        <v>1060</v>
      </c>
      <c r="E7818" s="37" t="s">
        <v>993</v>
      </c>
      <c r="F7818" s="37" t="s">
        <v>994</v>
      </c>
      <c r="G7818" s="37" t="s">
        <v>995</v>
      </c>
      <c r="H7818" s="20"/>
      <c r="I7818" s="20"/>
      <c r="J7818" s="39">
        <v>298.22687542545901</v>
      </c>
      <c r="K7818" s="40">
        <v>6</v>
      </c>
    </row>
    <row r="7819" spans="1:11" x14ac:dyDescent="0.35">
      <c r="A7819" s="37" t="s">
        <v>5</v>
      </c>
      <c r="B7819" s="37" t="s">
        <v>1007</v>
      </c>
      <c r="C7819" s="38">
        <v>7532</v>
      </c>
      <c r="D7819" s="37" t="s">
        <v>1060</v>
      </c>
      <c r="E7819" s="37" t="s">
        <v>996</v>
      </c>
      <c r="F7819" s="37" t="s">
        <v>997</v>
      </c>
      <c r="G7819" s="37" t="s">
        <v>998</v>
      </c>
      <c r="H7819" s="20"/>
      <c r="I7819" s="20"/>
      <c r="J7819" s="39">
        <v>49.272266848196097</v>
      </c>
      <c r="K7819" s="40">
        <v>1</v>
      </c>
    </row>
    <row r="7820" spans="1:11" x14ac:dyDescent="0.35">
      <c r="A7820" s="37" t="s">
        <v>5</v>
      </c>
      <c r="B7820" s="37" t="s">
        <v>1007</v>
      </c>
      <c r="C7820" s="38">
        <v>7532</v>
      </c>
      <c r="D7820" s="37" t="s">
        <v>1060</v>
      </c>
      <c r="E7820" s="37" t="s">
        <v>869</v>
      </c>
      <c r="F7820" s="37" t="s">
        <v>870</v>
      </c>
      <c r="G7820" s="37" t="s">
        <v>871</v>
      </c>
      <c r="H7820" s="41">
        <v>50.568904016337598</v>
      </c>
      <c r="I7820" s="39">
        <v>1</v>
      </c>
      <c r="J7820" s="39">
        <v>434.89257998638499</v>
      </c>
      <c r="K7820" s="40">
        <v>9</v>
      </c>
    </row>
    <row r="7821" spans="1:11" x14ac:dyDescent="0.35">
      <c r="A7821" s="37" t="s">
        <v>5</v>
      </c>
      <c r="B7821" s="37" t="s">
        <v>1007</v>
      </c>
      <c r="C7821" s="38">
        <v>7532</v>
      </c>
      <c r="D7821" s="37" t="s">
        <v>1060</v>
      </c>
      <c r="E7821" s="37" t="s">
        <v>832</v>
      </c>
      <c r="F7821" s="37" t="s">
        <v>833</v>
      </c>
      <c r="G7821" s="37" t="s">
        <v>834</v>
      </c>
      <c r="H7821" s="20"/>
      <c r="I7821" s="20"/>
      <c r="J7821" s="39">
        <v>155.596569094622</v>
      </c>
      <c r="K7821" s="40">
        <v>4</v>
      </c>
    </row>
    <row r="7822" spans="1:11" x14ac:dyDescent="0.35">
      <c r="A7822" s="37" t="s">
        <v>5</v>
      </c>
      <c r="B7822" s="37" t="s">
        <v>1007</v>
      </c>
      <c r="C7822" s="38">
        <v>7532</v>
      </c>
      <c r="D7822" s="37" t="s">
        <v>1060</v>
      </c>
      <c r="E7822" s="37" t="s">
        <v>551</v>
      </c>
      <c r="F7822" s="37" t="s">
        <v>552</v>
      </c>
      <c r="G7822" s="37" t="s">
        <v>553</v>
      </c>
      <c r="H7822" s="41">
        <v>38.899142273655499</v>
      </c>
      <c r="I7822" s="39">
        <v>1</v>
      </c>
      <c r="J7822" s="39">
        <v>116.697426820967</v>
      </c>
      <c r="K7822" s="40">
        <v>3</v>
      </c>
    </row>
    <row r="7823" spans="1:11" x14ac:dyDescent="0.35">
      <c r="A7823" s="37" t="s">
        <v>5</v>
      </c>
      <c r="B7823" s="37" t="s">
        <v>1007</v>
      </c>
      <c r="C7823" s="38">
        <v>7532</v>
      </c>
      <c r="D7823" s="37" t="s">
        <v>1060</v>
      </c>
      <c r="E7823" s="37" t="s">
        <v>554</v>
      </c>
      <c r="F7823" s="37" t="s">
        <v>555</v>
      </c>
      <c r="G7823" s="37" t="s">
        <v>556</v>
      </c>
      <c r="H7823" s="41">
        <v>73.908373042886296</v>
      </c>
      <c r="I7823" s="39">
        <v>2</v>
      </c>
      <c r="J7823" s="39">
        <v>812.99207624234202</v>
      </c>
      <c r="K7823" s="40">
        <v>21</v>
      </c>
    </row>
    <row r="7824" spans="1:11" x14ac:dyDescent="0.35">
      <c r="A7824" s="37" t="s">
        <v>5</v>
      </c>
      <c r="B7824" s="37" t="s">
        <v>1007</v>
      </c>
      <c r="C7824" s="38">
        <v>7532</v>
      </c>
      <c r="D7824" s="37" t="s">
        <v>1060</v>
      </c>
      <c r="E7824" s="37" t="s">
        <v>557</v>
      </c>
      <c r="F7824" s="37" t="s">
        <v>558</v>
      </c>
      <c r="G7824" s="37" t="s">
        <v>559</v>
      </c>
      <c r="H7824" s="41">
        <v>194.49571136827799</v>
      </c>
      <c r="I7824" s="39">
        <v>5</v>
      </c>
      <c r="J7824" s="39">
        <v>916.07482641252602</v>
      </c>
      <c r="K7824" s="40">
        <v>24</v>
      </c>
    </row>
    <row r="7825" spans="1:11" x14ac:dyDescent="0.35">
      <c r="A7825" s="37" t="s">
        <v>5</v>
      </c>
      <c r="B7825" s="37" t="s">
        <v>1007</v>
      </c>
      <c r="C7825" s="38">
        <v>7532</v>
      </c>
      <c r="D7825" s="37" t="s">
        <v>1060</v>
      </c>
      <c r="E7825" s="37" t="s">
        <v>835</v>
      </c>
      <c r="F7825" s="37" t="s">
        <v>836</v>
      </c>
      <c r="G7825" s="37" t="s">
        <v>837</v>
      </c>
      <c r="H7825" s="20"/>
      <c r="I7825" s="20"/>
      <c r="J7825" s="39">
        <v>77.798284547311098</v>
      </c>
      <c r="K7825" s="40">
        <v>2</v>
      </c>
    </row>
    <row r="7826" spans="1:11" x14ac:dyDescent="0.35">
      <c r="A7826" s="37" t="s">
        <v>5</v>
      </c>
      <c r="B7826" s="37" t="s">
        <v>1007</v>
      </c>
      <c r="C7826" s="38">
        <v>7532</v>
      </c>
      <c r="D7826" s="37" t="s">
        <v>1060</v>
      </c>
      <c r="E7826" s="37" t="s">
        <v>975</v>
      </c>
      <c r="F7826" s="37" t="s">
        <v>976</v>
      </c>
      <c r="G7826" s="37" t="s">
        <v>977</v>
      </c>
      <c r="H7826" s="20"/>
      <c r="I7826" s="20"/>
      <c r="J7826" s="39">
        <v>2273.0073247106902</v>
      </c>
      <c r="K7826" s="40">
        <v>13</v>
      </c>
    </row>
    <row r="7827" spans="1:11" x14ac:dyDescent="0.35">
      <c r="A7827" s="37" t="s">
        <v>5</v>
      </c>
      <c r="B7827" s="37" t="s">
        <v>1007</v>
      </c>
      <c r="C7827" s="38">
        <v>7532</v>
      </c>
      <c r="D7827" s="37" t="s">
        <v>1060</v>
      </c>
      <c r="E7827" s="37" t="s">
        <v>168</v>
      </c>
      <c r="F7827" s="37" t="s">
        <v>169</v>
      </c>
      <c r="G7827" s="37" t="s">
        <v>170</v>
      </c>
      <c r="H7827" s="41">
        <v>1961.1655820285901</v>
      </c>
      <c r="I7827" s="39">
        <v>14</v>
      </c>
      <c r="J7827" s="39">
        <v>6544.3934104833197</v>
      </c>
      <c r="K7827" s="40">
        <v>47</v>
      </c>
    </row>
    <row r="7828" spans="1:11" x14ac:dyDescent="0.35">
      <c r="A7828" s="37" t="s">
        <v>5</v>
      </c>
      <c r="B7828" s="37" t="s">
        <v>1007</v>
      </c>
      <c r="C7828" s="38">
        <v>7532</v>
      </c>
      <c r="D7828" s="37" t="s">
        <v>1060</v>
      </c>
      <c r="E7828" s="37" t="s">
        <v>171</v>
      </c>
      <c r="F7828" s="37" t="s">
        <v>172</v>
      </c>
      <c r="G7828" s="37" t="s">
        <v>173</v>
      </c>
      <c r="H7828" s="41">
        <v>945.24947583390099</v>
      </c>
      <c r="I7828" s="39">
        <v>9</v>
      </c>
      <c r="J7828" s="39">
        <v>1995.5266712048999</v>
      </c>
      <c r="K7828" s="40">
        <v>19</v>
      </c>
    </row>
    <row r="7829" spans="1:11" x14ac:dyDescent="0.35">
      <c r="A7829" s="37" t="s">
        <v>5</v>
      </c>
      <c r="B7829" s="37" t="s">
        <v>1007</v>
      </c>
      <c r="C7829" s="38">
        <v>7532</v>
      </c>
      <c r="D7829" s="37" t="s">
        <v>1060</v>
      </c>
      <c r="E7829" s="37" t="s">
        <v>174</v>
      </c>
      <c r="F7829" s="37" t="s">
        <v>175</v>
      </c>
      <c r="G7829" s="37" t="s">
        <v>176</v>
      </c>
      <c r="H7829" s="41">
        <v>972.47882913546596</v>
      </c>
      <c r="I7829" s="39">
        <v>5</v>
      </c>
      <c r="J7829" s="39">
        <v>3634.2182164737901</v>
      </c>
      <c r="K7829" s="40">
        <v>20</v>
      </c>
    </row>
    <row r="7830" spans="1:11" x14ac:dyDescent="0.35">
      <c r="A7830" s="37" t="s">
        <v>5</v>
      </c>
      <c r="B7830" s="37" t="s">
        <v>1007</v>
      </c>
      <c r="C7830" s="38">
        <v>7532</v>
      </c>
      <c r="D7830" s="37" t="s">
        <v>1060</v>
      </c>
      <c r="E7830" s="37" t="s">
        <v>223</v>
      </c>
      <c r="F7830" s="37" t="s">
        <v>224</v>
      </c>
      <c r="G7830" s="37" t="s">
        <v>225</v>
      </c>
      <c r="H7830" s="41">
        <v>274.88735194009502</v>
      </c>
      <c r="I7830" s="39">
        <v>2</v>
      </c>
      <c r="J7830" s="39">
        <v>521.24868618107598</v>
      </c>
      <c r="K7830" s="40">
        <v>4</v>
      </c>
    </row>
    <row r="7831" spans="1:11" x14ac:dyDescent="0.35">
      <c r="A7831" s="37" t="s">
        <v>5</v>
      </c>
      <c r="B7831" s="37" t="s">
        <v>1007</v>
      </c>
      <c r="C7831" s="38">
        <v>7532</v>
      </c>
      <c r="D7831" s="37" t="s">
        <v>1060</v>
      </c>
      <c r="E7831" s="37" t="s">
        <v>560</v>
      </c>
      <c r="F7831" s="37" t="s">
        <v>561</v>
      </c>
      <c r="G7831" s="37" t="s">
        <v>562</v>
      </c>
      <c r="H7831" s="20"/>
      <c r="I7831" s="20"/>
      <c r="J7831" s="39">
        <v>636.64944860449305</v>
      </c>
      <c r="K7831" s="40">
        <v>11</v>
      </c>
    </row>
    <row r="7832" spans="1:11" x14ac:dyDescent="0.35">
      <c r="A7832" s="37" t="s">
        <v>5</v>
      </c>
      <c r="B7832" s="37" t="s">
        <v>1007</v>
      </c>
      <c r="C7832" s="38">
        <v>7532</v>
      </c>
      <c r="D7832" s="37" t="s">
        <v>1060</v>
      </c>
      <c r="E7832" s="37" t="s">
        <v>566</v>
      </c>
      <c r="F7832" s="37" t="s">
        <v>567</v>
      </c>
      <c r="G7832" s="37" t="s">
        <v>568</v>
      </c>
      <c r="H7832" s="41">
        <v>67.425187202178407</v>
      </c>
      <c r="I7832" s="39">
        <v>1</v>
      </c>
      <c r="J7832" s="39">
        <v>1281.0785568413901</v>
      </c>
      <c r="K7832" s="40">
        <v>19</v>
      </c>
    </row>
    <row r="7833" spans="1:11" x14ac:dyDescent="0.35">
      <c r="A7833" s="37" t="s">
        <v>5</v>
      </c>
      <c r="B7833" s="37" t="s">
        <v>1007</v>
      </c>
      <c r="C7833" s="38">
        <v>7532</v>
      </c>
      <c r="D7833" s="37" t="s">
        <v>1060</v>
      </c>
      <c r="E7833" s="37" t="s">
        <v>572</v>
      </c>
      <c r="F7833" s="37" t="s">
        <v>573</v>
      </c>
      <c r="G7833" s="37" t="s">
        <v>574</v>
      </c>
      <c r="H7833" s="20"/>
      <c r="I7833" s="20"/>
      <c r="J7833" s="39">
        <v>198.385704560926</v>
      </c>
      <c r="K7833" s="40">
        <v>4</v>
      </c>
    </row>
    <row r="7834" spans="1:11" x14ac:dyDescent="0.35">
      <c r="A7834" s="37" t="s">
        <v>5</v>
      </c>
      <c r="B7834" s="37" t="s">
        <v>1007</v>
      </c>
      <c r="C7834" s="38">
        <v>7532</v>
      </c>
      <c r="D7834" s="37" t="s">
        <v>1060</v>
      </c>
      <c r="E7834" s="37" t="s">
        <v>575</v>
      </c>
      <c r="F7834" s="37" t="s">
        <v>576</v>
      </c>
      <c r="G7834" s="37" t="s">
        <v>577</v>
      </c>
      <c r="H7834" s="41">
        <v>404.55123213070101</v>
      </c>
      <c r="I7834" s="39">
        <v>8</v>
      </c>
      <c r="J7834" s="39">
        <v>2052.5788699795798</v>
      </c>
      <c r="K7834" s="40">
        <v>41</v>
      </c>
    </row>
    <row r="7835" spans="1:11" x14ac:dyDescent="0.35">
      <c r="A7835" s="37" t="s">
        <v>5</v>
      </c>
      <c r="B7835" s="37" t="s">
        <v>1007</v>
      </c>
      <c r="C7835" s="38">
        <v>7532</v>
      </c>
      <c r="D7835" s="37" t="s">
        <v>1060</v>
      </c>
      <c r="E7835" s="37" t="s">
        <v>177</v>
      </c>
      <c r="F7835" s="37" t="s">
        <v>178</v>
      </c>
      <c r="G7835" s="37" t="s">
        <v>179</v>
      </c>
      <c r="H7835" s="41">
        <v>746.86382573179003</v>
      </c>
      <c r="I7835" s="39">
        <v>6</v>
      </c>
      <c r="J7835" s="39">
        <v>3558.4946221919699</v>
      </c>
      <c r="K7835" s="40">
        <v>30</v>
      </c>
    </row>
    <row r="7836" spans="1:11" x14ac:dyDescent="0.35">
      <c r="A7836" s="37" t="s">
        <v>5</v>
      </c>
      <c r="B7836" s="37" t="s">
        <v>1007</v>
      </c>
      <c r="C7836" s="38">
        <v>7532</v>
      </c>
      <c r="D7836" s="37" t="s">
        <v>1060</v>
      </c>
      <c r="E7836" s="37" t="s">
        <v>838</v>
      </c>
      <c r="F7836" s="37" t="s">
        <v>839</v>
      </c>
      <c r="G7836" s="37" t="s">
        <v>840</v>
      </c>
      <c r="H7836" s="41">
        <v>142.630251872022</v>
      </c>
      <c r="I7836" s="39">
        <v>2</v>
      </c>
      <c r="J7836" s="39">
        <v>142.630251872022</v>
      </c>
      <c r="K7836" s="40">
        <v>2</v>
      </c>
    </row>
    <row r="7837" spans="1:11" x14ac:dyDescent="0.35">
      <c r="A7837" s="37" t="s">
        <v>5</v>
      </c>
      <c r="B7837" s="37" t="s">
        <v>1007</v>
      </c>
      <c r="C7837" s="38">
        <v>7532</v>
      </c>
      <c r="D7837" s="37" t="s">
        <v>1060</v>
      </c>
      <c r="E7837" s="37" t="s">
        <v>578</v>
      </c>
      <c r="F7837" s="37" t="s">
        <v>579</v>
      </c>
      <c r="G7837" s="37" t="s">
        <v>580</v>
      </c>
      <c r="H7837" s="41">
        <v>71.315125936010901</v>
      </c>
      <c r="I7837" s="39">
        <v>1</v>
      </c>
      <c r="J7837" s="39">
        <v>420.75923757658302</v>
      </c>
      <c r="K7837" s="40">
        <v>6</v>
      </c>
    </row>
    <row r="7838" spans="1:11" x14ac:dyDescent="0.35">
      <c r="A7838" s="37" t="s">
        <v>5</v>
      </c>
      <c r="B7838" s="37" t="s">
        <v>1007</v>
      </c>
      <c r="C7838" s="38">
        <v>7532</v>
      </c>
      <c r="D7838" s="37" t="s">
        <v>1060</v>
      </c>
      <c r="E7838" s="37" t="s">
        <v>841</v>
      </c>
      <c r="F7838" s="37" t="s">
        <v>842</v>
      </c>
      <c r="G7838" s="37" t="s">
        <v>843</v>
      </c>
      <c r="H7838" s="41">
        <v>71.315125936010901</v>
      </c>
      <c r="I7838" s="39">
        <v>1</v>
      </c>
      <c r="J7838" s="39">
        <v>71.315125936010901</v>
      </c>
      <c r="K7838" s="40">
        <v>1</v>
      </c>
    </row>
    <row r="7839" spans="1:11" x14ac:dyDescent="0.35">
      <c r="A7839" s="37" t="s">
        <v>5</v>
      </c>
      <c r="B7839" s="37" t="s">
        <v>1007</v>
      </c>
      <c r="C7839" s="38">
        <v>7532</v>
      </c>
      <c r="D7839" s="37" t="s">
        <v>1060</v>
      </c>
      <c r="E7839" s="37" t="s">
        <v>180</v>
      </c>
      <c r="F7839" s="37" t="s">
        <v>181</v>
      </c>
      <c r="G7839" s="37" t="s">
        <v>182</v>
      </c>
      <c r="H7839" s="41">
        <v>855.78134785568398</v>
      </c>
      <c r="I7839" s="39">
        <v>5</v>
      </c>
      <c r="J7839" s="39">
        <v>4325.5858407079604</v>
      </c>
      <c r="K7839" s="40">
        <v>26</v>
      </c>
    </row>
    <row r="7840" spans="1:11" x14ac:dyDescent="0.35">
      <c r="A7840" s="37" t="s">
        <v>5</v>
      </c>
      <c r="B7840" s="37" t="s">
        <v>1007</v>
      </c>
      <c r="C7840" s="38">
        <v>7532</v>
      </c>
      <c r="D7840" s="37" t="s">
        <v>1060</v>
      </c>
      <c r="E7840" s="37" t="s">
        <v>581</v>
      </c>
      <c r="F7840" s="37" t="s">
        <v>582</v>
      </c>
      <c r="G7840" s="37" t="s">
        <v>583</v>
      </c>
      <c r="H7840" s="20"/>
      <c r="I7840" s="20"/>
      <c r="J7840" s="39">
        <v>288.24275017018402</v>
      </c>
      <c r="K7840" s="40">
        <v>6</v>
      </c>
    </row>
    <row r="7841" spans="1:11" x14ac:dyDescent="0.35">
      <c r="A7841" s="37" t="s">
        <v>5</v>
      </c>
      <c r="B7841" s="37" t="s">
        <v>1007</v>
      </c>
      <c r="C7841" s="38">
        <v>7532</v>
      </c>
      <c r="D7841" s="37" t="s">
        <v>1060</v>
      </c>
      <c r="E7841" s="37" t="s">
        <v>584</v>
      </c>
      <c r="F7841" s="37" t="s">
        <v>585</v>
      </c>
      <c r="G7841" s="37" t="s">
        <v>586</v>
      </c>
      <c r="H7841" s="41">
        <v>45.512021783526201</v>
      </c>
      <c r="I7841" s="39">
        <v>1</v>
      </c>
      <c r="J7841" s="39">
        <v>496.74224642614001</v>
      </c>
      <c r="K7841" s="40">
        <v>10</v>
      </c>
    </row>
    <row r="7842" spans="1:11" x14ac:dyDescent="0.35">
      <c r="A7842" s="37" t="s">
        <v>5</v>
      </c>
      <c r="B7842" s="37" t="s">
        <v>1007</v>
      </c>
      <c r="C7842" s="38">
        <v>7532</v>
      </c>
      <c r="D7842" s="37" t="s">
        <v>1060</v>
      </c>
      <c r="E7842" s="37" t="s">
        <v>844</v>
      </c>
      <c r="F7842" s="37" t="s">
        <v>845</v>
      </c>
      <c r="G7842" s="37" t="s">
        <v>846</v>
      </c>
      <c r="H7842" s="41">
        <v>151.70671204901299</v>
      </c>
      <c r="I7842" s="39">
        <v>3</v>
      </c>
      <c r="J7842" s="39">
        <v>303.41342409802598</v>
      </c>
      <c r="K7842" s="40">
        <v>6</v>
      </c>
    </row>
    <row r="7843" spans="1:11" x14ac:dyDescent="0.35">
      <c r="A7843" s="37" t="s">
        <v>5</v>
      </c>
      <c r="B7843" s="37" t="s">
        <v>1007</v>
      </c>
      <c r="C7843" s="38">
        <v>7532</v>
      </c>
      <c r="D7843" s="37" t="s">
        <v>1060</v>
      </c>
      <c r="E7843" s="37" t="s">
        <v>587</v>
      </c>
      <c r="F7843" s="37" t="s">
        <v>588</v>
      </c>
      <c r="G7843" s="37" t="s">
        <v>589</v>
      </c>
      <c r="H7843" s="41">
        <v>197.21873383253899</v>
      </c>
      <c r="I7843" s="39">
        <v>4</v>
      </c>
      <c r="J7843" s="39">
        <v>1643.10042205582</v>
      </c>
      <c r="K7843" s="40">
        <v>33</v>
      </c>
    </row>
    <row r="7844" spans="1:11" x14ac:dyDescent="0.35">
      <c r="A7844" s="37" t="s">
        <v>5</v>
      </c>
      <c r="B7844" s="37" t="s">
        <v>1007</v>
      </c>
      <c r="C7844" s="38">
        <v>7532</v>
      </c>
      <c r="D7844" s="37" t="s">
        <v>1060</v>
      </c>
      <c r="E7844" s="37" t="s">
        <v>590</v>
      </c>
      <c r="F7844" s="37" t="s">
        <v>591</v>
      </c>
      <c r="G7844" s="37" t="s">
        <v>592</v>
      </c>
      <c r="H7844" s="20"/>
      <c r="I7844" s="20"/>
      <c r="J7844" s="39">
        <v>198.385704560926</v>
      </c>
      <c r="K7844" s="40">
        <v>4</v>
      </c>
    </row>
    <row r="7845" spans="1:11" x14ac:dyDescent="0.35">
      <c r="A7845" s="37" t="s">
        <v>5</v>
      </c>
      <c r="B7845" s="37" t="s">
        <v>1007</v>
      </c>
      <c r="C7845" s="38">
        <v>7532</v>
      </c>
      <c r="D7845" s="37" t="s">
        <v>1060</v>
      </c>
      <c r="E7845" s="37" t="s">
        <v>593</v>
      </c>
      <c r="F7845" s="37" t="s">
        <v>594</v>
      </c>
      <c r="G7845" s="37" t="s">
        <v>595</v>
      </c>
      <c r="H7845" s="20"/>
      <c r="I7845" s="20"/>
      <c r="J7845" s="39">
        <v>696.29492171545303</v>
      </c>
      <c r="K7845" s="40">
        <v>14</v>
      </c>
    </row>
    <row r="7846" spans="1:11" x14ac:dyDescent="0.35">
      <c r="A7846" s="37" t="s">
        <v>5</v>
      </c>
      <c r="B7846" s="37" t="s">
        <v>1007</v>
      </c>
      <c r="C7846" s="38">
        <v>7532</v>
      </c>
      <c r="D7846" s="37" t="s">
        <v>1060</v>
      </c>
      <c r="E7846" s="37" t="s">
        <v>596</v>
      </c>
      <c r="F7846" s="37" t="s">
        <v>597</v>
      </c>
      <c r="G7846" s="37" t="s">
        <v>598</v>
      </c>
      <c r="H7846" s="41">
        <v>101.137808032675</v>
      </c>
      <c r="I7846" s="39">
        <v>2</v>
      </c>
      <c r="J7846" s="39">
        <v>1890.8231994554101</v>
      </c>
      <c r="K7846" s="40">
        <v>38</v>
      </c>
    </row>
    <row r="7847" spans="1:11" x14ac:dyDescent="0.35">
      <c r="A7847" s="37" t="s">
        <v>5</v>
      </c>
      <c r="B7847" s="37" t="s">
        <v>1007</v>
      </c>
      <c r="C7847" s="38">
        <v>7532</v>
      </c>
      <c r="D7847" s="37" t="s">
        <v>1060</v>
      </c>
      <c r="E7847" s="37" t="s">
        <v>599</v>
      </c>
      <c r="F7847" s="37" t="s">
        <v>600</v>
      </c>
      <c r="G7847" s="37" t="s">
        <v>601</v>
      </c>
      <c r="H7847" s="41">
        <v>303.41342409802598</v>
      </c>
      <c r="I7847" s="39">
        <v>6</v>
      </c>
      <c r="J7847" s="39">
        <v>1853.0261946902699</v>
      </c>
      <c r="K7847" s="40">
        <v>37</v>
      </c>
    </row>
    <row r="7848" spans="1:11" x14ac:dyDescent="0.35">
      <c r="A7848" s="37" t="s">
        <v>5</v>
      </c>
      <c r="B7848" s="37" t="s">
        <v>1007</v>
      </c>
      <c r="C7848" s="38">
        <v>7532</v>
      </c>
      <c r="D7848" s="37" t="s">
        <v>1060</v>
      </c>
      <c r="E7848" s="37" t="s">
        <v>602</v>
      </c>
      <c r="F7848" s="37" t="s">
        <v>603</v>
      </c>
      <c r="G7848" s="37" t="s">
        <v>604</v>
      </c>
      <c r="H7848" s="20"/>
      <c r="I7848" s="20"/>
      <c r="J7848" s="39">
        <v>99.841170864533694</v>
      </c>
      <c r="K7848" s="40">
        <v>2</v>
      </c>
    </row>
    <row r="7849" spans="1:11" x14ac:dyDescent="0.35">
      <c r="A7849" s="37" t="s">
        <v>5</v>
      </c>
      <c r="B7849" s="37" t="s">
        <v>1007</v>
      </c>
      <c r="C7849" s="38">
        <v>7532</v>
      </c>
      <c r="D7849" s="37" t="s">
        <v>1060</v>
      </c>
      <c r="E7849" s="37" t="s">
        <v>605</v>
      </c>
      <c r="F7849" s="37" t="s">
        <v>606</v>
      </c>
      <c r="G7849" s="37" t="s">
        <v>607</v>
      </c>
      <c r="H7849" s="20"/>
      <c r="I7849" s="20"/>
      <c r="J7849" s="39">
        <v>565.33434989788998</v>
      </c>
      <c r="K7849" s="40">
        <v>10</v>
      </c>
    </row>
    <row r="7850" spans="1:11" x14ac:dyDescent="0.35">
      <c r="A7850" s="37" t="s">
        <v>5</v>
      </c>
      <c r="B7850" s="37" t="s">
        <v>1007</v>
      </c>
      <c r="C7850" s="38">
        <v>7532</v>
      </c>
      <c r="D7850" s="37" t="s">
        <v>1060</v>
      </c>
      <c r="E7850" s="37" t="s">
        <v>608</v>
      </c>
      <c r="F7850" s="37" t="s">
        <v>609</v>
      </c>
      <c r="G7850" s="37" t="s">
        <v>610</v>
      </c>
      <c r="H7850" s="20"/>
      <c r="I7850" s="20"/>
      <c r="J7850" s="39">
        <v>432.68825051055097</v>
      </c>
      <c r="K7850" s="40">
        <v>8</v>
      </c>
    </row>
    <row r="7851" spans="1:11" x14ac:dyDescent="0.35">
      <c r="A7851" s="37" t="s">
        <v>5</v>
      </c>
      <c r="B7851" s="37" t="s">
        <v>1007</v>
      </c>
      <c r="C7851" s="38">
        <v>7532</v>
      </c>
      <c r="D7851" s="37" t="s">
        <v>1060</v>
      </c>
      <c r="E7851" s="37" t="s">
        <v>611</v>
      </c>
      <c r="F7851" s="37" t="s">
        <v>612</v>
      </c>
      <c r="G7851" s="37" t="s">
        <v>613</v>
      </c>
      <c r="H7851" s="41">
        <v>570.52089857045598</v>
      </c>
      <c r="I7851" s="39">
        <v>10</v>
      </c>
      <c r="J7851" s="39">
        <v>1641.5442341729099</v>
      </c>
      <c r="K7851" s="40">
        <v>29</v>
      </c>
    </row>
    <row r="7852" spans="1:11" x14ac:dyDescent="0.35">
      <c r="A7852" s="37" t="s">
        <v>5</v>
      </c>
      <c r="B7852" s="37" t="s">
        <v>1007</v>
      </c>
      <c r="C7852" s="38">
        <v>7532</v>
      </c>
      <c r="D7852" s="37" t="s">
        <v>1060</v>
      </c>
      <c r="E7852" s="37" t="s">
        <v>614</v>
      </c>
      <c r="F7852" s="37" t="s">
        <v>615</v>
      </c>
      <c r="G7852" s="37" t="s">
        <v>616</v>
      </c>
      <c r="H7852" s="20"/>
      <c r="I7852" s="20"/>
      <c r="J7852" s="39">
        <v>1183.8308781484</v>
      </c>
      <c r="K7852" s="40">
        <v>21</v>
      </c>
    </row>
    <row r="7853" spans="1:11" x14ac:dyDescent="0.35">
      <c r="A7853" s="37" t="s">
        <v>5</v>
      </c>
      <c r="B7853" s="37" t="s">
        <v>1007</v>
      </c>
      <c r="C7853" s="38">
        <v>7532</v>
      </c>
      <c r="D7853" s="37" t="s">
        <v>1060</v>
      </c>
      <c r="E7853" s="37" t="s">
        <v>617</v>
      </c>
      <c r="F7853" s="37" t="s">
        <v>618</v>
      </c>
      <c r="G7853" s="37" t="s">
        <v>619</v>
      </c>
      <c r="H7853" s="41">
        <v>228.20835942818201</v>
      </c>
      <c r="I7853" s="39">
        <v>4</v>
      </c>
      <c r="J7853" s="39">
        <v>1405.0373859768599</v>
      </c>
      <c r="K7853" s="40">
        <v>25</v>
      </c>
    </row>
    <row r="7854" spans="1:11" x14ac:dyDescent="0.35">
      <c r="A7854" s="37" t="s">
        <v>5</v>
      </c>
      <c r="B7854" s="37" t="s">
        <v>1007</v>
      </c>
      <c r="C7854" s="38">
        <v>7532</v>
      </c>
      <c r="D7854" s="37" t="s">
        <v>1060</v>
      </c>
      <c r="E7854" s="37" t="s">
        <v>620</v>
      </c>
      <c r="F7854" s="37" t="s">
        <v>621</v>
      </c>
      <c r="G7854" s="37" t="s">
        <v>622</v>
      </c>
      <c r="H7854" s="41">
        <v>57.052089857045601</v>
      </c>
      <c r="I7854" s="39">
        <v>1</v>
      </c>
      <c r="J7854" s="39">
        <v>1507.0179986385299</v>
      </c>
      <c r="K7854" s="40">
        <v>27</v>
      </c>
    </row>
    <row r="7855" spans="1:11" x14ac:dyDescent="0.35">
      <c r="A7855" s="37" t="s">
        <v>5</v>
      </c>
      <c r="B7855" s="37" t="s">
        <v>1007</v>
      </c>
      <c r="C7855" s="38">
        <v>7532</v>
      </c>
      <c r="D7855" s="37" t="s">
        <v>1060</v>
      </c>
      <c r="E7855" s="37" t="s">
        <v>733</v>
      </c>
      <c r="F7855" s="37" t="s">
        <v>734</v>
      </c>
      <c r="G7855" s="37" t="s">
        <v>735</v>
      </c>
      <c r="H7855" s="20"/>
      <c r="I7855" s="20"/>
      <c r="J7855" s="39">
        <v>758.53353301565699</v>
      </c>
      <c r="K7855" s="40">
        <v>5</v>
      </c>
    </row>
    <row r="7856" spans="1:11" x14ac:dyDescent="0.35">
      <c r="A7856" s="37" t="s">
        <v>5</v>
      </c>
      <c r="B7856" s="37" t="s">
        <v>1007</v>
      </c>
      <c r="C7856" s="38">
        <v>7532</v>
      </c>
      <c r="D7856" s="37" t="s">
        <v>1060</v>
      </c>
      <c r="E7856" s="37" t="s">
        <v>626</v>
      </c>
      <c r="F7856" s="37" t="s">
        <v>627</v>
      </c>
      <c r="G7856" s="37" t="s">
        <v>628</v>
      </c>
      <c r="H7856" s="41">
        <v>346.59139550714798</v>
      </c>
      <c r="I7856" s="39">
        <v>10</v>
      </c>
      <c r="J7856" s="39">
        <v>1303.51038801906</v>
      </c>
      <c r="K7856" s="40">
        <v>38</v>
      </c>
    </row>
    <row r="7857" spans="1:11" x14ac:dyDescent="0.35">
      <c r="A7857" s="37" t="s">
        <v>5</v>
      </c>
      <c r="B7857" s="37" t="s">
        <v>1007</v>
      </c>
      <c r="C7857" s="38">
        <v>7532</v>
      </c>
      <c r="D7857" s="37" t="s">
        <v>1060</v>
      </c>
      <c r="E7857" s="37" t="s">
        <v>629</v>
      </c>
      <c r="F7857" s="37" t="s">
        <v>630</v>
      </c>
      <c r="G7857" s="37" t="s">
        <v>631</v>
      </c>
      <c r="H7857" s="41">
        <v>136.536010891763</v>
      </c>
      <c r="I7857" s="39">
        <v>4</v>
      </c>
      <c r="J7857" s="39">
        <v>926.57767188563605</v>
      </c>
      <c r="K7857" s="40">
        <v>27</v>
      </c>
    </row>
    <row r="7858" spans="1:11" x14ac:dyDescent="0.35">
      <c r="A7858" s="37" t="s">
        <v>5</v>
      </c>
      <c r="B7858" s="37" t="s">
        <v>1007</v>
      </c>
      <c r="C7858" s="38">
        <v>7532</v>
      </c>
      <c r="D7858" s="37" t="s">
        <v>1060</v>
      </c>
      <c r="E7858" s="37" t="s">
        <v>736</v>
      </c>
      <c r="F7858" s="37" t="s">
        <v>737</v>
      </c>
      <c r="G7858" s="37" t="s">
        <v>738</v>
      </c>
      <c r="H7858" s="20"/>
      <c r="I7858" s="20"/>
      <c r="J7858" s="39">
        <v>206.16555479918301</v>
      </c>
      <c r="K7858" s="40">
        <v>3</v>
      </c>
    </row>
    <row r="7859" spans="1:11" x14ac:dyDescent="0.35">
      <c r="A7859" s="37" t="s">
        <v>5</v>
      </c>
      <c r="B7859" s="37" t="s">
        <v>1007</v>
      </c>
      <c r="C7859" s="38">
        <v>7532</v>
      </c>
      <c r="D7859" s="37" t="s">
        <v>1060</v>
      </c>
      <c r="E7859" s="37" t="s">
        <v>739</v>
      </c>
      <c r="F7859" s="37" t="s">
        <v>740</v>
      </c>
      <c r="G7859" s="37" t="s">
        <v>741</v>
      </c>
      <c r="H7859" s="20"/>
      <c r="I7859" s="20"/>
      <c r="J7859" s="39">
        <v>137.443703199455</v>
      </c>
      <c r="K7859" s="40">
        <v>2</v>
      </c>
    </row>
    <row r="7860" spans="1:11" x14ac:dyDescent="0.35">
      <c r="A7860" s="37" t="s">
        <v>5</v>
      </c>
      <c r="B7860" s="37" t="s">
        <v>1007</v>
      </c>
      <c r="C7860" s="38">
        <v>7532</v>
      </c>
      <c r="D7860" s="37" t="s">
        <v>1060</v>
      </c>
      <c r="E7860" s="37" t="s">
        <v>745</v>
      </c>
      <c r="F7860" s="37" t="s">
        <v>746</v>
      </c>
      <c r="G7860" s="37" t="s">
        <v>747</v>
      </c>
      <c r="H7860" s="20"/>
      <c r="I7860" s="20"/>
      <c r="J7860" s="39">
        <v>68.7218515997277</v>
      </c>
      <c r="K7860" s="40">
        <v>1</v>
      </c>
    </row>
    <row r="7861" spans="1:11" x14ac:dyDescent="0.35">
      <c r="A7861" s="37" t="s">
        <v>5</v>
      </c>
      <c r="B7861" s="37" t="s">
        <v>1007</v>
      </c>
      <c r="C7861" s="38">
        <v>7532</v>
      </c>
      <c r="D7861" s="37" t="s">
        <v>1060</v>
      </c>
      <c r="E7861" s="37" t="s">
        <v>632</v>
      </c>
      <c r="F7861" s="37" t="s">
        <v>633</v>
      </c>
      <c r="G7861" s="37" t="s">
        <v>634</v>
      </c>
      <c r="H7861" s="20"/>
      <c r="I7861" s="20"/>
      <c r="J7861" s="39">
        <v>206.16555479918301</v>
      </c>
      <c r="K7861" s="40">
        <v>3</v>
      </c>
    </row>
    <row r="7862" spans="1:11" x14ac:dyDescent="0.35">
      <c r="A7862" s="37" t="s">
        <v>5</v>
      </c>
      <c r="B7862" s="37" t="s">
        <v>1007</v>
      </c>
      <c r="C7862" s="38">
        <v>7532</v>
      </c>
      <c r="D7862" s="37" t="s">
        <v>1060</v>
      </c>
      <c r="E7862" s="37" t="s">
        <v>748</v>
      </c>
      <c r="F7862" s="37" t="s">
        <v>749</v>
      </c>
      <c r="G7862" s="37" t="s">
        <v>750</v>
      </c>
      <c r="H7862" s="41">
        <v>68.7218515997277</v>
      </c>
      <c r="I7862" s="39">
        <v>1</v>
      </c>
      <c r="J7862" s="39">
        <v>412.33110959836603</v>
      </c>
      <c r="K7862" s="40">
        <v>6</v>
      </c>
    </row>
    <row r="7863" spans="1:11" x14ac:dyDescent="0.35">
      <c r="A7863" s="37" t="s">
        <v>5</v>
      </c>
      <c r="B7863" s="37" t="s">
        <v>1007</v>
      </c>
      <c r="C7863" s="38">
        <v>7532</v>
      </c>
      <c r="D7863" s="37" t="s">
        <v>1060</v>
      </c>
      <c r="E7863" s="37" t="s">
        <v>872</v>
      </c>
      <c r="F7863" s="37" t="s">
        <v>873</v>
      </c>
      <c r="G7863" s="37" t="s">
        <v>874</v>
      </c>
      <c r="H7863" s="41">
        <v>68.7218515997277</v>
      </c>
      <c r="I7863" s="39">
        <v>1</v>
      </c>
      <c r="J7863" s="39">
        <v>206.16555479918301</v>
      </c>
      <c r="K7863" s="40">
        <v>3</v>
      </c>
    </row>
    <row r="7864" spans="1:11" x14ac:dyDescent="0.35">
      <c r="A7864" s="37" t="s">
        <v>5</v>
      </c>
      <c r="B7864" s="37" t="s">
        <v>1007</v>
      </c>
      <c r="C7864" s="38">
        <v>7532</v>
      </c>
      <c r="D7864" s="37" t="s">
        <v>1060</v>
      </c>
      <c r="E7864" s="37" t="s">
        <v>635</v>
      </c>
      <c r="F7864" s="37" t="s">
        <v>636</v>
      </c>
      <c r="G7864" s="37" t="s">
        <v>637</v>
      </c>
      <c r="H7864" s="41">
        <v>68.7218515997277</v>
      </c>
      <c r="I7864" s="39">
        <v>1</v>
      </c>
      <c r="J7864" s="39">
        <v>206.16555479918301</v>
      </c>
      <c r="K7864" s="40">
        <v>3</v>
      </c>
    </row>
    <row r="7865" spans="1:11" x14ac:dyDescent="0.35">
      <c r="A7865" s="37" t="s">
        <v>5</v>
      </c>
      <c r="B7865" s="37" t="s">
        <v>1007</v>
      </c>
      <c r="C7865" s="38">
        <v>7532</v>
      </c>
      <c r="D7865" s="37" t="s">
        <v>1060</v>
      </c>
      <c r="E7865" s="37" t="s">
        <v>638</v>
      </c>
      <c r="F7865" s="37" t="s">
        <v>639</v>
      </c>
      <c r="G7865" s="37" t="s">
        <v>640</v>
      </c>
      <c r="H7865" s="41">
        <v>68.7218515997277</v>
      </c>
      <c r="I7865" s="39">
        <v>1</v>
      </c>
      <c r="J7865" s="39">
        <v>137.443703199455</v>
      </c>
      <c r="K7865" s="40">
        <v>2</v>
      </c>
    </row>
    <row r="7866" spans="1:11" x14ac:dyDescent="0.35">
      <c r="A7866" s="37" t="s">
        <v>5</v>
      </c>
      <c r="B7866" s="37" t="s">
        <v>1007</v>
      </c>
      <c r="C7866" s="38">
        <v>7532</v>
      </c>
      <c r="D7866" s="37" t="s">
        <v>1060</v>
      </c>
      <c r="E7866" s="37" t="s">
        <v>641</v>
      </c>
      <c r="F7866" s="37" t="s">
        <v>642</v>
      </c>
      <c r="G7866" s="37" t="s">
        <v>643</v>
      </c>
      <c r="H7866" s="41">
        <v>274.88740639891103</v>
      </c>
      <c r="I7866" s="39">
        <v>4</v>
      </c>
      <c r="J7866" s="39">
        <v>1288.5347038801899</v>
      </c>
      <c r="K7866" s="40">
        <v>19</v>
      </c>
    </row>
    <row r="7867" spans="1:11" x14ac:dyDescent="0.35">
      <c r="A7867" s="37" t="s">
        <v>5</v>
      </c>
      <c r="B7867" s="37" t="s">
        <v>1007</v>
      </c>
      <c r="C7867" s="38">
        <v>7532</v>
      </c>
      <c r="D7867" s="37" t="s">
        <v>1060</v>
      </c>
      <c r="E7867" s="37" t="s">
        <v>644</v>
      </c>
      <c r="F7867" s="37" t="s">
        <v>645</v>
      </c>
      <c r="G7867" s="37" t="s">
        <v>646</v>
      </c>
      <c r="H7867" s="41">
        <v>137.443703199455</v>
      </c>
      <c r="I7867" s="39">
        <v>2</v>
      </c>
      <c r="J7867" s="39">
        <v>1161.3992920354001</v>
      </c>
      <c r="K7867" s="40">
        <v>17</v>
      </c>
    </row>
    <row r="7868" spans="1:11" x14ac:dyDescent="0.35">
      <c r="A7868" s="37" t="s">
        <v>5</v>
      </c>
      <c r="B7868" s="37" t="s">
        <v>1007</v>
      </c>
      <c r="C7868" s="38">
        <v>7532</v>
      </c>
      <c r="D7868" s="37" t="s">
        <v>1060</v>
      </c>
      <c r="E7868" s="37" t="s">
        <v>647</v>
      </c>
      <c r="F7868" s="37" t="s">
        <v>648</v>
      </c>
      <c r="G7868" s="37" t="s">
        <v>649</v>
      </c>
      <c r="H7868" s="20"/>
      <c r="I7868" s="20"/>
      <c r="J7868" s="39">
        <v>68.7218515997277</v>
      </c>
      <c r="K7868" s="40">
        <v>1</v>
      </c>
    </row>
    <row r="7869" spans="1:11" x14ac:dyDescent="0.35">
      <c r="A7869" s="37" t="s">
        <v>5</v>
      </c>
      <c r="B7869" s="37" t="s">
        <v>1007</v>
      </c>
      <c r="C7869" s="38">
        <v>7532</v>
      </c>
      <c r="D7869" s="37" t="s">
        <v>1060</v>
      </c>
      <c r="E7869" s="37" t="s">
        <v>850</v>
      </c>
      <c r="F7869" s="37" t="s">
        <v>851</v>
      </c>
      <c r="G7869" s="37" t="s">
        <v>852</v>
      </c>
      <c r="H7869" s="41">
        <v>68.7218515997277</v>
      </c>
      <c r="I7869" s="39">
        <v>1</v>
      </c>
      <c r="J7869" s="39">
        <v>137.443703199455</v>
      </c>
      <c r="K7869" s="40">
        <v>2</v>
      </c>
    </row>
    <row r="7870" spans="1:11" x14ac:dyDescent="0.35">
      <c r="A7870" s="37" t="s">
        <v>5</v>
      </c>
      <c r="B7870" s="37" t="s">
        <v>1007</v>
      </c>
      <c r="C7870" s="38">
        <v>7532</v>
      </c>
      <c r="D7870" s="37" t="s">
        <v>1060</v>
      </c>
      <c r="E7870" s="37" t="s">
        <v>880</v>
      </c>
      <c r="F7870" s="37" t="s">
        <v>881</v>
      </c>
      <c r="G7870" s="37" t="s">
        <v>882</v>
      </c>
      <c r="H7870" s="41">
        <v>68.7218515997277</v>
      </c>
      <c r="I7870" s="39">
        <v>1</v>
      </c>
      <c r="J7870" s="39">
        <v>343.60925799863901</v>
      </c>
      <c r="K7870" s="40">
        <v>5</v>
      </c>
    </row>
    <row r="7871" spans="1:11" x14ac:dyDescent="0.35">
      <c r="A7871" s="37" t="s">
        <v>5</v>
      </c>
      <c r="B7871" s="37" t="s">
        <v>1007</v>
      </c>
      <c r="C7871" s="38">
        <v>7532</v>
      </c>
      <c r="D7871" s="37" t="s">
        <v>1060</v>
      </c>
      <c r="E7871" s="37" t="s">
        <v>856</v>
      </c>
      <c r="F7871" s="37" t="s">
        <v>857</v>
      </c>
      <c r="G7871" s="37" t="s">
        <v>858</v>
      </c>
      <c r="H7871" s="41">
        <v>68.7218515997277</v>
      </c>
      <c r="I7871" s="39">
        <v>1</v>
      </c>
      <c r="J7871" s="39">
        <v>137.443703199455</v>
      </c>
      <c r="K7871" s="40">
        <v>2</v>
      </c>
    </row>
    <row r="7872" spans="1:11" x14ac:dyDescent="0.35">
      <c r="A7872" s="37" t="s">
        <v>5</v>
      </c>
      <c r="B7872" s="37" t="s">
        <v>1007</v>
      </c>
      <c r="C7872" s="38">
        <v>7532</v>
      </c>
      <c r="D7872" s="37" t="s">
        <v>1060</v>
      </c>
      <c r="E7872" s="37" t="s">
        <v>226</v>
      </c>
      <c r="F7872" s="37" t="s">
        <v>227</v>
      </c>
      <c r="G7872" s="37" t="s">
        <v>228</v>
      </c>
      <c r="H7872" s="20"/>
      <c r="I7872" s="20"/>
      <c r="J7872" s="39">
        <v>747.64174268209695</v>
      </c>
      <c r="K7872" s="40">
        <v>5</v>
      </c>
    </row>
    <row r="7873" spans="1:11" x14ac:dyDescent="0.35">
      <c r="A7873" s="37" t="s">
        <v>5</v>
      </c>
      <c r="B7873" s="37" t="s">
        <v>1007</v>
      </c>
      <c r="C7873" s="38">
        <v>7532</v>
      </c>
      <c r="D7873" s="37" t="s">
        <v>1060</v>
      </c>
      <c r="E7873" s="37" t="s">
        <v>650</v>
      </c>
      <c r="F7873" s="37" t="s">
        <v>651</v>
      </c>
      <c r="G7873" s="37" t="s">
        <v>652</v>
      </c>
      <c r="H7873" s="41">
        <v>1436.67539823009</v>
      </c>
      <c r="I7873" s="39">
        <v>4</v>
      </c>
      <c r="J7873" s="39">
        <v>7995.1374812797803</v>
      </c>
      <c r="K7873" s="40">
        <v>23</v>
      </c>
    </row>
    <row r="7874" spans="1:11" x14ac:dyDescent="0.35">
      <c r="A7874" s="37" t="s">
        <v>5</v>
      </c>
      <c r="B7874" s="37" t="s">
        <v>1007</v>
      </c>
      <c r="C7874" s="38">
        <v>7532</v>
      </c>
      <c r="D7874" s="37" t="s">
        <v>1060</v>
      </c>
      <c r="E7874" s="37" t="s">
        <v>751</v>
      </c>
      <c r="F7874" s="37" t="s">
        <v>752</v>
      </c>
      <c r="G7874" s="37" t="s">
        <v>753</v>
      </c>
      <c r="H7874" s="41">
        <v>549.77470388019105</v>
      </c>
      <c r="I7874" s="39">
        <v>4</v>
      </c>
      <c r="J7874" s="39">
        <v>2810.7231586112998</v>
      </c>
      <c r="K7874" s="40">
        <v>21</v>
      </c>
    </row>
    <row r="7875" spans="1:11" x14ac:dyDescent="0.35">
      <c r="A7875" s="37" t="s">
        <v>5</v>
      </c>
      <c r="B7875" s="37" t="s">
        <v>1007</v>
      </c>
      <c r="C7875" s="38">
        <v>7532</v>
      </c>
      <c r="D7875" s="37" t="s">
        <v>1060</v>
      </c>
      <c r="E7875" s="37" t="s">
        <v>229</v>
      </c>
      <c r="F7875" s="37" t="s">
        <v>230</v>
      </c>
      <c r="G7875" s="37" t="s">
        <v>231</v>
      </c>
      <c r="H7875" s="41">
        <v>1555.96612661675</v>
      </c>
      <c r="I7875" s="39">
        <v>8</v>
      </c>
      <c r="J7875" s="39">
        <v>7186.6185704560903</v>
      </c>
      <c r="K7875" s="40">
        <v>38</v>
      </c>
    </row>
    <row r="7876" spans="1:11" x14ac:dyDescent="0.35">
      <c r="A7876" s="37" t="s">
        <v>5</v>
      </c>
      <c r="B7876" s="37" t="s">
        <v>1007</v>
      </c>
      <c r="C7876" s="38">
        <v>7532</v>
      </c>
      <c r="D7876" s="37" t="s">
        <v>1060</v>
      </c>
      <c r="E7876" s="37" t="s">
        <v>653</v>
      </c>
      <c r="F7876" s="37" t="s">
        <v>654</v>
      </c>
      <c r="G7876" s="37" t="s">
        <v>655</v>
      </c>
      <c r="H7876" s="41">
        <v>610.58703880190603</v>
      </c>
      <c r="I7876" s="39">
        <v>2</v>
      </c>
      <c r="J7876" s="39">
        <v>2047.26243703199</v>
      </c>
      <c r="K7876" s="40">
        <v>6</v>
      </c>
    </row>
    <row r="7877" spans="1:11" x14ac:dyDescent="0.35">
      <c r="A7877" s="37" t="s">
        <v>5</v>
      </c>
      <c r="B7877" s="37" t="s">
        <v>1007</v>
      </c>
      <c r="C7877" s="38">
        <v>7532</v>
      </c>
      <c r="D7877" s="37" t="s">
        <v>1060</v>
      </c>
      <c r="E7877" s="37" t="s">
        <v>183</v>
      </c>
      <c r="F7877" s="37" t="s">
        <v>184</v>
      </c>
      <c r="G7877" s="37" t="s">
        <v>185</v>
      </c>
      <c r="H7877" s="20"/>
      <c r="I7877" s="20"/>
      <c r="J7877" s="39">
        <v>5494.1163240299502</v>
      </c>
      <c r="K7877" s="40">
        <v>33</v>
      </c>
    </row>
    <row r="7878" spans="1:11" x14ac:dyDescent="0.35">
      <c r="A7878" s="37" t="s">
        <v>5</v>
      </c>
      <c r="B7878" s="37" t="s">
        <v>1007</v>
      </c>
      <c r="C7878" s="38">
        <v>7532</v>
      </c>
      <c r="D7878" s="37" t="s">
        <v>1060</v>
      </c>
      <c r="E7878" s="37" t="s">
        <v>232</v>
      </c>
      <c r="F7878" s="37" t="s">
        <v>233</v>
      </c>
      <c r="G7878" s="37" t="s">
        <v>234</v>
      </c>
      <c r="H7878" s="20"/>
      <c r="I7878" s="20"/>
      <c r="J7878" s="39">
        <v>1663.1982300884999</v>
      </c>
      <c r="K7878" s="40">
        <v>13</v>
      </c>
    </row>
    <row r="7879" spans="1:11" x14ac:dyDescent="0.35">
      <c r="A7879" s="37" t="s">
        <v>5</v>
      </c>
      <c r="B7879" s="37" t="s">
        <v>1007</v>
      </c>
      <c r="C7879" s="38">
        <v>7532</v>
      </c>
      <c r="D7879" s="37" t="s">
        <v>1060</v>
      </c>
      <c r="E7879" s="37" t="s">
        <v>754</v>
      </c>
      <c r="F7879" s="37" t="s">
        <v>755</v>
      </c>
      <c r="G7879" s="37" t="s">
        <v>756</v>
      </c>
      <c r="H7879" s="41">
        <v>287.853778080327</v>
      </c>
      <c r="I7879" s="39">
        <v>6</v>
      </c>
      <c r="J7879" s="39">
        <v>719.63444520081703</v>
      </c>
      <c r="K7879" s="40">
        <v>15</v>
      </c>
    </row>
    <row r="7880" spans="1:11" x14ac:dyDescent="0.35">
      <c r="A7880" s="37" t="s">
        <v>5</v>
      </c>
      <c r="B7880" s="37" t="s">
        <v>1007</v>
      </c>
      <c r="C7880" s="38">
        <v>7532</v>
      </c>
      <c r="D7880" s="37" t="s">
        <v>1060</v>
      </c>
      <c r="E7880" s="37" t="s">
        <v>656</v>
      </c>
      <c r="F7880" s="37" t="s">
        <v>657</v>
      </c>
      <c r="G7880" s="37" t="s">
        <v>658</v>
      </c>
      <c r="H7880" s="20"/>
      <c r="I7880" s="20"/>
      <c r="J7880" s="39">
        <v>343.60925799863901</v>
      </c>
      <c r="K7880" s="40">
        <v>5</v>
      </c>
    </row>
    <row r="7881" spans="1:11" x14ac:dyDescent="0.35">
      <c r="A7881" s="37" t="s">
        <v>5</v>
      </c>
      <c r="B7881" s="37" t="s">
        <v>1007</v>
      </c>
      <c r="C7881" s="38">
        <v>7532</v>
      </c>
      <c r="D7881" s="37" t="s">
        <v>1060</v>
      </c>
      <c r="E7881" s="37" t="s">
        <v>862</v>
      </c>
      <c r="F7881" s="37" t="s">
        <v>863</v>
      </c>
      <c r="G7881" s="37" t="s">
        <v>864</v>
      </c>
      <c r="H7881" s="41">
        <v>68.7218515997277</v>
      </c>
      <c r="I7881" s="39">
        <v>1</v>
      </c>
      <c r="J7881" s="39">
        <v>274.88740639891103</v>
      </c>
      <c r="K7881" s="40">
        <v>4</v>
      </c>
    </row>
    <row r="7882" spans="1:11" x14ac:dyDescent="0.35">
      <c r="A7882" s="37" t="s">
        <v>5</v>
      </c>
      <c r="B7882" s="37" t="s">
        <v>1007</v>
      </c>
      <c r="C7882" s="38">
        <v>7532</v>
      </c>
      <c r="D7882" s="37" t="s">
        <v>1060</v>
      </c>
      <c r="E7882" s="37" t="s">
        <v>757</v>
      </c>
      <c r="F7882" s="37" t="s">
        <v>758</v>
      </c>
      <c r="G7882" s="37" t="s">
        <v>759</v>
      </c>
      <c r="H7882" s="20"/>
      <c r="I7882" s="20"/>
      <c r="J7882" s="39">
        <v>206.16555479918301</v>
      </c>
      <c r="K7882" s="40">
        <v>3</v>
      </c>
    </row>
    <row r="7883" spans="1:11" x14ac:dyDescent="0.35">
      <c r="A7883" s="37" t="s">
        <v>5</v>
      </c>
      <c r="B7883" s="37" t="s">
        <v>1007</v>
      </c>
      <c r="C7883" s="38">
        <v>7532</v>
      </c>
      <c r="D7883" s="37" t="s">
        <v>1060</v>
      </c>
      <c r="E7883" s="37" t="s">
        <v>659</v>
      </c>
      <c r="F7883" s="37" t="s">
        <v>660</v>
      </c>
      <c r="G7883" s="37" t="s">
        <v>661</v>
      </c>
      <c r="H7883" s="20"/>
      <c r="I7883" s="20"/>
      <c r="J7883" s="39">
        <v>206.16555479918301</v>
      </c>
      <c r="K7883" s="40">
        <v>3</v>
      </c>
    </row>
    <row r="7884" spans="1:11" x14ac:dyDescent="0.35">
      <c r="A7884" s="37" t="s">
        <v>5</v>
      </c>
      <c r="B7884" s="37" t="s">
        <v>1007</v>
      </c>
      <c r="C7884" s="38">
        <v>7533</v>
      </c>
      <c r="D7884" s="37" t="s">
        <v>1061</v>
      </c>
      <c r="E7884" s="37" t="s">
        <v>132</v>
      </c>
      <c r="F7884" s="37" t="s">
        <v>133</v>
      </c>
      <c r="G7884" s="37" t="s">
        <v>134</v>
      </c>
      <c r="H7884" s="41">
        <v>171.15626957113699</v>
      </c>
      <c r="I7884" s="39">
        <v>1</v>
      </c>
      <c r="J7884" s="39">
        <v>2166.4234989789002</v>
      </c>
      <c r="K7884" s="40">
        <v>13</v>
      </c>
    </row>
    <row r="7885" spans="1:11" x14ac:dyDescent="0.35">
      <c r="A7885" s="37" t="s">
        <v>5</v>
      </c>
      <c r="B7885" s="37" t="s">
        <v>1007</v>
      </c>
      <c r="C7885" s="38">
        <v>7533</v>
      </c>
      <c r="D7885" s="37" t="s">
        <v>1061</v>
      </c>
      <c r="E7885" s="37" t="s">
        <v>187</v>
      </c>
      <c r="F7885" s="37" t="s">
        <v>188</v>
      </c>
      <c r="G7885" s="37" t="s">
        <v>189</v>
      </c>
      <c r="H7885" s="20"/>
      <c r="I7885" s="20"/>
      <c r="J7885" s="39">
        <v>482.34951667801198</v>
      </c>
      <c r="K7885" s="40">
        <v>4</v>
      </c>
    </row>
    <row r="7886" spans="1:11" x14ac:dyDescent="0.35">
      <c r="A7886" s="37" t="s">
        <v>5</v>
      </c>
      <c r="B7886" s="37" t="s">
        <v>1007</v>
      </c>
      <c r="C7886" s="38">
        <v>7533</v>
      </c>
      <c r="D7886" s="37" t="s">
        <v>1061</v>
      </c>
      <c r="E7886" s="37" t="s">
        <v>135</v>
      </c>
      <c r="F7886" s="37" t="s">
        <v>136</v>
      </c>
      <c r="G7886" s="37" t="s">
        <v>137</v>
      </c>
      <c r="H7886" s="41">
        <v>137.44367597004799</v>
      </c>
      <c r="I7886" s="39">
        <v>1</v>
      </c>
      <c r="J7886" s="39">
        <v>1195.50063989108</v>
      </c>
      <c r="K7886" s="40">
        <v>9</v>
      </c>
    </row>
    <row r="7887" spans="1:11" x14ac:dyDescent="0.35">
      <c r="A7887" s="37" t="s">
        <v>5</v>
      </c>
      <c r="B7887" s="37" t="s">
        <v>1007</v>
      </c>
      <c r="C7887" s="38">
        <v>7533</v>
      </c>
      <c r="D7887" s="37" t="s">
        <v>1061</v>
      </c>
      <c r="E7887" s="37" t="s">
        <v>190</v>
      </c>
      <c r="F7887" s="37" t="s">
        <v>191</v>
      </c>
      <c r="G7887" s="37" t="s">
        <v>192</v>
      </c>
      <c r="H7887" s="41">
        <v>171.15626957113699</v>
      </c>
      <c r="I7887" s="39">
        <v>1</v>
      </c>
      <c r="J7887" s="39">
        <v>1519.6602314499701</v>
      </c>
      <c r="K7887" s="40">
        <v>9</v>
      </c>
    </row>
    <row r="7888" spans="1:11" x14ac:dyDescent="0.35">
      <c r="A7888" s="37" t="s">
        <v>5</v>
      </c>
      <c r="B7888" s="37" t="s">
        <v>1007</v>
      </c>
      <c r="C7888" s="38">
        <v>7533</v>
      </c>
      <c r="D7888" s="37" t="s">
        <v>1061</v>
      </c>
      <c r="E7888" s="37" t="s">
        <v>138</v>
      </c>
      <c r="F7888" s="37" t="s">
        <v>139</v>
      </c>
      <c r="G7888" s="37" t="s">
        <v>140</v>
      </c>
      <c r="H7888" s="20"/>
      <c r="I7888" s="20"/>
      <c r="J7888" s="39">
        <v>357.87221238938099</v>
      </c>
      <c r="K7888" s="40">
        <v>3</v>
      </c>
    </row>
    <row r="7889" spans="1:11" x14ac:dyDescent="0.35">
      <c r="A7889" s="37" t="s">
        <v>5</v>
      </c>
      <c r="B7889" s="37" t="s">
        <v>1007</v>
      </c>
      <c r="C7889" s="38">
        <v>7533</v>
      </c>
      <c r="D7889" s="37" t="s">
        <v>1061</v>
      </c>
      <c r="E7889" s="37" t="s">
        <v>193</v>
      </c>
      <c r="F7889" s="37" t="s">
        <v>194</v>
      </c>
      <c r="G7889" s="37" t="s">
        <v>195</v>
      </c>
      <c r="H7889" s="41">
        <v>171.15626957113699</v>
      </c>
      <c r="I7889" s="39">
        <v>1</v>
      </c>
      <c r="J7889" s="39">
        <v>1305.7149081007501</v>
      </c>
      <c r="K7889" s="40">
        <v>8</v>
      </c>
    </row>
    <row r="7890" spans="1:11" x14ac:dyDescent="0.35">
      <c r="A7890" s="37" t="s">
        <v>5</v>
      </c>
      <c r="B7890" s="37" t="s">
        <v>1007</v>
      </c>
      <c r="C7890" s="38">
        <v>7533</v>
      </c>
      <c r="D7890" s="37" t="s">
        <v>1061</v>
      </c>
      <c r="E7890" s="37" t="s">
        <v>141</v>
      </c>
      <c r="F7890" s="37" t="s">
        <v>142</v>
      </c>
      <c r="G7890" s="37" t="s">
        <v>143</v>
      </c>
      <c r="H7890" s="20"/>
      <c r="I7890" s="20"/>
      <c r="J7890" s="39">
        <v>260.62431586113001</v>
      </c>
      <c r="K7890" s="40">
        <v>3</v>
      </c>
    </row>
    <row r="7891" spans="1:11" x14ac:dyDescent="0.35">
      <c r="A7891" s="37" t="s">
        <v>5</v>
      </c>
      <c r="B7891" s="37" t="s">
        <v>1007</v>
      </c>
      <c r="C7891" s="38">
        <v>7533</v>
      </c>
      <c r="D7891" s="37" t="s">
        <v>1061</v>
      </c>
      <c r="E7891" s="37" t="s">
        <v>196</v>
      </c>
      <c r="F7891" s="37" t="s">
        <v>197</v>
      </c>
      <c r="G7891" s="37" t="s">
        <v>198</v>
      </c>
      <c r="H7891" s="41">
        <v>119.290728386658</v>
      </c>
      <c r="I7891" s="39">
        <v>1</v>
      </c>
      <c r="J7891" s="39">
        <v>1304.4181892443801</v>
      </c>
      <c r="K7891" s="40">
        <v>11</v>
      </c>
    </row>
    <row r="7892" spans="1:11" x14ac:dyDescent="0.35">
      <c r="A7892" s="37" t="s">
        <v>5</v>
      </c>
      <c r="B7892" s="37" t="s">
        <v>1007</v>
      </c>
      <c r="C7892" s="38">
        <v>7533</v>
      </c>
      <c r="D7892" s="37" t="s">
        <v>1061</v>
      </c>
      <c r="E7892" s="37" t="s">
        <v>144</v>
      </c>
      <c r="F7892" s="37" t="s">
        <v>145</v>
      </c>
      <c r="G7892" s="37" t="s">
        <v>146</v>
      </c>
      <c r="H7892" s="41">
        <v>102.434445200817</v>
      </c>
      <c r="I7892" s="39">
        <v>1</v>
      </c>
      <c r="J7892" s="39">
        <v>2632.56522804629</v>
      </c>
      <c r="K7892" s="40">
        <v>26</v>
      </c>
    </row>
    <row r="7893" spans="1:11" x14ac:dyDescent="0.35">
      <c r="A7893" s="37" t="s">
        <v>5</v>
      </c>
      <c r="B7893" s="37" t="s">
        <v>1007</v>
      </c>
      <c r="C7893" s="38">
        <v>7533</v>
      </c>
      <c r="D7893" s="37" t="s">
        <v>1061</v>
      </c>
      <c r="E7893" s="37" t="s">
        <v>147</v>
      </c>
      <c r="F7893" s="37" t="s">
        <v>148</v>
      </c>
      <c r="G7893" s="37" t="s">
        <v>149</v>
      </c>
      <c r="H7893" s="41">
        <v>1260.33255275698</v>
      </c>
      <c r="I7893" s="39">
        <v>9</v>
      </c>
      <c r="J7893" s="39">
        <v>5916.5611436351301</v>
      </c>
      <c r="K7893" s="40">
        <v>42</v>
      </c>
    </row>
    <row r="7894" spans="1:11" x14ac:dyDescent="0.35">
      <c r="A7894" s="37" t="s">
        <v>5</v>
      </c>
      <c r="B7894" s="37" t="s">
        <v>1007</v>
      </c>
      <c r="C7894" s="38">
        <v>7533</v>
      </c>
      <c r="D7894" s="37" t="s">
        <v>1061</v>
      </c>
      <c r="E7894" s="37" t="s">
        <v>1026</v>
      </c>
      <c r="F7894" s="37" t="s">
        <v>1027</v>
      </c>
      <c r="G7894" s="37" t="s">
        <v>1028</v>
      </c>
      <c r="H7894" s="20"/>
      <c r="I7894" s="20"/>
      <c r="J7894" s="39">
        <v>165.96972089856999</v>
      </c>
      <c r="K7894" s="40">
        <v>1</v>
      </c>
    </row>
    <row r="7895" spans="1:11" x14ac:dyDescent="0.35">
      <c r="A7895" s="37" t="s">
        <v>5</v>
      </c>
      <c r="B7895" s="37" t="s">
        <v>1007</v>
      </c>
      <c r="C7895" s="38">
        <v>7533</v>
      </c>
      <c r="D7895" s="37" t="s">
        <v>1061</v>
      </c>
      <c r="E7895" s="37" t="s">
        <v>150</v>
      </c>
      <c r="F7895" s="37" t="s">
        <v>151</v>
      </c>
      <c r="G7895" s="37" t="s">
        <v>152</v>
      </c>
      <c r="H7895" s="20"/>
      <c r="I7895" s="20"/>
      <c r="J7895" s="39">
        <v>129.66385296119799</v>
      </c>
      <c r="K7895" s="40">
        <v>1</v>
      </c>
    </row>
    <row r="7896" spans="1:11" x14ac:dyDescent="0.35">
      <c r="A7896" s="37" t="s">
        <v>5</v>
      </c>
      <c r="B7896" s="37" t="s">
        <v>1007</v>
      </c>
      <c r="C7896" s="38">
        <v>7533</v>
      </c>
      <c r="D7896" s="37" t="s">
        <v>1061</v>
      </c>
      <c r="E7896" s="37" t="s">
        <v>199</v>
      </c>
      <c r="F7896" s="37" t="s">
        <v>200</v>
      </c>
      <c r="G7896" s="37" t="s">
        <v>201</v>
      </c>
      <c r="H7896" s="20"/>
      <c r="I7896" s="20"/>
      <c r="J7896" s="39">
        <v>342.31253914227398</v>
      </c>
      <c r="K7896" s="40">
        <v>2</v>
      </c>
    </row>
    <row r="7897" spans="1:11" x14ac:dyDescent="0.35">
      <c r="A7897" s="37" t="s">
        <v>5</v>
      </c>
      <c r="B7897" s="37" t="s">
        <v>1007</v>
      </c>
      <c r="C7897" s="38">
        <v>7533</v>
      </c>
      <c r="D7897" s="37" t="s">
        <v>1061</v>
      </c>
      <c r="E7897" s="37" t="s">
        <v>202</v>
      </c>
      <c r="F7897" s="37" t="s">
        <v>203</v>
      </c>
      <c r="G7897" s="37" t="s">
        <v>204</v>
      </c>
      <c r="H7897" s="20"/>
      <c r="I7897" s="20"/>
      <c r="J7897" s="39">
        <v>365.65206262763797</v>
      </c>
      <c r="K7897" s="40">
        <v>3</v>
      </c>
    </row>
    <row r="7898" spans="1:11" x14ac:dyDescent="0.35">
      <c r="A7898" s="37" t="s">
        <v>5</v>
      </c>
      <c r="B7898" s="37" t="s">
        <v>1007</v>
      </c>
      <c r="C7898" s="38">
        <v>7533</v>
      </c>
      <c r="D7898" s="37" t="s">
        <v>1061</v>
      </c>
      <c r="E7898" s="37" t="s">
        <v>205</v>
      </c>
      <c r="F7898" s="37" t="s">
        <v>206</v>
      </c>
      <c r="G7898" s="37" t="s">
        <v>207</v>
      </c>
      <c r="H7898" s="41">
        <v>191.90251872021801</v>
      </c>
      <c r="I7898" s="39">
        <v>2</v>
      </c>
      <c r="J7898" s="39">
        <v>767.61007488087103</v>
      </c>
      <c r="K7898" s="40">
        <v>8</v>
      </c>
    </row>
    <row r="7899" spans="1:11" x14ac:dyDescent="0.35">
      <c r="A7899" s="37" t="s">
        <v>5</v>
      </c>
      <c r="B7899" s="37" t="s">
        <v>1007</v>
      </c>
      <c r="C7899" s="38">
        <v>7533</v>
      </c>
      <c r="D7899" s="37" t="s">
        <v>1061</v>
      </c>
      <c r="E7899" s="37" t="s">
        <v>208</v>
      </c>
      <c r="F7899" s="37" t="s">
        <v>209</v>
      </c>
      <c r="G7899" s="37" t="s">
        <v>210</v>
      </c>
      <c r="H7899" s="41">
        <v>130.96049012934</v>
      </c>
      <c r="I7899" s="39">
        <v>1</v>
      </c>
      <c r="J7899" s="39">
        <v>2450.3226412525501</v>
      </c>
      <c r="K7899" s="40">
        <v>19</v>
      </c>
    </row>
    <row r="7900" spans="1:11" x14ac:dyDescent="0.35">
      <c r="A7900" s="37" t="s">
        <v>5</v>
      </c>
      <c r="B7900" s="37" t="s">
        <v>1007</v>
      </c>
      <c r="C7900" s="38">
        <v>7533</v>
      </c>
      <c r="D7900" s="37" t="s">
        <v>1061</v>
      </c>
      <c r="E7900" s="37" t="s">
        <v>211</v>
      </c>
      <c r="F7900" s="37" t="s">
        <v>212</v>
      </c>
      <c r="G7900" s="37" t="s">
        <v>213</v>
      </c>
      <c r="H7900" s="20"/>
      <c r="I7900" s="20"/>
      <c r="J7900" s="39">
        <v>1003.59814840027</v>
      </c>
      <c r="K7900" s="40">
        <v>6</v>
      </c>
    </row>
    <row r="7901" spans="1:11" x14ac:dyDescent="0.35">
      <c r="A7901" s="37" t="s">
        <v>5</v>
      </c>
      <c r="B7901" s="37" t="s">
        <v>1007</v>
      </c>
      <c r="C7901" s="38">
        <v>7533</v>
      </c>
      <c r="D7901" s="37" t="s">
        <v>1061</v>
      </c>
      <c r="E7901" s="37" t="s">
        <v>220</v>
      </c>
      <c r="F7901" s="37" t="s">
        <v>221</v>
      </c>
      <c r="G7901" s="37" t="s">
        <v>222</v>
      </c>
      <c r="H7901" s="20"/>
      <c r="I7901" s="20"/>
      <c r="J7901" s="39">
        <v>564.03771272974802</v>
      </c>
      <c r="K7901" s="40">
        <v>5</v>
      </c>
    </row>
    <row r="7902" spans="1:11" x14ac:dyDescent="0.35">
      <c r="A7902" s="37" t="s">
        <v>5</v>
      </c>
      <c r="B7902" s="37" t="s">
        <v>1007</v>
      </c>
      <c r="C7902" s="38">
        <v>7533</v>
      </c>
      <c r="D7902" s="37" t="s">
        <v>1061</v>
      </c>
      <c r="E7902" s="37" t="s">
        <v>156</v>
      </c>
      <c r="F7902" s="37" t="s">
        <v>157</v>
      </c>
      <c r="G7902" s="37" t="s">
        <v>158</v>
      </c>
      <c r="H7902" s="41">
        <v>154.29998638529599</v>
      </c>
      <c r="I7902" s="39">
        <v>1</v>
      </c>
      <c r="J7902" s="39">
        <v>1080.0999046970701</v>
      </c>
      <c r="K7902" s="40">
        <v>7</v>
      </c>
    </row>
    <row r="7903" spans="1:11" x14ac:dyDescent="0.35">
      <c r="A7903" s="37" t="s">
        <v>5</v>
      </c>
      <c r="B7903" s="37" t="s">
        <v>1007</v>
      </c>
      <c r="C7903" s="38">
        <v>7533</v>
      </c>
      <c r="D7903" s="37" t="s">
        <v>1061</v>
      </c>
      <c r="E7903" s="37" t="s">
        <v>159</v>
      </c>
      <c r="F7903" s="37" t="s">
        <v>160</v>
      </c>
      <c r="G7903" s="37" t="s">
        <v>161</v>
      </c>
      <c r="H7903" s="41">
        <v>684.62507828454704</v>
      </c>
      <c r="I7903" s="39">
        <v>4</v>
      </c>
      <c r="J7903" s="39">
        <v>4603.06646698434</v>
      </c>
      <c r="K7903" s="40">
        <v>28</v>
      </c>
    </row>
    <row r="7904" spans="1:11" x14ac:dyDescent="0.35">
      <c r="A7904" s="37" t="s">
        <v>5</v>
      </c>
      <c r="B7904" s="37" t="s">
        <v>1007</v>
      </c>
      <c r="C7904" s="38">
        <v>7533</v>
      </c>
      <c r="D7904" s="37" t="s">
        <v>1061</v>
      </c>
      <c r="E7904" s="37" t="s">
        <v>162</v>
      </c>
      <c r="F7904" s="37" t="s">
        <v>163</v>
      </c>
      <c r="G7904" s="37" t="s">
        <v>164</v>
      </c>
      <c r="H7904" s="41">
        <v>622.38652144315904</v>
      </c>
      <c r="I7904" s="39">
        <v>5</v>
      </c>
      <c r="J7904" s="39">
        <v>4940.1926208305003</v>
      </c>
      <c r="K7904" s="40">
        <v>41</v>
      </c>
    </row>
    <row r="7905" spans="1:11" x14ac:dyDescent="0.35">
      <c r="A7905" s="37" t="s">
        <v>5</v>
      </c>
      <c r="B7905" s="37" t="s">
        <v>1007</v>
      </c>
      <c r="C7905" s="38">
        <v>7533</v>
      </c>
      <c r="D7905" s="37" t="s">
        <v>1061</v>
      </c>
      <c r="E7905" s="37" t="s">
        <v>165</v>
      </c>
      <c r="F7905" s="37" t="s">
        <v>166</v>
      </c>
      <c r="G7905" s="37" t="s">
        <v>167</v>
      </c>
      <c r="H7905" s="41">
        <v>777.98306330837295</v>
      </c>
      <c r="I7905" s="39">
        <v>4</v>
      </c>
      <c r="J7905" s="39">
        <v>4455.2496936691596</v>
      </c>
      <c r="K7905" s="40">
        <v>23</v>
      </c>
    </row>
    <row r="7906" spans="1:11" x14ac:dyDescent="0.35">
      <c r="A7906" s="37" t="s">
        <v>5</v>
      </c>
      <c r="B7906" s="37" t="s">
        <v>1007</v>
      </c>
      <c r="C7906" s="38">
        <v>7533</v>
      </c>
      <c r="D7906" s="37" t="s">
        <v>1061</v>
      </c>
      <c r="E7906" s="37" t="s">
        <v>975</v>
      </c>
      <c r="F7906" s="37" t="s">
        <v>976</v>
      </c>
      <c r="G7906" s="37" t="s">
        <v>977</v>
      </c>
      <c r="H7906" s="20"/>
      <c r="I7906" s="20"/>
      <c r="J7906" s="39">
        <v>701.481443158611</v>
      </c>
      <c r="K7906" s="40">
        <v>4</v>
      </c>
    </row>
    <row r="7907" spans="1:11" x14ac:dyDescent="0.35">
      <c r="A7907" s="37" t="s">
        <v>5</v>
      </c>
      <c r="B7907" s="37" t="s">
        <v>1007</v>
      </c>
      <c r="C7907" s="38">
        <v>7533</v>
      </c>
      <c r="D7907" s="37" t="s">
        <v>1061</v>
      </c>
      <c r="E7907" s="37" t="s">
        <v>168</v>
      </c>
      <c r="F7907" s="37" t="s">
        <v>169</v>
      </c>
      <c r="G7907" s="37" t="s">
        <v>170</v>
      </c>
      <c r="H7907" s="41">
        <v>427.89067392784199</v>
      </c>
      <c r="I7907" s="39">
        <v>3</v>
      </c>
      <c r="J7907" s="39">
        <v>2979.6750714772002</v>
      </c>
      <c r="K7907" s="40">
        <v>21</v>
      </c>
    </row>
    <row r="7908" spans="1:11" x14ac:dyDescent="0.35">
      <c r="A7908" s="37" t="s">
        <v>5</v>
      </c>
      <c r="B7908" s="37" t="s">
        <v>1007</v>
      </c>
      <c r="C7908" s="38">
        <v>7533</v>
      </c>
      <c r="D7908" s="37" t="s">
        <v>1061</v>
      </c>
      <c r="E7908" s="37" t="s">
        <v>171</v>
      </c>
      <c r="F7908" s="37" t="s">
        <v>172</v>
      </c>
      <c r="G7908" s="37" t="s">
        <v>173</v>
      </c>
      <c r="H7908" s="20"/>
      <c r="I7908" s="20"/>
      <c r="J7908" s="39">
        <v>735.1940367597</v>
      </c>
      <c r="K7908" s="40">
        <v>7</v>
      </c>
    </row>
    <row r="7909" spans="1:11" x14ac:dyDescent="0.35">
      <c r="A7909" s="37" t="s">
        <v>5</v>
      </c>
      <c r="B7909" s="37" t="s">
        <v>1007</v>
      </c>
      <c r="C7909" s="38">
        <v>7533</v>
      </c>
      <c r="D7909" s="37" t="s">
        <v>1061</v>
      </c>
      <c r="E7909" s="37" t="s">
        <v>174</v>
      </c>
      <c r="F7909" s="37" t="s">
        <v>175</v>
      </c>
      <c r="G7909" s="37" t="s">
        <v>176</v>
      </c>
      <c r="H7909" s="41">
        <v>194.49576582709301</v>
      </c>
      <c r="I7909" s="39">
        <v>1</v>
      </c>
      <c r="J7909" s="39">
        <v>923.20656228727</v>
      </c>
      <c r="K7909" s="40">
        <v>5</v>
      </c>
    </row>
    <row r="7910" spans="1:11" x14ac:dyDescent="0.35">
      <c r="A7910" s="37" t="s">
        <v>5</v>
      </c>
      <c r="B7910" s="37" t="s">
        <v>1007</v>
      </c>
      <c r="C7910" s="38">
        <v>7533</v>
      </c>
      <c r="D7910" s="37" t="s">
        <v>1061</v>
      </c>
      <c r="E7910" s="37" t="s">
        <v>223</v>
      </c>
      <c r="F7910" s="37" t="s">
        <v>224</v>
      </c>
      <c r="G7910" s="37" t="s">
        <v>225</v>
      </c>
      <c r="H7910" s="41">
        <v>137.44367597004799</v>
      </c>
      <c r="I7910" s="39">
        <v>1</v>
      </c>
      <c r="J7910" s="39">
        <v>890.79068754254604</v>
      </c>
      <c r="K7910" s="40">
        <v>7</v>
      </c>
    </row>
    <row r="7911" spans="1:11" x14ac:dyDescent="0.35">
      <c r="A7911" s="37" t="s">
        <v>5</v>
      </c>
      <c r="B7911" s="37" t="s">
        <v>1007</v>
      </c>
      <c r="C7911" s="38">
        <v>7533</v>
      </c>
      <c r="D7911" s="37" t="s">
        <v>1061</v>
      </c>
      <c r="E7911" s="37" t="s">
        <v>177</v>
      </c>
      <c r="F7911" s="37" t="s">
        <v>178</v>
      </c>
      <c r="G7911" s="37" t="s">
        <v>179</v>
      </c>
      <c r="H7911" s="41">
        <v>248.954608577263</v>
      </c>
      <c r="I7911" s="39">
        <v>2</v>
      </c>
      <c r="J7911" s="39">
        <v>1571.5258543226701</v>
      </c>
      <c r="K7911" s="40">
        <v>13</v>
      </c>
    </row>
    <row r="7912" spans="1:11" x14ac:dyDescent="0.35">
      <c r="A7912" s="37" t="s">
        <v>5</v>
      </c>
      <c r="B7912" s="37" t="s">
        <v>1007</v>
      </c>
      <c r="C7912" s="38">
        <v>7533</v>
      </c>
      <c r="D7912" s="37" t="s">
        <v>1061</v>
      </c>
      <c r="E7912" s="37" t="s">
        <v>180</v>
      </c>
      <c r="F7912" s="37" t="s">
        <v>181</v>
      </c>
      <c r="G7912" s="37" t="s">
        <v>182</v>
      </c>
      <c r="H7912" s="41">
        <v>855.78134785568398</v>
      </c>
      <c r="I7912" s="39">
        <v>5</v>
      </c>
      <c r="J7912" s="39">
        <v>2204.2853097345101</v>
      </c>
      <c r="K7912" s="40">
        <v>13</v>
      </c>
    </row>
    <row r="7913" spans="1:11" x14ac:dyDescent="0.35">
      <c r="A7913" s="37" t="s">
        <v>5</v>
      </c>
      <c r="B7913" s="37" t="s">
        <v>1007</v>
      </c>
      <c r="C7913" s="38">
        <v>7533</v>
      </c>
      <c r="D7913" s="37" t="s">
        <v>1061</v>
      </c>
      <c r="E7913" s="37" t="s">
        <v>751</v>
      </c>
      <c r="F7913" s="37" t="s">
        <v>752</v>
      </c>
      <c r="G7913" s="37" t="s">
        <v>753</v>
      </c>
      <c r="H7913" s="20"/>
      <c r="I7913" s="20"/>
      <c r="J7913" s="39">
        <v>2061.6551395507099</v>
      </c>
      <c r="K7913" s="40">
        <v>15</v>
      </c>
    </row>
    <row r="7914" spans="1:11" x14ac:dyDescent="0.35">
      <c r="A7914" s="37" t="s">
        <v>5</v>
      </c>
      <c r="B7914" s="37" t="s">
        <v>1007</v>
      </c>
      <c r="C7914" s="38">
        <v>7533</v>
      </c>
      <c r="D7914" s="37" t="s">
        <v>1061</v>
      </c>
      <c r="E7914" s="37" t="s">
        <v>229</v>
      </c>
      <c r="F7914" s="37" t="s">
        <v>230</v>
      </c>
      <c r="G7914" s="37" t="s">
        <v>231</v>
      </c>
      <c r="H7914" s="41">
        <v>194.49576582709301</v>
      </c>
      <c r="I7914" s="39">
        <v>1</v>
      </c>
      <c r="J7914" s="39">
        <v>2878.53731790334</v>
      </c>
      <c r="K7914" s="40">
        <v>15</v>
      </c>
    </row>
    <row r="7915" spans="1:11" x14ac:dyDescent="0.35">
      <c r="A7915" s="37" t="s">
        <v>5</v>
      </c>
      <c r="B7915" s="37" t="s">
        <v>1007</v>
      </c>
      <c r="C7915" s="38">
        <v>7533</v>
      </c>
      <c r="D7915" s="37" t="s">
        <v>1061</v>
      </c>
      <c r="E7915" s="37" t="s">
        <v>183</v>
      </c>
      <c r="F7915" s="37" t="s">
        <v>184</v>
      </c>
      <c r="G7915" s="37" t="s">
        <v>185</v>
      </c>
      <c r="H7915" s="20"/>
      <c r="I7915" s="20"/>
      <c r="J7915" s="39">
        <v>3594.28166099387</v>
      </c>
      <c r="K7915" s="40">
        <v>21</v>
      </c>
    </row>
    <row r="7916" spans="1:11" x14ac:dyDescent="0.35">
      <c r="A7916" s="37" t="s">
        <v>5</v>
      </c>
      <c r="B7916" s="37" t="s">
        <v>1007</v>
      </c>
      <c r="C7916" s="38">
        <v>7533</v>
      </c>
      <c r="D7916" s="37" t="s">
        <v>1061</v>
      </c>
      <c r="E7916" s="37" t="s">
        <v>232</v>
      </c>
      <c r="F7916" s="37" t="s">
        <v>233</v>
      </c>
      <c r="G7916" s="37" t="s">
        <v>234</v>
      </c>
      <c r="H7916" s="41">
        <v>261.92098025867898</v>
      </c>
      <c r="I7916" s="39">
        <v>2</v>
      </c>
      <c r="J7916" s="39">
        <v>2645.4019060585401</v>
      </c>
      <c r="K7916" s="40">
        <v>21</v>
      </c>
    </row>
    <row r="7917" spans="1:11" x14ac:dyDescent="0.35">
      <c r="A7917" s="37" t="s">
        <v>5</v>
      </c>
      <c r="B7917" s="37" t="s">
        <v>1007</v>
      </c>
      <c r="C7917" s="38">
        <v>7534</v>
      </c>
      <c r="D7917" s="37" t="s">
        <v>1062</v>
      </c>
      <c r="E7917" s="37" t="s">
        <v>763</v>
      </c>
      <c r="F7917" s="37" t="s">
        <v>764</v>
      </c>
      <c r="G7917" s="37" t="s">
        <v>765</v>
      </c>
      <c r="H7917" s="20"/>
      <c r="I7917" s="20"/>
      <c r="J7917" s="39">
        <v>151.70671204901299</v>
      </c>
      <c r="K7917" s="40">
        <v>3</v>
      </c>
    </row>
    <row r="7918" spans="1:11" x14ac:dyDescent="0.35">
      <c r="A7918" s="37" t="s">
        <v>5</v>
      </c>
      <c r="B7918" s="37" t="s">
        <v>1007</v>
      </c>
      <c r="C7918" s="38">
        <v>7534</v>
      </c>
      <c r="D7918" s="37" t="s">
        <v>1062</v>
      </c>
      <c r="E7918" s="37" t="s">
        <v>766</v>
      </c>
      <c r="F7918" s="37" t="s">
        <v>767</v>
      </c>
      <c r="G7918" s="37" t="s">
        <v>768</v>
      </c>
      <c r="H7918" s="20"/>
      <c r="I7918" s="20"/>
      <c r="J7918" s="39">
        <v>151.70671204901299</v>
      </c>
      <c r="K7918" s="40">
        <v>3</v>
      </c>
    </row>
    <row r="7919" spans="1:11" x14ac:dyDescent="0.35">
      <c r="A7919" s="37" t="s">
        <v>5</v>
      </c>
      <c r="B7919" s="37" t="s">
        <v>1007</v>
      </c>
      <c r="C7919" s="38">
        <v>7534</v>
      </c>
      <c r="D7919" s="37" t="s">
        <v>1062</v>
      </c>
      <c r="E7919" s="37" t="s">
        <v>239</v>
      </c>
      <c r="F7919" s="37" t="s">
        <v>240</v>
      </c>
      <c r="G7919" s="37" t="s">
        <v>241</v>
      </c>
      <c r="H7919" s="41">
        <v>101.137808032675</v>
      </c>
      <c r="I7919" s="39">
        <v>2</v>
      </c>
      <c r="J7919" s="39">
        <v>849.29827093260701</v>
      </c>
      <c r="K7919" s="40">
        <v>17</v>
      </c>
    </row>
    <row r="7920" spans="1:11" x14ac:dyDescent="0.35">
      <c r="A7920" s="37" t="s">
        <v>5</v>
      </c>
      <c r="B7920" s="37" t="s">
        <v>1007</v>
      </c>
      <c r="C7920" s="38">
        <v>7534</v>
      </c>
      <c r="D7920" s="37" t="s">
        <v>1062</v>
      </c>
      <c r="E7920" s="37" t="s">
        <v>242</v>
      </c>
      <c r="F7920" s="37" t="s">
        <v>243</v>
      </c>
      <c r="G7920" s="37" t="s">
        <v>244</v>
      </c>
      <c r="H7920" s="41">
        <v>101.137808032675</v>
      </c>
      <c r="I7920" s="39">
        <v>2</v>
      </c>
      <c r="J7920" s="39">
        <v>549.77475833900598</v>
      </c>
      <c r="K7920" s="40">
        <v>11</v>
      </c>
    </row>
    <row r="7921" spans="1:11" x14ac:dyDescent="0.35">
      <c r="A7921" s="37" t="s">
        <v>5</v>
      </c>
      <c r="B7921" s="37" t="s">
        <v>1007</v>
      </c>
      <c r="C7921" s="38">
        <v>7534</v>
      </c>
      <c r="D7921" s="37" t="s">
        <v>1062</v>
      </c>
      <c r="E7921" s="37" t="s">
        <v>772</v>
      </c>
      <c r="F7921" s="37" t="s">
        <v>773</v>
      </c>
      <c r="G7921" s="37" t="s">
        <v>774</v>
      </c>
      <c r="H7921" s="41">
        <v>50.568904016337598</v>
      </c>
      <c r="I7921" s="39">
        <v>1</v>
      </c>
      <c r="J7921" s="39">
        <v>99.841170864533694</v>
      </c>
      <c r="K7921" s="40">
        <v>2</v>
      </c>
    </row>
    <row r="7922" spans="1:11" x14ac:dyDescent="0.35">
      <c r="A7922" s="37" t="s">
        <v>5</v>
      </c>
      <c r="B7922" s="37" t="s">
        <v>1007</v>
      </c>
      <c r="C7922" s="38">
        <v>7534</v>
      </c>
      <c r="D7922" s="37" t="s">
        <v>1062</v>
      </c>
      <c r="E7922" s="37" t="s">
        <v>132</v>
      </c>
      <c r="F7922" s="37" t="s">
        <v>133</v>
      </c>
      <c r="G7922" s="37" t="s">
        <v>134</v>
      </c>
      <c r="H7922" s="20"/>
      <c r="I7922" s="20"/>
      <c r="J7922" s="39">
        <v>663.878883594282</v>
      </c>
      <c r="K7922" s="40">
        <v>4</v>
      </c>
    </row>
    <row r="7923" spans="1:11" x14ac:dyDescent="0.35">
      <c r="A7923" s="37" t="s">
        <v>5</v>
      </c>
      <c r="B7923" s="37" t="s">
        <v>1007</v>
      </c>
      <c r="C7923" s="38">
        <v>7534</v>
      </c>
      <c r="D7923" s="37" t="s">
        <v>1062</v>
      </c>
      <c r="E7923" s="37" t="s">
        <v>187</v>
      </c>
      <c r="F7923" s="37" t="s">
        <v>188</v>
      </c>
      <c r="G7923" s="37" t="s">
        <v>189</v>
      </c>
      <c r="H7923" s="20"/>
      <c r="I7923" s="20"/>
      <c r="J7923" s="39">
        <v>848.00157930565001</v>
      </c>
      <c r="K7923" s="40">
        <v>7</v>
      </c>
    </row>
    <row r="7924" spans="1:11" x14ac:dyDescent="0.35">
      <c r="A7924" s="37" t="s">
        <v>5</v>
      </c>
      <c r="B7924" s="37" t="s">
        <v>1007</v>
      </c>
      <c r="C7924" s="38">
        <v>7534</v>
      </c>
      <c r="D7924" s="37" t="s">
        <v>1062</v>
      </c>
      <c r="E7924" s="37" t="s">
        <v>135</v>
      </c>
      <c r="F7924" s="37" t="s">
        <v>136</v>
      </c>
      <c r="G7924" s="37" t="s">
        <v>137</v>
      </c>
      <c r="H7924" s="20"/>
      <c r="I7924" s="20"/>
      <c r="J7924" s="39">
        <v>645.72593601089204</v>
      </c>
      <c r="K7924" s="40">
        <v>5</v>
      </c>
    </row>
    <row r="7925" spans="1:11" x14ac:dyDescent="0.35">
      <c r="A7925" s="37" t="s">
        <v>5</v>
      </c>
      <c r="B7925" s="37" t="s">
        <v>1007</v>
      </c>
      <c r="C7925" s="38">
        <v>7534</v>
      </c>
      <c r="D7925" s="37" t="s">
        <v>1062</v>
      </c>
      <c r="E7925" s="37" t="s">
        <v>190</v>
      </c>
      <c r="F7925" s="37" t="s">
        <v>191</v>
      </c>
      <c r="G7925" s="37" t="s">
        <v>192</v>
      </c>
      <c r="H7925" s="41">
        <v>171.15626957113699</v>
      </c>
      <c r="I7925" s="39">
        <v>1</v>
      </c>
      <c r="J7925" s="39">
        <v>2323.57609257999</v>
      </c>
      <c r="K7925" s="40">
        <v>14</v>
      </c>
    </row>
    <row r="7926" spans="1:11" x14ac:dyDescent="0.35">
      <c r="A7926" s="37" t="s">
        <v>5</v>
      </c>
      <c r="B7926" s="37" t="s">
        <v>1007</v>
      </c>
      <c r="C7926" s="38">
        <v>7534</v>
      </c>
      <c r="D7926" s="37" t="s">
        <v>1062</v>
      </c>
      <c r="E7926" s="37" t="s">
        <v>138</v>
      </c>
      <c r="F7926" s="37" t="s">
        <v>139</v>
      </c>
      <c r="G7926" s="37" t="s">
        <v>140</v>
      </c>
      <c r="H7926" s="41">
        <v>373.43191286589501</v>
      </c>
      <c r="I7926" s="39">
        <v>3</v>
      </c>
      <c r="J7926" s="39">
        <v>1104.7360381211699</v>
      </c>
      <c r="K7926" s="40">
        <v>9</v>
      </c>
    </row>
    <row r="7927" spans="1:11" x14ac:dyDescent="0.35">
      <c r="A7927" s="37" t="s">
        <v>5</v>
      </c>
      <c r="B7927" s="37" t="s">
        <v>1007</v>
      </c>
      <c r="C7927" s="38">
        <v>7534</v>
      </c>
      <c r="D7927" s="37" t="s">
        <v>1062</v>
      </c>
      <c r="E7927" s="37" t="s">
        <v>193</v>
      </c>
      <c r="F7927" s="37" t="s">
        <v>194</v>
      </c>
      <c r="G7927" s="37" t="s">
        <v>195</v>
      </c>
      <c r="H7927" s="41">
        <v>513.46880871341</v>
      </c>
      <c r="I7927" s="39">
        <v>3</v>
      </c>
      <c r="J7927" s="39">
        <v>1841.2265759019699</v>
      </c>
      <c r="K7927" s="40">
        <v>11</v>
      </c>
    </row>
    <row r="7928" spans="1:11" x14ac:dyDescent="0.35">
      <c r="A7928" s="37" t="s">
        <v>5</v>
      </c>
      <c r="B7928" s="37" t="s">
        <v>1007</v>
      </c>
      <c r="C7928" s="38">
        <v>7534</v>
      </c>
      <c r="D7928" s="37" t="s">
        <v>1062</v>
      </c>
      <c r="E7928" s="37" t="s">
        <v>141</v>
      </c>
      <c r="F7928" s="37" t="s">
        <v>142</v>
      </c>
      <c r="G7928" s="37" t="s">
        <v>143</v>
      </c>
      <c r="H7928" s="20"/>
      <c r="I7928" s="20"/>
      <c r="J7928" s="39">
        <v>347.49908781483998</v>
      </c>
      <c r="K7928" s="40">
        <v>4</v>
      </c>
    </row>
    <row r="7929" spans="1:11" x14ac:dyDescent="0.35">
      <c r="A7929" s="37" t="s">
        <v>5</v>
      </c>
      <c r="B7929" s="37" t="s">
        <v>1007</v>
      </c>
      <c r="C7929" s="38">
        <v>7534</v>
      </c>
      <c r="D7929" s="37" t="s">
        <v>1062</v>
      </c>
      <c r="E7929" s="37" t="s">
        <v>196</v>
      </c>
      <c r="F7929" s="37" t="s">
        <v>197</v>
      </c>
      <c r="G7929" s="37" t="s">
        <v>198</v>
      </c>
      <c r="H7929" s="41">
        <v>238.58145677331501</v>
      </c>
      <c r="I7929" s="39">
        <v>2</v>
      </c>
      <c r="J7929" s="39">
        <v>1421.11564329476</v>
      </c>
      <c r="K7929" s="40">
        <v>12</v>
      </c>
    </row>
    <row r="7930" spans="1:11" x14ac:dyDescent="0.35">
      <c r="A7930" s="37" t="s">
        <v>5</v>
      </c>
      <c r="B7930" s="37" t="s">
        <v>1007</v>
      </c>
      <c r="C7930" s="38">
        <v>7534</v>
      </c>
      <c r="D7930" s="37" t="s">
        <v>1062</v>
      </c>
      <c r="E7930" s="37" t="s">
        <v>1016</v>
      </c>
      <c r="F7930" s="37" t="s">
        <v>1017</v>
      </c>
      <c r="G7930" s="37" t="s">
        <v>1018</v>
      </c>
      <c r="H7930" s="20"/>
      <c r="I7930" s="20"/>
      <c r="J7930" s="39">
        <v>2.5867937372360001E-3</v>
      </c>
      <c r="K7930" s="40">
        <v>1</v>
      </c>
    </row>
    <row r="7931" spans="1:11" x14ac:dyDescent="0.35">
      <c r="A7931" s="37" t="s">
        <v>5</v>
      </c>
      <c r="B7931" s="37" t="s">
        <v>1007</v>
      </c>
      <c r="C7931" s="38">
        <v>7534</v>
      </c>
      <c r="D7931" s="37" t="s">
        <v>1062</v>
      </c>
      <c r="E7931" s="37" t="s">
        <v>144</v>
      </c>
      <c r="F7931" s="37" t="s">
        <v>145</v>
      </c>
      <c r="G7931" s="37" t="s">
        <v>146</v>
      </c>
      <c r="H7931" s="41">
        <v>1024.34445200817</v>
      </c>
      <c r="I7931" s="39">
        <v>10</v>
      </c>
      <c r="J7931" s="39">
        <v>2868.16446562287</v>
      </c>
      <c r="K7931" s="40">
        <v>28</v>
      </c>
    </row>
    <row r="7932" spans="1:11" x14ac:dyDescent="0.35">
      <c r="A7932" s="37" t="s">
        <v>5</v>
      </c>
      <c r="B7932" s="37" t="s">
        <v>1007</v>
      </c>
      <c r="C7932" s="38">
        <v>7534</v>
      </c>
      <c r="D7932" s="37" t="s">
        <v>1062</v>
      </c>
      <c r="E7932" s="37" t="s">
        <v>147</v>
      </c>
      <c r="F7932" s="37" t="s">
        <v>148</v>
      </c>
      <c r="G7932" s="37" t="s">
        <v>149</v>
      </c>
      <c r="H7932" s="41">
        <v>1680.4434036759701</v>
      </c>
      <c r="I7932" s="39">
        <v>12</v>
      </c>
      <c r="J7932" s="39">
        <v>9802.5865214431597</v>
      </c>
      <c r="K7932" s="40">
        <v>70</v>
      </c>
    </row>
    <row r="7933" spans="1:11" x14ac:dyDescent="0.35">
      <c r="A7933" s="37" t="s">
        <v>5</v>
      </c>
      <c r="B7933" s="37" t="s">
        <v>1007</v>
      </c>
      <c r="C7933" s="38">
        <v>7534</v>
      </c>
      <c r="D7933" s="37" t="s">
        <v>1062</v>
      </c>
      <c r="E7933" s="37" t="s">
        <v>272</v>
      </c>
      <c r="F7933" s="37" t="s">
        <v>273</v>
      </c>
      <c r="G7933" s="37" t="s">
        <v>274</v>
      </c>
      <c r="H7933" s="41">
        <v>202.27561606535099</v>
      </c>
      <c r="I7933" s="39">
        <v>4</v>
      </c>
      <c r="J7933" s="39">
        <v>1103.43942818244</v>
      </c>
      <c r="K7933" s="40">
        <v>22</v>
      </c>
    </row>
    <row r="7934" spans="1:11" x14ac:dyDescent="0.35">
      <c r="A7934" s="37" t="s">
        <v>5</v>
      </c>
      <c r="B7934" s="37" t="s">
        <v>1007</v>
      </c>
      <c r="C7934" s="38">
        <v>7534</v>
      </c>
      <c r="D7934" s="37" t="s">
        <v>1062</v>
      </c>
      <c r="E7934" s="37" t="s">
        <v>679</v>
      </c>
      <c r="F7934" s="37" t="s">
        <v>680</v>
      </c>
      <c r="G7934" s="37" t="s">
        <v>681</v>
      </c>
      <c r="H7934" s="41">
        <v>101.137808032675</v>
      </c>
      <c r="I7934" s="39">
        <v>2</v>
      </c>
      <c r="J7934" s="39">
        <v>950.43607896528295</v>
      </c>
      <c r="K7934" s="40">
        <v>19</v>
      </c>
    </row>
    <row r="7935" spans="1:11" x14ac:dyDescent="0.35">
      <c r="A7935" s="37" t="s">
        <v>5</v>
      </c>
      <c r="B7935" s="37" t="s">
        <v>1007</v>
      </c>
      <c r="C7935" s="38">
        <v>7534</v>
      </c>
      <c r="D7935" s="37" t="s">
        <v>1062</v>
      </c>
      <c r="E7935" s="37" t="s">
        <v>787</v>
      </c>
      <c r="F7935" s="37" t="s">
        <v>788</v>
      </c>
      <c r="G7935" s="37" t="s">
        <v>789</v>
      </c>
      <c r="H7935" s="20"/>
      <c r="I7935" s="20"/>
      <c r="J7935" s="39">
        <v>199.68234172906699</v>
      </c>
      <c r="K7935" s="40">
        <v>4</v>
      </c>
    </row>
    <row r="7936" spans="1:11" x14ac:dyDescent="0.35">
      <c r="A7936" s="37" t="s">
        <v>5</v>
      </c>
      <c r="B7936" s="37" t="s">
        <v>1007</v>
      </c>
      <c r="C7936" s="38">
        <v>7534</v>
      </c>
      <c r="D7936" s="37" t="s">
        <v>1062</v>
      </c>
      <c r="E7936" s="37" t="s">
        <v>790</v>
      </c>
      <c r="F7936" s="37" t="s">
        <v>791</v>
      </c>
      <c r="G7936" s="37" t="s">
        <v>792</v>
      </c>
      <c r="H7936" s="20"/>
      <c r="I7936" s="20"/>
      <c r="J7936" s="39">
        <v>49.272266848196097</v>
      </c>
      <c r="K7936" s="40">
        <v>1</v>
      </c>
    </row>
    <row r="7937" spans="1:11" x14ac:dyDescent="0.35">
      <c r="A7937" s="37" t="s">
        <v>5</v>
      </c>
      <c r="B7937" s="37" t="s">
        <v>1007</v>
      </c>
      <c r="C7937" s="38">
        <v>7534</v>
      </c>
      <c r="D7937" s="37" t="s">
        <v>1062</v>
      </c>
      <c r="E7937" s="37" t="s">
        <v>796</v>
      </c>
      <c r="F7937" s="37" t="s">
        <v>797</v>
      </c>
      <c r="G7937" s="37" t="s">
        <v>798</v>
      </c>
      <c r="H7937" s="20"/>
      <c r="I7937" s="20"/>
      <c r="J7937" s="39">
        <v>50.568904016337598</v>
      </c>
      <c r="K7937" s="40">
        <v>1</v>
      </c>
    </row>
    <row r="7938" spans="1:11" x14ac:dyDescent="0.35">
      <c r="A7938" s="37" t="s">
        <v>5</v>
      </c>
      <c r="B7938" s="37" t="s">
        <v>1007</v>
      </c>
      <c r="C7938" s="38">
        <v>7534</v>
      </c>
      <c r="D7938" s="37" t="s">
        <v>1062</v>
      </c>
      <c r="E7938" s="37" t="s">
        <v>682</v>
      </c>
      <c r="F7938" s="37" t="s">
        <v>683</v>
      </c>
      <c r="G7938" s="37" t="s">
        <v>684</v>
      </c>
      <c r="H7938" s="20"/>
      <c r="I7938" s="20"/>
      <c r="J7938" s="39">
        <v>49.272266848196097</v>
      </c>
      <c r="K7938" s="40">
        <v>1</v>
      </c>
    </row>
    <row r="7939" spans="1:11" x14ac:dyDescent="0.35">
      <c r="A7939" s="37" t="s">
        <v>5</v>
      </c>
      <c r="B7939" s="37" t="s">
        <v>1007</v>
      </c>
      <c r="C7939" s="38">
        <v>7534</v>
      </c>
      <c r="D7939" s="37" t="s">
        <v>1062</v>
      </c>
      <c r="E7939" s="37" t="s">
        <v>284</v>
      </c>
      <c r="F7939" s="37" t="s">
        <v>285</v>
      </c>
      <c r="G7939" s="37" t="s">
        <v>286</v>
      </c>
      <c r="H7939" s="41">
        <v>101.137808032675</v>
      </c>
      <c r="I7939" s="39">
        <v>2</v>
      </c>
      <c r="J7939" s="39">
        <v>551.07139550714805</v>
      </c>
      <c r="K7939" s="40">
        <v>11</v>
      </c>
    </row>
    <row r="7940" spans="1:11" x14ac:dyDescent="0.35">
      <c r="A7940" s="37" t="s">
        <v>5</v>
      </c>
      <c r="B7940" s="37" t="s">
        <v>1007</v>
      </c>
      <c r="C7940" s="38">
        <v>7534</v>
      </c>
      <c r="D7940" s="37" t="s">
        <v>1062</v>
      </c>
      <c r="E7940" s="37" t="s">
        <v>287</v>
      </c>
      <c r="F7940" s="37" t="s">
        <v>288</v>
      </c>
      <c r="G7940" s="37" t="s">
        <v>289</v>
      </c>
      <c r="H7940" s="41">
        <v>101.137808032675</v>
      </c>
      <c r="I7940" s="39">
        <v>2</v>
      </c>
      <c r="J7940" s="39">
        <v>350.09241660993899</v>
      </c>
      <c r="K7940" s="40">
        <v>7</v>
      </c>
    </row>
    <row r="7941" spans="1:11" x14ac:dyDescent="0.35">
      <c r="A7941" s="37" t="s">
        <v>5</v>
      </c>
      <c r="B7941" s="37" t="s">
        <v>1007</v>
      </c>
      <c r="C7941" s="38">
        <v>7534</v>
      </c>
      <c r="D7941" s="37" t="s">
        <v>1062</v>
      </c>
      <c r="E7941" s="37" t="s">
        <v>688</v>
      </c>
      <c r="F7941" s="37" t="s">
        <v>689</v>
      </c>
      <c r="G7941" s="37" t="s">
        <v>690</v>
      </c>
      <c r="H7941" s="20"/>
      <c r="I7941" s="20"/>
      <c r="J7941" s="39">
        <v>49.272266848196097</v>
      </c>
      <c r="K7941" s="40">
        <v>1</v>
      </c>
    </row>
    <row r="7942" spans="1:11" x14ac:dyDescent="0.35">
      <c r="A7942" s="37" t="s">
        <v>5</v>
      </c>
      <c r="B7942" s="37" t="s">
        <v>1007</v>
      </c>
      <c r="C7942" s="38">
        <v>7534</v>
      </c>
      <c r="D7942" s="37" t="s">
        <v>1062</v>
      </c>
      <c r="E7942" s="37" t="s">
        <v>296</v>
      </c>
      <c r="F7942" s="37" t="s">
        <v>297</v>
      </c>
      <c r="G7942" s="37" t="s">
        <v>298</v>
      </c>
      <c r="H7942" s="20"/>
      <c r="I7942" s="20"/>
      <c r="J7942" s="39">
        <v>49.272266848196097</v>
      </c>
      <c r="K7942" s="40">
        <v>1</v>
      </c>
    </row>
    <row r="7943" spans="1:11" x14ac:dyDescent="0.35">
      <c r="A7943" s="37" t="s">
        <v>5</v>
      </c>
      <c r="B7943" s="37" t="s">
        <v>1007</v>
      </c>
      <c r="C7943" s="38">
        <v>7534</v>
      </c>
      <c r="D7943" s="37" t="s">
        <v>1062</v>
      </c>
      <c r="E7943" s="37" t="s">
        <v>299</v>
      </c>
      <c r="F7943" s="37" t="s">
        <v>300</v>
      </c>
      <c r="G7943" s="37" t="s">
        <v>301</v>
      </c>
      <c r="H7943" s="41">
        <v>50.568904016337598</v>
      </c>
      <c r="I7943" s="39">
        <v>1</v>
      </c>
      <c r="J7943" s="39">
        <v>99.841170864533694</v>
      </c>
      <c r="K7943" s="40">
        <v>2</v>
      </c>
    </row>
    <row r="7944" spans="1:11" x14ac:dyDescent="0.35">
      <c r="A7944" s="37" t="s">
        <v>5</v>
      </c>
      <c r="B7944" s="37" t="s">
        <v>1007</v>
      </c>
      <c r="C7944" s="38">
        <v>7534</v>
      </c>
      <c r="D7944" s="37" t="s">
        <v>1062</v>
      </c>
      <c r="E7944" s="37" t="s">
        <v>302</v>
      </c>
      <c r="F7944" s="37" t="s">
        <v>303</v>
      </c>
      <c r="G7944" s="37" t="s">
        <v>304</v>
      </c>
      <c r="H7944" s="20"/>
      <c r="I7944" s="20"/>
      <c r="J7944" s="39">
        <v>99.841170864533694</v>
      </c>
      <c r="K7944" s="40">
        <v>2</v>
      </c>
    </row>
    <row r="7945" spans="1:11" x14ac:dyDescent="0.35">
      <c r="A7945" s="37" t="s">
        <v>5</v>
      </c>
      <c r="B7945" s="37" t="s">
        <v>1007</v>
      </c>
      <c r="C7945" s="38">
        <v>7534</v>
      </c>
      <c r="D7945" s="37" t="s">
        <v>1062</v>
      </c>
      <c r="E7945" s="37" t="s">
        <v>305</v>
      </c>
      <c r="F7945" s="37" t="s">
        <v>306</v>
      </c>
      <c r="G7945" s="37" t="s">
        <v>307</v>
      </c>
      <c r="H7945" s="41">
        <v>50.568904016337598</v>
      </c>
      <c r="I7945" s="39">
        <v>1</v>
      </c>
      <c r="J7945" s="39">
        <v>499.20585432266802</v>
      </c>
      <c r="K7945" s="40">
        <v>10</v>
      </c>
    </row>
    <row r="7946" spans="1:11" x14ac:dyDescent="0.35">
      <c r="A7946" s="37" t="s">
        <v>5</v>
      </c>
      <c r="B7946" s="37" t="s">
        <v>1007</v>
      </c>
      <c r="C7946" s="38">
        <v>7534</v>
      </c>
      <c r="D7946" s="37" t="s">
        <v>1062</v>
      </c>
      <c r="E7946" s="37" t="s">
        <v>308</v>
      </c>
      <c r="F7946" s="37" t="s">
        <v>309</v>
      </c>
      <c r="G7946" s="37" t="s">
        <v>310</v>
      </c>
      <c r="H7946" s="20"/>
      <c r="I7946" s="20"/>
      <c r="J7946" s="39">
        <v>149.11343771272999</v>
      </c>
      <c r="K7946" s="40">
        <v>3</v>
      </c>
    </row>
    <row r="7947" spans="1:11" x14ac:dyDescent="0.35">
      <c r="A7947" s="37" t="s">
        <v>5</v>
      </c>
      <c r="B7947" s="37" t="s">
        <v>1007</v>
      </c>
      <c r="C7947" s="38">
        <v>7534</v>
      </c>
      <c r="D7947" s="37" t="s">
        <v>1062</v>
      </c>
      <c r="E7947" s="37" t="s">
        <v>311</v>
      </c>
      <c r="F7947" s="37" t="s">
        <v>312</v>
      </c>
      <c r="G7947" s="37" t="s">
        <v>313</v>
      </c>
      <c r="H7947" s="41">
        <v>1234.40005445882</v>
      </c>
      <c r="I7947" s="39">
        <v>28</v>
      </c>
      <c r="J7947" s="39">
        <v>6242.0190605854305</v>
      </c>
      <c r="K7947" s="40">
        <v>143</v>
      </c>
    </row>
    <row r="7948" spans="1:11" x14ac:dyDescent="0.35">
      <c r="A7948" s="37" t="s">
        <v>5</v>
      </c>
      <c r="B7948" s="37" t="s">
        <v>1007</v>
      </c>
      <c r="C7948" s="38">
        <v>7534</v>
      </c>
      <c r="D7948" s="37" t="s">
        <v>1062</v>
      </c>
      <c r="E7948" s="37" t="s">
        <v>150</v>
      </c>
      <c r="F7948" s="37" t="s">
        <v>151</v>
      </c>
      <c r="G7948" s="37" t="s">
        <v>152</v>
      </c>
      <c r="H7948" s="41">
        <v>103.082750170184</v>
      </c>
      <c r="I7948" s="39">
        <v>1</v>
      </c>
      <c r="J7948" s="39">
        <v>232.74660313138199</v>
      </c>
      <c r="K7948" s="40">
        <v>2</v>
      </c>
    </row>
    <row r="7949" spans="1:11" x14ac:dyDescent="0.35">
      <c r="A7949" s="37" t="s">
        <v>5</v>
      </c>
      <c r="B7949" s="37" t="s">
        <v>1007</v>
      </c>
      <c r="C7949" s="38">
        <v>7534</v>
      </c>
      <c r="D7949" s="37" t="s">
        <v>1062</v>
      </c>
      <c r="E7949" s="37" t="s">
        <v>199</v>
      </c>
      <c r="F7949" s="37" t="s">
        <v>200</v>
      </c>
      <c r="G7949" s="37" t="s">
        <v>201</v>
      </c>
      <c r="H7949" s="20"/>
      <c r="I7949" s="20"/>
      <c r="J7949" s="39">
        <v>492.72261402314501</v>
      </c>
      <c r="K7949" s="40">
        <v>3</v>
      </c>
    </row>
    <row r="7950" spans="1:11" x14ac:dyDescent="0.35">
      <c r="A7950" s="37" t="s">
        <v>5</v>
      </c>
      <c r="B7950" s="37" t="s">
        <v>1007</v>
      </c>
      <c r="C7950" s="38">
        <v>7534</v>
      </c>
      <c r="D7950" s="37" t="s">
        <v>1062</v>
      </c>
      <c r="E7950" s="37" t="s">
        <v>202</v>
      </c>
      <c r="F7950" s="37" t="s">
        <v>203</v>
      </c>
      <c r="G7950" s="37" t="s">
        <v>204</v>
      </c>
      <c r="H7950" s="20"/>
      <c r="I7950" s="20"/>
      <c r="J7950" s="39">
        <v>248.954608577263</v>
      </c>
      <c r="K7950" s="40">
        <v>2</v>
      </c>
    </row>
    <row r="7951" spans="1:11" x14ac:dyDescent="0.35">
      <c r="A7951" s="37" t="s">
        <v>5</v>
      </c>
      <c r="B7951" s="37" t="s">
        <v>1007</v>
      </c>
      <c r="C7951" s="38">
        <v>7534</v>
      </c>
      <c r="D7951" s="37" t="s">
        <v>1062</v>
      </c>
      <c r="E7951" s="37" t="s">
        <v>314</v>
      </c>
      <c r="F7951" s="37" t="s">
        <v>315</v>
      </c>
      <c r="G7951" s="37" t="s">
        <v>316</v>
      </c>
      <c r="H7951" s="20"/>
      <c r="I7951" s="20"/>
      <c r="J7951" s="39">
        <v>150.41007488087101</v>
      </c>
      <c r="K7951" s="40">
        <v>3</v>
      </c>
    </row>
    <row r="7952" spans="1:11" x14ac:dyDescent="0.35">
      <c r="A7952" s="37" t="s">
        <v>5</v>
      </c>
      <c r="B7952" s="37" t="s">
        <v>1007</v>
      </c>
      <c r="C7952" s="38">
        <v>7534</v>
      </c>
      <c r="D7952" s="37" t="s">
        <v>1062</v>
      </c>
      <c r="E7952" s="37" t="s">
        <v>317</v>
      </c>
      <c r="F7952" s="37" t="s">
        <v>318</v>
      </c>
      <c r="G7952" s="37" t="s">
        <v>319</v>
      </c>
      <c r="H7952" s="41">
        <v>202.27561606535099</v>
      </c>
      <c r="I7952" s="39">
        <v>4</v>
      </c>
      <c r="J7952" s="39">
        <v>1448.34529611981</v>
      </c>
      <c r="K7952" s="40">
        <v>29</v>
      </c>
    </row>
    <row r="7953" spans="1:11" x14ac:dyDescent="0.35">
      <c r="A7953" s="37" t="s">
        <v>5</v>
      </c>
      <c r="B7953" s="37" t="s">
        <v>1007</v>
      </c>
      <c r="C7953" s="38">
        <v>7534</v>
      </c>
      <c r="D7953" s="37" t="s">
        <v>1062</v>
      </c>
      <c r="E7953" s="37" t="s">
        <v>691</v>
      </c>
      <c r="F7953" s="37" t="s">
        <v>692</v>
      </c>
      <c r="G7953" s="37" t="s">
        <v>693</v>
      </c>
      <c r="H7953" s="20"/>
      <c r="I7953" s="20"/>
      <c r="J7953" s="39">
        <v>99.841170864533694</v>
      </c>
      <c r="K7953" s="40">
        <v>2</v>
      </c>
    </row>
    <row r="7954" spans="1:11" x14ac:dyDescent="0.35">
      <c r="A7954" s="37" t="s">
        <v>5</v>
      </c>
      <c r="B7954" s="37" t="s">
        <v>1007</v>
      </c>
      <c r="C7954" s="38">
        <v>7534</v>
      </c>
      <c r="D7954" s="37" t="s">
        <v>1062</v>
      </c>
      <c r="E7954" s="37" t="s">
        <v>326</v>
      </c>
      <c r="F7954" s="37" t="s">
        <v>327</v>
      </c>
      <c r="G7954" s="37" t="s">
        <v>328</v>
      </c>
      <c r="H7954" s="20"/>
      <c r="I7954" s="20"/>
      <c r="J7954" s="39">
        <v>198.385704560926</v>
      </c>
      <c r="K7954" s="40">
        <v>4</v>
      </c>
    </row>
    <row r="7955" spans="1:11" x14ac:dyDescent="0.35">
      <c r="A7955" s="37" t="s">
        <v>5</v>
      </c>
      <c r="B7955" s="37" t="s">
        <v>1007</v>
      </c>
      <c r="C7955" s="38">
        <v>7534</v>
      </c>
      <c r="D7955" s="37" t="s">
        <v>1062</v>
      </c>
      <c r="E7955" s="37" t="s">
        <v>329</v>
      </c>
      <c r="F7955" s="37" t="s">
        <v>330</v>
      </c>
      <c r="G7955" s="37" t="s">
        <v>331</v>
      </c>
      <c r="H7955" s="20"/>
      <c r="I7955" s="20"/>
      <c r="J7955" s="39">
        <v>250.25124574540499</v>
      </c>
      <c r="K7955" s="40">
        <v>5</v>
      </c>
    </row>
    <row r="7956" spans="1:11" x14ac:dyDescent="0.35">
      <c r="A7956" s="37" t="s">
        <v>5</v>
      </c>
      <c r="B7956" s="37" t="s">
        <v>1007</v>
      </c>
      <c r="C7956" s="38">
        <v>7534</v>
      </c>
      <c r="D7956" s="37" t="s">
        <v>1062</v>
      </c>
      <c r="E7956" s="37" t="s">
        <v>332</v>
      </c>
      <c r="F7956" s="37" t="s">
        <v>333</v>
      </c>
      <c r="G7956" s="37" t="s">
        <v>334</v>
      </c>
      <c r="H7956" s="41">
        <v>50.568904016337598</v>
      </c>
      <c r="I7956" s="39">
        <v>1</v>
      </c>
      <c r="J7956" s="39">
        <v>150.41007488087101</v>
      </c>
      <c r="K7956" s="40">
        <v>3</v>
      </c>
    </row>
    <row r="7957" spans="1:11" x14ac:dyDescent="0.35">
      <c r="A7957" s="37" t="s">
        <v>5</v>
      </c>
      <c r="B7957" s="37" t="s">
        <v>1007</v>
      </c>
      <c r="C7957" s="38">
        <v>7534</v>
      </c>
      <c r="D7957" s="37" t="s">
        <v>1062</v>
      </c>
      <c r="E7957" s="37" t="s">
        <v>802</v>
      </c>
      <c r="F7957" s="37" t="s">
        <v>803</v>
      </c>
      <c r="G7957" s="37" t="s">
        <v>804</v>
      </c>
      <c r="H7957" s="41">
        <v>50.568904016337598</v>
      </c>
      <c r="I7957" s="39">
        <v>1</v>
      </c>
      <c r="J7957" s="39">
        <v>250.25124574540499</v>
      </c>
      <c r="K7957" s="40">
        <v>5</v>
      </c>
    </row>
    <row r="7958" spans="1:11" x14ac:dyDescent="0.35">
      <c r="A7958" s="37" t="s">
        <v>5</v>
      </c>
      <c r="B7958" s="37" t="s">
        <v>1007</v>
      </c>
      <c r="C7958" s="38">
        <v>7534</v>
      </c>
      <c r="D7958" s="37" t="s">
        <v>1062</v>
      </c>
      <c r="E7958" s="37" t="s">
        <v>697</v>
      </c>
      <c r="F7958" s="37" t="s">
        <v>698</v>
      </c>
      <c r="G7958" s="37" t="s">
        <v>699</v>
      </c>
      <c r="H7958" s="20"/>
      <c r="I7958" s="20"/>
      <c r="J7958" s="39">
        <v>50.568904016337598</v>
      </c>
      <c r="K7958" s="40">
        <v>1</v>
      </c>
    </row>
    <row r="7959" spans="1:11" x14ac:dyDescent="0.35">
      <c r="A7959" s="37" t="s">
        <v>5</v>
      </c>
      <c r="B7959" s="37" t="s">
        <v>1007</v>
      </c>
      <c r="C7959" s="38">
        <v>7534</v>
      </c>
      <c r="D7959" s="37" t="s">
        <v>1062</v>
      </c>
      <c r="E7959" s="37" t="s">
        <v>335</v>
      </c>
      <c r="F7959" s="37" t="s">
        <v>336</v>
      </c>
      <c r="G7959" s="37" t="s">
        <v>337</v>
      </c>
      <c r="H7959" s="41">
        <v>50.568904016337598</v>
      </c>
      <c r="I7959" s="39">
        <v>1</v>
      </c>
      <c r="J7959" s="39">
        <v>150.41007488087101</v>
      </c>
      <c r="K7959" s="40">
        <v>3</v>
      </c>
    </row>
    <row r="7960" spans="1:11" x14ac:dyDescent="0.35">
      <c r="A7960" s="37" t="s">
        <v>5</v>
      </c>
      <c r="B7960" s="37" t="s">
        <v>1007</v>
      </c>
      <c r="C7960" s="38">
        <v>7534</v>
      </c>
      <c r="D7960" s="37" t="s">
        <v>1062</v>
      </c>
      <c r="E7960" s="37" t="s">
        <v>338</v>
      </c>
      <c r="F7960" s="37" t="s">
        <v>339</v>
      </c>
      <c r="G7960" s="37" t="s">
        <v>340</v>
      </c>
      <c r="H7960" s="41">
        <v>303.41342409802598</v>
      </c>
      <c r="I7960" s="39">
        <v>6</v>
      </c>
      <c r="J7960" s="39">
        <v>1653.2141865214401</v>
      </c>
      <c r="K7960" s="40">
        <v>33</v>
      </c>
    </row>
    <row r="7961" spans="1:11" x14ac:dyDescent="0.35">
      <c r="A7961" s="37" t="s">
        <v>5</v>
      </c>
      <c r="B7961" s="37" t="s">
        <v>1007</v>
      </c>
      <c r="C7961" s="38">
        <v>7534</v>
      </c>
      <c r="D7961" s="37" t="s">
        <v>1062</v>
      </c>
      <c r="E7961" s="37" t="s">
        <v>347</v>
      </c>
      <c r="F7961" s="37" t="s">
        <v>348</v>
      </c>
      <c r="G7961" s="37" t="s">
        <v>349</v>
      </c>
      <c r="H7961" s="41">
        <v>50.568904016337598</v>
      </c>
      <c r="I7961" s="39">
        <v>1</v>
      </c>
      <c r="J7961" s="39">
        <v>248.954608577263</v>
      </c>
      <c r="K7961" s="40">
        <v>5</v>
      </c>
    </row>
    <row r="7962" spans="1:11" x14ac:dyDescent="0.35">
      <c r="A7962" s="37" t="s">
        <v>5</v>
      </c>
      <c r="B7962" s="37" t="s">
        <v>1007</v>
      </c>
      <c r="C7962" s="38">
        <v>7534</v>
      </c>
      <c r="D7962" s="37" t="s">
        <v>1062</v>
      </c>
      <c r="E7962" s="37" t="s">
        <v>700</v>
      </c>
      <c r="F7962" s="37" t="s">
        <v>701</v>
      </c>
      <c r="G7962" s="37" t="s">
        <v>702</v>
      </c>
      <c r="H7962" s="20"/>
      <c r="I7962" s="20"/>
      <c r="J7962" s="39">
        <v>99.841170864533694</v>
      </c>
      <c r="K7962" s="40">
        <v>2</v>
      </c>
    </row>
    <row r="7963" spans="1:11" x14ac:dyDescent="0.35">
      <c r="A7963" s="37" t="s">
        <v>5</v>
      </c>
      <c r="B7963" s="37" t="s">
        <v>1007</v>
      </c>
      <c r="C7963" s="38">
        <v>7534</v>
      </c>
      <c r="D7963" s="37" t="s">
        <v>1062</v>
      </c>
      <c r="E7963" s="37" t="s">
        <v>703</v>
      </c>
      <c r="F7963" s="37" t="s">
        <v>704</v>
      </c>
      <c r="G7963" s="37" t="s">
        <v>705</v>
      </c>
      <c r="H7963" s="41">
        <v>151.70671204901299</v>
      </c>
      <c r="I7963" s="39">
        <v>3</v>
      </c>
      <c r="J7963" s="39">
        <v>448.63695030633102</v>
      </c>
      <c r="K7963" s="40">
        <v>9</v>
      </c>
    </row>
    <row r="7964" spans="1:11" x14ac:dyDescent="0.35">
      <c r="A7964" s="37" t="s">
        <v>5</v>
      </c>
      <c r="B7964" s="37" t="s">
        <v>1007</v>
      </c>
      <c r="C7964" s="38">
        <v>7534</v>
      </c>
      <c r="D7964" s="37" t="s">
        <v>1062</v>
      </c>
      <c r="E7964" s="37" t="s">
        <v>353</v>
      </c>
      <c r="F7964" s="37" t="s">
        <v>354</v>
      </c>
      <c r="G7964" s="37" t="s">
        <v>355</v>
      </c>
      <c r="H7964" s="20"/>
      <c r="I7964" s="20"/>
      <c r="J7964" s="39">
        <v>199.68234172906699</v>
      </c>
      <c r="K7964" s="40">
        <v>4</v>
      </c>
    </row>
    <row r="7965" spans="1:11" x14ac:dyDescent="0.35">
      <c r="A7965" s="37" t="s">
        <v>5</v>
      </c>
      <c r="B7965" s="37" t="s">
        <v>1007</v>
      </c>
      <c r="C7965" s="38">
        <v>7534</v>
      </c>
      <c r="D7965" s="37" t="s">
        <v>1062</v>
      </c>
      <c r="E7965" s="37" t="s">
        <v>356</v>
      </c>
      <c r="F7965" s="37" t="s">
        <v>357</v>
      </c>
      <c r="G7965" s="37" t="s">
        <v>358</v>
      </c>
      <c r="H7965" s="20"/>
      <c r="I7965" s="20"/>
      <c r="J7965" s="39">
        <v>49.272266848196097</v>
      </c>
      <c r="K7965" s="40">
        <v>1</v>
      </c>
    </row>
    <row r="7966" spans="1:11" x14ac:dyDescent="0.35">
      <c r="A7966" s="37" t="s">
        <v>5</v>
      </c>
      <c r="B7966" s="37" t="s">
        <v>1007</v>
      </c>
      <c r="C7966" s="38">
        <v>7534</v>
      </c>
      <c r="D7966" s="37" t="s">
        <v>1062</v>
      </c>
      <c r="E7966" s="37" t="s">
        <v>359</v>
      </c>
      <c r="F7966" s="37" t="s">
        <v>360</v>
      </c>
      <c r="G7966" s="37" t="s">
        <v>361</v>
      </c>
      <c r="H7966" s="20"/>
      <c r="I7966" s="20"/>
      <c r="J7966" s="39">
        <v>299.52351259360103</v>
      </c>
      <c r="K7966" s="40">
        <v>6</v>
      </c>
    </row>
    <row r="7967" spans="1:11" x14ac:dyDescent="0.35">
      <c r="A7967" s="37" t="s">
        <v>5</v>
      </c>
      <c r="B7967" s="37" t="s">
        <v>1007</v>
      </c>
      <c r="C7967" s="38">
        <v>7534</v>
      </c>
      <c r="D7967" s="37" t="s">
        <v>1062</v>
      </c>
      <c r="E7967" s="37" t="s">
        <v>153</v>
      </c>
      <c r="F7967" s="37" t="s">
        <v>154</v>
      </c>
      <c r="G7967" s="37" t="s">
        <v>155</v>
      </c>
      <c r="H7967" s="20"/>
      <c r="I7967" s="20"/>
      <c r="J7967" s="39">
        <v>188.01257998638499</v>
      </c>
      <c r="K7967" s="40">
        <v>1</v>
      </c>
    </row>
    <row r="7968" spans="1:11" x14ac:dyDescent="0.35">
      <c r="A7968" s="37" t="s">
        <v>5</v>
      </c>
      <c r="B7968" s="37" t="s">
        <v>1007</v>
      </c>
      <c r="C7968" s="38">
        <v>7534</v>
      </c>
      <c r="D7968" s="37" t="s">
        <v>1062</v>
      </c>
      <c r="E7968" s="37" t="s">
        <v>362</v>
      </c>
      <c r="F7968" s="37" t="s">
        <v>363</v>
      </c>
      <c r="G7968" s="37" t="s">
        <v>364</v>
      </c>
      <c r="H7968" s="41">
        <v>134.85037440435701</v>
      </c>
      <c r="I7968" s="39">
        <v>2</v>
      </c>
      <c r="J7968" s="39">
        <v>1668.77339686862</v>
      </c>
      <c r="K7968" s="40">
        <v>25</v>
      </c>
    </row>
    <row r="7969" spans="1:11" x14ac:dyDescent="0.35">
      <c r="A7969" s="37" t="s">
        <v>5</v>
      </c>
      <c r="B7969" s="37" t="s">
        <v>1007</v>
      </c>
      <c r="C7969" s="38">
        <v>7534</v>
      </c>
      <c r="D7969" s="37" t="s">
        <v>1062</v>
      </c>
      <c r="E7969" s="37" t="s">
        <v>205</v>
      </c>
      <c r="F7969" s="37" t="s">
        <v>206</v>
      </c>
      <c r="G7969" s="37" t="s">
        <v>207</v>
      </c>
      <c r="H7969" s="41">
        <v>95.951259360108907</v>
      </c>
      <c r="I7969" s="39">
        <v>1</v>
      </c>
      <c r="J7969" s="39">
        <v>575.70755616065401</v>
      </c>
      <c r="K7969" s="40">
        <v>6</v>
      </c>
    </row>
    <row r="7970" spans="1:11" x14ac:dyDescent="0.35">
      <c r="A7970" s="37" t="s">
        <v>5</v>
      </c>
      <c r="B7970" s="37" t="s">
        <v>1007</v>
      </c>
      <c r="C7970" s="38">
        <v>7534</v>
      </c>
      <c r="D7970" s="37" t="s">
        <v>1062</v>
      </c>
      <c r="E7970" s="37" t="s">
        <v>208</v>
      </c>
      <c r="F7970" s="37" t="s">
        <v>209</v>
      </c>
      <c r="G7970" s="37" t="s">
        <v>210</v>
      </c>
      <c r="H7970" s="20"/>
      <c r="I7970" s="20"/>
      <c r="J7970" s="39">
        <v>1294.0452552756999</v>
      </c>
      <c r="K7970" s="40">
        <v>10</v>
      </c>
    </row>
    <row r="7971" spans="1:11" x14ac:dyDescent="0.35">
      <c r="A7971" s="37" t="s">
        <v>5</v>
      </c>
      <c r="B7971" s="37" t="s">
        <v>1007</v>
      </c>
      <c r="C7971" s="38">
        <v>7534</v>
      </c>
      <c r="D7971" s="37" t="s">
        <v>1062</v>
      </c>
      <c r="E7971" s="37" t="s">
        <v>365</v>
      </c>
      <c r="F7971" s="37" t="s">
        <v>366</v>
      </c>
      <c r="G7971" s="37" t="s">
        <v>367</v>
      </c>
      <c r="H7971" s="20"/>
      <c r="I7971" s="20"/>
      <c r="J7971" s="39">
        <v>66.128550034036806</v>
      </c>
      <c r="K7971" s="40">
        <v>2</v>
      </c>
    </row>
    <row r="7972" spans="1:11" x14ac:dyDescent="0.35">
      <c r="A7972" s="37" t="s">
        <v>5</v>
      </c>
      <c r="B7972" s="37" t="s">
        <v>1007</v>
      </c>
      <c r="C7972" s="38">
        <v>7534</v>
      </c>
      <c r="D7972" s="37" t="s">
        <v>1062</v>
      </c>
      <c r="E7972" s="37" t="s">
        <v>368</v>
      </c>
      <c r="F7972" s="37" t="s">
        <v>369</v>
      </c>
      <c r="G7972" s="37" t="s">
        <v>370</v>
      </c>
      <c r="H7972" s="41">
        <v>67.425187202178407</v>
      </c>
      <c r="I7972" s="39">
        <v>2</v>
      </c>
      <c r="J7972" s="39">
        <v>134.85037440435701</v>
      </c>
      <c r="K7972" s="40">
        <v>4</v>
      </c>
    </row>
    <row r="7973" spans="1:11" x14ac:dyDescent="0.35">
      <c r="A7973" s="37" t="s">
        <v>5</v>
      </c>
      <c r="B7973" s="37" t="s">
        <v>1007</v>
      </c>
      <c r="C7973" s="38">
        <v>7534</v>
      </c>
      <c r="D7973" s="37" t="s">
        <v>1062</v>
      </c>
      <c r="E7973" s="37" t="s">
        <v>374</v>
      </c>
      <c r="F7973" s="37" t="s">
        <v>375</v>
      </c>
      <c r="G7973" s="37" t="s">
        <v>376</v>
      </c>
      <c r="H7973" s="20"/>
      <c r="I7973" s="20"/>
      <c r="J7973" s="39">
        <v>33.712593601089203</v>
      </c>
      <c r="K7973" s="40">
        <v>1</v>
      </c>
    </row>
    <row r="7974" spans="1:11" x14ac:dyDescent="0.35">
      <c r="A7974" s="37" t="s">
        <v>5</v>
      </c>
      <c r="B7974" s="37" t="s">
        <v>1007</v>
      </c>
      <c r="C7974" s="38">
        <v>7534</v>
      </c>
      <c r="D7974" s="37" t="s">
        <v>1062</v>
      </c>
      <c r="E7974" s="37" t="s">
        <v>377</v>
      </c>
      <c r="F7974" s="37" t="s">
        <v>378</v>
      </c>
      <c r="G7974" s="37" t="s">
        <v>379</v>
      </c>
      <c r="H7974" s="41">
        <v>101.137780803268</v>
      </c>
      <c r="I7974" s="39">
        <v>3</v>
      </c>
      <c r="J7974" s="39">
        <v>293.68855003403701</v>
      </c>
      <c r="K7974" s="40">
        <v>9</v>
      </c>
    </row>
    <row r="7975" spans="1:11" x14ac:dyDescent="0.35">
      <c r="A7975" s="37" t="s">
        <v>5</v>
      </c>
      <c r="B7975" s="37" t="s">
        <v>1007</v>
      </c>
      <c r="C7975" s="38">
        <v>7534</v>
      </c>
      <c r="D7975" s="37" t="s">
        <v>1062</v>
      </c>
      <c r="E7975" s="37" t="s">
        <v>380</v>
      </c>
      <c r="F7975" s="37" t="s">
        <v>381</v>
      </c>
      <c r="G7975" s="37" t="s">
        <v>382</v>
      </c>
      <c r="H7975" s="41">
        <v>58.997031994554099</v>
      </c>
      <c r="I7975" s="39">
        <v>2</v>
      </c>
      <c r="J7975" s="39">
        <v>92.709625595643303</v>
      </c>
      <c r="K7975" s="40">
        <v>3</v>
      </c>
    </row>
    <row r="7976" spans="1:11" x14ac:dyDescent="0.35">
      <c r="A7976" s="37" t="s">
        <v>5</v>
      </c>
      <c r="B7976" s="37" t="s">
        <v>1007</v>
      </c>
      <c r="C7976" s="38">
        <v>7534</v>
      </c>
      <c r="D7976" s="37" t="s">
        <v>1062</v>
      </c>
      <c r="E7976" s="37" t="s">
        <v>383</v>
      </c>
      <c r="F7976" s="37" t="s">
        <v>384</v>
      </c>
      <c r="G7976" s="37" t="s">
        <v>385</v>
      </c>
      <c r="H7976" s="41">
        <v>404.55112321307001</v>
      </c>
      <c r="I7976" s="39">
        <v>6</v>
      </c>
      <c r="J7976" s="39">
        <v>1753.0548672566399</v>
      </c>
      <c r="K7976" s="40">
        <v>26</v>
      </c>
    </row>
    <row r="7977" spans="1:11" x14ac:dyDescent="0.35">
      <c r="A7977" s="37" t="s">
        <v>5</v>
      </c>
      <c r="B7977" s="37" t="s">
        <v>1007</v>
      </c>
      <c r="C7977" s="38">
        <v>7534</v>
      </c>
      <c r="D7977" s="37" t="s">
        <v>1062</v>
      </c>
      <c r="E7977" s="37" t="s">
        <v>386</v>
      </c>
      <c r="F7977" s="37" t="s">
        <v>387</v>
      </c>
      <c r="G7977" s="37" t="s">
        <v>388</v>
      </c>
      <c r="H7977" s="41">
        <v>269.700748808713</v>
      </c>
      <c r="I7977" s="39">
        <v>4</v>
      </c>
      <c r="J7977" s="39">
        <v>1820.48005445882</v>
      </c>
      <c r="K7977" s="40">
        <v>27</v>
      </c>
    </row>
    <row r="7978" spans="1:11" x14ac:dyDescent="0.35">
      <c r="A7978" s="37" t="s">
        <v>5</v>
      </c>
      <c r="B7978" s="37" t="s">
        <v>1007</v>
      </c>
      <c r="C7978" s="38">
        <v>7534</v>
      </c>
      <c r="D7978" s="37" t="s">
        <v>1062</v>
      </c>
      <c r="E7978" s="37" t="s">
        <v>392</v>
      </c>
      <c r="F7978" s="37" t="s">
        <v>393</v>
      </c>
      <c r="G7978" s="37" t="s">
        <v>394</v>
      </c>
      <c r="H7978" s="41">
        <v>1146.22818243703</v>
      </c>
      <c r="I7978" s="39">
        <v>17</v>
      </c>
      <c r="J7978" s="39">
        <v>3034.13342409803</v>
      </c>
      <c r="K7978" s="40">
        <v>45</v>
      </c>
    </row>
    <row r="7979" spans="1:11" x14ac:dyDescent="0.35">
      <c r="A7979" s="37" t="s">
        <v>5</v>
      </c>
      <c r="B7979" s="37" t="s">
        <v>1007</v>
      </c>
      <c r="C7979" s="38">
        <v>7534</v>
      </c>
      <c r="D7979" s="37" t="s">
        <v>1062</v>
      </c>
      <c r="E7979" s="37" t="s">
        <v>395</v>
      </c>
      <c r="F7979" s="37" t="s">
        <v>396</v>
      </c>
      <c r="G7979" s="37" t="s">
        <v>397</v>
      </c>
      <c r="H7979" s="41">
        <v>269.700748808713</v>
      </c>
      <c r="I7979" s="39">
        <v>4</v>
      </c>
      <c r="J7979" s="39">
        <v>1011.37780803268</v>
      </c>
      <c r="K7979" s="40">
        <v>15</v>
      </c>
    </row>
    <row r="7980" spans="1:11" x14ac:dyDescent="0.35">
      <c r="A7980" s="37" t="s">
        <v>5</v>
      </c>
      <c r="B7980" s="37" t="s">
        <v>1007</v>
      </c>
      <c r="C7980" s="38">
        <v>7534</v>
      </c>
      <c r="D7980" s="37" t="s">
        <v>1062</v>
      </c>
      <c r="E7980" s="37" t="s">
        <v>398</v>
      </c>
      <c r="F7980" s="37" t="s">
        <v>399</v>
      </c>
      <c r="G7980" s="37" t="s">
        <v>400</v>
      </c>
      <c r="H7980" s="41">
        <v>337.12593601089202</v>
      </c>
      <c r="I7980" s="39">
        <v>5</v>
      </c>
      <c r="J7980" s="39">
        <v>1281.0785568413901</v>
      </c>
      <c r="K7980" s="40">
        <v>19</v>
      </c>
    </row>
    <row r="7981" spans="1:11" x14ac:dyDescent="0.35">
      <c r="A7981" s="37" t="s">
        <v>5</v>
      </c>
      <c r="B7981" s="37" t="s">
        <v>1007</v>
      </c>
      <c r="C7981" s="38">
        <v>7534</v>
      </c>
      <c r="D7981" s="37" t="s">
        <v>1062</v>
      </c>
      <c r="E7981" s="37" t="s">
        <v>401</v>
      </c>
      <c r="F7981" s="37" t="s">
        <v>402</v>
      </c>
      <c r="G7981" s="37" t="s">
        <v>403</v>
      </c>
      <c r="H7981" s="20"/>
      <c r="I7981" s="20"/>
      <c r="J7981" s="39">
        <v>341.01592920354</v>
      </c>
      <c r="K7981" s="40">
        <v>5</v>
      </c>
    </row>
    <row r="7982" spans="1:11" x14ac:dyDescent="0.35">
      <c r="A7982" s="37" t="s">
        <v>5</v>
      </c>
      <c r="B7982" s="37" t="s">
        <v>1007</v>
      </c>
      <c r="C7982" s="38">
        <v>7534</v>
      </c>
      <c r="D7982" s="37" t="s">
        <v>1062</v>
      </c>
      <c r="E7982" s="37" t="s">
        <v>404</v>
      </c>
      <c r="F7982" s="37" t="s">
        <v>405</v>
      </c>
      <c r="G7982" s="37" t="s">
        <v>406</v>
      </c>
      <c r="H7982" s="20"/>
      <c r="I7982" s="20"/>
      <c r="J7982" s="39">
        <v>612.01334240980304</v>
      </c>
      <c r="K7982" s="40">
        <v>9</v>
      </c>
    </row>
    <row r="7983" spans="1:11" x14ac:dyDescent="0.35">
      <c r="A7983" s="37" t="s">
        <v>5</v>
      </c>
      <c r="B7983" s="37" t="s">
        <v>1007</v>
      </c>
      <c r="C7983" s="38">
        <v>7534</v>
      </c>
      <c r="D7983" s="37" t="s">
        <v>1062</v>
      </c>
      <c r="E7983" s="37" t="s">
        <v>407</v>
      </c>
      <c r="F7983" s="37" t="s">
        <v>408</v>
      </c>
      <c r="G7983" s="37" t="s">
        <v>409</v>
      </c>
      <c r="H7983" s="20"/>
      <c r="I7983" s="20"/>
      <c r="J7983" s="39">
        <v>116.827147719537</v>
      </c>
      <c r="K7983" s="40">
        <v>2</v>
      </c>
    </row>
    <row r="7984" spans="1:11" x14ac:dyDescent="0.35">
      <c r="A7984" s="37" t="s">
        <v>5</v>
      </c>
      <c r="B7984" s="37" t="s">
        <v>1007</v>
      </c>
      <c r="C7984" s="38">
        <v>7534</v>
      </c>
      <c r="D7984" s="37" t="s">
        <v>1062</v>
      </c>
      <c r="E7984" s="37" t="s">
        <v>410</v>
      </c>
      <c r="F7984" s="37" t="s">
        <v>411</v>
      </c>
      <c r="G7984" s="37" t="s">
        <v>412</v>
      </c>
      <c r="H7984" s="20"/>
      <c r="I7984" s="20"/>
      <c r="J7984" s="39">
        <v>474.56963921034702</v>
      </c>
      <c r="K7984" s="40">
        <v>7</v>
      </c>
    </row>
    <row r="7985" spans="1:11" x14ac:dyDescent="0.35">
      <c r="A7985" s="37" t="s">
        <v>5</v>
      </c>
      <c r="B7985" s="37" t="s">
        <v>1007</v>
      </c>
      <c r="C7985" s="38">
        <v>7534</v>
      </c>
      <c r="D7985" s="37" t="s">
        <v>1062</v>
      </c>
      <c r="E7985" s="37" t="s">
        <v>413</v>
      </c>
      <c r="F7985" s="37" t="s">
        <v>414</v>
      </c>
      <c r="G7985" s="37" t="s">
        <v>415</v>
      </c>
      <c r="H7985" s="20"/>
      <c r="I7985" s="20"/>
      <c r="J7985" s="39">
        <v>541.99482641252598</v>
      </c>
      <c r="K7985" s="40">
        <v>8</v>
      </c>
    </row>
    <row r="7986" spans="1:11" x14ac:dyDescent="0.35">
      <c r="A7986" s="37" t="s">
        <v>5</v>
      </c>
      <c r="B7986" s="37" t="s">
        <v>1007</v>
      </c>
      <c r="C7986" s="38">
        <v>7534</v>
      </c>
      <c r="D7986" s="37" t="s">
        <v>1062</v>
      </c>
      <c r="E7986" s="37" t="s">
        <v>419</v>
      </c>
      <c r="F7986" s="37" t="s">
        <v>420</v>
      </c>
      <c r="G7986" s="37" t="s">
        <v>421</v>
      </c>
      <c r="H7986" s="41">
        <v>68.7218515997277</v>
      </c>
      <c r="I7986" s="39">
        <v>1</v>
      </c>
      <c r="J7986" s="39">
        <v>475.86630360789701</v>
      </c>
      <c r="K7986" s="40">
        <v>7</v>
      </c>
    </row>
    <row r="7987" spans="1:11" x14ac:dyDescent="0.35">
      <c r="A7987" s="37" t="s">
        <v>5</v>
      </c>
      <c r="B7987" s="37" t="s">
        <v>1007</v>
      </c>
      <c r="C7987" s="38">
        <v>7534</v>
      </c>
      <c r="D7987" s="37" t="s">
        <v>1062</v>
      </c>
      <c r="E7987" s="37" t="s">
        <v>422</v>
      </c>
      <c r="F7987" s="37" t="s">
        <v>423</v>
      </c>
      <c r="G7987" s="37" t="s">
        <v>424</v>
      </c>
      <c r="H7987" s="20"/>
      <c r="I7987" s="20"/>
      <c r="J7987" s="39">
        <v>250.380857726344</v>
      </c>
      <c r="K7987" s="40">
        <v>4</v>
      </c>
    </row>
    <row r="7988" spans="1:11" x14ac:dyDescent="0.35">
      <c r="A7988" s="37" t="s">
        <v>5</v>
      </c>
      <c r="B7988" s="37" t="s">
        <v>1007</v>
      </c>
      <c r="C7988" s="38">
        <v>7534</v>
      </c>
      <c r="D7988" s="37" t="s">
        <v>1062</v>
      </c>
      <c r="E7988" s="37" t="s">
        <v>425</v>
      </c>
      <c r="F7988" s="37" t="s">
        <v>426</v>
      </c>
      <c r="G7988" s="37" t="s">
        <v>427</v>
      </c>
      <c r="H7988" s="20"/>
      <c r="I7988" s="20"/>
      <c r="J7988" s="39">
        <v>67.425187202178407</v>
      </c>
      <c r="K7988" s="40">
        <v>1</v>
      </c>
    </row>
    <row r="7989" spans="1:11" x14ac:dyDescent="0.35">
      <c r="A7989" s="37" t="s">
        <v>5</v>
      </c>
      <c r="B7989" s="37" t="s">
        <v>1007</v>
      </c>
      <c r="C7989" s="38">
        <v>7534</v>
      </c>
      <c r="D7989" s="37" t="s">
        <v>1062</v>
      </c>
      <c r="E7989" s="37" t="s">
        <v>431</v>
      </c>
      <c r="F7989" s="37" t="s">
        <v>432</v>
      </c>
      <c r="G7989" s="37" t="s">
        <v>433</v>
      </c>
      <c r="H7989" s="20"/>
      <c r="I7989" s="20"/>
      <c r="J7989" s="39">
        <v>68.7218515997277</v>
      </c>
      <c r="K7989" s="40">
        <v>1</v>
      </c>
    </row>
    <row r="7990" spans="1:11" x14ac:dyDescent="0.35">
      <c r="A7990" s="37" t="s">
        <v>5</v>
      </c>
      <c r="B7990" s="37" t="s">
        <v>1007</v>
      </c>
      <c r="C7990" s="38">
        <v>7534</v>
      </c>
      <c r="D7990" s="37" t="s">
        <v>1062</v>
      </c>
      <c r="E7990" s="37" t="s">
        <v>434</v>
      </c>
      <c r="F7990" s="37" t="s">
        <v>435</v>
      </c>
      <c r="G7990" s="37" t="s">
        <v>436</v>
      </c>
      <c r="H7990" s="41">
        <v>68.7218515997277</v>
      </c>
      <c r="I7990" s="39">
        <v>1</v>
      </c>
      <c r="J7990" s="39">
        <v>68.7218515997277</v>
      </c>
      <c r="K7990" s="40">
        <v>1</v>
      </c>
    </row>
    <row r="7991" spans="1:11" x14ac:dyDescent="0.35">
      <c r="A7991" s="37" t="s">
        <v>5</v>
      </c>
      <c r="B7991" s="37" t="s">
        <v>1007</v>
      </c>
      <c r="C7991" s="38">
        <v>7534</v>
      </c>
      <c r="D7991" s="37" t="s">
        <v>1062</v>
      </c>
      <c r="E7991" s="37" t="s">
        <v>437</v>
      </c>
      <c r="F7991" s="37" t="s">
        <v>438</v>
      </c>
      <c r="G7991" s="37" t="s">
        <v>439</v>
      </c>
      <c r="H7991" s="41">
        <v>343.60925799863901</v>
      </c>
      <c r="I7991" s="39">
        <v>5</v>
      </c>
      <c r="J7991" s="39">
        <v>1566.3392784206901</v>
      </c>
      <c r="K7991" s="40">
        <v>23</v>
      </c>
    </row>
    <row r="7992" spans="1:11" x14ac:dyDescent="0.35">
      <c r="A7992" s="37" t="s">
        <v>5</v>
      </c>
      <c r="B7992" s="37" t="s">
        <v>1007</v>
      </c>
      <c r="C7992" s="38">
        <v>7534</v>
      </c>
      <c r="D7992" s="37" t="s">
        <v>1062</v>
      </c>
      <c r="E7992" s="37" t="s">
        <v>440</v>
      </c>
      <c r="F7992" s="37" t="s">
        <v>441</v>
      </c>
      <c r="G7992" s="37" t="s">
        <v>442</v>
      </c>
      <c r="H7992" s="41">
        <v>68.7218515997277</v>
      </c>
      <c r="I7992" s="39">
        <v>1</v>
      </c>
      <c r="J7992" s="39">
        <v>1157.89816201498</v>
      </c>
      <c r="K7992" s="40">
        <v>17</v>
      </c>
    </row>
    <row r="7993" spans="1:11" x14ac:dyDescent="0.35">
      <c r="A7993" s="37" t="s">
        <v>5</v>
      </c>
      <c r="B7993" s="37" t="s">
        <v>1007</v>
      </c>
      <c r="C7993" s="38">
        <v>7534</v>
      </c>
      <c r="D7993" s="37" t="s">
        <v>1062</v>
      </c>
      <c r="E7993" s="37" t="s">
        <v>808</v>
      </c>
      <c r="F7993" s="37" t="s">
        <v>809</v>
      </c>
      <c r="G7993" s="37" t="s">
        <v>810</v>
      </c>
      <c r="H7993" s="41">
        <v>68.7218515997277</v>
      </c>
      <c r="I7993" s="39">
        <v>1</v>
      </c>
      <c r="J7993" s="39">
        <v>68.7218515997277</v>
      </c>
      <c r="K7993" s="40">
        <v>1</v>
      </c>
    </row>
    <row r="7994" spans="1:11" x14ac:dyDescent="0.35">
      <c r="A7994" s="37" t="s">
        <v>5</v>
      </c>
      <c r="B7994" s="37" t="s">
        <v>1007</v>
      </c>
      <c r="C7994" s="38">
        <v>7534</v>
      </c>
      <c r="D7994" s="37" t="s">
        <v>1062</v>
      </c>
      <c r="E7994" s="37" t="s">
        <v>443</v>
      </c>
      <c r="F7994" s="37" t="s">
        <v>444</v>
      </c>
      <c r="G7994" s="37" t="s">
        <v>445</v>
      </c>
      <c r="H7994" s="41">
        <v>68.7218515997277</v>
      </c>
      <c r="I7994" s="39">
        <v>1</v>
      </c>
      <c r="J7994" s="39">
        <v>746.86371681415903</v>
      </c>
      <c r="K7994" s="40">
        <v>11</v>
      </c>
    </row>
    <row r="7995" spans="1:11" x14ac:dyDescent="0.35">
      <c r="A7995" s="37" t="s">
        <v>5</v>
      </c>
      <c r="B7995" s="37" t="s">
        <v>1007</v>
      </c>
      <c r="C7995" s="38">
        <v>7534</v>
      </c>
      <c r="D7995" s="37" t="s">
        <v>1062</v>
      </c>
      <c r="E7995" s="37" t="s">
        <v>446</v>
      </c>
      <c r="F7995" s="37" t="s">
        <v>447</v>
      </c>
      <c r="G7995" s="37" t="s">
        <v>448</v>
      </c>
      <c r="H7995" s="20"/>
      <c r="I7995" s="20"/>
      <c r="J7995" s="39">
        <v>206.16555479918301</v>
      </c>
      <c r="K7995" s="40">
        <v>3</v>
      </c>
    </row>
    <row r="7996" spans="1:11" x14ac:dyDescent="0.35">
      <c r="A7996" s="37" t="s">
        <v>5</v>
      </c>
      <c r="B7996" s="37" t="s">
        <v>1007</v>
      </c>
      <c r="C7996" s="38">
        <v>7534</v>
      </c>
      <c r="D7996" s="37" t="s">
        <v>1062</v>
      </c>
      <c r="E7996" s="37" t="s">
        <v>904</v>
      </c>
      <c r="F7996" s="37" t="s">
        <v>905</v>
      </c>
      <c r="G7996" s="37" t="s">
        <v>906</v>
      </c>
      <c r="H7996" s="20"/>
      <c r="I7996" s="20"/>
      <c r="J7996" s="39">
        <v>67.425187202178407</v>
      </c>
      <c r="K7996" s="40">
        <v>1</v>
      </c>
    </row>
    <row r="7997" spans="1:11" x14ac:dyDescent="0.35">
      <c r="A7997" s="37" t="s">
        <v>5</v>
      </c>
      <c r="B7997" s="37" t="s">
        <v>1007</v>
      </c>
      <c r="C7997" s="38">
        <v>7534</v>
      </c>
      <c r="D7997" s="37" t="s">
        <v>1062</v>
      </c>
      <c r="E7997" s="37" t="s">
        <v>449</v>
      </c>
      <c r="F7997" s="37" t="s">
        <v>450</v>
      </c>
      <c r="G7997" s="37" t="s">
        <v>451</v>
      </c>
      <c r="H7997" s="41">
        <v>68.7218515997277</v>
      </c>
      <c r="I7997" s="39">
        <v>1</v>
      </c>
      <c r="J7997" s="39">
        <v>578.30077603812094</v>
      </c>
      <c r="K7997" s="40">
        <v>9</v>
      </c>
    </row>
    <row r="7998" spans="1:11" x14ac:dyDescent="0.35">
      <c r="A7998" s="37" t="s">
        <v>5</v>
      </c>
      <c r="B7998" s="37" t="s">
        <v>1007</v>
      </c>
      <c r="C7998" s="38">
        <v>7534</v>
      </c>
      <c r="D7998" s="37" t="s">
        <v>1062</v>
      </c>
      <c r="E7998" s="37" t="s">
        <v>811</v>
      </c>
      <c r="F7998" s="37" t="s">
        <v>812</v>
      </c>
      <c r="G7998" s="37" t="s">
        <v>813</v>
      </c>
      <c r="H7998" s="41">
        <v>68.7218515997277</v>
      </c>
      <c r="I7998" s="39">
        <v>1</v>
      </c>
      <c r="J7998" s="39">
        <v>137.443703199455</v>
      </c>
      <c r="K7998" s="40">
        <v>2</v>
      </c>
    </row>
    <row r="7999" spans="1:11" x14ac:dyDescent="0.35">
      <c r="A7999" s="37" t="s">
        <v>5</v>
      </c>
      <c r="B7999" s="37" t="s">
        <v>1007</v>
      </c>
      <c r="C7999" s="38">
        <v>7534</v>
      </c>
      <c r="D7999" s="37" t="s">
        <v>1062</v>
      </c>
      <c r="E7999" s="37" t="s">
        <v>814</v>
      </c>
      <c r="F7999" s="37" t="s">
        <v>815</v>
      </c>
      <c r="G7999" s="37" t="s">
        <v>816</v>
      </c>
      <c r="H7999" s="20"/>
      <c r="I7999" s="20"/>
      <c r="J7999" s="39">
        <v>68.7218515997277</v>
      </c>
      <c r="K7999" s="40">
        <v>1</v>
      </c>
    </row>
    <row r="8000" spans="1:11" x14ac:dyDescent="0.35">
      <c r="A8000" s="37" t="s">
        <v>5</v>
      </c>
      <c r="B8000" s="37" t="s">
        <v>1007</v>
      </c>
      <c r="C8000" s="38">
        <v>7534</v>
      </c>
      <c r="D8000" s="37" t="s">
        <v>1062</v>
      </c>
      <c r="E8000" s="37" t="s">
        <v>817</v>
      </c>
      <c r="F8000" s="37" t="s">
        <v>818</v>
      </c>
      <c r="G8000" s="37" t="s">
        <v>819</v>
      </c>
      <c r="H8000" s="20"/>
      <c r="I8000" s="20"/>
      <c r="J8000" s="39">
        <v>273.59074200136098</v>
      </c>
      <c r="K8000" s="40">
        <v>4</v>
      </c>
    </row>
    <row r="8001" spans="1:11" x14ac:dyDescent="0.35">
      <c r="A8001" s="37" t="s">
        <v>5</v>
      </c>
      <c r="B8001" s="37" t="s">
        <v>1007</v>
      </c>
      <c r="C8001" s="38">
        <v>7534</v>
      </c>
      <c r="D8001" s="37" t="s">
        <v>1062</v>
      </c>
      <c r="E8001" s="37" t="s">
        <v>458</v>
      </c>
      <c r="F8001" s="37" t="s">
        <v>459</v>
      </c>
      <c r="G8001" s="37" t="s">
        <v>460</v>
      </c>
      <c r="H8001" s="41">
        <v>134.85037440435701</v>
      </c>
      <c r="I8001" s="39">
        <v>2</v>
      </c>
      <c r="J8001" s="39">
        <v>606.82668481960502</v>
      </c>
      <c r="K8001" s="40">
        <v>9</v>
      </c>
    </row>
    <row r="8002" spans="1:11" x14ac:dyDescent="0.35">
      <c r="A8002" s="37" t="s">
        <v>5</v>
      </c>
      <c r="B8002" s="37" t="s">
        <v>1007</v>
      </c>
      <c r="C8002" s="38">
        <v>7534</v>
      </c>
      <c r="D8002" s="37" t="s">
        <v>1062</v>
      </c>
      <c r="E8002" s="37" t="s">
        <v>461</v>
      </c>
      <c r="F8002" s="37" t="s">
        <v>462</v>
      </c>
      <c r="G8002" s="37" t="s">
        <v>463</v>
      </c>
      <c r="H8002" s="41">
        <v>202.27556160653501</v>
      </c>
      <c r="I8002" s="39">
        <v>3</v>
      </c>
      <c r="J8002" s="39">
        <v>1078.80299523485</v>
      </c>
      <c r="K8002" s="40">
        <v>16</v>
      </c>
    </row>
    <row r="8003" spans="1:11" x14ac:dyDescent="0.35">
      <c r="A8003" s="37" t="s">
        <v>5</v>
      </c>
      <c r="B8003" s="37" t="s">
        <v>1007</v>
      </c>
      <c r="C8003" s="38">
        <v>7534</v>
      </c>
      <c r="D8003" s="37" t="s">
        <v>1062</v>
      </c>
      <c r="E8003" s="37" t="s">
        <v>464</v>
      </c>
      <c r="F8003" s="37" t="s">
        <v>465</v>
      </c>
      <c r="G8003" s="37" t="s">
        <v>466</v>
      </c>
      <c r="H8003" s="41">
        <v>337.12593601089202</v>
      </c>
      <c r="I8003" s="39">
        <v>5</v>
      </c>
      <c r="J8003" s="39">
        <v>1550.7793056501</v>
      </c>
      <c r="K8003" s="40">
        <v>23</v>
      </c>
    </row>
    <row r="8004" spans="1:11" x14ac:dyDescent="0.35">
      <c r="A8004" s="37" t="s">
        <v>5</v>
      </c>
      <c r="B8004" s="37" t="s">
        <v>1007</v>
      </c>
      <c r="C8004" s="38">
        <v>7534</v>
      </c>
      <c r="D8004" s="37" t="s">
        <v>1062</v>
      </c>
      <c r="E8004" s="37" t="s">
        <v>467</v>
      </c>
      <c r="F8004" s="37" t="s">
        <v>468</v>
      </c>
      <c r="G8004" s="37" t="s">
        <v>469</v>
      </c>
      <c r="H8004" s="41">
        <v>117.994091218516</v>
      </c>
      <c r="I8004" s="39">
        <v>2</v>
      </c>
      <c r="J8004" s="39">
        <v>640.53930565010205</v>
      </c>
      <c r="K8004" s="40">
        <v>10</v>
      </c>
    </row>
    <row r="8005" spans="1:11" x14ac:dyDescent="0.35">
      <c r="A8005" s="37" t="s">
        <v>5</v>
      </c>
      <c r="B8005" s="37" t="s">
        <v>1007</v>
      </c>
      <c r="C8005" s="38">
        <v>7534</v>
      </c>
      <c r="D8005" s="37" t="s">
        <v>1062</v>
      </c>
      <c r="E8005" s="37" t="s">
        <v>214</v>
      </c>
      <c r="F8005" s="37" t="s">
        <v>215</v>
      </c>
      <c r="G8005" s="37" t="s">
        <v>216</v>
      </c>
      <c r="H8005" s="20"/>
      <c r="I8005" s="20"/>
      <c r="J8005" s="39">
        <v>943.95262083049704</v>
      </c>
      <c r="K8005" s="40">
        <v>14</v>
      </c>
    </row>
    <row r="8006" spans="1:11" x14ac:dyDescent="0.35">
      <c r="A8006" s="37" t="s">
        <v>5</v>
      </c>
      <c r="B8006" s="37" t="s">
        <v>1007</v>
      </c>
      <c r="C8006" s="38">
        <v>7534</v>
      </c>
      <c r="D8006" s="37" t="s">
        <v>1062</v>
      </c>
      <c r="E8006" s="37" t="s">
        <v>473</v>
      </c>
      <c r="F8006" s="37" t="s">
        <v>474</v>
      </c>
      <c r="G8006" s="37" t="s">
        <v>475</v>
      </c>
      <c r="H8006" s="41">
        <v>67.425187202178407</v>
      </c>
      <c r="I8006" s="39">
        <v>2</v>
      </c>
      <c r="J8006" s="39">
        <v>134.85037440435701</v>
      </c>
      <c r="K8006" s="40">
        <v>4</v>
      </c>
    </row>
    <row r="8007" spans="1:11" x14ac:dyDescent="0.35">
      <c r="A8007" s="37" t="s">
        <v>5</v>
      </c>
      <c r="B8007" s="37" t="s">
        <v>1007</v>
      </c>
      <c r="C8007" s="38">
        <v>7534</v>
      </c>
      <c r="D8007" s="37" t="s">
        <v>1062</v>
      </c>
      <c r="E8007" s="37" t="s">
        <v>476</v>
      </c>
      <c r="F8007" s="37" t="s">
        <v>477</v>
      </c>
      <c r="G8007" s="37" t="s">
        <v>478</v>
      </c>
      <c r="H8007" s="41">
        <v>33.712593601089203</v>
      </c>
      <c r="I8007" s="39">
        <v>1</v>
      </c>
      <c r="J8007" s="39">
        <v>741.67705922396203</v>
      </c>
      <c r="K8007" s="40">
        <v>22</v>
      </c>
    </row>
    <row r="8008" spans="1:11" x14ac:dyDescent="0.35">
      <c r="A8008" s="37" t="s">
        <v>5</v>
      </c>
      <c r="B8008" s="37" t="s">
        <v>1007</v>
      </c>
      <c r="C8008" s="38">
        <v>7534</v>
      </c>
      <c r="D8008" s="37" t="s">
        <v>1062</v>
      </c>
      <c r="E8008" s="37" t="s">
        <v>479</v>
      </c>
      <c r="F8008" s="37" t="s">
        <v>480</v>
      </c>
      <c r="G8008" s="37" t="s">
        <v>481</v>
      </c>
      <c r="H8008" s="41">
        <v>33.712593601089203</v>
      </c>
      <c r="I8008" s="39">
        <v>1</v>
      </c>
      <c r="J8008" s="39">
        <v>124.73660993873401</v>
      </c>
      <c r="K8008" s="40">
        <v>4</v>
      </c>
    </row>
    <row r="8009" spans="1:11" x14ac:dyDescent="0.35">
      <c r="A8009" s="37" t="s">
        <v>5</v>
      </c>
      <c r="B8009" s="37" t="s">
        <v>1007</v>
      </c>
      <c r="C8009" s="38">
        <v>7534</v>
      </c>
      <c r="D8009" s="37" t="s">
        <v>1062</v>
      </c>
      <c r="E8009" s="37" t="s">
        <v>715</v>
      </c>
      <c r="F8009" s="37" t="s">
        <v>716</v>
      </c>
      <c r="G8009" s="37" t="s">
        <v>717</v>
      </c>
      <c r="H8009" s="20"/>
      <c r="I8009" s="20"/>
      <c r="J8009" s="39">
        <v>67.425187202178407</v>
      </c>
      <c r="K8009" s="40">
        <v>2</v>
      </c>
    </row>
    <row r="8010" spans="1:11" x14ac:dyDescent="0.35">
      <c r="A8010" s="37" t="s">
        <v>5</v>
      </c>
      <c r="B8010" s="37" t="s">
        <v>1007</v>
      </c>
      <c r="C8010" s="38">
        <v>7534</v>
      </c>
      <c r="D8010" s="37" t="s">
        <v>1062</v>
      </c>
      <c r="E8010" s="37" t="s">
        <v>820</v>
      </c>
      <c r="F8010" s="37" t="s">
        <v>821</v>
      </c>
      <c r="G8010" s="37" t="s">
        <v>822</v>
      </c>
      <c r="H8010" s="41">
        <v>33.712593601089203</v>
      </c>
      <c r="I8010" s="39">
        <v>1</v>
      </c>
      <c r="J8010" s="39">
        <v>33.712593601089203</v>
      </c>
      <c r="K8010" s="40">
        <v>1</v>
      </c>
    </row>
    <row r="8011" spans="1:11" x14ac:dyDescent="0.35">
      <c r="A8011" s="37" t="s">
        <v>5</v>
      </c>
      <c r="B8011" s="37" t="s">
        <v>1007</v>
      </c>
      <c r="C8011" s="38">
        <v>7534</v>
      </c>
      <c r="D8011" s="37" t="s">
        <v>1062</v>
      </c>
      <c r="E8011" s="37" t="s">
        <v>482</v>
      </c>
      <c r="F8011" s="37" t="s">
        <v>483</v>
      </c>
      <c r="G8011" s="37" t="s">
        <v>484</v>
      </c>
      <c r="H8011" s="41">
        <v>101.137780803268</v>
      </c>
      <c r="I8011" s="39">
        <v>3</v>
      </c>
      <c r="J8011" s="39">
        <v>269.700748808713</v>
      </c>
      <c r="K8011" s="40">
        <v>8</v>
      </c>
    </row>
    <row r="8012" spans="1:11" x14ac:dyDescent="0.35">
      <c r="A8012" s="37" t="s">
        <v>5</v>
      </c>
      <c r="B8012" s="37" t="s">
        <v>1007</v>
      </c>
      <c r="C8012" s="38">
        <v>7534</v>
      </c>
      <c r="D8012" s="37" t="s">
        <v>1062</v>
      </c>
      <c r="E8012" s="37" t="s">
        <v>217</v>
      </c>
      <c r="F8012" s="37" t="s">
        <v>218</v>
      </c>
      <c r="G8012" s="37" t="s">
        <v>219</v>
      </c>
      <c r="H8012" s="41">
        <v>425.29742682096702</v>
      </c>
      <c r="I8012" s="39">
        <v>8</v>
      </c>
      <c r="J8012" s="39">
        <v>2292.4569094622202</v>
      </c>
      <c r="K8012" s="40">
        <v>44</v>
      </c>
    </row>
    <row r="8013" spans="1:11" x14ac:dyDescent="0.35">
      <c r="A8013" s="37" t="s">
        <v>5</v>
      </c>
      <c r="B8013" s="37" t="s">
        <v>1007</v>
      </c>
      <c r="C8013" s="38">
        <v>7534</v>
      </c>
      <c r="D8013" s="37" t="s">
        <v>1062</v>
      </c>
      <c r="E8013" s="37" t="s">
        <v>485</v>
      </c>
      <c r="F8013" s="37" t="s">
        <v>486</v>
      </c>
      <c r="G8013" s="37" t="s">
        <v>487</v>
      </c>
      <c r="H8013" s="41">
        <v>70.018461538461494</v>
      </c>
      <c r="I8013" s="39">
        <v>2</v>
      </c>
      <c r="J8013" s="39">
        <v>138.740285908781</v>
      </c>
      <c r="K8013" s="40">
        <v>4</v>
      </c>
    </row>
    <row r="8014" spans="1:11" x14ac:dyDescent="0.35">
      <c r="A8014" s="37" t="s">
        <v>5</v>
      </c>
      <c r="B8014" s="37" t="s">
        <v>1007</v>
      </c>
      <c r="C8014" s="38">
        <v>7534</v>
      </c>
      <c r="D8014" s="37" t="s">
        <v>1062</v>
      </c>
      <c r="E8014" s="37" t="s">
        <v>488</v>
      </c>
      <c r="F8014" s="37" t="s">
        <v>489</v>
      </c>
      <c r="G8014" s="37" t="s">
        <v>490</v>
      </c>
      <c r="H8014" s="41">
        <v>70.018461538461494</v>
      </c>
      <c r="I8014" s="39">
        <v>2</v>
      </c>
      <c r="J8014" s="39">
        <v>172.452879509871</v>
      </c>
      <c r="K8014" s="40">
        <v>5</v>
      </c>
    </row>
    <row r="8015" spans="1:11" x14ac:dyDescent="0.35">
      <c r="A8015" s="37" t="s">
        <v>5</v>
      </c>
      <c r="B8015" s="37" t="s">
        <v>1007</v>
      </c>
      <c r="C8015" s="38">
        <v>7534</v>
      </c>
      <c r="D8015" s="37" t="s">
        <v>1062</v>
      </c>
      <c r="E8015" s="37" t="s">
        <v>491</v>
      </c>
      <c r="F8015" s="37" t="s">
        <v>492</v>
      </c>
      <c r="G8015" s="37" t="s">
        <v>493</v>
      </c>
      <c r="H8015" s="41">
        <v>105.02769230769201</v>
      </c>
      <c r="I8015" s="39">
        <v>3</v>
      </c>
      <c r="J8015" s="39">
        <v>481.05277059223999</v>
      </c>
      <c r="K8015" s="40">
        <v>14</v>
      </c>
    </row>
    <row r="8016" spans="1:11" x14ac:dyDescent="0.35">
      <c r="A8016" s="37" t="s">
        <v>5</v>
      </c>
      <c r="B8016" s="37" t="s">
        <v>1007</v>
      </c>
      <c r="C8016" s="38">
        <v>7534</v>
      </c>
      <c r="D8016" s="37" t="s">
        <v>1062</v>
      </c>
      <c r="E8016" s="37" t="s">
        <v>494</v>
      </c>
      <c r="F8016" s="37" t="s">
        <v>495</v>
      </c>
      <c r="G8016" s="37" t="s">
        <v>496</v>
      </c>
      <c r="H8016" s="20"/>
      <c r="I8016" s="20"/>
      <c r="J8016" s="39">
        <v>33.712593601089203</v>
      </c>
      <c r="K8016" s="40">
        <v>1</v>
      </c>
    </row>
    <row r="8017" spans="1:11" x14ac:dyDescent="0.35">
      <c r="A8017" s="37" t="s">
        <v>5</v>
      </c>
      <c r="B8017" s="37" t="s">
        <v>1007</v>
      </c>
      <c r="C8017" s="38">
        <v>7534</v>
      </c>
      <c r="D8017" s="37" t="s">
        <v>1062</v>
      </c>
      <c r="E8017" s="37" t="s">
        <v>220</v>
      </c>
      <c r="F8017" s="37" t="s">
        <v>221</v>
      </c>
      <c r="G8017" s="37" t="s">
        <v>222</v>
      </c>
      <c r="H8017" s="41">
        <v>225.615085091899</v>
      </c>
      <c r="I8017" s="39">
        <v>2</v>
      </c>
      <c r="J8017" s="39">
        <v>789.65279782164703</v>
      </c>
      <c r="K8017" s="40">
        <v>7</v>
      </c>
    </row>
    <row r="8018" spans="1:11" x14ac:dyDescent="0.35">
      <c r="A8018" s="37" t="s">
        <v>5</v>
      </c>
      <c r="B8018" s="37" t="s">
        <v>1007</v>
      </c>
      <c r="C8018" s="38">
        <v>7534</v>
      </c>
      <c r="D8018" s="37" t="s">
        <v>1062</v>
      </c>
      <c r="E8018" s="37" t="s">
        <v>156</v>
      </c>
      <c r="F8018" s="37" t="s">
        <v>157</v>
      </c>
      <c r="G8018" s="37" t="s">
        <v>158</v>
      </c>
      <c r="H8018" s="41">
        <v>154.29998638529599</v>
      </c>
      <c r="I8018" s="39">
        <v>1</v>
      </c>
      <c r="J8018" s="39">
        <v>451.23019741320599</v>
      </c>
      <c r="K8018" s="40">
        <v>3</v>
      </c>
    </row>
    <row r="8019" spans="1:11" x14ac:dyDescent="0.35">
      <c r="A8019" s="37" t="s">
        <v>5</v>
      </c>
      <c r="B8019" s="37" t="s">
        <v>1007</v>
      </c>
      <c r="C8019" s="38">
        <v>7534</v>
      </c>
      <c r="D8019" s="37" t="s">
        <v>1062</v>
      </c>
      <c r="E8019" s="37" t="s">
        <v>497</v>
      </c>
      <c r="F8019" s="37" t="s">
        <v>498</v>
      </c>
      <c r="G8019" s="37" t="s">
        <v>499</v>
      </c>
      <c r="H8019" s="20"/>
      <c r="I8019" s="20"/>
      <c r="J8019" s="39">
        <v>286.038475153165</v>
      </c>
      <c r="K8019" s="40">
        <v>6</v>
      </c>
    </row>
    <row r="8020" spans="1:11" x14ac:dyDescent="0.35">
      <c r="A8020" s="37" t="s">
        <v>5</v>
      </c>
      <c r="B8020" s="37" t="s">
        <v>1007</v>
      </c>
      <c r="C8020" s="38">
        <v>7534</v>
      </c>
      <c r="D8020" s="37" t="s">
        <v>1062</v>
      </c>
      <c r="E8020" s="37" t="s">
        <v>890</v>
      </c>
      <c r="F8020" s="37" t="s">
        <v>891</v>
      </c>
      <c r="G8020" s="37" t="s">
        <v>892</v>
      </c>
      <c r="H8020" s="20"/>
      <c r="I8020" s="20"/>
      <c r="J8020" s="39">
        <v>49.272266848196097</v>
      </c>
      <c r="K8020" s="40">
        <v>1</v>
      </c>
    </row>
    <row r="8021" spans="1:11" x14ac:dyDescent="0.35">
      <c r="A8021" s="37" t="s">
        <v>5</v>
      </c>
      <c r="B8021" s="37" t="s">
        <v>1007</v>
      </c>
      <c r="C8021" s="38">
        <v>7534</v>
      </c>
      <c r="D8021" s="37" t="s">
        <v>1062</v>
      </c>
      <c r="E8021" s="37" t="s">
        <v>718</v>
      </c>
      <c r="F8021" s="37" t="s">
        <v>719</v>
      </c>
      <c r="G8021" s="37" t="s">
        <v>720</v>
      </c>
      <c r="H8021" s="20"/>
      <c r="I8021" s="20"/>
      <c r="J8021" s="39">
        <v>80.391586113002006</v>
      </c>
      <c r="K8021" s="40">
        <v>1</v>
      </c>
    </row>
    <row r="8022" spans="1:11" x14ac:dyDescent="0.35">
      <c r="A8022" s="37" t="s">
        <v>5</v>
      </c>
      <c r="B8022" s="37" t="s">
        <v>1007</v>
      </c>
      <c r="C8022" s="38">
        <v>7534</v>
      </c>
      <c r="D8022" s="37" t="s">
        <v>1062</v>
      </c>
      <c r="E8022" s="37" t="s">
        <v>724</v>
      </c>
      <c r="F8022" s="37" t="s">
        <v>725</v>
      </c>
      <c r="G8022" s="37" t="s">
        <v>726</v>
      </c>
      <c r="H8022" s="20"/>
      <c r="I8022" s="20"/>
      <c r="J8022" s="39">
        <v>80.391586113002006</v>
      </c>
      <c r="K8022" s="40">
        <v>1</v>
      </c>
    </row>
    <row r="8023" spans="1:11" x14ac:dyDescent="0.35">
      <c r="A8023" s="37" t="s">
        <v>5</v>
      </c>
      <c r="B8023" s="37" t="s">
        <v>1007</v>
      </c>
      <c r="C8023" s="38">
        <v>7534</v>
      </c>
      <c r="D8023" s="37" t="s">
        <v>1062</v>
      </c>
      <c r="E8023" s="37" t="s">
        <v>826</v>
      </c>
      <c r="F8023" s="37" t="s">
        <v>827</v>
      </c>
      <c r="G8023" s="37" t="s">
        <v>828</v>
      </c>
      <c r="H8023" s="20"/>
      <c r="I8023" s="20"/>
      <c r="J8023" s="39">
        <v>101.137808032675</v>
      </c>
      <c r="K8023" s="40">
        <v>2</v>
      </c>
    </row>
    <row r="8024" spans="1:11" x14ac:dyDescent="0.35">
      <c r="A8024" s="37" t="s">
        <v>5</v>
      </c>
      <c r="B8024" s="37" t="s">
        <v>1007</v>
      </c>
      <c r="C8024" s="38">
        <v>7534</v>
      </c>
      <c r="D8024" s="37" t="s">
        <v>1062</v>
      </c>
      <c r="E8024" s="37" t="s">
        <v>509</v>
      </c>
      <c r="F8024" s="37" t="s">
        <v>510</v>
      </c>
      <c r="G8024" s="37" t="s">
        <v>511</v>
      </c>
      <c r="H8024" s="41">
        <v>151.70671204901299</v>
      </c>
      <c r="I8024" s="39">
        <v>3</v>
      </c>
      <c r="J8024" s="39">
        <v>353.98232811436401</v>
      </c>
      <c r="K8024" s="40">
        <v>7</v>
      </c>
    </row>
    <row r="8025" spans="1:11" x14ac:dyDescent="0.35">
      <c r="A8025" s="37" t="s">
        <v>5</v>
      </c>
      <c r="B8025" s="37" t="s">
        <v>1007</v>
      </c>
      <c r="C8025" s="38">
        <v>7534</v>
      </c>
      <c r="D8025" s="37" t="s">
        <v>1062</v>
      </c>
      <c r="E8025" s="37" t="s">
        <v>512</v>
      </c>
      <c r="F8025" s="37" t="s">
        <v>513</v>
      </c>
      <c r="G8025" s="37" t="s">
        <v>514</v>
      </c>
      <c r="H8025" s="41">
        <v>101.137808032675</v>
      </c>
      <c r="I8025" s="39">
        <v>2</v>
      </c>
      <c r="J8025" s="39">
        <v>151.70671204901299</v>
      </c>
      <c r="K8025" s="40">
        <v>3</v>
      </c>
    </row>
    <row r="8026" spans="1:11" x14ac:dyDescent="0.35">
      <c r="A8026" s="37" t="s">
        <v>5</v>
      </c>
      <c r="B8026" s="37" t="s">
        <v>1007</v>
      </c>
      <c r="C8026" s="38">
        <v>7534</v>
      </c>
      <c r="D8026" s="37" t="s">
        <v>1062</v>
      </c>
      <c r="E8026" s="37" t="s">
        <v>515</v>
      </c>
      <c r="F8026" s="37" t="s">
        <v>516</v>
      </c>
      <c r="G8026" s="37" t="s">
        <v>517</v>
      </c>
      <c r="H8026" s="20"/>
      <c r="I8026" s="20"/>
      <c r="J8026" s="39">
        <v>200.978978897209</v>
      </c>
      <c r="K8026" s="40">
        <v>4</v>
      </c>
    </row>
    <row r="8027" spans="1:11" x14ac:dyDescent="0.35">
      <c r="A8027" s="37" t="s">
        <v>5</v>
      </c>
      <c r="B8027" s="37" t="s">
        <v>1007</v>
      </c>
      <c r="C8027" s="38">
        <v>7534</v>
      </c>
      <c r="D8027" s="37" t="s">
        <v>1062</v>
      </c>
      <c r="E8027" s="37" t="s">
        <v>518</v>
      </c>
      <c r="F8027" s="37" t="s">
        <v>519</v>
      </c>
      <c r="G8027" s="37" t="s">
        <v>520</v>
      </c>
      <c r="H8027" s="41">
        <v>50.568904016337598</v>
      </c>
      <c r="I8027" s="39">
        <v>1</v>
      </c>
      <c r="J8027" s="39">
        <v>150.41007488087101</v>
      </c>
      <c r="K8027" s="40">
        <v>3</v>
      </c>
    </row>
    <row r="8028" spans="1:11" x14ac:dyDescent="0.35">
      <c r="A8028" s="37" t="s">
        <v>5</v>
      </c>
      <c r="B8028" s="37" t="s">
        <v>1007</v>
      </c>
      <c r="C8028" s="38">
        <v>7534</v>
      </c>
      <c r="D8028" s="37" t="s">
        <v>1062</v>
      </c>
      <c r="E8028" s="37" t="s">
        <v>829</v>
      </c>
      <c r="F8028" s="37" t="s">
        <v>830</v>
      </c>
      <c r="G8028" s="37" t="s">
        <v>831</v>
      </c>
      <c r="H8028" s="41">
        <v>50.568904016337598</v>
      </c>
      <c r="I8028" s="39">
        <v>1</v>
      </c>
      <c r="J8028" s="39">
        <v>50.568904016337598</v>
      </c>
      <c r="K8028" s="40">
        <v>1</v>
      </c>
    </row>
    <row r="8029" spans="1:11" x14ac:dyDescent="0.35">
      <c r="A8029" s="37" t="s">
        <v>5</v>
      </c>
      <c r="B8029" s="37" t="s">
        <v>1007</v>
      </c>
      <c r="C8029" s="38">
        <v>7534</v>
      </c>
      <c r="D8029" s="37" t="s">
        <v>1062</v>
      </c>
      <c r="E8029" s="37" t="s">
        <v>521</v>
      </c>
      <c r="F8029" s="37" t="s">
        <v>522</v>
      </c>
      <c r="G8029" s="37" t="s">
        <v>523</v>
      </c>
      <c r="H8029" s="41">
        <v>101.137808032675</v>
      </c>
      <c r="I8029" s="39">
        <v>2</v>
      </c>
      <c r="J8029" s="39">
        <v>701.48147038801903</v>
      </c>
      <c r="K8029" s="40">
        <v>14</v>
      </c>
    </row>
    <row r="8030" spans="1:11" x14ac:dyDescent="0.35">
      <c r="A8030" s="37" t="s">
        <v>5</v>
      </c>
      <c r="B8030" s="37" t="s">
        <v>1007</v>
      </c>
      <c r="C8030" s="38">
        <v>7534</v>
      </c>
      <c r="D8030" s="37" t="s">
        <v>1062</v>
      </c>
      <c r="E8030" s="37" t="s">
        <v>524</v>
      </c>
      <c r="F8030" s="37" t="s">
        <v>525</v>
      </c>
      <c r="G8030" s="37" t="s">
        <v>526</v>
      </c>
      <c r="H8030" s="20"/>
      <c r="I8030" s="20"/>
      <c r="J8030" s="39">
        <v>50.568904016337598</v>
      </c>
      <c r="K8030" s="40">
        <v>1</v>
      </c>
    </row>
    <row r="8031" spans="1:11" x14ac:dyDescent="0.35">
      <c r="A8031" s="37" t="s">
        <v>5</v>
      </c>
      <c r="B8031" s="37" t="s">
        <v>1007</v>
      </c>
      <c r="C8031" s="38">
        <v>7534</v>
      </c>
      <c r="D8031" s="37" t="s">
        <v>1062</v>
      </c>
      <c r="E8031" s="37" t="s">
        <v>527</v>
      </c>
      <c r="F8031" s="37" t="s">
        <v>528</v>
      </c>
      <c r="G8031" s="37" t="s">
        <v>529</v>
      </c>
      <c r="H8031" s="41">
        <v>202.27561606535099</v>
      </c>
      <c r="I8031" s="39">
        <v>4</v>
      </c>
      <c r="J8031" s="39">
        <v>601.64029952348506</v>
      </c>
      <c r="K8031" s="40">
        <v>12</v>
      </c>
    </row>
    <row r="8032" spans="1:11" x14ac:dyDescent="0.35">
      <c r="A8032" s="37" t="s">
        <v>5</v>
      </c>
      <c r="B8032" s="37" t="s">
        <v>1007</v>
      </c>
      <c r="C8032" s="38">
        <v>7534</v>
      </c>
      <c r="D8032" s="37" t="s">
        <v>1062</v>
      </c>
      <c r="E8032" s="37" t="s">
        <v>530</v>
      </c>
      <c r="F8032" s="37" t="s">
        <v>531</v>
      </c>
      <c r="G8032" s="37" t="s">
        <v>532</v>
      </c>
      <c r="H8032" s="41">
        <v>252.84452008168799</v>
      </c>
      <c r="I8032" s="39">
        <v>5</v>
      </c>
      <c r="J8032" s="39">
        <v>503.09576582709298</v>
      </c>
      <c r="K8032" s="40">
        <v>10</v>
      </c>
    </row>
    <row r="8033" spans="1:11" x14ac:dyDescent="0.35">
      <c r="A8033" s="37" t="s">
        <v>5</v>
      </c>
      <c r="B8033" s="37" t="s">
        <v>1007</v>
      </c>
      <c r="C8033" s="38">
        <v>7534</v>
      </c>
      <c r="D8033" s="37" t="s">
        <v>1062</v>
      </c>
      <c r="E8033" s="37" t="s">
        <v>533</v>
      </c>
      <c r="F8033" s="37" t="s">
        <v>534</v>
      </c>
      <c r="G8033" s="37" t="s">
        <v>535</v>
      </c>
      <c r="H8033" s="41">
        <v>50.568904016337598</v>
      </c>
      <c r="I8033" s="39">
        <v>1</v>
      </c>
      <c r="J8033" s="39">
        <v>1643.4893941456801</v>
      </c>
      <c r="K8033" s="40">
        <v>33</v>
      </c>
    </row>
    <row r="8034" spans="1:11" x14ac:dyDescent="0.35">
      <c r="A8034" s="37" t="s">
        <v>5</v>
      </c>
      <c r="B8034" s="37" t="s">
        <v>1007</v>
      </c>
      <c r="C8034" s="38">
        <v>7534</v>
      </c>
      <c r="D8034" s="37" t="s">
        <v>1062</v>
      </c>
      <c r="E8034" s="37" t="s">
        <v>536</v>
      </c>
      <c r="F8034" s="37" t="s">
        <v>537</v>
      </c>
      <c r="G8034" s="37" t="s">
        <v>538</v>
      </c>
      <c r="H8034" s="20"/>
      <c r="I8034" s="20"/>
      <c r="J8034" s="39">
        <v>241.17475833900599</v>
      </c>
      <c r="K8034" s="40">
        <v>3</v>
      </c>
    </row>
    <row r="8035" spans="1:11" x14ac:dyDescent="0.35">
      <c r="A8035" s="37" t="s">
        <v>5</v>
      </c>
      <c r="B8035" s="37" t="s">
        <v>1007</v>
      </c>
      <c r="C8035" s="38">
        <v>7534</v>
      </c>
      <c r="D8035" s="37" t="s">
        <v>1062</v>
      </c>
      <c r="E8035" s="37" t="s">
        <v>539</v>
      </c>
      <c r="F8035" s="37" t="s">
        <v>540</v>
      </c>
      <c r="G8035" s="37" t="s">
        <v>541</v>
      </c>
      <c r="H8035" s="41">
        <v>80.391586113002006</v>
      </c>
      <c r="I8035" s="39">
        <v>1</v>
      </c>
      <c r="J8035" s="39">
        <v>964.69903335602498</v>
      </c>
      <c r="K8035" s="40">
        <v>12</v>
      </c>
    </row>
    <row r="8036" spans="1:11" x14ac:dyDescent="0.35">
      <c r="A8036" s="37" t="s">
        <v>5</v>
      </c>
      <c r="B8036" s="37" t="s">
        <v>1007</v>
      </c>
      <c r="C8036" s="38">
        <v>7534</v>
      </c>
      <c r="D8036" s="37" t="s">
        <v>1062</v>
      </c>
      <c r="E8036" s="37" t="s">
        <v>542</v>
      </c>
      <c r="F8036" s="37" t="s">
        <v>543</v>
      </c>
      <c r="G8036" s="37" t="s">
        <v>544</v>
      </c>
      <c r="H8036" s="41">
        <v>1353.69067392784</v>
      </c>
      <c r="I8036" s="39">
        <v>18</v>
      </c>
      <c r="J8036" s="39">
        <v>5240.3644383934597</v>
      </c>
      <c r="K8036" s="40">
        <v>72</v>
      </c>
    </row>
    <row r="8037" spans="1:11" x14ac:dyDescent="0.35">
      <c r="A8037" s="37" t="s">
        <v>5</v>
      </c>
      <c r="B8037" s="37" t="s">
        <v>1007</v>
      </c>
      <c r="C8037" s="38">
        <v>7534</v>
      </c>
      <c r="D8037" s="37" t="s">
        <v>1062</v>
      </c>
      <c r="E8037" s="37" t="s">
        <v>159</v>
      </c>
      <c r="F8037" s="37" t="s">
        <v>160</v>
      </c>
      <c r="G8037" s="37" t="s">
        <v>161</v>
      </c>
      <c r="H8037" s="41">
        <v>1882.7189925119101</v>
      </c>
      <c r="I8037" s="39">
        <v>11</v>
      </c>
      <c r="J8037" s="39">
        <v>11053.842777399601</v>
      </c>
      <c r="K8037" s="40">
        <v>67</v>
      </c>
    </row>
    <row r="8038" spans="1:11" x14ac:dyDescent="0.35">
      <c r="A8038" s="37" t="s">
        <v>5</v>
      </c>
      <c r="B8038" s="37" t="s">
        <v>1007</v>
      </c>
      <c r="C8038" s="38">
        <v>7534</v>
      </c>
      <c r="D8038" s="37" t="s">
        <v>1062</v>
      </c>
      <c r="E8038" s="37" t="s">
        <v>162</v>
      </c>
      <c r="F8038" s="37" t="s">
        <v>163</v>
      </c>
      <c r="G8038" s="37" t="s">
        <v>164</v>
      </c>
      <c r="H8038" s="41">
        <v>497.90921715452703</v>
      </c>
      <c r="I8038" s="39">
        <v>4</v>
      </c>
      <c r="J8038" s="39">
        <v>5820.8693533015703</v>
      </c>
      <c r="K8038" s="40">
        <v>49</v>
      </c>
    </row>
    <row r="8039" spans="1:11" x14ac:dyDescent="0.35">
      <c r="A8039" s="37" t="s">
        <v>5</v>
      </c>
      <c r="B8039" s="37" t="s">
        <v>1007</v>
      </c>
      <c r="C8039" s="38">
        <v>7534</v>
      </c>
      <c r="D8039" s="37" t="s">
        <v>1062</v>
      </c>
      <c r="E8039" s="37" t="s">
        <v>165</v>
      </c>
      <c r="F8039" s="37" t="s">
        <v>166</v>
      </c>
      <c r="G8039" s="37" t="s">
        <v>167</v>
      </c>
      <c r="H8039" s="41">
        <v>194.49576582709301</v>
      </c>
      <c r="I8039" s="39">
        <v>1</v>
      </c>
      <c r="J8039" s="39">
        <v>4308.8593056501004</v>
      </c>
      <c r="K8039" s="40">
        <v>23</v>
      </c>
    </row>
    <row r="8040" spans="1:11" x14ac:dyDescent="0.35">
      <c r="A8040" s="37" t="s">
        <v>5</v>
      </c>
      <c r="B8040" s="37" t="s">
        <v>1007</v>
      </c>
      <c r="C8040" s="38">
        <v>7534</v>
      </c>
      <c r="D8040" s="37" t="s">
        <v>1062</v>
      </c>
      <c r="E8040" s="37" t="s">
        <v>869</v>
      </c>
      <c r="F8040" s="37" t="s">
        <v>870</v>
      </c>
      <c r="G8040" s="37" t="s">
        <v>871</v>
      </c>
      <c r="H8040" s="20"/>
      <c r="I8040" s="20"/>
      <c r="J8040" s="39">
        <v>348.79577944179698</v>
      </c>
      <c r="K8040" s="40">
        <v>7</v>
      </c>
    </row>
    <row r="8041" spans="1:11" x14ac:dyDescent="0.35">
      <c r="A8041" s="37" t="s">
        <v>5</v>
      </c>
      <c r="B8041" s="37" t="s">
        <v>1007</v>
      </c>
      <c r="C8041" s="38">
        <v>7534</v>
      </c>
      <c r="D8041" s="37" t="s">
        <v>1062</v>
      </c>
      <c r="E8041" s="37" t="s">
        <v>554</v>
      </c>
      <c r="F8041" s="37" t="s">
        <v>555</v>
      </c>
      <c r="G8041" s="37" t="s">
        <v>556</v>
      </c>
      <c r="H8041" s="20"/>
      <c r="I8041" s="20"/>
      <c r="J8041" s="39">
        <v>272.29399591558899</v>
      </c>
      <c r="K8041" s="40">
        <v>7</v>
      </c>
    </row>
    <row r="8042" spans="1:11" x14ac:dyDescent="0.35">
      <c r="A8042" s="37" t="s">
        <v>5</v>
      </c>
      <c r="B8042" s="37" t="s">
        <v>1007</v>
      </c>
      <c r="C8042" s="38">
        <v>7534</v>
      </c>
      <c r="D8042" s="37" t="s">
        <v>1062</v>
      </c>
      <c r="E8042" s="37" t="s">
        <v>557</v>
      </c>
      <c r="F8042" s="37" t="s">
        <v>558</v>
      </c>
      <c r="G8042" s="37" t="s">
        <v>559</v>
      </c>
      <c r="H8042" s="41">
        <v>116.69745405037401</v>
      </c>
      <c r="I8042" s="39">
        <v>3</v>
      </c>
      <c r="J8042" s="39">
        <v>836.33162695711405</v>
      </c>
      <c r="K8042" s="40">
        <v>22</v>
      </c>
    </row>
    <row r="8043" spans="1:11" x14ac:dyDescent="0.35">
      <c r="A8043" s="37" t="s">
        <v>5</v>
      </c>
      <c r="B8043" s="37" t="s">
        <v>1007</v>
      </c>
      <c r="C8043" s="38">
        <v>7534</v>
      </c>
      <c r="D8043" s="37" t="s">
        <v>1062</v>
      </c>
      <c r="E8043" s="37" t="s">
        <v>835</v>
      </c>
      <c r="F8043" s="37" t="s">
        <v>836</v>
      </c>
      <c r="G8043" s="37" t="s">
        <v>837</v>
      </c>
      <c r="H8043" s="20"/>
      <c r="I8043" s="20"/>
      <c r="J8043" s="39">
        <v>116.697426820967</v>
      </c>
      <c r="K8043" s="40">
        <v>3</v>
      </c>
    </row>
    <row r="8044" spans="1:11" x14ac:dyDescent="0.35">
      <c r="A8044" s="37" t="s">
        <v>5</v>
      </c>
      <c r="B8044" s="37" t="s">
        <v>1007</v>
      </c>
      <c r="C8044" s="38">
        <v>7534</v>
      </c>
      <c r="D8044" s="37" t="s">
        <v>1062</v>
      </c>
      <c r="E8044" s="37" t="s">
        <v>975</v>
      </c>
      <c r="F8044" s="37" t="s">
        <v>976</v>
      </c>
      <c r="G8044" s="37" t="s">
        <v>977</v>
      </c>
      <c r="H8044" s="41">
        <v>355.278965282505</v>
      </c>
      <c r="I8044" s="39">
        <v>2</v>
      </c>
      <c r="J8044" s="39">
        <v>1562.4493941456799</v>
      </c>
      <c r="K8044" s="40">
        <v>9</v>
      </c>
    </row>
    <row r="8045" spans="1:11" x14ac:dyDescent="0.35">
      <c r="A8045" s="37" t="s">
        <v>5</v>
      </c>
      <c r="B8045" s="37" t="s">
        <v>1007</v>
      </c>
      <c r="C8045" s="38">
        <v>7534</v>
      </c>
      <c r="D8045" s="37" t="s">
        <v>1062</v>
      </c>
      <c r="E8045" s="37" t="s">
        <v>168</v>
      </c>
      <c r="F8045" s="37" t="s">
        <v>169</v>
      </c>
      <c r="G8045" s="37" t="s">
        <v>170</v>
      </c>
      <c r="H8045" s="41">
        <v>427.89067392784199</v>
      </c>
      <c r="I8045" s="39">
        <v>3</v>
      </c>
      <c r="J8045" s="39">
        <v>2821.48520081688</v>
      </c>
      <c r="K8045" s="40">
        <v>20</v>
      </c>
    </row>
    <row r="8046" spans="1:11" x14ac:dyDescent="0.35">
      <c r="A8046" s="37" t="s">
        <v>5</v>
      </c>
      <c r="B8046" s="37" t="s">
        <v>1007</v>
      </c>
      <c r="C8046" s="38">
        <v>7534</v>
      </c>
      <c r="D8046" s="37" t="s">
        <v>1062</v>
      </c>
      <c r="E8046" s="37" t="s">
        <v>171</v>
      </c>
      <c r="F8046" s="37" t="s">
        <v>172</v>
      </c>
      <c r="G8046" s="37" t="s">
        <v>173</v>
      </c>
      <c r="H8046" s="20"/>
      <c r="I8046" s="20"/>
      <c r="J8046" s="39">
        <v>525.13859768550003</v>
      </c>
      <c r="K8046" s="40">
        <v>5</v>
      </c>
    </row>
    <row r="8047" spans="1:11" x14ac:dyDescent="0.35">
      <c r="A8047" s="37" t="s">
        <v>5</v>
      </c>
      <c r="B8047" s="37" t="s">
        <v>1007</v>
      </c>
      <c r="C8047" s="38">
        <v>7534</v>
      </c>
      <c r="D8047" s="37" t="s">
        <v>1062</v>
      </c>
      <c r="E8047" s="37" t="s">
        <v>174</v>
      </c>
      <c r="F8047" s="37" t="s">
        <v>175</v>
      </c>
      <c r="G8047" s="37" t="s">
        <v>176</v>
      </c>
      <c r="H8047" s="41">
        <v>777.98306330837295</v>
      </c>
      <c r="I8047" s="39">
        <v>4</v>
      </c>
      <c r="J8047" s="39">
        <v>972.47882913546596</v>
      </c>
      <c r="K8047" s="40">
        <v>5</v>
      </c>
    </row>
    <row r="8048" spans="1:11" x14ac:dyDescent="0.35">
      <c r="A8048" s="37" t="s">
        <v>5</v>
      </c>
      <c r="B8048" s="37" t="s">
        <v>1007</v>
      </c>
      <c r="C8048" s="38">
        <v>7534</v>
      </c>
      <c r="D8048" s="37" t="s">
        <v>1062</v>
      </c>
      <c r="E8048" s="37" t="s">
        <v>223</v>
      </c>
      <c r="F8048" s="37" t="s">
        <v>224</v>
      </c>
      <c r="G8048" s="37" t="s">
        <v>225</v>
      </c>
      <c r="H8048" s="20"/>
      <c r="I8048" s="20"/>
      <c r="J8048" s="39">
        <v>246.36133424098</v>
      </c>
      <c r="K8048" s="40">
        <v>2</v>
      </c>
    </row>
    <row r="8049" spans="1:11" x14ac:dyDescent="0.35">
      <c r="A8049" s="37" t="s">
        <v>5</v>
      </c>
      <c r="B8049" s="37" t="s">
        <v>1007</v>
      </c>
      <c r="C8049" s="38">
        <v>7534</v>
      </c>
      <c r="D8049" s="37" t="s">
        <v>1062</v>
      </c>
      <c r="E8049" s="37" t="s">
        <v>560</v>
      </c>
      <c r="F8049" s="37" t="s">
        <v>561</v>
      </c>
      <c r="G8049" s="37" t="s">
        <v>562</v>
      </c>
      <c r="H8049" s="41">
        <v>58.348727025187202</v>
      </c>
      <c r="I8049" s="39">
        <v>1</v>
      </c>
      <c r="J8049" s="39">
        <v>160.459006126617</v>
      </c>
      <c r="K8049" s="40">
        <v>3</v>
      </c>
    </row>
    <row r="8050" spans="1:11" x14ac:dyDescent="0.35">
      <c r="A8050" s="37" t="s">
        <v>5</v>
      </c>
      <c r="B8050" s="37" t="s">
        <v>1007</v>
      </c>
      <c r="C8050" s="38">
        <v>7534</v>
      </c>
      <c r="D8050" s="37" t="s">
        <v>1062</v>
      </c>
      <c r="E8050" s="37" t="s">
        <v>566</v>
      </c>
      <c r="F8050" s="37" t="s">
        <v>567</v>
      </c>
      <c r="G8050" s="37" t="s">
        <v>568</v>
      </c>
      <c r="H8050" s="41">
        <v>741.67705922396203</v>
      </c>
      <c r="I8050" s="39">
        <v>11</v>
      </c>
      <c r="J8050" s="39">
        <v>2123.8934240980302</v>
      </c>
      <c r="K8050" s="40">
        <v>32</v>
      </c>
    </row>
    <row r="8051" spans="1:11" x14ac:dyDescent="0.35">
      <c r="A8051" s="37" t="s">
        <v>5</v>
      </c>
      <c r="B8051" s="37" t="s">
        <v>1007</v>
      </c>
      <c r="C8051" s="38">
        <v>7534</v>
      </c>
      <c r="D8051" s="37" t="s">
        <v>1062</v>
      </c>
      <c r="E8051" s="37" t="s">
        <v>575</v>
      </c>
      <c r="F8051" s="37" t="s">
        <v>576</v>
      </c>
      <c r="G8051" s="37" t="s">
        <v>577</v>
      </c>
      <c r="H8051" s="41">
        <v>101.137808032675</v>
      </c>
      <c r="I8051" s="39">
        <v>2</v>
      </c>
      <c r="J8051" s="39">
        <v>399.364683458135</v>
      </c>
      <c r="K8051" s="40">
        <v>8</v>
      </c>
    </row>
    <row r="8052" spans="1:11" x14ac:dyDescent="0.35">
      <c r="A8052" s="37" t="s">
        <v>5</v>
      </c>
      <c r="B8052" s="37" t="s">
        <v>1007</v>
      </c>
      <c r="C8052" s="38">
        <v>7534</v>
      </c>
      <c r="D8052" s="37" t="s">
        <v>1062</v>
      </c>
      <c r="E8052" s="37" t="s">
        <v>177</v>
      </c>
      <c r="F8052" s="37" t="s">
        <v>178</v>
      </c>
      <c r="G8052" s="37" t="s">
        <v>179</v>
      </c>
      <c r="H8052" s="41">
        <v>497.90918992511899</v>
      </c>
      <c r="I8052" s="39">
        <v>4</v>
      </c>
      <c r="J8052" s="39">
        <v>2084.9947447242998</v>
      </c>
      <c r="K8052" s="40">
        <v>17</v>
      </c>
    </row>
    <row r="8053" spans="1:11" x14ac:dyDescent="0.35">
      <c r="A8053" s="37" t="s">
        <v>5</v>
      </c>
      <c r="B8053" s="37" t="s">
        <v>1007</v>
      </c>
      <c r="C8053" s="38">
        <v>7534</v>
      </c>
      <c r="D8053" s="37" t="s">
        <v>1062</v>
      </c>
      <c r="E8053" s="37" t="s">
        <v>838</v>
      </c>
      <c r="F8053" s="37" t="s">
        <v>839</v>
      </c>
      <c r="G8053" s="37" t="s">
        <v>840</v>
      </c>
      <c r="H8053" s="41">
        <v>285.260503744044</v>
      </c>
      <c r="I8053" s="39">
        <v>4</v>
      </c>
      <c r="J8053" s="39">
        <v>285.260503744044</v>
      </c>
      <c r="K8053" s="40">
        <v>4</v>
      </c>
    </row>
    <row r="8054" spans="1:11" x14ac:dyDescent="0.35">
      <c r="A8054" s="37" t="s">
        <v>5</v>
      </c>
      <c r="B8054" s="37" t="s">
        <v>1007</v>
      </c>
      <c r="C8054" s="38">
        <v>7534</v>
      </c>
      <c r="D8054" s="37" t="s">
        <v>1062</v>
      </c>
      <c r="E8054" s="37" t="s">
        <v>578</v>
      </c>
      <c r="F8054" s="37" t="s">
        <v>579</v>
      </c>
      <c r="G8054" s="37" t="s">
        <v>580</v>
      </c>
      <c r="H8054" s="20"/>
      <c r="I8054" s="20"/>
      <c r="J8054" s="39">
        <v>71.315125936010901</v>
      </c>
      <c r="K8054" s="40">
        <v>1</v>
      </c>
    </row>
    <row r="8055" spans="1:11" x14ac:dyDescent="0.35">
      <c r="A8055" s="37" t="s">
        <v>5</v>
      </c>
      <c r="B8055" s="37" t="s">
        <v>1007</v>
      </c>
      <c r="C8055" s="38">
        <v>7534</v>
      </c>
      <c r="D8055" s="37" t="s">
        <v>1062</v>
      </c>
      <c r="E8055" s="37" t="s">
        <v>180</v>
      </c>
      <c r="F8055" s="37" t="s">
        <v>181</v>
      </c>
      <c r="G8055" s="37" t="s">
        <v>182</v>
      </c>
      <c r="H8055" s="41">
        <v>171.15626957113699</v>
      </c>
      <c r="I8055" s="39">
        <v>1</v>
      </c>
      <c r="J8055" s="39">
        <v>1830.8534785568399</v>
      </c>
      <c r="K8055" s="40">
        <v>11</v>
      </c>
    </row>
    <row r="8056" spans="1:11" x14ac:dyDescent="0.35">
      <c r="A8056" s="37" t="s">
        <v>5</v>
      </c>
      <c r="B8056" s="37" t="s">
        <v>1007</v>
      </c>
      <c r="C8056" s="38">
        <v>7534</v>
      </c>
      <c r="D8056" s="37" t="s">
        <v>1062</v>
      </c>
      <c r="E8056" s="37" t="s">
        <v>581</v>
      </c>
      <c r="F8056" s="37" t="s">
        <v>582</v>
      </c>
      <c r="G8056" s="37" t="s">
        <v>583</v>
      </c>
      <c r="H8056" s="20"/>
      <c r="I8056" s="20"/>
      <c r="J8056" s="39">
        <v>246.36133424098</v>
      </c>
      <c r="K8056" s="40">
        <v>5</v>
      </c>
    </row>
    <row r="8057" spans="1:11" x14ac:dyDescent="0.35">
      <c r="A8057" s="37" t="s">
        <v>5</v>
      </c>
      <c r="B8057" s="37" t="s">
        <v>1007</v>
      </c>
      <c r="C8057" s="38">
        <v>7534</v>
      </c>
      <c r="D8057" s="37" t="s">
        <v>1062</v>
      </c>
      <c r="E8057" s="37" t="s">
        <v>584</v>
      </c>
      <c r="F8057" s="37" t="s">
        <v>585</v>
      </c>
      <c r="G8057" s="37" t="s">
        <v>586</v>
      </c>
      <c r="H8057" s="20"/>
      <c r="I8057" s="20"/>
      <c r="J8057" s="39">
        <v>150.41007488087101</v>
      </c>
      <c r="K8057" s="40">
        <v>3</v>
      </c>
    </row>
    <row r="8058" spans="1:11" x14ac:dyDescent="0.35">
      <c r="A8058" s="37" t="s">
        <v>5</v>
      </c>
      <c r="B8058" s="37" t="s">
        <v>1007</v>
      </c>
      <c r="C8058" s="38">
        <v>7534</v>
      </c>
      <c r="D8058" s="37" t="s">
        <v>1062</v>
      </c>
      <c r="E8058" s="37" t="s">
        <v>844</v>
      </c>
      <c r="F8058" s="37" t="s">
        <v>845</v>
      </c>
      <c r="G8058" s="37" t="s">
        <v>846</v>
      </c>
      <c r="H8058" s="41">
        <v>50.568904016337598</v>
      </c>
      <c r="I8058" s="39">
        <v>1</v>
      </c>
      <c r="J8058" s="39">
        <v>151.70671204901299</v>
      </c>
      <c r="K8058" s="40">
        <v>3</v>
      </c>
    </row>
    <row r="8059" spans="1:11" x14ac:dyDescent="0.35">
      <c r="A8059" s="37" t="s">
        <v>5</v>
      </c>
      <c r="B8059" s="37" t="s">
        <v>1007</v>
      </c>
      <c r="C8059" s="38">
        <v>7534</v>
      </c>
      <c r="D8059" s="37" t="s">
        <v>1062</v>
      </c>
      <c r="E8059" s="37" t="s">
        <v>587</v>
      </c>
      <c r="F8059" s="37" t="s">
        <v>588</v>
      </c>
      <c r="G8059" s="37" t="s">
        <v>589</v>
      </c>
      <c r="H8059" s="41">
        <v>202.27561606535099</v>
      </c>
      <c r="I8059" s="39">
        <v>4</v>
      </c>
      <c r="J8059" s="39">
        <v>705.37138189244399</v>
      </c>
      <c r="K8059" s="40">
        <v>14</v>
      </c>
    </row>
    <row r="8060" spans="1:11" x14ac:dyDescent="0.35">
      <c r="A8060" s="37" t="s">
        <v>5</v>
      </c>
      <c r="B8060" s="37" t="s">
        <v>1007</v>
      </c>
      <c r="C8060" s="38">
        <v>7534</v>
      </c>
      <c r="D8060" s="37" t="s">
        <v>1062</v>
      </c>
      <c r="E8060" s="37" t="s">
        <v>590</v>
      </c>
      <c r="F8060" s="37" t="s">
        <v>591</v>
      </c>
      <c r="G8060" s="37" t="s">
        <v>592</v>
      </c>
      <c r="H8060" s="41">
        <v>50.568904016337598</v>
      </c>
      <c r="I8060" s="39">
        <v>1</v>
      </c>
      <c r="J8060" s="39">
        <v>50.568904016337598</v>
      </c>
      <c r="K8060" s="40">
        <v>1</v>
      </c>
    </row>
    <row r="8061" spans="1:11" x14ac:dyDescent="0.35">
      <c r="A8061" s="37" t="s">
        <v>5</v>
      </c>
      <c r="B8061" s="37" t="s">
        <v>1007</v>
      </c>
      <c r="C8061" s="38">
        <v>7534</v>
      </c>
      <c r="D8061" s="37" t="s">
        <v>1062</v>
      </c>
      <c r="E8061" s="37" t="s">
        <v>593</v>
      </c>
      <c r="F8061" s="37" t="s">
        <v>594</v>
      </c>
      <c r="G8061" s="37" t="s">
        <v>595</v>
      </c>
      <c r="H8061" s="41">
        <v>50.568904016337598</v>
      </c>
      <c r="I8061" s="39">
        <v>1</v>
      </c>
      <c r="J8061" s="39">
        <v>400.66132062627599</v>
      </c>
      <c r="K8061" s="40">
        <v>8</v>
      </c>
    </row>
    <row r="8062" spans="1:11" x14ac:dyDescent="0.35">
      <c r="A8062" s="37" t="s">
        <v>5</v>
      </c>
      <c r="B8062" s="37" t="s">
        <v>1007</v>
      </c>
      <c r="C8062" s="38">
        <v>7534</v>
      </c>
      <c r="D8062" s="37" t="s">
        <v>1062</v>
      </c>
      <c r="E8062" s="37" t="s">
        <v>596</v>
      </c>
      <c r="F8062" s="37" t="s">
        <v>597</v>
      </c>
      <c r="G8062" s="37" t="s">
        <v>598</v>
      </c>
      <c r="H8062" s="41">
        <v>50.568904016337598</v>
      </c>
      <c r="I8062" s="39">
        <v>1</v>
      </c>
      <c r="J8062" s="39">
        <v>988.68691626957104</v>
      </c>
      <c r="K8062" s="40">
        <v>20</v>
      </c>
    </row>
    <row r="8063" spans="1:11" x14ac:dyDescent="0.35">
      <c r="A8063" s="37" t="s">
        <v>5</v>
      </c>
      <c r="B8063" s="37" t="s">
        <v>1007</v>
      </c>
      <c r="C8063" s="38">
        <v>7534</v>
      </c>
      <c r="D8063" s="37" t="s">
        <v>1062</v>
      </c>
      <c r="E8063" s="37" t="s">
        <v>599</v>
      </c>
      <c r="F8063" s="37" t="s">
        <v>600</v>
      </c>
      <c r="G8063" s="37" t="s">
        <v>601</v>
      </c>
      <c r="H8063" s="41">
        <v>455.12013614703898</v>
      </c>
      <c r="I8063" s="39">
        <v>9</v>
      </c>
      <c r="J8063" s="39">
        <v>1108.6259768550001</v>
      </c>
      <c r="K8063" s="40">
        <v>22</v>
      </c>
    </row>
    <row r="8064" spans="1:11" x14ac:dyDescent="0.35">
      <c r="A8064" s="37" t="s">
        <v>5</v>
      </c>
      <c r="B8064" s="37" t="s">
        <v>1007</v>
      </c>
      <c r="C8064" s="38">
        <v>7534</v>
      </c>
      <c r="D8064" s="37" t="s">
        <v>1062</v>
      </c>
      <c r="E8064" s="37" t="s">
        <v>602</v>
      </c>
      <c r="F8064" s="37" t="s">
        <v>603</v>
      </c>
      <c r="G8064" s="37" t="s">
        <v>604</v>
      </c>
      <c r="H8064" s="41">
        <v>50.568904016337598</v>
      </c>
      <c r="I8064" s="39">
        <v>1</v>
      </c>
      <c r="J8064" s="39">
        <v>500.50249149080997</v>
      </c>
      <c r="K8064" s="40">
        <v>10</v>
      </c>
    </row>
    <row r="8065" spans="1:11" x14ac:dyDescent="0.35">
      <c r="A8065" s="37" t="s">
        <v>5</v>
      </c>
      <c r="B8065" s="37" t="s">
        <v>1007</v>
      </c>
      <c r="C8065" s="38">
        <v>7534</v>
      </c>
      <c r="D8065" s="37" t="s">
        <v>1062</v>
      </c>
      <c r="E8065" s="37" t="s">
        <v>605</v>
      </c>
      <c r="F8065" s="37" t="s">
        <v>606</v>
      </c>
      <c r="G8065" s="37" t="s">
        <v>607</v>
      </c>
      <c r="H8065" s="41">
        <v>114.104179714091</v>
      </c>
      <c r="I8065" s="39">
        <v>2</v>
      </c>
      <c r="J8065" s="39">
        <v>505.68898570456099</v>
      </c>
      <c r="K8065" s="40">
        <v>9</v>
      </c>
    </row>
    <row r="8066" spans="1:11" x14ac:dyDescent="0.35">
      <c r="A8066" s="37" t="s">
        <v>5</v>
      </c>
      <c r="B8066" s="37" t="s">
        <v>1007</v>
      </c>
      <c r="C8066" s="38">
        <v>7534</v>
      </c>
      <c r="D8066" s="37" t="s">
        <v>1062</v>
      </c>
      <c r="E8066" s="37" t="s">
        <v>608</v>
      </c>
      <c r="F8066" s="37" t="s">
        <v>609</v>
      </c>
      <c r="G8066" s="37" t="s">
        <v>610</v>
      </c>
      <c r="H8066" s="41">
        <v>108.398965282505</v>
      </c>
      <c r="I8066" s="39">
        <v>2</v>
      </c>
      <c r="J8066" s="39">
        <v>108.398965282505</v>
      </c>
      <c r="K8066" s="40">
        <v>2</v>
      </c>
    </row>
    <row r="8067" spans="1:11" x14ac:dyDescent="0.35">
      <c r="A8067" s="37" t="s">
        <v>5</v>
      </c>
      <c r="B8067" s="37" t="s">
        <v>1007</v>
      </c>
      <c r="C8067" s="38">
        <v>7534</v>
      </c>
      <c r="D8067" s="37" t="s">
        <v>1062</v>
      </c>
      <c r="E8067" s="37" t="s">
        <v>611</v>
      </c>
      <c r="F8067" s="37" t="s">
        <v>612</v>
      </c>
      <c r="G8067" s="37" t="s">
        <v>613</v>
      </c>
      <c r="H8067" s="41">
        <v>228.20835942818201</v>
      </c>
      <c r="I8067" s="39">
        <v>4</v>
      </c>
      <c r="J8067" s="39">
        <v>396.77135466303599</v>
      </c>
      <c r="K8067" s="40">
        <v>7</v>
      </c>
    </row>
    <row r="8068" spans="1:11" x14ac:dyDescent="0.35">
      <c r="A8068" s="37" t="s">
        <v>5</v>
      </c>
      <c r="B8068" s="37" t="s">
        <v>1007</v>
      </c>
      <c r="C8068" s="38">
        <v>7534</v>
      </c>
      <c r="D8068" s="37" t="s">
        <v>1062</v>
      </c>
      <c r="E8068" s="37" t="s">
        <v>614</v>
      </c>
      <c r="F8068" s="37" t="s">
        <v>615</v>
      </c>
      <c r="G8068" s="37" t="s">
        <v>616</v>
      </c>
      <c r="H8068" s="41">
        <v>228.20835942818201</v>
      </c>
      <c r="I8068" s="39">
        <v>4</v>
      </c>
      <c r="J8068" s="39">
        <v>798.72925799863901</v>
      </c>
      <c r="K8068" s="40">
        <v>14</v>
      </c>
    </row>
    <row r="8069" spans="1:11" x14ac:dyDescent="0.35">
      <c r="A8069" s="37" t="s">
        <v>5</v>
      </c>
      <c r="B8069" s="37" t="s">
        <v>1007</v>
      </c>
      <c r="C8069" s="38">
        <v>7534</v>
      </c>
      <c r="D8069" s="37" t="s">
        <v>1062</v>
      </c>
      <c r="E8069" s="37" t="s">
        <v>617</v>
      </c>
      <c r="F8069" s="37" t="s">
        <v>618</v>
      </c>
      <c r="G8069" s="37" t="s">
        <v>619</v>
      </c>
      <c r="H8069" s="41">
        <v>285.26044928522799</v>
      </c>
      <c r="I8069" s="39">
        <v>5</v>
      </c>
      <c r="J8069" s="39">
        <v>964.69897889720903</v>
      </c>
      <c r="K8069" s="40">
        <v>17</v>
      </c>
    </row>
    <row r="8070" spans="1:11" x14ac:dyDescent="0.35">
      <c r="A8070" s="37" t="s">
        <v>5</v>
      </c>
      <c r="B8070" s="37" t="s">
        <v>1007</v>
      </c>
      <c r="C8070" s="38">
        <v>7534</v>
      </c>
      <c r="D8070" s="37" t="s">
        <v>1062</v>
      </c>
      <c r="E8070" s="37" t="s">
        <v>620</v>
      </c>
      <c r="F8070" s="37" t="s">
        <v>621</v>
      </c>
      <c r="G8070" s="37" t="s">
        <v>622</v>
      </c>
      <c r="H8070" s="41">
        <v>57.052089857045601</v>
      </c>
      <c r="I8070" s="39">
        <v>1</v>
      </c>
      <c r="J8070" s="39">
        <v>509.57889720898601</v>
      </c>
      <c r="K8070" s="40">
        <v>9</v>
      </c>
    </row>
    <row r="8071" spans="1:11" x14ac:dyDescent="0.35">
      <c r="A8071" s="37" t="s">
        <v>5</v>
      </c>
      <c r="B8071" s="37" t="s">
        <v>1007</v>
      </c>
      <c r="C8071" s="38">
        <v>7534</v>
      </c>
      <c r="D8071" s="37" t="s">
        <v>1062</v>
      </c>
      <c r="E8071" s="37" t="s">
        <v>626</v>
      </c>
      <c r="F8071" s="37" t="s">
        <v>627</v>
      </c>
      <c r="G8071" s="37" t="s">
        <v>628</v>
      </c>
      <c r="H8071" s="41">
        <v>245.064615384615</v>
      </c>
      <c r="I8071" s="39">
        <v>7</v>
      </c>
      <c r="J8071" s="39">
        <v>1469.09105513955</v>
      </c>
      <c r="K8071" s="40">
        <v>43</v>
      </c>
    </row>
    <row r="8072" spans="1:11" x14ac:dyDescent="0.35">
      <c r="A8072" s="37" t="s">
        <v>5</v>
      </c>
      <c r="B8072" s="37" t="s">
        <v>1007</v>
      </c>
      <c r="C8072" s="38">
        <v>7534</v>
      </c>
      <c r="D8072" s="37" t="s">
        <v>1062</v>
      </c>
      <c r="E8072" s="37" t="s">
        <v>629</v>
      </c>
      <c r="F8072" s="37" t="s">
        <v>630</v>
      </c>
      <c r="G8072" s="37" t="s">
        <v>631</v>
      </c>
      <c r="H8072" s="41">
        <v>105.02769230769201</v>
      </c>
      <c r="I8072" s="39">
        <v>3</v>
      </c>
      <c r="J8072" s="39">
        <v>519.951912865895</v>
      </c>
      <c r="K8072" s="40">
        <v>15</v>
      </c>
    </row>
    <row r="8073" spans="1:11" x14ac:dyDescent="0.35">
      <c r="A8073" s="37" t="s">
        <v>5</v>
      </c>
      <c r="B8073" s="37" t="s">
        <v>1007</v>
      </c>
      <c r="C8073" s="38">
        <v>7534</v>
      </c>
      <c r="D8073" s="37" t="s">
        <v>1062</v>
      </c>
      <c r="E8073" s="37" t="s">
        <v>736</v>
      </c>
      <c r="F8073" s="37" t="s">
        <v>737</v>
      </c>
      <c r="G8073" s="37" t="s">
        <v>738</v>
      </c>
      <c r="H8073" s="20"/>
      <c r="I8073" s="20"/>
      <c r="J8073" s="39">
        <v>51.5413750850919</v>
      </c>
      <c r="K8073" s="40">
        <v>1</v>
      </c>
    </row>
    <row r="8074" spans="1:11" x14ac:dyDescent="0.35">
      <c r="A8074" s="37" t="s">
        <v>5</v>
      </c>
      <c r="B8074" s="37" t="s">
        <v>1007</v>
      </c>
      <c r="C8074" s="38">
        <v>7534</v>
      </c>
      <c r="D8074" s="37" t="s">
        <v>1062</v>
      </c>
      <c r="E8074" s="37" t="s">
        <v>739</v>
      </c>
      <c r="F8074" s="37" t="s">
        <v>740</v>
      </c>
      <c r="G8074" s="37" t="s">
        <v>741</v>
      </c>
      <c r="H8074" s="41">
        <v>137.443703199455</v>
      </c>
      <c r="I8074" s="39">
        <v>2</v>
      </c>
      <c r="J8074" s="39">
        <v>137.443703199455</v>
      </c>
      <c r="K8074" s="40">
        <v>2</v>
      </c>
    </row>
    <row r="8075" spans="1:11" x14ac:dyDescent="0.35">
      <c r="A8075" s="37" t="s">
        <v>5</v>
      </c>
      <c r="B8075" s="37" t="s">
        <v>1007</v>
      </c>
      <c r="C8075" s="38">
        <v>7534</v>
      </c>
      <c r="D8075" s="37" t="s">
        <v>1062</v>
      </c>
      <c r="E8075" s="37" t="s">
        <v>742</v>
      </c>
      <c r="F8075" s="37" t="s">
        <v>743</v>
      </c>
      <c r="G8075" s="37" t="s">
        <v>744</v>
      </c>
      <c r="H8075" s="41">
        <v>68.7218515997277</v>
      </c>
      <c r="I8075" s="39">
        <v>1</v>
      </c>
      <c r="J8075" s="39">
        <v>68.7218515997277</v>
      </c>
      <c r="K8075" s="40">
        <v>1</v>
      </c>
    </row>
    <row r="8076" spans="1:11" x14ac:dyDescent="0.35">
      <c r="A8076" s="37" t="s">
        <v>5</v>
      </c>
      <c r="B8076" s="37" t="s">
        <v>1007</v>
      </c>
      <c r="C8076" s="38">
        <v>7534</v>
      </c>
      <c r="D8076" s="37" t="s">
        <v>1062</v>
      </c>
      <c r="E8076" s="37" t="s">
        <v>745</v>
      </c>
      <c r="F8076" s="37" t="s">
        <v>746</v>
      </c>
      <c r="G8076" s="37" t="s">
        <v>747</v>
      </c>
      <c r="H8076" s="20"/>
      <c r="I8076" s="20"/>
      <c r="J8076" s="39">
        <v>68.7218515997277</v>
      </c>
      <c r="K8076" s="40">
        <v>1</v>
      </c>
    </row>
    <row r="8077" spans="1:11" x14ac:dyDescent="0.35">
      <c r="A8077" s="37" t="s">
        <v>5</v>
      </c>
      <c r="B8077" s="37" t="s">
        <v>1007</v>
      </c>
      <c r="C8077" s="38">
        <v>7534</v>
      </c>
      <c r="D8077" s="37" t="s">
        <v>1062</v>
      </c>
      <c r="E8077" s="37" t="s">
        <v>872</v>
      </c>
      <c r="F8077" s="37" t="s">
        <v>873</v>
      </c>
      <c r="G8077" s="37" t="s">
        <v>874</v>
      </c>
      <c r="H8077" s="20"/>
      <c r="I8077" s="20"/>
      <c r="J8077" s="39">
        <v>137.443703199455</v>
      </c>
      <c r="K8077" s="40">
        <v>2</v>
      </c>
    </row>
    <row r="8078" spans="1:11" x14ac:dyDescent="0.35">
      <c r="A8078" s="37" t="s">
        <v>5</v>
      </c>
      <c r="B8078" s="37" t="s">
        <v>1007</v>
      </c>
      <c r="C8078" s="38">
        <v>7534</v>
      </c>
      <c r="D8078" s="37" t="s">
        <v>1062</v>
      </c>
      <c r="E8078" s="37" t="s">
        <v>635</v>
      </c>
      <c r="F8078" s="37" t="s">
        <v>636</v>
      </c>
      <c r="G8078" s="37" t="s">
        <v>637</v>
      </c>
      <c r="H8078" s="20"/>
      <c r="I8078" s="20"/>
      <c r="J8078" s="39">
        <v>68.7218515997277</v>
      </c>
      <c r="K8078" s="40">
        <v>1</v>
      </c>
    </row>
    <row r="8079" spans="1:11" x14ac:dyDescent="0.35">
      <c r="A8079" s="37" t="s">
        <v>5</v>
      </c>
      <c r="B8079" s="37" t="s">
        <v>1007</v>
      </c>
      <c r="C8079" s="38">
        <v>7534</v>
      </c>
      <c r="D8079" s="37" t="s">
        <v>1062</v>
      </c>
      <c r="E8079" s="37" t="s">
        <v>638</v>
      </c>
      <c r="F8079" s="37" t="s">
        <v>639</v>
      </c>
      <c r="G8079" s="37" t="s">
        <v>640</v>
      </c>
      <c r="H8079" s="41">
        <v>51.5413750850919</v>
      </c>
      <c r="I8079" s="39">
        <v>1</v>
      </c>
      <c r="J8079" s="39">
        <v>326.42878148400303</v>
      </c>
      <c r="K8079" s="40">
        <v>5</v>
      </c>
    </row>
    <row r="8080" spans="1:11" x14ac:dyDescent="0.35">
      <c r="A8080" s="37" t="s">
        <v>5</v>
      </c>
      <c r="B8080" s="37" t="s">
        <v>1007</v>
      </c>
      <c r="C8080" s="38">
        <v>7534</v>
      </c>
      <c r="D8080" s="37" t="s">
        <v>1062</v>
      </c>
      <c r="E8080" s="37" t="s">
        <v>641</v>
      </c>
      <c r="F8080" s="37" t="s">
        <v>642</v>
      </c>
      <c r="G8080" s="37" t="s">
        <v>643</v>
      </c>
      <c r="H8080" s="41">
        <v>687.218515997277</v>
      </c>
      <c r="I8080" s="39">
        <v>10</v>
      </c>
      <c r="J8080" s="39">
        <v>1855.48999319265</v>
      </c>
      <c r="K8080" s="40">
        <v>27</v>
      </c>
    </row>
    <row r="8081" spans="1:11" x14ac:dyDescent="0.35">
      <c r="A8081" s="37" t="s">
        <v>5</v>
      </c>
      <c r="B8081" s="37" t="s">
        <v>1007</v>
      </c>
      <c r="C8081" s="38">
        <v>7534</v>
      </c>
      <c r="D8081" s="37" t="s">
        <v>1062</v>
      </c>
      <c r="E8081" s="37" t="s">
        <v>644</v>
      </c>
      <c r="F8081" s="37" t="s">
        <v>645</v>
      </c>
      <c r="G8081" s="37" t="s">
        <v>646</v>
      </c>
      <c r="H8081" s="41">
        <v>137.443703199455</v>
      </c>
      <c r="I8081" s="39">
        <v>2</v>
      </c>
      <c r="J8081" s="39">
        <v>549.77481279782205</v>
      </c>
      <c r="K8081" s="40">
        <v>8</v>
      </c>
    </row>
    <row r="8082" spans="1:11" x14ac:dyDescent="0.35">
      <c r="A8082" s="37" t="s">
        <v>5</v>
      </c>
      <c r="B8082" s="37" t="s">
        <v>1007</v>
      </c>
      <c r="C8082" s="38">
        <v>7534</v>
      </c>
      <c r="D8082" s="37" t="s">
        <v>1062</v>
      </c>
      <c r="E8082" s="37" t="s">
        <v>647</v>
      </c>
      <c r="F8082" s="37" t="s">
        <v>648</v>
      </c>
      <c r="G8082" s="37" t="s">
        <v>649</v>
      </c>
      <c r="H8082" s="41">
        <v>206.16555479918301</v>
      </c>
      <c r="I8082" s="39">
        <v>3</v>
      </c>
      <c r="J8082" s="39">
        <v>481.05296119809401</v>
      </c>
      <c r="K8082" s="40">
        <v>7</v>
      </c>
    </row>
    <row r="8083" spans="1:11" x14ac:dyDescent="0.35">
      <c r="A8083" s="37" t="s">
        <v>5</v>
      </c>
      <c r="B8083" s="37" t="s">
        <v>1007</v>
      </c>
      <c r="C8083" s="38">
        <v>7534</v>
      </c>
      <c r="D8083" s="37" t="s">
        <v>1062</v>
      </c>
      <c r="E8083" s="37" t="s">
        <v>850</v>
      </c>
      <c r="F8083" s="37" t="s">
        <v>851</v>
      </c>
      <c r="G8083" s="37" t="s">
        <v>852</v>
      </c>
      <c r="H8083" s="20"/>
      <c r="I8083" s="20"/>
      <c r="J8083" s="39">
        <v>206.16555479918301</v>
      </c>
      <c r="K8083" s="40">
        <v>3</v>
      </c>
    </row>
    <row r="8084" spans="1:11" x14ac:dyDescent="0.35">
      <c r="A8084" s="37" t="s">
        <v>5</v>
      </c>
      <c r="B8084" s="37" t="s">
        <v>1007</v>
      </c>
      <c r="C8084" s="38">
        <v>7534</v>
      </c>
      <c r="D8084" s="37" t="s">
        <v>1062</v>
      </c>
      <c r="E8084" s="37" t="s">
        <v>880</v>
      </c>
      <c r="F8084" s="37" t="s">
        <v>881</v>
      </c>
      <c r="G8084" s="37" t="s">
        <v>882</v>
      </c>
      <c r="H8084" s="20"/>
      <c r="I8084" s="20"/>
      <c r="J8084" s="39">
        <v>206.16555479918301</v>
      </c>
      <c r="K8084" s="40">
        <v>3</v>
      </c>
    </row>
    <row r="8085" spans="1:11" x14ac:dyDescent="0.35">
      <c r="A8085" s="37" t="s">
        <v>5</v>
      </c>
      <c r="B8085" s="37" t="s">
        <v>1007</v>
      </c>
      <c r="C8085" s="38">
        <v>7534</v>
      </c>
      <c r="D8085" s="37" t="s">
        <v>1062</v>
      </c>
      <c r="E8085" s="37" t="s">
        <v>856</v>
      </c>
      <c r="F8085" s="37" t="s">
        <v>857</v>
      </c>
      <c r="G8085" s="37" t="s">
        <v>858</v>
      </c>
      <c r="H8085" s="20"/>
      <c r="I8085" s="20"/>
      <c r="J8085" s="39">
        <v>137.443703199455</v>
      </c>
      <c r="K8085" s="40">
        <v>2</v>
      </c>
    </row>
    <row r="8086" spans="1:11" x14ac:dyDescent="0.35">
      <c r="A8086" s="37" t="s">
        <v>5</v>
      </c>
      <c r="B8086" s="37" t="s">
        <v>1007</v>
      </c>
      <c r="C8086" s="38">
        <v>7534</v>
      </c>
      <c r="D8086" s="37" t="s">
        <v>1062</v>
      </c>
      <c r="E8086" s="37" t="s">
        <v>751</v>
      </c>
      <c r="F8086" s="37" t="s">
        <v>752</v>
      </c>
      <c r="G8086" s="37" t="s">
        <v>753</v>
      </c>
      <c r="H8086" s="41">
        <v>274.88735194009502</v>
      </c>
      <c r="I8086" s="39">
        <v>2</v>
      </c>
      <c r="J8086" s="39">
        <v>3298.64822328114</v>
      </c>
      <c r="K8086" s="40">
        <v>24</v>
      </c>
    </row>
    <row r="8087" spans="1:11" x14ac:dyDescent="0.35">
      <c r="A8087" s="37" t="s">
        <v>5</v>
      </c>
      <c r="B8087" s="37" t="s">
        <v>1007</v>
      </c>
      <c r="C8087" s="38">
        <v>7534</v>
      </c>
      <c r="D8087" s="37" t="s">
        <v>1062</v>
      </c>
      <c r="E8087" s="37" t="s">
        <v>229</v>
      </c>
      <c r="F8087" s="37" t="s">
        <v>230</v>
      </c>
      <c r="G8087" s="37" t="s">
        <v>231</v>
      </c>
      <c r="H8087" s="41">
        <v>1555.96612661675</v>
      </c>
      <c r="I8087" s="39">
        <v>8</v>
      </c>
      <c r="J8087" s="39">
        <v>7079.64588155208</v>
      </c>
      <c r="K8087" s="40">
        <v>37</v>
      </c>
    </row>
    <row r="8088" spans="1:11" x14ac:dyDescent="0.35">
      <c r="A8088" s="37" t="s">
        <v>5</v>
      </c>
      <c r="B8088" s="37" t="s">
        <v>1007</v>
      </c>
      <c r="C8088" s="38">
        <v>7534</v>
      </c>
      <c r="D8088" s="37" t="s">
        <v>1062</v>
      </c>
      <c r="E8088" s="37" t="s">
        <v>183</v>
      </c>
      <c r="F8088" s="37" t="s">
        <v>184</v>
      </c>
      <c r="G8088" s="37" t="s">
        <v>185</v>
      </c>
      <c r="H8088" s="20"/>
      <c r="I8088" s="20"/>
      <c r="J8088" s="39">
        <v>3371.77851599728</v>
      </c>
      <c r="K8088" s="40">
        <v>20</v>
      </c>
    </row>
    <row r="8089" spans="1:11" x14ac:dyDescent="0.35">
      <c r="A8089" s="37" t="s">
        <v>5</v>
      </c>
      <c r="B8089" s="37" t="s">
        <v>1007</v>
      </c>
      <c r="C8089" s="38">
        <v>7534</v>
      </c>
      <c r="D8089" s="37" t="s">
        <v>1062</v>
      </c>
      <c r="E8089" s="37" t="s">
        <v>232</v>
      </c>
      <c r="F8089" s="37" t="s">
        <v>233</v>
      </c>
      <c r="G8089" s="37" t="s">
        <v>234</v>
      </c>
      <c r="H8089" s="41">
        <v>222.63283866575901</v>
      </c>
      <c r="I8089" s="39">
        <v>2</v>
      </c>
      <c r="J8089" s="39">
        <v>1532.2377399591601</v>
      </c>
      <c r="K8089" s="40">
        <v>12</v>
      </c>
    </row>
    <row r="8090" spans="1:11" x14ac:dyDescent="0.35">
      <c r="A8090" s="37" t="s">
        <v>5</v>
      </c>
      <c r="B8090" s="37" t="s">
        <v>1007</v>
      </c>
      <c r="C8090" s="38">
        <v>7534</v>
      </c>
      <c r="D8090" s="37" t="s">
        <v>1062</v>
      </c>
      <c r="E8090" s="37" t="s">
        <v>754</v>
      </c>
      <c r="F8090" s="37" t="s">
        <v>755</v>
      </c>
      <c r="G8090" s="37" t="s">
        <v>756</v>
      </c>
      <c r="H8090" s="41">
        <v>239.87814840027201</v>
      </c>
      <c r="I8090" s="39">
        <v>5</v>
      </c>
      <c r="J8090" s="39">
        <v>335.829407760381</v>
      </c>
      <c r="K8090" s="40">
        <v>7</v>
      </c>
    </row>
    <row r="8091" spans="1:11" x14ac:dyDescent="0.35">
      <c r="A8091" s="37" t="s">
        <v>5</v>
      </c>
      <c r="B8091" s="37" t="s">
        <v>1007</v>
      </c>
      <c r="C8091" s="38">
        <v>7534</v>
      </c>
      <c r="D8091" s="37" t="s">
        <v>1062</v>
      </c>
      <c r="E8091" s="37" t="s">
        <v>656</v>
      </c>
      <c r="F8091" s="37" t="s">
        <v>657</v>
      </c>
      <c r="G8091" s="37" t="s">
        <v>658</v>
      </c>
      <c r="H8091" s="20"/>
      <c r="I8091" s="20"/>
      <c r="J8091" s="39">
        <v>274.88740639891103</v>
      </c>
      <c r="K8091" s="40">
        <v>4</v>
      </c>
    </row>
    <row r="8092" spans="1:11" x14ac:dyDescent="0.35">
      <c r="A8092" s="37" t="s">
        <v>5</v>
      </c>
      <c r="B8092" s="37" t="s">
        <v>1007</v>
      </c>
      <c r="C8092" s="38">
        <v>7534</v>
      </c>
      <c r="D8092" s="37" t="s">
        <v>1062</v>
      </c>
      <c r="E8092" s="37" t="s">
        <v>862</v>
      </c>
      <c r="F8092" s="37" t="s">
        <v>863</v>
      </c>
      <c r="G8092" s="37" t="s">
        <v>864</v>
      </c>
      <c r="H8092" s="20"/>
      <c r="I8092" s="20"/>
      <c r="J8092" s="39">
        <v>549.77481279782205</v>
      </c>
      <c r="K8092" s="40">
        <v>8</v>
      </c>
    </row>
    <row r="8093" spans="1:11" x14ac:dyDescent="0.35">
      <c r="A8093" s="37" t="s">
        <v>5</v>
      </c>
      <c r="B8093" s="37" t="s">
        <v>1007</v>
      </c>
      <c r="C8093" s="38">
        <v>7534</v>
      </c>
      <c r="D8093" s="37" t="s">
        <v>1062</v>
      </c>
      <c r="E8093" s="37" t="s">
        <v>757</v>
      </c>
      <c r="F8093" s="37" t="s">
        <v>758</v>
      </c>
      <c r="G8093" s="37" t="s">
        <v>759</v>
      </c>
      <c r="H8093" s="20"/>
      <c r="I8093" s="20"/>
      <c r="J8093" s="39">
        <v>68.7218515997277</v>
      </c>
      <c r="K8093" s="40">
        <v>1</v>
      </c>
    </row>
    <row r="8094" spans="1:11" x14ac:dyDescent="0.35">
      <c r="A8094" s="37" t="s">
        <v>5</v>
      </c>
      <c r="B8094" s="37" t="s">
        <v>1007</v>
      </c>
      <c r="C8094" s="38">
        <v>7535</v>
      </c>
      <c r="D8094" s="37" t="s">
        <v>1063</v>
      </c>
      <c r="E8094" s="37" t="s">
        <v>766</v>
      </c>
      <c r="F8094" s="37" t="s">
        <v>767</v>
      </c>
      <c r="G8094" s="37" t="s">
        <v>768</v>
      </c>
      <c r="H8094" s="41">
        <v>50.568904016337598</v>
      </c>
      <c r="I8094" s="39">
        <v>1</v>
      </c>
      <c r="J8094" s="39">
        <v>50.568904016337598</v>
      </c>
      <c r="K8094" s="40">
        <v>1</v>
      </c>
    </row>
    <row r="8095" spans="1:11" x14ac:dyDescent="0.35">
      <c r="A8095" s="37" t="s">
        <v>5</v>
      </c>
      <c r="B8095" s="37" t="s">
        <v>1007</v>
      </c>
      <c r="C8095" s="38">
        <v>7535</v>
      </c>
      <c r="D8095" s="37" t="s">
        <v>1063</v>
      </c>
      <c r="E8095" s="37" t="s">
        <v>239</v>
      </c>
      <c r="F8095" s="37" t="s">
        <v>240</v>
      </c>
      <c r="G8095" s="37" t="s">
        <v>241</v>
      </c>
      <c r="H8095" s="41">
        <v>50.568904016337598</v>
      </c>
      <c r="I8095" s="39">
        <v>1</v>
      </c>
      <c r="J8095" s="39">
        <v>101.137808032675</v>
      </c>
      <c r="K8095" s="40">
        <v>2</v>
      </c>
    </row>
    <row r="8096" spans="1:11" x14ac:dyDescent="0.35">
      <c r="A8096" s="37" t="s">
        <v>5</v>
      </c>
      <c r="B8096" s="37" t="s">
        <v>1007</v>
      </c>
      <c r="C8096" s="38">
        <v>7535</v>
      </c>
      <c r="D8096" s="37" t="s">
        <v>1063</v>
      </c>
      <c r="E8096" s="37" t="s">
        <v>769</v>
      </c>
      <c r="F8096" s="37" t="s">
        <v>770</v>
      </c>
      <c r="G8096" s="37" t="s">
        <v>771</v>
      </c>
      <c r="H8096" s="41">
        <v>50.568904016337598</v>
      </c>
      <c r="I8096" s="39">
        <v>1</v>
      </c>
      <c r="J8096" s="39">
        <v>50.568904016337598</v>
      </c>
      <c r="K8096" s="40">
        <v>1</v>
      </c>
    </row>
    <row r="8097" spans="1:11" x14ac:dyDescent="0.35">
      <c r="A8097" s="37" t="s">
        <v>5</v>
      </c>
      <c r="B8097" s="37" t="s">
        <v>1007</v>
      </c>
      <c r="C8097" s="38">
        <v>7535</v>
      </c>
      <c r="D8097" s="37" t="s">
        <v>1063</v>
      </c>
      <c r="E8097" s="37" t="s">
        <v>187</v>
      </c>
      <c r="F8097" s="37" t="s">
        <v>188</v>
      </c>
      <c r="G8097" s="37" t="s">
        <v>189</v>
      </c>
      <c r="H8097" s="41">
        <v>124.477304288632</v>
      </c>
      <c r="I8097" s="39">
        <v>1</v>
      </c>
      <c r="J8097" s="39">
        <v>124.477304288632</v>
      </c>
      <c r="K8097" s="40">
        <v>1</v>
      </c>
    </row>
    <row r="8098" spans="1:11" x14ac:dyDescent="0.35">
      <c r="A8098" s="37" t="s">
        <v>5</v>
      </c>
      <c r="B8098" s="37" t="s">
        <v>1007</v>
      </c>
      <c r="C8098" s="38">
        <v>7535</v>
      </c>
      <c r="D8098" s="37" t="s">
        <v>1063</v>
      </c>
      <c r="E8098" s="37" t="s">
        <v>135</v>
      </c>
      <c r="F8098" s="37" t="s">
        <v>136</v>
      </c>
      <c r="G8098" s="37" t="s">
        <v>137</v>
      </c>
      <c r="H8098" s="20"/>
      <c r="I8098" s="20"/>
      <c r="J8098" s="39">
        <v>137.44367597004799</v>
      </c>
      <c r="K8098" s="40">
        <v>1</v>
      </c>
    </row>
    <row r="8099" spans="1:11" x14ac:dyDescent="0.35">
      <c r="A8099" s="37" t="s">
        <v>5</v>
      </c>
      <c r="B8099" s="37" t="s">
        <v>1007</v>
      </c>
      <c r="C8099" s="38">
        <v>7535</v>
      </c>
      <c r="D8099" s="37" t="s">
        <v>1063</v>
      </c>
      <c r="E8099" s="37" t="s">
        <v>190</v>
      </c>
      <c r="F8099" s="37" t="s">
        <v>191</v>
      </c>
      <c r="G8099" s="37" t="s">
        <v>192</v>
      </c>
      <c r="H8099" s="41">
        <v>0</v>
      </c>
      <c r="I8099" s="39">
        <v>0</v>
      </c>
      <c r="J8099" s="39">
        <v>0</v>
      </c>
      <c r="K8099" s="40">
        <v>0</v>
      </c>
    </row>
    <row r="8100" spans="1:11" x14ac:dyDescent="0.35">
      <c r="A8100" s="37" t="s">
        <v>5</v>
      </c>
      <c r="B8100" s="37" t="s">
        <v>1007</v>
      </c>
      <c r="C8100" s="38">
        <v>7535</v>
      </c>
      <c r="D8100" s="37" t="s">
        <v>1063</v>
      </c>
      <c r="E8100" s="37" t="s">
        <v>196</v>
      </c>
      <c r="F8100" s="37" t="s">
        <v>197</v>
      </c>
      <c r="G8100" s="37" t="s">
        <v>198</v>
      </c>
      <c r="H8100" s="20"/>
      <c r="I8100" s="20"/>
      <c r="J8100" s="39">
        <v>119.290728386658</v>
      </c>
      <c r="K8100" s="40">
        <v>1</v>
      </c>
    </row>
    <row r="8101" spans="1:11" x14ac:dyDescent="0.35">
      <c r="A8101" s="37" t="s">
        <v>5</v>
      </c>
      <c r="B8101" s="37" t="s">
        <v>1007</v>
      </c>
      <c r="C8101" s="38">
        <v>7535</v>
      </c>
      <c r="D8101" s="37" t="s">
        <v>1063</v>
      </c>
      <c r="E8101" s="37" t="s">
        <v>144</v>
      </c>
      <c r="F8101" s="37" t="s">
        <v>145</v>
      </c>
      <c r="G8101" s="37" t="s">
        <v>146</v>
      </c>
      <c r="H8101" s="41">
        <v>204.86889040163399</v>
      </c>
      <c r="I8101" s="39">
        <v>2</v>
      </c>
      <c r="J8101" s="39">
        <v>307.303335602451</v>
      </c>
      <c r="K8101" s="40">
        <v>3</v>
      </c>
    </row>
    <row r="8102" spans="1:11" x14ac:dyDescent="0.35">
      <c r="A8102" s="37" t="s">
        <v>5</v>
      </c>
      <c r="B8102" s="37" t="s">
        <v>1007</v>
      </c>
      <c r="C8102" s="38">
        <v>7535</v>
      </c>
      <c r="D8102" s="37" t="s">
        <v>1063</v>
      </c>
      <c r="E8102" s="37" t="s">
        <v>147</v>
      </c>
      <c r="F8102" s="37" t="s">
        <v>148</v>
      </c>
      <c r="G8102" s="37" t="s">
        <v>149</v>
      </c>
      <c r="H8102" s="20"/>
      <c r="I8102" s="20"/>
      <c r="J8102" s="39">
        <v>280.07390061266199</v>
      </c>
      <c r="K8102" s="40">
        <v>2</v>
      </c>
    </row>
    <row r="8103" spans="1:11" x14ac:dyDescent="0.35">
      <c r="A8103" s="37" t="s">
        <v>5</v>
      </c>
      <c r="B8103" s="37" t="s">
        <v>1007</v>
      </c>
      <c r="C8103" s="38">
        <v>7535</v>
      </c>
      <c r="D8103" s="37" t="s">
        <v>1063</v>
      </c>
      <c r="E8103" s="37" t="s">
        <v>272</v>
      </c>
      <c r="F8103" s="37" t="s">
        <v>273</v>
      </c>
      <c r="G8103" s="37" t="s">
        <v>274</v>
      </c>
      <c r="H8103" s="20"/>
      <c r="I8103" s="20"/>
      <c r="J8103" s="39">
        <v>50.568904016337598</v>
      </c>
      <c r="K8103" s="40">
        <v>1</v>
      </c>
    </row>
    <row r="8104" spans="1:11" x14ac:dyDescent="0.35">
      <c r="A8104" s="37" t="s">
        <v>5</v>
      </c>
      <c r="B8104" s="37" t="s">
        <v>1007</v>
      </c>
      <c r="C8104" s="38">
        <v>7535</v>
      </c>
      <c r="D8104" s="37" t="s">
        <v>1063</v>
      </c>
      <c r="E8104" s="37" t="s">
        <v>790</v>
      </c>
      <c r="F8104" s="37" t="s">
        <v>791</v>
      </c>
      <c r="G8104" s="37" t="s">
        <v>792</v>
      </c>
      <c r="H8104" s="41">
        <v>50.568904016337598</v>
      </c>
      <c r="I8104" s="39">
        <v>1</v>
      </c>
      <c r="J8104" s="39">
        <v>50.568904016337598</v>
      </c>
      <c r="K8104" s="40">
        <v>1</v>
      </c>
    </row>
    <row r="8105" spans="1:11" x14ac:dyDescent="0.35">
      <c r="A8105" s="37" t="s">
        <v>5</v>
      </c>
      <c r="B8105" s="37" t="s">
        <v>1007</v>
      </c>
      <c r="C8105" s="38">
        <v>7535</v>
      </c>
      <c r="D8105" s="37" t="s">
        <v>1063</v>
      </c>
      <c r="E8105" s="37" t="s">
        <v>305</v>
      </c>
      <c r="F8105" s="37" t="s">
        <v>306</v>
      </c>
      <c r="G8105" s="37" t="s">
        <v>307</v>
      </c>
      <c r="H8105" s="41">
        <v>50.568904016337598</v>
      </c>
      <c r="I8105" s="39">
        <v>1</v>
      </c>
      <c r="J8105" s="39">
        <v>50.568904016337598</v>
      </c>
      <c r="K8105" s="40">
        <v>1</v>
      </c>
    </row>
    <row r="8106" spans="1:11" x14ac:dyDescent="0.35">
      <c r="A8106" s="37" t="s">
        <v>5</v>
      </c>
      <c r="B8106" s="37" t="s">
        <v>1007</v>
      </c>
      <c r="C8106" s="38">
        <v>7535</v>
      </c>
      <c r="D8106" s="37" t="s">
        <v>1063</v>
      </c>
      <c r="E8106" s="37" t="s">
        <v>308</v>
      </c>
      <c r="F8106" s="37" t="s">
        <v>309</v>
      </c>
      <c r="G8106" s="37" t="s">
        <v>310</v>
      </c>
      <c r="H8106" s="41">
        <v>50.568904016337598</v>
      </c>
      <c r="I8106" s="39">
        <v>1</v>
      </c>
      <c r="J8106" s="39">
        <v>50.568904016337598</v>
      </c>
      <c r="K8106" s="40">
        <v>1</v>
      </c>
    </row>
    <row r="8107" spans="1:11" x14ac:dyDescent="0.35">
      <c r="A8107" s="37" t="s">
        <v>5</v>
      </c>
      <c r="B8107" s="37" t="s">
        <v>1007</v>
      </c>
      <c r="C8107" s="38">
        <v>7535</v>
      </c>
      <c r="D8107" s="37" t="s">
        <v>1063</v>
      </c>
      <c r="E8107" s="37" t="s">
        <v>311</v>
      </c>
      <c r="F8107" s="37" t="s">
        <v>312</v>
      </c>
      <c r="G8107" s="37" t="s">
        <v>313</v>
      </c>
      <c r="H8107" s="41">
        <v>176.342872702519</v>
      </c>
      <c r="I8107" s="39">
        <v>4</v>
      </c>
      <c r="J8107" s="39">
        <v>341.66431586112998</v>
      </c>
      <c r="K8107" s="40">
        <v>8</v>
      </c>
    </row>
    <row r="8108" spans="1:11" x14ac:dyDescent="0.35">
      <c r="A8108" s="37" t="s">
        <v>5</v>
      </c>
      <c r="B8108" s="37" t="s">
        <v>1007</v>
      </c>
      <c r="C8108" s="38">
        <v>7535</v>
      </c>
      <c r="D8108" s="37" t="s">
        <v>1063</v>
      </c>
      <c r="E8108" s="37" t="s">
        <v>202</v>
      </c>
      <c r="F8108" s="37" t="s">
        <v>203</v>
      </c>
      <c r="G8108" s="37" t="s">
        <v>204</v>
      </c>
      <c r="H8108" s="20"/>
      <c r="I8108" s="20"/>
      <c r="J8108" s="39">
        <v>124.477304288632</v>
      </c>
      <c r="K8108" s="40">
        <v>1</v>
      </c>
    </row>
    <row r="8109" spans="1:11" x14ac:dyDescent="0.35">
      <c r="A8109" s="37" t="s">
        <v>5</v>
      </c>
      <c r="B8109" s="37" t="s">
        <v>1007</v>
      </c>
      <c r="C8109" s="38">
        <v>7535</v>
      </c>
      <c r="D8109" s="37" t="s">
        <v>1063</v>
      </c>
      <c r="E8109" s="37" t="s">
        <v>691</v>
      </c>
      <c r="F8109" s="37" t="s">
        <v>692</v>
      </c>
      <c r="G8109" s="37" t="s">
        <v>693</v>
      </c>
      <c r="H8109" s="41">
        <v>50.568904016337598</v>
      </c>
      <c r="I8109" s="39">
        <v>1</v>
      </c>
      <c r="J8109" s="39">
        <v>50.568904016337598</v>
      </c>
      <c r="K8109" s="40">
        <v>1</v>
      </c>
    </row>
    <row r="8110" spans="1:11" x14ac:dyDescent="0.35">
      <c r="A8110" s="37" t="s">
        <v>5</v>
      </c>
      <c r="B8110" s="37" t="s">
        <v>1007</v>
      </c>
      <c r="C8110" s="38">
        <v>7535</v>
      </c>
      <c r="D8110" s="37" t="s">
        <v>1063</v>
      </c>
      <c r="E8110" s="37" t="s">
        <v>326</v>
      </c>
      <c r="F8110" s="37" t="s">
        <v>327</v>
      </c>
      <c r="G8110" s="37" t="s">
        <v>328</v>
      </c>
      <c r="H8110" s="41">
        <v>50.568904016337598</v>
      </c>
      <c r="I8110" s="39">
        <v>1</v>
      </c>
      <c r="J8110" s="39">
        <v>50.568904016337598</v>
      </c>
      <c r="K8110" s="40">
        <v>1</v>
      </c>
    </row>
    <row r="8111" spans="1:11" x14ac:dyDescent="0.35">
      <c r="A8111" s="37" t="s">
        <v>5</v>
      </c>
      <c r="B8111" s="37" t="s">
        <v>1007</v>
      </c>
      <c r="C8111" s="38">
        <v>7535</v>
      </c>
      <c r="D8111" s="37" t="s">
        <v>1063</v>
      </c>
      <c r="E8111" s="37" t="s">
        <v>338</v>
      </c>
      <c r="F8111" s="37" t="s">
        <v>339</v>
      </c>
      <c r="G8111" s="37" t="s">
        <v>340</v>
      </c>
      <c r="H8111" s="41">
        <v>101.137808032675</v>
      </c>
      <c r="I8111" s="39">
        <v>2</v>
      </c>
      <c r="J8111" s="39">
        <v>101.137808032675</v>
      </c>
      <c r="K8111" s="40">
        <v>2</v>
      </c>
    </row>
    <row r="8112" spans="1:11" x14ac:dyDescent="0.35">
      <c r="A8112" s="37" t="s">
        <v>5</v>
      </c>
      <c r="B8112" s="37" t="s">
        <v>1007</v>
      </c>
      <c r="C8112" s="38">
        <v>7535</v>
      </c>
      <c r="D8112" s="37" t="s">
        <v>1063</v>
      </c>
      <c r="E8112" s="37" t="s">
        <v>356</v>
      </c>
      <c r="F8112" s="37" t="s">
        <v>357</v>
      </c>
      <c r="G8112" s="37" t="s">
        <v>358</v>
      </c>
      <c r="H8112" s="41">
        <v>50.568904016337598</v>
      </c>
      <c r="I8112" s="39">
        <v>1</v>
      </c>
      <c r="J8112" s="39">
        <v>50.568904016337598</v>
      </c>
      <c r="K8112" s="40">
        <v>1</v>
      </c>
    </row>
    <row r="8113" spans="1:11" x14ac:dyDescent="0.35">
      <c r="A8113" s="37" t="s">
        <v>5</v>
      </c>
      <c r="B8113" s="37" t="s">
        <v>1007</v>
      </c>
      <c r="C8113" s="38">
        <v>7535</v>
      </c>
      <c r="D8113" s="37" t="s">
        <v>1063</v>
      </c>
      <c r="E8113" s="37" t="s">
        <v>362</v>
      </c>
      <c r="F8113" s="37" t="s">
        <v>363</v>
      </c>
      <c r="G8113" s="37" t="s">
        <v>364</v>
      </c>
      <c r="H8113" s="20"/>
      <c r="I8113" s="20"/>
      <c r="J8113" s="39">
        <v>67.425187202178407</v>
      </c>
      <c r="K8113" s="40">
        <v>1</v>
      </c>
    </row>
    <row r="8114" spans="1:11" x14ac:dyDescent="0.35">
      <c r="A8114" s="37" t="s">
        <v>5</v>
      </c>
      <c r="B8114" s="37" t="s">
        <v>1007</v>
      </c>
      <c r="C8114" s="38">
        <v>7535</v>
      </c>
      <c r="D8114" s="37" t="s">
        <v>1063</v>
      </c>
      <c r="E8114" s="37" t="s">
        <v>208</v>
      </c>
      <c r="F8114" s="37" t="s">
        <v>209</v>
      </c>
      <c r="G8114" s="37" t="s">
        <v>210</v>
      </c>
      <c r="H8114" s="20"/>
      <c r="I8114" s="20"/>
      <c r="J8114" s="39">
        <v>130.96049012934</v>
      </c>
      <c r="K8114" s="40">
        <v>1</v>
      </c>
    </row>
    <row r="8115" spans="1:11" x14ac:dyDescent="0.35">
      <c r="A8115" s="37" t="s">
        <v>5</v>
      </c>
      <c r="B8115" s="37" t="s">
        <v>1007</v>
      </c>
      <c r="C8115" s="38">
        <v>7535</v>
      </c>
      <c r="D8115" s="37" t="s">
        <v>1063</v>
      </c>
      <c r="E8115" s="37" t="s">
        <v>211</v>
      </c>
      <c r="F8115" s="37" t="s">
        <v>212</v>
      </c>
      <c r="G8115" s="37" t="s">
        <v>213</v>
      </c>
      <c r="H8115" s="41">
        <v>167.266358066712</v>
      </c>
      <c r="I8115" s="39">
        <v>1</v>
      </c>
      <c r="J8115" s="39">
        <v>167.266358066712</v>
      </c>
      <c r="K8115" s="40">
        <v>1</v>
      </c>
    </row>
    <row r="8116" spans="1:11" x14ac:dyDescent="0.35">
      <c r="A8116" s="37" t="s">
        <v>5</v>
      </c>
      <c r="B8116" s="37" t="s">
        <v>1007</v>
      </c>
      <c r="C8116" s="38">
        <v>7535</v>
      </c>
      <c r="D8116" s="37" t="s">
        <v>1063</v>
      </c>
      <c r="E8116" s="37" t="s">
        <v>377</v>
      </c>
      <c r="F8116" s="37" t="s">
        <v>378</v>
      </c>
      <c r="G8116" s="37" t="s">
        <v>379</v>
      </c>
      <c r="H8116" s="20"/>
      <c r="I8116" s="20"/>
      <c r="J8116" s="39">
        <v>33.712593601089203</v>
      </c>
      <c r="K8116" s="40">
        <v>1</v>
      </c>
    </row>
    <row r="8117" spans="1:11" x14ac:dyDescent="0.35">
      <c r="A8117" s="37" t="s">
        <v>5</v>
      </c>
      <c r="B8117" s="37" t="s">
        <v>1007</v>
      </c>
      <c r="C8117" s="38">
        <v>7535</v>
      </c>
      <c r="D8117" s="37" t="s">
        <v>1063</v>
      </c>
      <c r="E8117" s="37" t="s">
        <v>392</v>
      </c>
      <c r="F8117" s="37" t="s">
        <v>393</v>
      </c>
      <c r="G8117" s="37" t="s">
        <v>394</v>
      </c>
      <c r="H8117" s="41">
        <v>67.425187202178407</v>
      </c>
      <c r="I8117" s="39">
        <v>1</v>
      </c>
      <c r="J8117" s="39">
        <v>134.85037440435701</v>
      </c>
      <c r="K8117" s="40">
        <v>2</v>
      </c>
    </row>
    <row r="8118" spans="1:11" x14ac:dyDescent="0.35">
      <c r="A8118" s="37" t="s">
        <v>5</v>
      </c>
      <c r="B8118" s="37" t="s">
        <v>1007</v>
      </c>
      <c r="C8118" s="38">
        <v>7535</v>
      </c>
      <c r="D8118" s="37" t="s">
        <v>1063</v>
      </c>
      <c r="E8118" s="37" t="s">
        <v>395</v>
      </c>
      <c r="F8118" s="37" t="s">
        <v>396</v>
      </c>
      <c r="G8118" s="37" t="s">
        <v>397</v>
      </c>
      <c r="H8118" s="41">
        <v>67.425187202178407</v>
      </c>
      <c r="I8118" s="39">
        <v>1</v>
      </c>
      <c r="J8118" s="39">
        <v>67.425187202178407</v>
      </c>
      <c r="K8118" s="40">
        <v>1</v>
      </c>
    </row>
    <row r="8119" spans="1:11" x14ac:dyDescent="0.35">
      <c r="A8119" s="37" t="s">
        <v>5</v>
      </c>
      <c r="B8119" s="37" t="s">
        <v>1007</v>
      </c>
      <c r="C8119" s="38">
        <v>7535</v>
      </c>
      <c r="D8119" s="37" t="s">
        <v>1063</v>
      </c>
      <c r="E8119" s="37" t="s">
        <v>419</v>
      </c>
      <c r="F8119" s="37" t="s">
        <v>420</v>
      </c>
      <c r="G8119" s="37" t="s">
        <v>421</v>
      </c>
      <c r="H8119" s="41">
        <v>-68.7218515997277</v>
      </c>
      <c r="I8119" s="39">
        <v>-1</v>
      </c>
      <c r="J8119" s="39">
        <v>-68.7218515997277</v>
      </c>
      <c r="K8119" s="40">
        <v>-1</v>
      </c>
    </row>
    <row r="8120" spans="1:11" x14ac:dyDescent="0.35">
      <c r="A8120" s="37" t="s">
        <v>5</v>
      </c>
      <c r="B8120" s="37" t="s">
        <v>1007</v>
      </c>
      <c r="C8120" s="38">
        <v>7535</v>
      </c>
      <c r="D8120" s="37" t="s">
        <v>1063</v>
      </c>
      <c r="E8120" s="37" t="s">
        <v>458</v>
      </c>
      <c r="F8120" s="37" t="s">
        <v>459</v>
      </c>
      <c r="G8120" s="37" t="s">
        <v>460</v>
      </c>
      <c r="H8120" s="20"/>
      <c r="I8120" s="20"/>
      <c r="J8120" s="39">
        <v>67.425187202178407</v>
      </c>
      <c r="K8120" s="40">
        <v>1</v>
      </c>
    </row>
    <row r="8121" spans="1:11" x14ac:dyDescent="0.35">
      <c r="A8121" s="37" t="s">
        <v>5</v>
      </c>
      <c r="B8121" s="37" t="s">
        <v>1007</v>
      </c>
      <c r="C8121" s="38">
        <v>7535</v>
      </c>
      <c r="D8121" s="37" t="s">
        <v>1063</v>
      </c>
      <c r="E8121" s="37" t="s">
        <v>467</v>
      </c>
      <c r="F8121" s="37" t="s">
        <v>468</v>
      </c>
      <c r="G8121" s="37" t="s">
        <v>469</v>
      </c>
      <c r="H8121" s="41">
        <v>67.425187202178407</v>
      </c>
      <c r="I8121" s="39">
        <v>1</v>
      </c>
      <c r="J8121" s="39">
        <v>67.425187202178407</v>
      </c>
      <c r="K8121" s="40">
        <v>1</v>
      </c>
    </row>
    <row r="8122" spans="1:11" x14ac:dyDescent="0.35">
      <c r="A8122" s="37" t="s">
        <v>5</v>
      </c>
      <c r="B8122" s="37" t="s">
        <v>1007</v>
      </c>
      <c r="C8122" s="38">
        <v>7535</v>
      </c>
      <c r="D8122" s="37" t="s">
        <v>1063</v>
      </c>
      <c r="E8122" s="37" t="s">
        <v>214</v>
      </c>
      <c r="F8122" s="37" t="s">
        <v>215</v>
      </c>
      <c r="G8122" s="37" t="s">
        <v>216</v>
      </c>
      <c r="H8122" s="41">
        <v>134.85037440435701</v>
      </c>
      <c r="I8122" s="39">
        <v>2</v>
      </c>
      <c r="J8122" s="39">
        <v>134.85037440435701</v>
      </c>
      <c r="K8122" s="40">
        <v>2</v>
      </c>
    </row>
    <row r="8123" spans="1:11" x14ac:dyDescent="0.35">
      <c r="A8123" s="37" t="s">
        <v>5</v>
      </c>
      <c r="B8123" s="37" t="s">
        <v>1007</v>
      </c>
      <c r="C8123" s="38">
        <v>7535</v>
      </c>
      <c r="D8123" s="37" t="s">
        <v>1063</v>
      </c>
      <c r="E8123" s="37" t="s">
        <v>217</v>
      </c>
      <c r="F8123" s="37" t="s">
        <v>218</v>
      </c>
      <c r="G8123" s="37" t="s">
        <v>219</v>
      </c>
      <c r="H8123" s="20"/>
      <c r="I8123" s="20"/>
      <c r="J8123" s="39">
        <v>159.486535057862</v>
      </c>
      <c r="K8123" s="40">
        <v>3</v>
      </c>
    </row>
    <row r="8124" spans="1:11" x14ac:dyDescent="0.35">
      <c r="A8124" s="37" t="s">
        <v>5</v>
      </c>
      <c r="B8124" s="37" t="s">
        <v>1007</v>
      </c>
      <c r="C8124" s="38">
        <v>7535</v>
      </c>
      <c r="D8124" s="37" t="s">
        <v>1063</v>
      </c>
      <c r="E8124" s="37" t="s">
        <v>721</v>
      </c>
      <c r="F8124" s="37" t="s">
        <v>722</v>
      </c>
      <c r="G8124" s="37" t="s">
        <v>723</v>
      </c>
      <c r="H8124" s="41">
        <v>-80.391586113002006</v>
      </c>
      <c r="I8124" s="39">
        <v>-1</v>
      </c>
      <c r="J8124" s="39">
        <v>-80.391586113002006</v>
      </c>
      <c r="K8124" s="40">
        <v>-1</v>
      </c>
    </row>
    <row r="8125" spans="1:11" x14ac:dyDescent="0.35">
      <c r="A8125" s="37" t="s">
        <v>5</v>
      </c>
      <c r="B8125" s="37" t="s">
        <v>1007</v>
      </c>
      <c r="C8125" s="38">
        <v>7535</v>
      </c>
      <c r="D8125" s="37" t="s">
        <v>1063</v>
      </c>
      <c r="E8125" s="37" t="s">
        <v>724</v>
      </c>
      <c r="F8125" s="37" t="s">
        <v>725</v>
      </c>
      <c r="G8125" s="37" t="s">
        <v>726</v>
      </c>
      <c r="H8125" s="41">
        <v>80.391586113002006</v>
      </c>
      <c r="I8125" s="39">
        <v>1</v>
      </c>
      <c r="J8125" s="39">
        <v>160.78317222600401</v>
      </c>
      <c r="K8125" s="40">
        <v>2</v>
      </c>
    </row>
    <row r="8126" spans="1:11" x14ac:dyDescent="0.35">
      <c r="A8126" s="37" t="s">
        <v>5</v>
      </c>
      <c r="B8126" s="37" t="s">
        <v>1007</v>
      </c>
      <c r="C8126" s="38">
        <v>7535</v>
      </c>
      <c r="D8126" s="37" t="s">
        <v>1063</v>
      </c>
      <c r="E8126" s="37" t="s">
        <v>727</v>
      </c>
      <c r="F8126" s="37" t="s">
        <v>728</v>
      </c>
      <c r="G8126" s="37" t="s">
        <v>729</v>
      </c>
      <c r="H8126" s="20"/>
      <c r="I8126" s="20"/>
      <c r="J8126" s="39">
        <v>80.391586113002006</v>
      </c>
      <c r="K8126" s="40">
        <v>1</v>
      </c>
    </row>
    <row r="8127" spans="1:11" x14ac:dyDescent="0.35">
      <c r="A8127" s="37" t="s">
        <v>5</v>
      </c>
      <c r="B8127" s="37" t="s">
        <v>1007</v>
      </c>
      <c r="C8127" s="38">
        <v>7535</v>
      </c>
      <c r="D8127" s="37" t="s">
        <v>1063</v>
      </c>
      <c r="E8127" s="37" t="s">
        <v>509</v>
      </c>
      <c r="F8127" s="37" t="s">
        <v>510</v>
      </c>
      <c r="G8127" s="37" t="s">
        <v>511</v>
      </c>
      <c r="H8127" s="20"/>
      <c r="I8127" s="20"/>
      <c r="J8127" s="39">
        <v>50.568904016337598</v>
      </c>
      <c r="K8127" s="40">
        <v>1</v>
      </c>
    </row>
    <row r="8128" spans="1:11" x14ac:dyDescent="0.35">
      <c r="A8128" s="37" t="s">
        <v>5</v>
      </c>
      <c r="B8128" s="37" t="s">
        <v>1007</v>
      </c>
      <c r="C8128" s="38">
        <v>7535</v>
      </c>
      <c r="D8128" s="37" t="s">
        <v>1063</v>
      </c>
      <c r="E8128" s="37" t="s">
        <v>515</v>
      </c>
      <c r="F8128" s="37" t="s">
        <v>516</v>
      </c>
      <c r="G8128" s="37" t="s">
        <v>517</v>
      </c>
      <c r="H8128" s="41">
        <v>50.568904016337598</v>
      </c>
      <c r="I8128" s="39">
        <v>1</v>
      </c>
      <c r="J8128" s="39">
        <v>50.568904016337598</v>
      </c>
      <c r="K8128" s="40">
        <v>1</v>
      </c>
    </row>
    <row r="8129" spans="1:11" x14ac:dyDescent="0.35">
      <c r="A8129" s="37" t="s">
        <v>5</v>
      </c>
      <c r="B8129" s="37" t="s">
        <v>1007</v>
      </c>
      <c r="C8129" s="38">
        <v>7535</v>
      </c>
      <c r="D8129" s="37" t="s">
        <v>1063</v>
      </c>
      <c r="E8129" s="37" t="s">
        <v>524</v>
      </c>
      <c r="F8129" s="37" t="s">
        <v>525</v>
      </c>
      <c r="G8129" s="37" t="s">
        <v>526</v>
      </c>
      <c r="H8129" s="41">
        <v>101.137808032675</v>
      </c>
      <c r="I8129" s="39">
        <v>2</v>
      </c>
      <c r="J8129" s="39">
        <v>101.137808032675</v>
      </c>
      <c r="K8129" s="40">
        <v>2</v>
      </c>
    </row>
    <row r="8130" spans="1:11" x14ac:dyDescent="0.35">
      <c r="A8130" s="37" t="s">
        <v>5</v>
      </c>
      <c r="B8130" s="37" t="s">
        <v>1007</v>
      </c>
      <c r="C8130" s="38">
        <v>7535</v>
      </c>
      <c r="D8130" s="37" t="s">
        <v>1063</v>
      </c>
      <c r="E8130" s="37" t="s">
        <v>527</v>
      </c>
      <c r="F8130" s="37" t="s">
        <v>528</v>
      </c>
      <c r="G8130" s="37" t="s">
        <v>529</v>
      </c>
      <c r="H8130" s="41">
        <v>101.137808032675</v>
      </c>
      <c r="I8130" s="39">
        <v>2</v>
      </c>
      <c r="J8130" s="39">
        <v>151.70671204901299</v>
      </c>
      <c r="K8130" s="40">
        <v>3</v>
      </c>
    </row>
    <row r="8131" spans="1:11" x14ac:dyDescent="0.35">
      <c r="A8131" s="37" t="s">
        <v>5</v>
      </c>
      <c r="B8131" s="37" t="s">
        <v>1007</v>
      </c>
      <c r="C8131" s="38">
        <v>7535</v>
      </c>
      <c r="D8131" s="37" t="s">
        <v>1063</v>
      </c>
      <c r="E8131" s="37" t="s">
        <v>533</v>
      </c>
      <c r="F8131" s="37" t="s">
        <v>534</v>
      </c>
      <c r="G8131" s="37" t="s">
        <v>535</v>
      </c>
      <c r="H8131" s="41">
        <v>101.137808032675</v>
      </c>
      <c r="I8131" s="39">
        <v>2</v>
      </c>
      <c r="J8131" s="39">
        <v>101.137808032675</v>
      </c>
      <c r="K8131" s="40">
        <v>2</v>
      </c>
    </row>
    <row r="8132" spans="1:11" x14ac:dyDescent="0.35">
      <c r="A8132" s="37" t="s">
        <v>5</v>
      </c>
      <c r="B8132" s="37" t="s">
        <v>1007</v>
      </c>
      <c r="C8132" s="38">
        <v>7535</v>
      </c>
      <c r="D8132" s="37" t="s">
        <v>1063</v>
      </c>
      <c r="E8132" s="37" t="s">
        <v>536</v>
      </c>
      <c r="F8132" s="37" t="s">
        <v>537</v>
      </c>
      <c r="G8132" s="37" t="s">
        <v>538</v>
      </c>
      <c r="H8132" s="41">
        <v>80.391586113002006</v>
      </c>
      <c r="I8132" s="39">
        <v>1</v>
      </c>
      <c r="J8132" s="39">
        <v>160.78317222600401</v>
      </c>
      <c r="K8132" s="40">
        <v>2</v>
      </c>
    </row>
    <row r="8133" spans="1:11" x14ac:dyDescent="0.35">
      <c r="A8133" s="37" t="s">
        <v>5</v>
      </c>
      <c r="B8133" s="37" t="s">
        <v>1007</v>
      </c>
      <c r="C8133" s="38">
        <v>7535</v>
      </c>
      <c r="D8133" s="37" t="s">
        <v>1063</v>
      </c>
      <c r="E8133" s="37" t="s">
        <v>539</v>
      </c>
      <c r="F8133" s="37" t="s">
        <v>540</v>
      </c>
      <c r="G8133" s="37" t="s">
        <v>541</v>
      </c>
      <c r="H8133" s="41">
        <v>80.391586113002006</v>
      </c>
      <c r="I8133" s="39">
        <v>1</v>
      </c>
      <c r="J8133" s="39">
        <v>241.17475833900599</v>
      </c>
      <c r="K8133" s="40">
        <v>3</v>
      </c>
    </row>
    <row r="8134" spans="1:11" x14ac:dyDescent="0.35">
      <c r="A8134" s="37" t="s">
        <v>5</v>
      </c>
      <c r="B8134" s="37" t="s">
        <v>1007</v>
      </c>
      <c r="C8134" s="38">
        <v>7535</v>
      </c>
      <c r="D8134" s="37" t="s">
        <v>1063</v>
      </c>
      <c r="E8134" s="37" t="s">
        <v>542</v>
      </c>
      <c r="F8134" s="37" t="s">
        <v>543</v>
      </c>
      <c r="G8134" s="37" t="s">
        <v>544</v>
      </c>
      <c r="H8134" s="41">
        <v>150.41007488087101</v>
      </c>
      <c r="I8134" s="39">
        <v>2</v>
      </c>
      <c r="J8134" s="39">
        <v>376.02518720217802</v>
      </c>
      <c r="K8134" s="40">
        <v>5</v>
      </c>
    </row>
    <row r="8135" spans="1:11" x14ac:dyDescent="0.35">
      <c r="A8135" s="37" t="s">
        <v>5</v>
      </c>
      <c r="B8135" s="37" t="s">
        <v>1007</v>
      </c>
      <c r="C8135" s="38">
        <v>7535</v>
      </c>
      <c r="D8135" s="37" t="s">
        <v>1063</v>
      </c>
      <c r="E8135" s="37" t="s">
        <v>159</v>
      </c>
      <c r="F8135" s="37" t="s">
        <v>160</v>
      </c>
      <c r="G8135" s="37" t="s">
        <v>161</v>
      </c>
      <c r="H8135" s="41">
        <v>684.62507828454704</v>
      </c>
      <c r="I8135" s="39">
        <v>4</v>
      </c>
      <c r="J8135" s="39">
        <v>1026.93761742682</v>
      </c>
      <c r="K8135" s="40">
        <v>6</v>
      </c>
    </row>
    <row r="8136" spans="1:11" x14ac:dyDescent="0.35">
      <c r="A8136" s="37" t="s">
        <v>5</v>
      </c>
      <c r="B8136" s="37" t="s">
        <v>1007</v>
      </c>
      <c r="C8136" s="38">
        <v>7535</v>
      </c>
      <c r="D8136" s="37" t="s">
        <v>1063</v>
      </c>
      <c r="E8136" s="37" t="s">
        <v>162</v>
      </c>
      <c r="F8136" s="37" t="s">
        <v>163</v>
      </c>
      <c r="G8136" s="37" t="s">
        <v>164</v>
      </c>
      <c r="H8136" s="41">
        <v>124.477304288632</v>
      </c>
      <c r="I8136" s="39">
        <v>1</v>
      </c>
      <c r="J8136" s="39">
        <v>373.43191286589501</v>
      </c>
      <c r="K8136" s="40">
        <v>3</v>
      </c>
    </row>
    <row r="8137" spans="1:11" x14ac:dyDescent="0.35">
      <c r="A8137" s="37" t="s">
        <v>5</v>
      </c>
      <c r="B8137" s="37" t="s">
        <v>1007</v>
      </c>
      <c r="C8137" s="38">
        <v>7535</v>
      </c>
      <c r="D8137" s="37" t="s">
        <v>1063</v>
      </c>
      <c r="E8137" s="37" t="s">
        <v>165</v>
      </c>
      <c r="F8137" s="37" t="s">
        <v>166</v>
      </c>
      <c r="G8137" s="37" t="s">
        <v>167</v>
      </c>
      <c r="H8137" s="41">
        <v>194.49576582709301</v>
      </c>
      <c r="I8137" s="39">
        <v>1</v>
      </c>
      <c r="J8137" s="39">
        <v>194.49576582709301</v>
      </c>
      <c r="K8137" s="40">
        <v>1</v>
      </c>
    </row>
    <row r="8138" spans="1:11" x14ac:dyDescent="0.35">
      <c r="A8138" s="37" t="s">
        <v>5</v>
      </c>
      <c r="B8138" s="37" t="s">
        <v>1007</v>
      </c>
      <c r="C8138" s="38">
        <v>7535</v>
      </c>
      <c r="D8138" s="37" t="s">
        <v>1063</v>
      </c>
      <c r="E8138" s="37" t="s">
        <v>174</v>
      </c>
      <c r="F8138" s="37" t="s">
        <v>175</v>
      </c>
      <c r="G8138" s="37" t="s">
        <v>176</v>
      </c>
      <c r="H8138" s="41">
        <v>388.99153165418699</v>
      </c>
      <c r="I8138" s="39">
        <v>2</v>
      </c>
      <c r="J8138" s="39">
        <v>388.99153165418699</v>
      </c>
      <c r="K8138" s="40">
        <v>2</v>
      </c>
    </row>
    <row r="8139" spans="1:11" x14ac:dyDescent="0.35">
      <c r="A8139" s="37" t="s">
        <v>5</v>
      </c>
      <c r="B8139" s="37" t="s">
        <v>1007</v>
      </c>
      <c r="C8139" s="38">
        <v>7535</v>
      </c>
      <c r="D8139" s="37" t="s">
        <v>1063</v>
      </c>
      <c r="E8139" s="37" t="s">
        <v>566</v>
      </c>
      <c r="F8139" s="37" t="s">
        <v>567</v>
      </c>
      <c r="G8139" s="37" t="s">
        <v>568</v>
      </c>
      <c r="H8139" s="41">
        <v>50.568904016337598</v>
      </c>
      <c r="I8139" s="39">
        <v>1</v>
      </c>
      <c r="J8139" s="39">
        <v>50.568904016337598</v>
      </c>
      <c r="K8139" s="40">
        <v>1</v>
      </c>
    </row>
    <row r="8140" spans="1:11" x14ac:dyDescent="0.35">
      <c r="A8140" s="37" t="s">
        <v>5</v>
      </c>
      <c r="B8140" s="37" t="s">
        <v>1007</v>
      </c>
      <c r="C8140" s="38">
        <v>7535</v>
      </c>
      <c r="D8140" s="37" t="s">
        <v>1063</v>
      </c>
      <c r="E8140" s="37" t="s">
        <v>575</v>
      </c>
      <c r="F8140" s="37" t="s">
        <v>576</v>
      </c>
      <c r="G8140" s="37" t="s">
        <v>577</v>
      </c>
      <c r="H8140" s="41">
        <v>50.568904016337598</v>
      </c>
      <c r="I8140" s="39">
        <v>1</v>
      </c>
      <c r="J8140" s="39">
        <v>50.568904016337598</v>
      </c>
      <c r="K8140" s="40">
        <v>1</v>
      </c>
    </row>
    <row r="8141" spans="1:11" x14ac:dyDescent="0.35">
      <c r="A8141" s="37" t="s">
        <v>5</v>
      </c>
      <c r="B8141" s="37" t="s">
        <v>1007</v>
      </c>
      <c r="C8141" s="38">
        <v>7535</v>
      </c>
      <c r="D8141" s="37" t="s">
        <v>1063</v>
      </c>
      <c r="E8141" s="37" t="s">
        <v>177</v>
      </c>
      <c r="F8141" s="37" t="s">
        <v>178</v>
      </c>
      <c r="G8141" s="37" t="s">
        <v>179</v>
      </c>
      <c r="H8141" s="41">
        <v>124.477304288632</v>
      </c>
      <c r="I8141" s="39">
        <v>1</v>
      </c>
      <c r="J8141" s="39">
        <v>124.477304288632</v>
      </c>
      <c r="K8141" s="40">
        <v>1</v>
      </c>
    </row>
    <row r="8142" spans="1:11" x14ac:dyDescent="0.35">
      <c r="A8142" s="37" t="s">
        <v>5</v>
      </c>
      <c r="B8142" s="37" t="s">
        <v>1007</v>
      </c>
      <c r="C8142" s="38">
        <v>7535</v>
      </c>
      <c r="D8142" s="37" t="s">
        <v>1063</v>
      </c>
      <c r="E8142" s="37" t="s">
        <v>578</v>
      </c>
      <c r="F8142" s="37" t="s">
        <v>579</v>
      </c>
      <c r="G8142" s="37" t="s">
        <v>580</v>
      </c>
      <c r="H8142" s="20"/>
      <c r="I8142" s="20"/>
      <c r="J8142" s="39">
        <v>71.315125936010901</v>
      </c>
      <c r="K8142" s="40">
        <v>1</v>
      </c>
    </row>
    <row r="8143" spans="1:11" x14ac:dyDescent="0.35">
      <c r="A8143" s="37" t="s">
        <v>5</v>
      </c>
      <c r="B8143" s="37" t="s">
        <v>1007</v>
      </c>
      <c r="C8143" s="38">
        <v>7535</v>
      </c>
      <c r="D8143" s="37" t="s">
        <v>1063</v>
      </c>
      <c r="E8143" s="37" t="s">
        <v>180</v>
      </c>
      <c r="F8143" s="37" t="s">
        <v>181</v>
      </c>
      <c r="G8143" s="37" t="s">
        <v>182</v>
      </c>
      <c r="H8143" s="41">
        <v>342.31253914227398</v>
      </c>
      <c r="I8143" s="39">
        <v>2</v>
      </c>
      <c r="J8143" s="39">
        <v>513.46880871341</v>
      </c>
      <c r="K8143" s="40">
        <v>3</v>
      </c>
    </row>
    <row r="8144" spans="1:11" x14ac:dyDescent="0.35">
      <c r="A8144" s="37" t="s">
        <v>5</v>
      </c>
      <c r="B8144" s="37" t="s">
        <v>1007</v>
      </c>
      <c r="C8144" s="38">
        <v>7535</v>
      </c>
      <c r="D8144" s="37" t="s">
        <v>1063</v>
      </c>
      <c r="E8144" s="37" t="s">
        <v>581</v>
      </c>
      <c r="F8144" s="37" t="s">
        <v>582</v>
      </c>
      <c r="G8144" s="37" t="s">
        <v>583</v>
      </c>
      <c r="H8144" s="41">
        <v>50.568904016337598</v>
      </c>
      <c r="I8144" s="39">
        <v>1</v>
      </c>
      <c r="J8144" s="39">
        <v>50.568904016337598</v>
      </c>
      <c r="K8144" s="40">
        <v>1</v>
      </c>
    </row>
    <row r="8145" spans="1:11" x14ac:dyDescent="0.35">
      <c r="A8145" s="37" t="s">
        <v>5</v>
      </c>
      <c r="B8145" s="37" t="s">
        <v>1007</v>
      </c>
      <c r="C8145" s="38">
        <v>7535</v>
      </c>
      <c r="D8145" s="37" t="s">
        <v>1063</v>
      </c>
      <c r="E8145" s="37" t="s">
        <v>596</v>
      </c>
      <c r="F8145" s="37" t="s">
        <v>597</v>
      </c>
      <c r="G8145" s="37" t="s">
        <v>598</v>
      </c>
      <c r="H8145" s="41">
        <v>50.568904016337598</v>
      </c>
      <c r="I8145" s="39">
        <v>1</v>
      </c>
      <c r="J8145" s="39">
        <v>50.568904016337598</v>
      </c>
      <c r="K8145" s="40">
        <v>1</v>
      </c>
    </row>
    <row r="8146" spans="1:11" x14ac:dyDescent="0.35">
      <c r="A8146" s="37" t="s">
        <v>5</v>
      </c>
      <c r="B8146" s="37" t="s">
        <v>1007</v>
      </c>
      <c r="C8146" s="38">
        <v>7535</v>
      </c>
      <c r="D8146" s="37" t="s">
        <v>1063</v>
      </c>
      <c r="E8146" s="37" t="s">
        <v>599</v>
      </c>
      <c r="F8146" s="37" t="s">
        <v>600</v>
      </c>
      <c r="G8146" s="37" t="s">
        <v>601</v>
      </c>
      <c r="H8146" s="20"/>
      <c r="I8146" s="20"/>
      <c r="J8146" s="39">
        <v>50.568904016337598</v>
      </c>
      <c r="K8146" s="40">
        <v>1</v>
      </c>
    </row>
    <row r="8147" spans="1:11" x14ac:dyDescent="0.35">
      <c r="A8147" s="37" t="s">
        <v>5</v>
      </c>
      <c r="B8147" s="37" t="s">
        <v>1007</v>
      </c>
      <c r="C8147" s="38">
        <v>7535</v>
      </c>
      <c r="D8147" s="37" t="s">
        <v>1063</v>
      </c>
      <c r="E8147" s="37" t="s">
        <v>611</v>
      </c>
      <c r="F8147" s="37" t="s">
        <v>612</v>
      </c>
      <c r="G8147" s="37" t="s">
        <v>613</v>
      </c>
      <c r="H8147" s="20"/>
      <c r="I8147" s="20"/>
      <c r="J8147" s="39">
        <v>57.052089857045601</v>
      </c>
      <c r="K8147" s="40">
        <v>1</v>
      </c>
    </row>
    <row r="8148" spans="1:11" x14ac:dyDescent="0.35">
      <c r="A8148" s="37" t="s">
        <v>5</v>
      </c>
      <c r="B8148" s="37" t="s">
        <v>1007</v>
      </c>
      <c r="C8148" s="38">
        <v>7535</v>
      </c>
      <c r="D8148" s="37" t="s">
        <v>1063</v>
      </c>
      <c r="E8148" s="37" t="s">
        <v>614</v>
      </c>
      <c r="F8148" s="37" t="s">
        <v>615</v>
      </c>
      <c r="G8148" s="37" t="s">
        <v>616</v>
      </c>
      <c r="H8148" s="20"/>
      <c r="I8148" s="20"/>
      <c r="J8148" s="39">
        <v>57.052089857045601</v>
      </c>
      <c r="K8148" s="40">
        <v>1</v>
      </c>
    </row>
    <row r="8149" spans="1:11" x14ac:dyDescent="0.35">
      <c r="A8149" s="37" t="s">
        <v>5</v>
      </c>
      <c r="B8149" s="37" t="s">
        <v>1007</v>
      </c>
      <c r="C8149" s="38">
        <v>7535</v>
      </c>
      <c r="D8149" s="37" t="s">
        <v>1063</v>
      </c>
      <c r="E8149" s="37" t="s">
        <v>629</v>
      </c>
      <c r="F8149" s="37" t="s">
        <v>630</v>
      </c>
      <c r="G8149" s="37" t="s">
        <v>631</v>
      </c>
      <c r="H8149" s="41">
        <v>35.009230769230797</v>
      </c>
      <c r="I8149" s="39">
        <v>1</v>
      </c>
      <c r="J8149" s="39">
        <v>70.018461538461494</v>
      </c>
      <c r="K8149" s="40">
        <v>2</v>
      </c>
    </row>
    <row r="8150" spans="1:11" x14ac:dyDescent="0.35">
      <c r="A8150" s="37" t="s">
        <v>5</v>
      </c>
      <c r="B8150" s="37" t="s">
        <v>1007</v>
      </c>
      <c r="C8150" s="38">
        <v>7535</v>
      </c>
      <c r="D8150" s="37" t="s">
        <v>1063</v>
      </c>
      <c r="E8150" s="37" t="s">
        <v>872</v>
      </c>
      <c r="F8150" s="37" t="s">
        <v>873</v>
      </c>
      <c r="G8150" s="37" t="s">
        <v>874</v>
      </c>
      <c r="H8150" s="41">
        <v>68.7218515997277</v>
      </c>
      <c r="I8150" s="39">
        <v>1</v>
      </c>
      <c r="J8150" s="39">
        <v>68.7218515997277</v>
      </c>
      <c r="K8150" s="40">
        <v>1</v>
      </c>
    </row>
    <row r="8151" spans="1:11" x14ac:dyDescent="0.35">
      <c r="A8151" s="37" t="s">
        <v>5</v>
      </c>
      <c r="B8151" s="37" t="s">
        <v>1007</v>
      </c>
      <c r="C8151" s="38">
        <v>7535</v>
      </c>
      <c r="D8151" s="37" t="s">
        <v>1063</v>
      </c>
      <c r="E8151" s="37" t="s">
        <v>641</v>
      </c>
      <c r="F8151" s="37" t="s">
        <v>642</v>
      </c>
      <c r="G8151" s="37" t="s">
        <v>643</v>
      </c>
      <c r="H8151" s="20"/>
      <c r="I8151" s="20"/>
      <c r="J8151" s="39">
        <v>68.7218515997277</v>
      </c>
      <c r="K8151" s="40">
        <v>1</v>
      </c>
    </row>
    <row r="8152" spans="1:11" x14ac:dyDescent="0.35">
      <c r="A8152" s="37" t="s">
        <v>5</v>
      </c>
      <c r="B8152" s="37" t="s">
        <v>1007</v>
      </c>
      <c r="C8152" s="38">
        <v>7535</v>
      </c>
      <c r="D8152" s="37" t="s">
        <v>1063</v>
      </c>
      <c r="E8152" s="37" t="s">
        <v>644</v>
      </c>
      <c r="F8152" s="37" t="s">
        <v>645</v>
      </c>
      <c r="G8152" s="37" t="s">
        <v>646</v>
      </c>
      <c r="H8152" s="41">
        <v>51.5413750850919</v>
      </c>
      <c r="I8152" s="39">
        <v>1</v>
      </c>
      <c r="J8152" s="39">
        <v>51.5413750850919</v>
      </c>
      <c r="K8152" s="40">
        <v>1</v>
      </c>
    </row>
    <row r="8153" spans="1:11" x14ac:dyDescent="0.35">
      <c r="A8153" s="37" t="s">
        <v>5</v>
      </c>
      <c r="B8153" s="37" t="s">
        <v>1007</v>
      </c>
      <c r="C8153" s="38">
        <v>7535</v>
      </c>
      <c r="D8153" s="37" t="s">
        <v>1063</v>
      </c>
      <c r="E8153" s="37" t="s">
        <v>647</v>
      </c>
      <c r="F8153" s="37" t="s">
        <v>648</v>
      </c>
      <c r="G8153" s="37" t="s">
        <v>649</v>
      </c>
      <c r="H8153" s="41">
        <v>68.7218515997277</v>
      </c>
      <c r="I8153" s="39">
        <v>1</v>
      </c>
      <c r="J8153" s="39">
        <v>68.7218515997277</v>
      </c>
      <c r="K8153" s="40">
        <v>1</v>
      </c>
    </row>
    <row r="8154" spans="1:11" x14ac:dyDescent="0.35">
      <c r="A8154" s="37" t="s">
        <v>5</v>
      </c>
      <c r="B8154" s="37" t="s">
        <v>1007</v>
      </c>
      <c r="C8154" s="38">
        <v>7535</v>
      </c>
      <c r="D8154" s="37" t="s">
        <v>1063</v>
      </c>
      <c r="E8154" s="37" t="s">
        <v>751</v>
      </c>
      <c r="F8154" s="37" t="s">
        <v>752</v>
      </c>
      <c r="G8154" s="37" t="s">
        <v>753</v>
      </c>
      <c r="H8154" s="41">
        <v>137.44367597004799</v>
      </c>
      <c r="I8154" s="39">
        <v>1</v>
      </c>
      <c r="J8154" s="39">
        <v>137.44367597004799</v>
      </c>
      <c r="K8154" s="40">
        <v>1</v>
      </c>
    </row>
    <row r="8155" spans="1:11" x14ac:dyDescent="0.35">
      <c r="A8155" s="37" t="s">
        <v>5</v>
      </c>
      <c r="B8155" s="37" t="s">
        <v>1007</v>
      </c>
      <c r="C8155" s="38">
        <v>7535</v>
      </c>
      <c r="D8155" s="37" t="s">
        <v>1063</v>
      </c>
      <c r="E8155" s="37" t="s">
        <v>229</v>
      </c>
      <c r="F8155" s="37" t="s">
        <v>230</v>
      </c>
      <c r="G8155" s="37" t="s">
        <v>231</v>
      </c>
      <c r="H8155" s="20"/>
      <c r="I8155" s="20"/>
      <c r="J8155" s="39">
        <v>194.49576582709301</v>
      </c>
      <c r="K8155" s="40">
        <v>1</v>
      </c>
    </row>
    <row r="8156" spans="1:11" x14ac:dyDescent="0.35">
      <c r="A8156" s="37" t="s">
        <v>5</v>
      </c>
      <c r="B8156" s="37" t="s">
        <v>1007</v>
      </c>
      <c r="C8156" s="38">
        <v>7535</v>
      </c>
      <c r="D8156" s="37" t="s">
        <v>1063</v>
      </c>
      <c r="E8156" s="37" t="s">
        <v>754</v>
      </c>
      <c r="F8156" s="37" t="s">
        <v>755</v>
      </c>
      <c r="G8156" s="37" t="s">
        <v>756</v>
      </c>
      <c r="H8156" s="41">
        <v>0</v>
      </c>
      <c r="I8156" s="39">
        <v>0</v>
      </c>
      <c r="J8156" s="39">
        <v>47.975629680054503</v>
      </c>
      <c r="K8156" s="40">
        <v>1</v>
      </c>
    </row>
    <row r="8157" spans="1:11" x14ac:dyDescent="0.35">
      <c r="A8157" s="37" t="s">
        <v>5</v>
      </c>
      <c r="B8157" s="37" t="s">
        <v>1007</v>
      </c>
      <c r="C8157" s="38">
        <v>7545</v>
      </c>
      <c r="D8157" s="37" t="s">
        <v>1064</v>
      </c>
      <c r="E8157" s="37" t="s">
        <v>236</v>
      </c>
      <c r="F8157" s="37" t="s">
        <v>237</v>
      </c>
      <c r="G8157" s="37" t="s">
        <v>238</v>
      </c>
      <c r="H8157" s="41">
        <v>50.568904016337598</v>
      </c>
      <c r="I8157" s="39">
        <v>1</v>
      </c>
      <c r="J8157" s="39">
        <v>101.137808032675</v>
      </c>
      <c r="K8157" s="40">
        <v>2</v>
      </c>
    </row>
    <row r="8158" spans="1:11" x14ac:dyDescent="0.35">
      <c r="A8158" s="37" t="s">
        <v>5</v>
      </c>
      <c r="B8158" s="37" t="s">
        <v>1007</v>
      </c>
      <c r="C8158" s="38">
        <v>7545</v>
      </c>
      <c r="D8158" s="37" t="s">
        <v>1064</v>
      </c>
      <c r="E8158" s="37" t="s">
        <v>766</v>
      </c>
      <c r="F8158" s="37" t="s">
        <v>767</v>
      </c>
      <c r="G8158" s="37" t="s">
        <v>768</v>
      </c>
      <c r="H8158" s="20"/>
      <c r="I8158" s="20"/>
      <c r="J8158" s="39">
        <v>99.841170864533694</v>
      </c>
      <c r="K8158" s="40">
        <v>2</v>
      </c>
    </row>
    <row r="8159" spans="1:11" x14ac:dyDescent="0.35">
      <c r="A8159" s="37" t="s">
        <v>5</v>
      </c>
      <c r="B8159" s="37" t="s">
        <v>1007</v>
      </c>
      <c r="C8159" s="38">
        <v>7545</v>
      </c>
      <c r="D8159" s="37" t="s">
        <v>1064</v>
      </c>
      <c r="E8159" s="37" t="s">
        <v>239</v>
      </c>
      <c r="F8159" s="37" t="s">
        <v>240</v>
      </c>
      <c r="G8159" s="37" t="s">
        <v>241</v>
      </c>
      <c r="H8159" s="20"/>
      <c r="I8159" s="20"/>
      <c r="J8159" s="39">
        <v>353.56247787610602</v>
      </c>
      <c r="K8159" s="40">
        <v>7</v>
      </c>
    </row>
    <row r="8160" spans="1:11" x14ac:dyDescent="0.35">
      <c r="A8160" s="37" t="s">
        <v>5</v>
      </c>
      <c r="B8160" s="37" t="s">
        <v>1007</v>
      </c>
      <c r="C8160" s="38">
        <v>7545</v>
      </c>
      <c r="D8160" s="37" t="s">
        <v>1064</v>
      </c>
      <c r="E8160" s="37" t="s">
        <v>242</v>
      </c>
      <c r="F8160" s="37" t="s">
        <v>243</v>
      </c>
      <c r="G8160" s="37" t="s">
        <v>244</v>
      </c>
      <c r="H8160" s="20"/>
      <c r="I8160" s="20"/>
      <c r="J8160" s="39">
        <v>99.841170864533694</v>
      </c>
      <c r="K8160" s="40">
        <v>2</v>
      </c>
    </row>
    <row r="8161" spans="1:11" x14ac:dyDescent="0.35">
      <c r="A8161" s="37" t="s">
        <v>5</v>
      </c>
      <c r="B8161" s="37" t="s">
        <v>1007</v>
      </c>
      <c r="C8161" s="38">
        <v>7545</v>
      </c>
      <c r="D8161" s="37" t="s">
        <v>1064</v>
      </c>
      <c r="E8161" s="37" t="s">
        <v>769</v>
      </c>
      <c r="F8161" s="37" t="s">
        <v>770</v>
      </c>
      <c r="G8161" s="37" t="s">
        <v>771</v>
      </c>
      <c r="H8161" s="20"/>
      <c r="I8161" s="20"/>
      <c r="J8161" s="39">
        <v>50.568904016337598</v>
      </c>
      <c r="K8161" s="40">
        <v>1</v>
      </c>
    </row>
    <row r="8162" spans="1:11" x14ac:dyDescent="0.35">
      <c r="A8162" s="37" t="s">
        <v>5</v>
      </c>
      <c r="B8162" s="37" t="s">
        <v>1007</v>
      </c>
      <c r="C8162" s="38">
        <v>7545</v>
      </c>
      <c r="D8162" s="37" t="s">
        <v>1064</v>
      </c>
      <c r="E8162" s="37" t="s">
        <v>664</v>
      </c>
      <c r="F8162" s="37" t="s">
        <v>665</v>
      </c>
      <c r="G8162" s="37" t="s">
        <v>666</v>
      </c>
      <c r="H8162" s="20"/>
      <c r="I8162" s="20"/>
      <c r="J8162" s="39">
        <v>56.373042886317201</v>
      </c>
      <c r="K8162" s="40">
        <v>1</v>
      </c>
    </row>
    <row r="8163" spans="1:11" x14ac:dyDescent="0.35">
      <c r="A8163" s="37" t="s">
        <v>5</v>
      </c>
      <c r="B8163" s="37" t="s">
        <v>1007</v>
      </c>
      <c r="C8163" s="38">
        <v>7545</v>
      </c>
      <c r="D8163" s="37" t="s">
        <v>1064</v>
      </c>
      <c r="E8163" s="37" t="s">
        <v>667</v>
      </c>
      <c r="F8163" s="37" t="s">
        <v>668</v>
      </c>
      <c r="G8163" s="37" t="s">
        <v>669</v>
      </c>
      <c r="H8163" s="41">
        <v>50.568904016337598</v>
      </c>
      <c r="I8163" s="39">
        <v>1</v>
      </c>
      <c r="J8163" s="39">
        <v>99.841170864533694</v>
      </c>
      <c r="K8163" s="40">
        <v>2</v>
      </c>
    </row>
    <row r="8164" spans="1:11" x14ac:dyDescent="0.35">
      <c r="A8164" s="37" t="s">
        <v>5</v>
      </c>
      <c r="B8164" s="37" t="s">
        <v>1007</v>
      </c>
      <c r="C8164" s="38">
        <v>7545</v>
      </c>
      <c r="D8164" s="37" t="s">
        <v>1064</v>
      </c>
      <c r="E8164" s="37" t="s">
        <v>245</v>
      </c>
      <c r="F8164" s="37" t="s">
        <v>246</v>
      </c>
      <c r="G8164" s="37" t="s">
        <v>247</v>
      </c>
      <c r="H8164" s="20"/>
      <c r="I8164" s="20"/>
      <c r="J8164" s="39">
        <v>56.373042886317201</v>
      </c>
      <c r="K8164" s="40">
        <v>1</v>
      </c>
    </row>
    <row r="8165" spans="1:11" x14ac:dyDescent="0.35">
      <c r="A8165" s="37" t="s">
        <v>5</v>
      </c>
      <c r="B8165" s="37" t="s">
        <v>1007</v>
      </c>
      <c r="C8165" s="38">
        <v>7545</v>
      </c>
      <c r="D8165" s="37" t="s">
        <v>1064</v>
      </c>
      <c r="E8165" s="37" t="s">
        <v>772</v>
      </c>
      <c r="F8165" s="37" t="s">
        <v>773</v>
      </c>
      <c r="G8165" s="37" t="s">
        <v>774</v>
      </c>
      <c r="H8165" s="20"/>
      <c r="I8165" s="20"/>
      <c r="J8165" s="39">
        <v>151.70671204901299</v>
      </c>
      <c r="K8165" s="40">
        <v>3</v>
      </c>
    </row>
    <row r="8166" spans="1:11" x14ac:dyDescent="0.35">
      <c r="A8166" s="37" t="s">
        <v>5</v>
      </c>
      <c r="B8166" s="37" t="s">
        <v>1007</v>
      </c>
      <c r="C8166" s="38">
        <v>7545</v>
      </c>
      <c r="D8166" s="37" t="s">
        <v>1064</v>
      </c>
      <c r="E8166" s="37" t="s">
        <v>132</v>
      </c>
      <c r="F8166" s="37" t="s">
        <v>133</v>
      </c>
      <c r="G8166" s="37" t="s">
        <v>134</v>
      </c>
      <c r="H8166" s="41">
        <v>506.408250510551</v>
      </c>
      <c r="I8166" s="39">
        <v>3</v>
      </c>
      <c r="J8166" s="39">
        <v>3843.0628182436999</v>
      </c>
      <c r="K8166" s="40">
        <v>24</v>
      </c>
    </row>
    <row r="8167" spans="1:11" x14ac:dyDescent="0.35">
      <c r="A8167" s="37" t="s">
        <v>5</v>
      </c>
      <c r="B8167" s="37" t="s">
        <v>1007</v>
      </c>
      <c r="C8167" s="38">
        <v>7545</v>
      </c>
      <c r="D8167" s="37" t="s">
        <v>1064</v>
      </c>
      <c r="E8167" s="37" t="s">
        <v>187</v>
      </c>
      <c r="F8167" s="37" t="s">
        <v>188</v>
      </c>
      <c r="G8167" s="37" t="s">
        <v>189</v>
      </c>
      <c r="H8167" s="20"/>
      <c r="I8167" s="20"/>
      <c r="J8167" s="39">
        <v>1465.04062627638</v>
      </c>
      <c r="K8167" s="40">
        <v>12</v>
      </c>
    </row>
    <row r="8168" spans="1:11" x14ac:dyDescent="0.35">
      <c r="A8168" s="37" t="s">
        <v>5</v>
      </c>
      <c r="B8168" s="37" t="s">
        <v>1007</v>
      </c>
      <c r="C8168" s="38">
        <v>7545</v>
      </c>
      <c r="D8168" s="37" t="s">
        <v>1064</v>
      </c>
      <c r="E8168" s="37" t="s">
        <v>135</v>
      </c>
      <c r="F8168" s="37" t="s">
        <v>136</v>
      </c>
      <c r="G8168" s="37" t="s">
        <v>137</v>
      </c>
      <c r="H8168" s="20"/>
      <c r="I8168" s="20"/>
      <c r="J8168" s="39">
        <v>391.64808713410503</v>
      </c>
      <c r="K8168" s="40">
        <v>3</v>
      </c>
    </row>
    <row r="8169" spans="1:11" x14ac:dyDescent="0.35">
      <c r="A8169" s="37" t="s">
        <v>5</v>
      </c>
      <c r="B8169" s="37" t="s">
        <v>1007</v>
      </c>
      <c r="C8169" s="38">
        <v>7545</v>
      </c>
      <c r="D8169" s="37" t="s">
        <v>1064</v>
      </c>
      <c r="E8169" s="37" t="s">
        <v>190</v>
      </c>
      <c r="F8169" s="37" t="s">
        <v>191</v>
      </c>
      <c r="G8169" s="37" t="s">
        <v>192</v>
      </c>
      <c r="H8169" s="41">
        <v>171.15626957113699</v>
      </c>
      <c r="I8169" s="39">
        <v>1</v>
      </c>
      <c r="J8169" s="39">
        <v>993.40503744043599</v>
      </c>
      <c r="K8169" s="40">
        <v>6</v>
      </c>
    </row>
    <row r="8170" spans="1:11" x14ac:dyDescent="0.35">
      <c r="A8170" s="37" t="s">
        <v>5</v>
      </c>
      <c r="B8170" s="37" t="s">
        <v>1007</v>
      </c>
      <c r="C8170" s="38">
        <v>7545</v>
      </c>
      <c r="D8170" s="37" t="s">
        <v>1064</v>
      </c>
      <c r="E8170" s="37" t="s">
        <v>138</v>
      </c>
      <c r="F8170" s="37" t="s">
        <v>139</v>
      </c>
      <c r="G8170" s="37" t="s">
        <v>140</v>
      </c>
      <c r="H8170" s="41">
        <v>124.477304288632</v>
      </c>
      <c r="I8170" s="39">
        <v>1</v>
      </c>
      <c r="J8170" s="39">
        <v>713.02151123213105</v>
      </c>
      <c r="K8170" s="40">
        <v>6</v>
      </c>
    </row>
    <row r="8171" spans="1:11" x14ac:dyDescent="0.35">
      <c r="A8171" s="37" t="s">
        <v>5</v>
      </c>
      <c r="B8171" s="37" t="s">
        <v>1007</v>
      </c>
      <c r="C8171" s="38">
        <v>7545</v>
      </c>
      <c r="D8171" s="37" t="s">
        <v>1064</v>
      </c>
      <c r="E8171" s="37" t="s">
        <v>193</v>
      </c>
      <c r="F8171" s="37" t="s">
        <v>194</v>
      </c>
      <c r="G8171" s="37" t="s">
        <v>195</v>
      </c>
      <c r="H8171" s="20"/>
      <c r="I8171" s="20"/>
      <c r="J8171" s="39">
        <v>152.74401633764501</v>
      </c>
      <c r="K8171" s="40">
        <v>1</v>
      </c>
    </row>
    <row r="8172" spans="1:11" x14ac:dyDescent="0.35">
      <c r="A8172" s="37" t="s">
        <v>5</v>
      </c>
      <c r="B8172" s="37" t="s">
        <v>1007</v>
      </c>
      <c r="C8172" s="38">
        <v>7545</v>
      </c>
      <c r="D8172" s="37" t="s">
        <v>1064</v>
      </c>
      <c r="E8172" s="37" t="s">
        <v>141</v>
      </c>
      <c r="F8172" s="37" t="s">
        <v>142</v>
      </c>
      <c r="G8172" s="37" t="s">
        <v>143</v>
      </c>
      <c r="H8172" s="41">
        <v>86.874771953709995</v>
      </c>
      <c r="I8172" s="39">
        <v>1</v>
      </c>
      <c r="J8172" s="39">
        <v>147.687106875425</v>
      </c>
      <c r="K8172" s="40">
        <v>2</v>
      </c>
    </row>
    <row r="8173" spans="1:11" x14ac:dyDescent="0.35">
      <c r="A8173" s="37" t="s">
        <v>5</v>
      </c>
      <c r="B8173" s="37" t="s">
        <v>1007</v>
      </c>
      <c r="C8173" s="38">
        <v>7545</v>
      </c>
      <c r="D8173" s="37" t="s">
        <v>1064</v>
      </c>
      <c r="E8173" s="37" t="s">
        <v>196</v>
      </c>
      <c r="F8173" s="37" t="s">
        <v>197</v>
      </c>
      <c r="G8173" s="37" t="s">
        <v>198</v>
      </c>
      <c r="H8173" s="41">
        <v>122.159292035398</v>
      </c>
      <c r="I8173" s="39">
        <v>1</v>
      </c>
      <c r="J8173" s="39">
        <v>241.45002042205601</v>
      </c>
      <c r="K8173" s="40">
        <v>2</v>
      </c>
    </row>
    <row r="8174" spans="1:11" x14ac:dyDescent="0.35">
      <c r="A8174" s="37" t="s">
        <v>5</v>
      </c>
      <c r="B8174" s="37" t="s">
        <v>1007</v>
      </c>
      <c r="C8174" s="38">
        <v>7545</v>
      </c>
      <c r="D8174" s="37" t="s">
        <v>1064</v>
      </c>
      <c r="E8174" s="37" t="s">
        <v>775</v>
      </c>
      <c r="F8174" s="37" t="s">
        <v>776</v>
      </c>
      <c r="G8174" s="37" t="s">
        <v>777</v>
      </c>
      <c r="H8174" s="20"/>
      <c r="I8174" s="20"/>
      <c r="J8174" s="39">
        <v>338.42262763784902</v>
      </c>
      <c r="K8174" s="40">
        <v>1</v>
      </c>
    </row>
    <row r="8175" spans="1:11" x14ac:dyDescent="0.35">
      <c r="A8175" s="37" t="s">
        <v>5</v>
      </c>
      <c r="B8175" s="37" t="s">
        <v>1007</v>
      </c>
      <c r="C8175" s="38">
        <v>7545</v>
      </c>
      <c r="D8175" s="37" t="s">
        <v>1064</v>
      </c>
      <c r="E8175" s="37" t="s">
        <v>251</v>
      </c>
      <c r="F8175" s="37" t="s">
        <v>252</v>
      </c>
      <c r="G8175" s="37" t="s">
        <v>253</v>
      </c>
      <c r="H8175" s="41">
        <v>341.21040163376398</v>
      </c>
      <c r="I8175" s="39">
        <v>1</v>
      </c>
      <c r="J8175" s="39">
        <v>679.63302927161305</v>
      </c>
      <c r="K8175" s="40">
        <v>2</v>
      </c>
    </row>
    <row r="8176" spans="1:11" x14ac:dyDescent="0.35">
      <c r="A8176" s="37" t="s">
        <v>5</v>
      </c>
      <c r="B8176" s="37" t="s">
        <v>1007</v>
      </c>
      <c r="C8176" s="38">
        <v>7545</v>
      </c>
      <c r="D8176" s="37" t="s">
        <v>1064</v>
      </c>
      <c r="E8176" s="37" t="s">
        <v>254</v>
      </c>
      <c r="F8176" s="37" t="s">
        <v>255</v>
      </c>
      <c r="G8176" s="37" t="s">
        <v>256</v>
      </c>
      <c r="H8176" s="20"/>
      <c r="I8176" s="20"/>
      <c r="J8176" s="39">
        <v>1015.26788291355</v>
      </c>
      <c r="K8176" s="40">
        <v>3</v>
      </c>
    </row>
    <row r="8177" spans="1:11" x14ac:dyDescent="0.35">
      <c r="A8177" s="37" t="s">
        <v>5</v>
      </c>
      <c r="B8177" s="37" t="s">
        <v>1007</v>
      </c>
      <c r="C8177" s="38">
        <v>7545</v>
      </c>
      <c r="D8177" s="37" t="s">
        <v>1064</v>
      </c>
      <c r="E8177" s="37" t="s">
        <v>778</v>
      </c>
      <c r="F8177" s="37" t="s">
        <v>779</v>
      </c>
      <c r="G8177" s="37" t="s">
        <v>780</v>
      </c>
      <c r="H8177" s="41">
        <v>359.16884955752198</v>
      </c>
      <c r="I8177" s="39">
        <v>1</v>
      </c>
      <c r="J8177" s="39">
        <v>700.37925119128704</v>
      </c>
      <c r="K8177" s="40">
        <v>2</v>
      </c>
    </row>
    <row r="8178" spans="1:11" x14ac:dyDescent="0.35">
      <c r="A8178" s="37" t="s">
        <v>5</v>
      </c>
      <c r="B8178" s="37" t="s">
        <v>1007</v>
      </c>
      <c r="C8178" s="38">
        <v>7545</v>
      </c>
      <c r="D8178" s="37" t="s">
        <v>1064</v>
      </c>
      <c r="E8178" s="37" t="s">
        <v>257</v>
      </c>
      <c r="F8178" s="37" t="s">
        <v>258</v>
      </c>
      <c r="G8178" s="37" t="s">
        <v>259</v>
      </c>
      <c r="H8178" s="20"/>
      <c r="I8178" s="20"/>
      <c r="J8178" s="39">
        <v>3128.3938461538501</v>
      </c>
      <c r="K8178" s="40">
        <v>9</v>
      </c>
    </row>
    <row r="8179" spans="1:11" x14ac:dyDescent="0.35">
      <c r="A8179" s="37" t="s">
        <v>5</v>
      </c>
      <c r="B8179" s="37" t="s">
        <v>1007</v>
      </c>
      <c r="C8179" s="38">
        <v>7545</v>
      </c>
      <c r="D8179" s="37" t="s">
        <v>1064</v>
      </c>
      <c r="E8179" s="37" t="s">
        <v>144</v>
      </c>
      <c r="F8179" s="37" t="s">
        <v>145</v>
      </c>
      <c r="G8179" s="37" t="s">
        <v>146</v>
      </c>
      <c r="H8179" s="41">
        <v>302.18162014976201</v>
      </c>
      <c r="I8179" s="39">
        <v>3</v>
      </c>
      <c r="J8179" s="39">
        <v>2039.6571545268901</v>
      </c>
      <c r="K8179" s="40">
        <v>20</v>
      </c>
    </row>
    <row r="8180" spans="1:11" x14ac:dyDescent="0.35">
      <c r="A8180" s="37" t="s">
        <v>5</v>
      </c>
      <c r="B8180" s="37" t="s">
        <v>1007</v>
      </c>
      <c r="C8180" s="38">
        <v>7545</v>
      </c>
      <c r="D8180" s="37" t="s">
        <v>1064</v>
      </c>
      <c r="E8180" s="37" t="s">
        <v>147</v>
      </c>
      <c r="F8180" s="37" t="s">
        <v>148</v>
      </c>
      <c r="G8180" s="37" t="s">
        <v>149</v>
      </c>
      <c r="H8180" s="41">
        <v>483.127488087134</v>
      </c>
      <c r="I8180" s="39">
        <v>4</v>
      </c>
      <c r="J8180" s="39">
        <v>4575.7940912185204</v>
      </c>
      <c r="K8180" s="40">
        <v>34</v>
      </c>
    </row>
    <row r="8181" spans="1:11" x14ac:dyDescent="0.35">
      <c r="A8181" s="37" t="s">
        <v>5</v>
      </c>
      <c r="B8181" s="37" t="s">
        <v>1007</v>
      </c>
      <c r="C8181" s="38">
        <v>7545</v>
      </c>
      <c r="D8181" s="37" t="s">
        <v>1064</v>
      </c>
      <c r="E8181" s="37" t="s">
        <v>266</v>
      </c>
      <c r="F8181" s="37" t="s">
        <v>267</v>
      </c>
      <c r="G8181" s="37" t="s">
        <v>268</v>
      </c>
      <c r="H8181" s="20"/>
      <c r="I8181" s="20"/>
      <c r="J8181" s="39">
        <v>2545.9496255956401</v>
      </c>
      <c r="K8181" s="40">
        <v>6</v>
      </c>
    </row>
    <row r="8182" spans="1:11" x14ac:dyDescent="0.35">
      <c r="A8182" s="37" t="s">
        <v>5</v>
      </c>
      <c r="B8182" s="37" t="s">
        <v>1007</v>
      </c>
      <c r="C8182" s="38">
        <v>7545</v>
      </c>
      <c r="D8182" s="37" t="s">
        <v>1064</v>
      </c>
      <c r="E8182" s="37" t="s">
        <v>676</v>
      </c>
      <c r="F8182" s="37" t="s">
        <v>677</v>
      </c>
      <c r="G8182" s="37" t="s">
        <v>678</v>
      </c>
      <c r="H8182" s="20"/>
      <c r="I8182" s="20"/>
      <c r="J8182" s="39">
        <v>0</v>
      </c>
      <c r="K8182" s="40">
        <v>229</v>
      </c>
    </row>
    <row r="8183" spans="1:11" x14ac:dyDescent="0.35">
      <c r="A8183" s="37" t="s">
        <v>5</v>
      </c>
      <c r="B8183" s="37" t="s">
        <v>1007</v>
      </c>
      <c r="C8183" s="38">
        <v>7545</v>
      </c>
      <c r="D8183" s="37" t="s">
        <v>1064</v>
      </c>
      <c r="E8183" s="37" t="s">
        <v>269</v>
      </c>
      <c r="F8183" s="37" t="s">
        <v>270</v>
      </c>
      <c r="G8183" s="37" t="s">
        <v>271</v>
      </c>
      <c r="H8183" s="41">
        <v>50.568904016337598</v>
      </c>
      <c r="I8183" s="39">
        <v>1</v>
      </c>
      <c r="J8183" s="39">
        <v>101.139360108918</v>
      </c>
      <c r="K8183" s="40">
        <v>2</v>
      </c>
    </row>
    <row r="8184" spans="1:11" x14ac:dyDescent="0.35">
      <c r="A8184" s="37" t="s">
        <v>5</v>
      </c>
      <c r="B8184" s="37" t="s">
        <v>1007</v>
      </c>
      <c r="C8184" s="38">
        <v>7545</v>
      </c>
      <c r="D8184" s="37" t="s">
        <v>1064</v>
      </c>
      <c r="E8184" s="37" t="s">
        <v>272</v>
      </c>
      <c r="F8184" s="37" t="s">
        <v>273</v>
      </c>
      <c r="G8184" s="37" t="s">
        <v>274</v>
      </c>
      <c r="H8184" s="20"/>
      <c r="I8184" s="20"/>
      <c r="J8184" s="39">
        <v>295.82810074880899</v>
      </c>
      <c r="K8184" s="40">
        <v>6</v>
      </c>
    </row>
    <row r="8185" spans="1:11" x14ac:dyDescent="0.35">
      <c r="A8185" s="37" t="s">
        <v>5</v>
      </c>
      <c r="B8185" s="37" t="s">
        <v>1007</v>
      </c>
      <c r="C8185" s="38">
        <v>7545</v>
      </c>
      <c r="D8185" s="37" t="s">
        <v>1064</v>
      </c>
      <c r="E8185" s="37" t="s">
        <v>679</v>
      </c>
      <c r="F8185" s="37" t="s">
        <v>680</v>
      </c>
      <c r="G8185" s="37" t="s">
        <v>681</v>
      </c>
      <c r="H8185" s="20"/>
      <c r="I8185" s="20"/>
      <c r="J8185" s="39">
        <v>46.808658951667802</v>
      </c>
      <c r="K8185" s="40">
        <v>1</v>
      </c>
    </row>
    <row r="8186" spans="1:11" x14ac:dyDescent="0.35">
      <c r="A8186" s="37" t="s">
        <v>5</v>
      </c>
      <c r="B8186" s="37" t="s">
        <v>1007</v>
      </c>
      <c r="C8186" s="38">
        <v>7545</v>
      </c>
      <c r="D8186" s="37" t="s">
        <v>1064</v>
      </c>
      <c r="E8186" s="37" t="s">
        <v>787</v>
      </c>
      <c r="F8186" s="37" t="s">
        <v>788</v>
      </c>
      <c r="G8186" s="37" t="s">
        <v>789</v>
      </c>
      <c r="H8186" s="20"/>
      <c r="I8186" s="20"/>
      <c r="J8186" s="39">
        <v>50.657590197413199</v>
      </c>
      <c r="K8186" s="40">
        <v>1</v>
      </c>
    </row>
    <row r="8187" spans="1:11" x14ac:dyDescent="0.35">
      <c r="A8187" s="37" t="s">
        <v>5</v>
      </c>
      <c r="B8187" s="37" t="s">
        <v>1007</v>
      </c>
      <c r="C8187" s="38">
        <v>7545</v>
      </c>
      <c r="D8187" s="37" t="s">
        <v>1064</v>
      </c>
      <c r="E8187" s="37" t="s">
        <v>908</v>
      </c>
      <c r="F8187" s="37" t="s">
        <v>909</v>
      </c>
      <c r="G8187" s="37" t="s">
        <v>910</v>
      </c>
      <c r="H8187" s="20"/>
      <c r="I8187" s="20"/>
      <c r="J8187" s="39">
        <v>98.544533696392094</v>
      </c>
      <c r="K8187" s="40">
        <v>2</v>
      </c>
    </row>
    <row r="8188" spans="1:11" x14ac:dyDescent="0.35">
      <c r="A8188" s="37" t="s">
        <v>5</v>
      </c>
      <c r="B8188" s="37" t="s">
        <v>1007</v>
      </c>
      <c r="C8188" s="38">
        <v>7545</v>
      </c>
      <c r="D8188" s="37" t="s">
        <v>1064</v>
      </c>
      <c r="E8188" s="37" t="s">
        <v>790</v>
      </c>
      <c r="F8188" s="37" t="s">
        <v>791</v>
      </c>
      <c r="G8188" s="37" t="s">
        <v>792</v>
      </c>
      <c r="H8188" s="20"/>
      <c r="I8188" s="20"/>
      <c r="J8188" s="39">
        <v>98.544533696392094</v>
      </c>
      <c r="K8188" s="40">
        <v>2</v>
      </c>
    </row>
    <row r="8189" spans="1:11" x14ac:dyDescent="0.35">
      <c r="A8189" s="37" t="s">
        <v>5</v>
      </c>
      <c r="B8189" s="37" t="s">
        <v>1007</v>
      </c>
      <c r="C8189" s="38">
        <v>7545</v>
      </c>
      <c r="D8189" s="37" t="s">
        <v>1064</v>
      </c>
      <c r="E8189" s="37" t="s">
        <v>793</v>
      </c>
      <c r="F8189" s="37" t="s">
        <v>794</v>
      </c>
      <c r="G8189" s="37" t="s">
        <v>795</v>
      </c>
      <c r="H8189" s="20"/>
      <c r="I8189" s="20"/>
      <c r="J8189" s="39">
        <v>96.080925799863905</v>
      </c>
      <c r="K8189" s="40">
        <v>2</v>
      </c>
    </row>
    <row r="8190" spans="1:11" x14ac:dyDescent="0.35">
      <c r="A8190" s="37" t="s">
        <v>5</v>
      </c>
      <c r="B8190" s="37" t="s">
        <v>1007</v>
      </c>
      <c r="C8190" s="38">
        <v>7545</v>
      </c>
      <c r="D8190" s="37" t="s">
        <v>1064</v>
      </c>
      <c r="E8190" s="37" t="s">
        <v>796</v>
      </c>
      <c r="F8190" s="37" t="s">
        <v>797</v>
      </c>
      <c r="G8190" s="37" t="s">
        <v>798</v>
      </c>
      <c r="H8190" s="20"/>
      <c r="I8190" s="20"/>
      <c r="J8190" s="39">
        <v>56.373042886317201</v>
      </c>
      <c r="K8190" s="40">
        <v>1</v>
      </c>
    </row>
    <row r="8191" spans="1:11" x14ac:dyDescent="0.35">
      <c r="A8191" s="37" t="s">
        <v>5</v>
      </c>
      <c r="B8191" s="37" t="s">
        <v>1007</v>
      </c>
      <c r="C8191" s="38">
        <v>7545</v>
      </c>
      <c r="D8191" s="37" t="s">
        <v>1064</v>
      </c>
      <c r="E8191" s="37" t="s">
        <v>682</v>
      </c>
      <c r="F8191" s="37" t="s">
        <v>683</v>
      </c>
      <c r="G8191" s="37" t="s">
        <v>684</v>
      </c>
      <c r="H8191" s="20"/>
      <c r="I8191" s="20"/>
      <c r="J8191" s="39">
        <v>49.272266848196097</v>
      </c>
      <c r="K8191" s="40">
        <v>1</v>
      </c>
    </row>
    <row r="8192" spans="1:11" x14ac:dyDescent="0.35">
      <c r="A8192" s="37" t="s">
        <v>5</v>
      </c>
      <c r="B8192" s="37" t="s">
        <v>1007</v>
      </c>
      <c r="C8192" s="38">
        <v>7545</v>
      </c>
      <c r="D8192" s="37" t="s">
        <v>1064</v>
      </c>
      <c r="E8192" s="37" t="s">
        <v>284</v>
      </c>
      <c r="F8192" s="37" t="s">
        <v>285</v>
      </c>
      <c r="G8192" s="37" t="s">
        <v>286</v>
      </c>
      <c r="H8192" s="41">
        <v>50.568904016337598</v>
      </c>
      <c r="I8192" s="39">
        <v>1</v>
      </c>
      <c r="J8192" s="39">
        <v>454.56530973451299</v>
      </c>
      <c r="K8192" s="40">
        <v>9</v>
      </c>
    </row>
    <row r="8193" spans="1:11" x14ac:dyDescent="0.35">
      <c r="A8193" s="37" t="s">
        <v>5</v>
      </c>
      <c r="B8193" s="37" t="s">
        <v>1007</v>
      </c>
      <c r="C8193" s="38">
        <v>7545</v>
      </c>
      <c r="D8193" s="37" t="s">
        <v>1064</v>
      </c>
      <c r="E8193" s="37" t="s">
        <v>287</v>
      </c>
      <c r="F8193" s="37" t="s">
        <v>288</v>
      </c>
      <c r="G8193" s="37" t="s">
        <v>289</v>
      </c>
      <c r="H8193" s="20"/>
      <c r="I8193" s="20"/>
      <c r="J8193" s="39">
        <v>304.16068073519398</v>
      </c>
      <c r="K8193" s="40">
        <v>6</v>
      </c>
    </row>
    <row r="8194" spans="1:11" x14ac:dyDescent="0.35">
      <c r="A8194" s="37" t="s">
        <v>5</v>
      </c>
      <c r="B8194" s="37" t="s">
        <v>1007</v>
      </c>
      <c r="C8194" s="38">
        <v>7545</v>
      </c>
      <c r="D8194" s="37" t="s">
        <v>1064</v>
      </c>
      <c r="E8194" s="37" t="s">
        <v>685</v>
      </c>
      <c r="F8194" s="37" t="s">
        <v>686</v>
      </c>
      <c r="G8194" s="37" t="s">
        <v>687</v>
      </c>
      <c r="H8194" s="20"/>
      <c r="I8194" s="20"/>
      <c r="J8194" s="39">
        <v>97.249448604492898</v>
      </c>
      <c r="K8194" s="40">
        <v>2</v>
      </c>
    </row>
    <row r="8195" spans="1:11" x14ac:dyDescent="0.35">
      <c r="A8195" s="37" t="s">
        <v>5</v>
      </c>
      <c r="B8195" s="37" t="s">
        <v>1007</v>
      </c>
      <c r="C8195" s="38">
        <v>7545</v>
      </c>
      <c r="D8195" s="37" t="s">
        <v>1064</v>
      </c>
      <c r="E8195" s="37" t="s">
        <v>688</v>
      </c>
      <c r="F8195" s="37" t="s">
        <v>689</v>
      </c>
      <c r="G8195" s="37" t="s">
        <v>690</v>
      </c>
      <c r="H8195" s="41">
        <v>101.137808032675</v>
      </c>
      <c r="I8195" s="39">
        <v>2</v>
      </c>
      <c r="J8195" s="39">
        <v>250.316078965283</v>
      </c>
      <c r="K8195" s="40">
        <v>5</v>
      </c>
    </row>
    <row r="8196" spans="1:11" x14ac:dyDescent="0.35">
      <c r="A8196" s="37" t="s">
        <v>5</v>
      </c>
      <c r="B8196" s="37" t="s">
        <v>1007</v>
      </c>
      <c r="C8196" s="38">
        <v>7545</v>
      </c>
      <c r="D8196" s="37" t="s">
        <v>1064</v>
      </c>
      <c r="E8196" s="37" t="s">
        <v>293</v>
      </c>
      <c r="F8196" s="37" t="s">
        <v>294</v>
      </c>
      <c r="G8196" s="37" t="s">
        <v>295</v>
      </c>
      <c r="H8196" s="20"/>
      <c r="I8196" s="20"/>
      <c r="J8196" s="39">
        <v>97.312729748128007</v>
      </c>
      <c r="K8196" s="40">
        <v>2</v>
      </c>
    </row>
    <row r="8197" spans="1:11" x14ac:dyDescent="0.35">
      <c r="A8197" s="37" t="s">
        <v>5</v>
      </c>
      <c r="B8197" s="37" t="s">
        <v>1007</v>
      </c>
      <c r="C8197" s="38">
        <v>7545</v>
      </c>
      <c r="D8197" s="37" t="s">
        <v>1064</v>
      </c>
      <c r="E8197" s="37" t="s">
        <v>296</v>
      </c>
      <c r="F8197" s="37" t="s">
        <v>297</v>
      </c>
      <c r="G8197" s="37" t="s">
        <v>298</v>
      </c>
      <c r="H8197" s="20"/>
      <c r="I8197" s="20"/>
      <c r="J8197" s="39">
        <v>197.21873383253899</v>
      </c>
      <c r="K8197" s="40">
        <v>4</v>
      </c>
    </row>
    <row r="8198" spans="1:11" x14ac:dyDescent="0.35">
      <c r="A8198" s="37" t="s">
        <v>5</v>
      </c>
      <c r="B8198" s="37" t="s">
        <v>1007</v>
      </c>
      <c r="C8198" s="38">
        <v>7545</v>
      </c>
      <c r="D8198" s="37" t="s">
        <v>1064</v>
      </c>
      <c r="E8198" s="37" t="s">
        <v>302</v>
      </c>
      <c r="F8198" s="37" t="s">
        <v>303</v>
      </c>
      <c r="G8198" s="37" t="s">
        <v>304</v>
      </c>
      <c r="H8198" s="41">
        <v>101.137808032675</v>
      </c>
      <c r="I8198" s="39">
        <v>2</v>
      </c>
      <c r="J8198" s="39">
        <v>397.673219877468</v>
      </c>
      <c r="K8198" s="40">
        <v>8</v>
      </c>
    </row>
    <row r="8199" spans="1:11" x14ac:dyDescent="0.35">
      <c r="A8199" s="37" t="s">
        <v>5</v>
      </c>
      <c r="B8199" s="37" t="s">
        <v>1007</v>
      </c>
      <c r="C8199" s="38">
        <v>7545</v>
      </c>
      <c r="D8199" s="37" t="s">
        <v>1064</v>
      </c>
      <c r="E8199" s="37" t="s">
        <v>305</v>
      </c>
      <c r="F8199" s="37" t="s">
        <v>306</v>
      </c>
      <c r="G8199" s="37" t="s">
        <v>307</v>
      </c>
      <c r="H8199" s="41">
        <v>98.609366916269593</v>
      </c>
      <c r="I8199" s="39">
        <v>2</v>
      </c>
      <c r="J8199" s="39">
        <v>198.45053778080299</v>
      </c>
      <c r="K8199" s="40">
        <v>4</v>
      </c>
    </row>
    <row r="8200" spans="1:11" x14ac:dyDescent="0.35">
      <c r="A8200" s="37" t="s">
        <v>5</v>
      </c>
      <c r="B8200" s="37" t="s">
        <v>1007</v>
      </c>
      <c r="C8200" s="38">
        <v>7545</v>
      </c>
      <c r="D8200" s="37" t="s">
        <v>1064</v>
      </c>
      <c r="E8200" s="37" t="s">
        <v>308</v>
      </c>
      <c r="F8200" s="37" t="s">
        <v>309</v>
      </c>
      <c r="G8200" s="37" t="s">
        <v>310</v>
      </c>
      <c r="H8200" s="41">
        <v>48.040462899931903</v>
      </c>
      <c r="I8200" s="39">
        <v>1</v>
      </c>
      <c r="J8200" s="39">
        <v>197.153900612662</v>
      </c>
      <c r="K8200" s="40">
        <v>4</v>
      </c>
    </row>
    <row r="8201" spans="1:11" x14ac:dyDescent="0.35">
      <c r="A8201" s="37" t="s">
        <v>5</v>
      </c>
      <c r="B8201" s="37" t="s">
        <v>1007</v>
      </c>
      <c r="C8201" s="38">
        <v>7545</v>
      </c>
      <c r="D8201" s="37" t="s">
        <v>1064</v>
      </c>
      <c r="E8201" s="37" t="s">
        <v>311</v>
      </c>
      <c r="F8201" s="37" t="s">
        <v>312</v>
      </c>
      <c r="G8201" s="37" t="s">
        <v>313</v>
      </c>
      <c r="H8201" s="41">
        <v>618.72068073519404</v>
      </c>
      <c r="I8201" s="39">
        <v>14</v>
      </c>
      <c r="J8201" s="39">
        <v>3199.3573315180402</v>
      </c>
      <c r="K8201" s="40">
        <v>75</v>
      </c>
    </row>
    <row r="8202" spans="1:11" x14ac:dyDescent="0.35">
      <c r="A8202" s="37" t="s">
        <v>5</v>
      </c>
      <c r="B8202" s="37" t="s">
        <v>1007</v>
      </c>
      <c r="C8202" s="38">
        <v>7545</v>
      </c>
      <c r="D8202" s="37" t="s">
        <v>1064</v>
      </c>
      <c r="E8202" s="37" t="s">
        <v>150</v>
      </c>
      <c r="F8202" s="37" t="s">
        <v>151</v>
      </c>
      <c r="G8202" s="37" t="s">
        <v>152</v>
      </c>
      <c r="H8202" s="20"/>
      <c r="I8202" s="20"/>
      <c r="J8202" s="39">
        <v>259.32770592239598</v>
      </c>
      <c r="K8202" s="40">
        <v>2</v>
      </c>
    </row>
    <row r="8203" spans="1:11" x14ac:dyDescent="0.35">
      <c r="A8203" s="37" t="s">
        <v>5</v>
      </c>
      <c r="B8203" s="37" t="s">
        <v>1007</v>
      </c>
      <c r="C8203" s="38">
        <v>7545</v>
      </c>
      <c r="D8203" s="37" t="s">
        <v>1064</v>
      </c>
      <c r="E8203" s="37" t="s">
        <v>199</v>
      </c>
      <c r="F8203" s="37" t="s">
        <v>200</v>
      </c>
      <c r="G8203" s="37" t="s">
        <v>201</v>
      </c>
      <c r="H8203" s="41">
        <v>162.598475153165</v>
      </c>
      <c r="I8203" s="39">
        <v>1</v>
      </c>
      <c r="J8203" s="39">
        <v>323.38164737916998</v>
      </c>
      <c r="K8203" s="40">
        <v>2</v>
      </c>
    </row>
    <row r="8204" spans="1:11" x14ac:dyDescent="0.35">
      <c r="A8204" s="37" t="s">
        <v>5</v>
      </c>
      <c r="B8204" s="37" t="s">
        <v>1007</v>
      </c>
      <c r="C8204" s="38">
        <v>7545</v>
      </c>
      <c r="D8204" s="37" t="s">
        <v>1064</v>
      </c>
      <c r="E8204" s="37" t="s">
        <v>202</v>
      </c>
      <c r="F8204" s="37" t="s">
        <v>203</v>
      </c>
      <c r="G8204" s="37" t="s">
        <v>204</v>
      </c>
      <c r="H8204" s="20"/>
      <c r="I8204" s="20"/>
      <c r="J8204" s="39">
        <v>599.95060585432304</v>
      </c>
      <c r="K8204" s="40">
        <v>5</v>
      </c>
    </row>
    <row r="8205" spans="1:11" x14ac:dyDescent="0.35">
      <c r="A8205" s="37" t="s">
        <v>5</v>
      </c>
      <c r="B8205" s="37" t="s">
        <v>1007</v>
      </c>
      <c r="C8205" s="38">
        <v>7545</v>
      </c>
      <c r="D8205" s="37" t="s">
        <v>1064</v>
      </c>
      <c r="E8205" s="37" t="s">
        <v>317</v>
      </c>
      <c r="F8205" s="37" t="s">
        <v>318</v>
      </c>
      <c r="G8205" s="37" t="s">
        <v>319</v>
      </c>
      <c r="H8205" s="41">
        <v>50.568904016337598</v>
      </c>
      <c r="I8205" s="39">
        <v>1</v>
      </c>
      <c r="J8205" s="39">
        <v>294.53146358066698</v>
      </c>
      <c r="K8205" s="40">
        <v>6</v>
      </c>
    </row>
    <row r="8206" spans="1:11" x14ac:dyDescent="0.35">
      <c r="A8206" s="37" t="s">
        <v>5</v>
      </c>
      <c r="B8206" s="37" t="s">
        <v>1007</v>
      </c>
      <c r="C8206" s="38">
        <v>7545</v>
      </c>
      <c r="D8206" s="37" t="s">
        <v>1064</v>
      </c>
      <c r="E8206" s="37" t="s">
        <v>691</v>
      </c>
      <c r="F8206" s="37" t="s">
        <v>692</v>
      </c>
      <c r="G8206" s="37" t="s">
        <v>693</v>
      </c>
      <c r="H8206" s="41">
        <v>50.568904016337598</v>
      </c>
      <c r="I8206" s="39">
        <v>1</v>
      </c>
      <c r="J8206" s="39">
        <v>147.88163376446599</v>
      </c>
      <c r="K8206" s="40">
        <v>3</v>
      </c>
    </row>
    <row r="8207" spans="1:11" x14ac:dyDescent="0.35">
      <c r="A8207" s="37" t="s">
        <v>5</v>
      </c>
      <c r="B8207" s="37" t="s">
        <v>1007</v>
      </c>
      <c r="C8207" s="38">
        <v>7545</v>
      </c>
      <c r="D8207" s="37" t="s">
        <v>1064</v>
      </c>
      <c r="E8207" s="37" t="s">
        <v>320</v>
      </c>
      <c r="F8207" s="37" t="s">
        <v>321</v>
      </c>
      <c r="G8207" s="37" t="s">
        <v>322</v>
      </c>
      <c r="H8207" s="20"/>
      <c r="I8207" s="20"/>
      <c r="J8207" s="39">
        <v>146.64982981620099</v>
      </c>
      <c r="K8207" s="40">
        <v>3</v>
      </c>
    </row>
    <row r="8208" spans="1:11" x14ac:dyDescent="0.35">
      <c r="A8208" s="37" t="s">
        <v>5</v>
      </c>
      <c r="B8208" s="37" t="s">
        <v>1007</v>
      </c>
      <c r="C8208" s="38">
        <v>7545</v>
      </c>
      <c r="D8208" s="37" t="s">
        <v>1064</v>
      </c>
      <c r="E8208" s="37" t="s">
        <v>323</v>
      </c>
      <c r="F8208" s="37" t="s">
        <v>324</v>
      </c>
      <c r="G8208" s="37" t="s">
        <v>325</v>
      </c>
      <c r="H8208" s="41">
        <v>50.568904016337598</v>
      </c>
      <c r="I8208" s="39">
        <v>1</v>
      </c>
      <c r="J8208" s="39">
        <v>104.12370319945499</v>
      </c>
      <c r="K8208" s="40">
        <v>2</v>
      </c>
    </row>
    <row r="8209" spans="1:11" x14ac:dyDescent="0.35">
      <c r="A8209" s="37" t="s">
        <v>5</v>
      </c>
      <c r="B8209" s="37" t="s">
        <v>1007</v>
      </c>
      <c r="C8209" s="38">
        <v>7545</v>
      </c>
      <c r="D8209" s="37" t="s">
        <v>1064</v>
      </c>
      <c r="E8209" s="37" t="s">
        <v>326</v>
      </c>
      <c r="F8209" s="37" t="s">
        <v>327</v>
      </c>
      <c r="G8209" s="37" t="s">
        <v>328</v>
      </c>
      <c r="H8209" s="20"/>
      <c r="I8209" s="20"/>
      <c r="J8209" s="39">
        <v>49.272266848196097</v>
      </c>
      <c r="K8209" s="40">
        <v>1</v>
      </c>
    </row>
    <row r="8210" spans="1:11" x14ac:dyDescent="0.35">
      <c r="A8210" s="37" t="s">
        <v>5</v>
      </c>
      <c r="B8210" s="37" t="s">
        <v>1007</v>
      </c>
      <c r="C8210" s="38">
        <v>7545</v>
      </c>
      <c r="D8210" s="37" t="s">
        <v>1064</v>
      </c>
      <c r="E8210" s="37" t="s">
        <v>329</v>
      </c>
      <c r="F8210" s="37" t="s">
        <v>330</v>
      </c>
      <c r="G8210" s="37" t="s">
        <v>331</v>
      </c>
      <c r="H8210" s="41">
        <v>50.568904016337598</v>
      </c>
      <c r="I8210" s="39">
        <v>1</v>
      </c>
      <c r="J8210" s="39">
        <v>199.70347174948901</v>
      </c>
      <c r="K8210" s="40">
        <v>4</v>
      </c>
    </row>
    <row r="8211" spans="1:11" x14ac:dyDescent="0.35">
      <c r="A8211" s="37" t="s">
        <v>5</v>
      </c>
      <c r="B8211" s="37" t="s">
        <v>1007</v>
      </c>
      <c r="C8211" s="38">
        <v>7545</v>
      </c>
      <c r="D8211" s="37" t="s">
        <v>1064</v>
      </c>
      <c r="E8211" s="37" t="s">
        <v>332</v>
      </c>
      <c r="F8211" s="37" t="s">
        <v>333</v>
      </c>
      <c r="G8211" s="37" t="s">
        <v>334</v>
      </c>
      <c r="H8211" s="20"/>
      <c r="I8211" s="20"/>
      <c r="J8211" s="39">
        <v>99.841170864533694</v>
      </c>
      <c r="K8211" s="40">
        <v>2</v>
      </c>
    </row>
    <row r="8212" spans="1:11" x14ac:dyDescent="0.35">
      <c r="A8212" s="37" t="s">
        <v>5</v>
      </c>
      <c r="B8212" s="37" t="s">
        <v>1007</v>
      </c>
      <c r="C8212" s="38">
        <v>7545</v>
      </c>
      <c r="D8212" s="37" t="s">
        <v>1064</v>
      </c>
      <c r="E8212" s="37" t="s">
        <v>802</v>
      </c>
      <c r="F8212" s="37" t="s">
        <v>803</v>
      </c>
      <c r="G8212" s="37" t="s">
        <v>804</v>
      </c>
      <c r="H8212" s="20"/>
      <c r="I8212" s="20"/>
      <c r="J8212" s="39">
        <v>50.568904016337598</v>
      </c>
      <c r="K8212" s="40">
        <v>1</v>
      </c>
    </row>
    <row r="8213" spans="1:11" x14ac:dyDescent="0.35">
      <c r="A8213" s="37" t="s">
        <v>5</v>
      </c>
      <c r="B8213" s="37" t="s">
        <v>1007</v>
      </c>
      <c r="C8213" s="38">
        <v>7545</v>
      </c>
      <c r="D8213" s="37" t="s">
        <v>1064</v>
      </c>
      <c r="E8213" s="37" t="s">
        <v>694</v>
      </c>
      <c r="F8213" s="37" t="s">
        <v>695</v>
      </c>
      <c r="G8213" s="37" t="s">
        <v>696</v>
      </c>
      <c r="H8213" s="20"/>
      <c r="I8213" s="20"/>
      <c r="J8213" s="39">
        <v>150.41007488087101</v>
      </c>
      <c r="K8213" s="40">
        <v>3</v>
      </c>
    </row>
    <row r="8214" spans="1:11" x14ac:dyDescent="0.35">
      <c r="A8214" s="37" t="s">
        <v>5</v>
      </c>
      <c r="B8214" s="37" t="s">
        <v>1007</v>
      </c>
      <c r="C8214" s="38">
        <v>7545</v>
      </c>
      <c r="D8214" s="37" t="s">
        <v>1064</v>
      </c>
      <c r="E8214" s="37" t="s">
        <v>697</v>
      </c>
      <c r="F8214" s="37" t="s">
        <v>698</v>
      </c>
      <c r="G8214" s="37" t="s">
        <v>699</v>
      </c>
      <c r="H8214" s="41">
        <v>50.568904016337598</v>
      </c>
      <c r="I8214" s="39">
        <v>1</v>
      </c>
      <c r="J8214" s="39">
        <v>149.17827093260701</v>
      </c>
      <c r="K8214" s="40">
        <v>3</v>
      </c>
    </row>
    <row r="8215" spans="1:11" x14ac:dyDescent="0.35">
      <c r="A8215" s="37" t="s">
        <v>5</v>
      </c>
      <c r="B8215" s="37" t="s">
        <v>1007</v>
      </c>
      <c r="C8215" s="38">
        <v>7545</v>
      </c>
      <c r="D8215" s="37" t="s">
        <v>1064</v>
      </c>
      <c r="E8215" s="37" t="s">
        <v>335</v>
      </c>
      <c r="F8215" s="37" t="s">
        <v>336</v>
      </c>
      <c r="G8215" s="37" t="s">
        <v>337</v>
      </c>
      <c r="H8215" s="20"/>
      <c r="I8215" s="20"/>
      <c r="J8215" s="39">
        <v>253.51488087134101</v>
      </c>
      <c r="K8215" s="40">
        <v>5</v>
      </c>
    </row>
    <row r="8216" spans="1:11" x14ac:dyDescent="0.35">
      <c r="A8216" s="37" t="s">
        <v>5</v>
      </c>
      <c r="B8216" s="37" t="s">
        <v>1007</v>
      </c>
      <c r="C8216" s="38">
        <v>7545</v>
      </c>
      <c r="D8216" s="37" t="s">
        <v>1064</v>
      </c>
      <c r="E8216" s="37" t="s">
        <v>338</v>
      </c>
      <c r="F8216" s="37" t="s">
        <v>339</v>
      </c>
      <c r="G8216" s="37" t="s">
        <v>340</v>
      </c>
      <c r="H8216" s="41">
        <v>50.568904016337598</v>
      </c>
      <c r="I8216" s="39">
        <v>1</v>
      </c>
      <c r="J8216" s="39">
        <v>302.13791695030602</v>
      </c>
      <c r="K8216" s="40">
        <v>6</v>
      </c>
    </row>
    <row r="8217" spans="1:11" x14ac:dyDescent="0.35">
      <c r="A8217" s="37" t="s">
        <v>5</v>
      </c>
      <c r="B8217" s="37" t="s">
        <v>1007</v>
      </c>
      <c r="C8217" s="38">
        <v>7545</v>
      </c>
      <c r="D8217" s="37" t="s">
        <v>1064</v>
      </c>
      <c r="E8217" s="37" t="s">
        <v>341</v>
      </c>
      <c r="F8217" s="37" t="s">
        <v>342</v>
      </c>
      <c r="G8217" s="37" t="s">
        <v>343</v>
      </c>
      <c r="H8217" s="41">
        <v>50.568904016337598</v>
      </c>
      <c r="I8217" s="39">
        <v>1</v>
      </c>
      <c r="J8217" s="39">
        <v>99.841170864533694</v>
      </c>
      <c r="K8217" s="40">
        <v>2</v>
      </c>
    </row>
    <row r="8218" spans="1:11" x14ac:dyDescent="0.35">
      <c r="A8218" s="37" t="s">
        <v>5</v>
      </c>
      <c r="B8218" s="37" t="s">
        <v>1007</v>
      </c>
      <c r="C8218" s="38">
        <v>7545</v>
      </c>
      <c r="D8218" s="37" t="s">
        <v>1064</v>
      </c>
      <c r="E8218" s="37" t="s">
        <v>344</v>
      </c>
      <c r="F8218" s="37" t="s">
        <v>345</v>
      </c>
      <c r="G8218" s="37" t="s">
        <v>346</v>
      </c>
      <c r="H8218" s="20"/>
      <c r="I8218" s="20"/>
      <c r="J8218" s="39">
        <v>99.929857045609296</v>
      </c>
      <c r="K8218" s="40">
        <v>2</v>
      </c>
    </row>
    <row r="8219" spans="1:11" x14ac:dyDescent="0.35">
      <c r="A8219" s="37" t="s">
        <v>5</v>
      </c>
      <c r="B8219" s="37" t="s">
        <v>1007</v>
      </c>
      <c r="C8219" s="38">
        <v>7545</v>
      </c>
      <c r="D8219" s="37" t="s">
        <v>1064</v>
      </c>
      <c r="E8219" s="37" t="s">
        <v>347</v>
      </c>
      <c r="F8219" s="37" t="s">
        <v>348</v>
      </c>
      <c r="G8219" s="37" t="s">
        <v>349</v>
      </c>
      <c r="H8219" s="20"/>
      <c r="I8219" s="20"/>
      <c r="J8219" s="39">
        <v>256.12501021102798</v>
      </c>
      <c r="K8219" s="40">
        <v>5</v>
      </c>
    </row>
    <row r="8220" spans="1:11" x14ac:dyDescent="0.35">
      <c r="A8220" s="37" t="s">
        <v>5</v>
      </c>
      <c r="B8220" s="37" t="s">
        <v>1007</v>
      </c>
      <c r="C8220" s="38">
        <v>7545</v>
      </c>
      <c r="D8220" s="37" t="s">
        <v>1064</v>
      </c>
      <c r="E8220" s="37" t="s">
        <v>350</v>
      </c>
      <c r="F8220" s="37" t="s">
        <v>351</v>
      </c>
      <c r="G8220" s="37" t="s">
        <v>352</v>
      </c>
      <c r="H8220" s="20"/>
      <c r="I8220" s="20"/>
      <c r="J8220" s="39">
        <v>199.68234172906699</v>
      </c>
      <c r="K8220" s="40">
        <v>4</v>
      </c>
    </row>
    <row r="8221" spans="1:11" x14ac:dyDescent="0.35">
      <c r="A8221" s="37" t="s">
        <v>5</v>
      </c>
      <c r="B8221" s="37" t="s">
        <v>1007</v>
      </c>
      <c r="C8221" s="38">
        <v>7545</v>
      </c>
      <c r="D8221" s="37" t="s">
        <v>1064</v>
      </c>
      <c r="E8221" s="37" t="s">
        <v>700</v>
      </c>
      <c r="F8221" s="37" t="s">
        <v>701</v>
      </c>
      <c r="G8221" s="37" t="s">
        <v>702</v>
      </c>
      <c r="H8221" s="41">
        <v>50.568904016337598</v>
      </c>
      <c r="I8221" s="39">
        <v>1</v>
      </c>
      <c r="J8221" s="39">
        <v>251.725255275698</v>
      </c>
      <c r="K8221" s="40">
        <v>5</v>
      </c>
    </row>
    <row r="8222" spans="1:11" x14ac:dyDescent="0.35">
      <c r="A8222" s="37" t="s">
        <v>5</v>
      </c>
      <c r="B8222" s="37" t="s">
        <v>1007</v>
      </c>
      <c r="C8222" s="38">
        <v>7545</v>
      </c>
      <c r="D8222" s="37" t="s">
        <v>1064</v>
      </c>
      <c r="E8222" s="37" t="s">
        <v>703</v>
      </c>
      <c r="F8222" s="37" t="s">
        <v>704</v>
      </c>
      <c r="G8222" s="37" t="s">
        <v>705</v>
      </c>
      <c r="H8222" s="20"/>
      <c r="I8222" s="20"/>
      <c r="J8222" s="39">
        <v>96.080925799863905</v>
      </c>
      <c r="K8222" s="40">
        <v>2</v>
      </c>
    </row>
    <row r="8223" spans="1:11" x14ac:dyDescent="0.35">
      <c r="A8223" s="37" t="s">
        <v>5</v>
      </c>
      <c r="B8223" s="37" t="s">
        <v>1007</v>
      </c>
      <c r="C8223" s="38">
        <v>7545</v>
      </c>
      <c r="D8223" s="37" t="s">
        <v>1064</v>
      </c>
      <c r="E8223" s="37" t="s">
        <v>353</v>
      </c>
      <c r="F8223" s="37" t="s">
        <v>354</v>
      </c>
      <c r="G8223" s="37" t="s">
        <v>355</v>
      </c>
      <c r="H8223" s="41">
        <v>50.568904016337598</v>
      </c>
      <c r="I8223" s="39">
        <v>1</v>
      </c>
      <c r="J8223" s="39">
        <v>50.568904016337598</v>
      </c>
      <c r="K8223" s="40">
        <v>1</v>
      </c>
    </row>
    <row r="8224" spans="1:11" x14ac:dyDescent="0.35">
      <c r="A8224" s="37" t="s">
        <v>5</v>
      </c>
      <c r="B8224" s="37" t="s">
        <v>1007</v>
      </c>
      <c r="C8224" s="38">
        <v>7545</v>
      </c>
      <c r="D8224" s="37" t="s">
        <v>1064</v>
      </c>
      <c r="E8224" s="37" t="s">
        <v>359</v>
      </c>
      <c r="F8224" s="37" t="s">
        <v>360</v>
      </c>
      <c r="G8224" s="37" t="s">
        <v>361</v>
      </c>
      <c r="H8224" s="41">
        <v>50.568904016337598</v>
      </c>
      <c r="I8224" s="39">
        <v>1</v>
      </c>
      <c r="J8224" s="39">
        <v>99.841170864533694</v>
      </c>
      <c r="K8224" s="40">
        <v>2</v>
      </c>
    </row>
    <row r="8225" spans="1:11" x14ac:dyDescent="0.35">
      <c r="A8225" s="37" t="s">
        <v>5</v>
      </c>
      <c r="B8225" s="37" t="s">
        <v>1007</v>
      </c>
      <c r="C8225" s="38">
        <v>7545</v>
      </c>
      <c r="D8225" s="37" t="s">
        <v>1064</v>
      </c>
      <c r="E8225" s="37" t="s">
        <v>887</v>
      </c>
      <c r="F8225" s="37" t="s">
        <v>888</v>
      </c>
      <c r="G8225" s="37" t="s">
        <v>889</v>
      </c>
      <c r="H8225" s="20"/>
      <c r="I8225" s="20"/>
      <c r="J8225" s="39">
        <v>49.272266848196097</v>
      </c>
      <c r="K8225" s="40">
        <v>1</v>
      </c>
    </row>
    <row r="8226" spans="1:11" x14ac:dyDescent="0.35">
      <c r="A8226" s="37" t="s">
        <v>5</v>
      </c>
      <c r="B8226" s="37" t="s">
        <v>1007</v>
      </c>
      <c r="C8226" s="38">
        <v>7545</v>
      </c>
      <c r="D8226" s="37" t="s">
        <v>1064</v>
      </c>
      <c r="E8226" s="37" t="s">
        <v>153</v>
      </c>
      <c r="F8226" s="37" t="s">
        <v>154</v>
      </c>
      <c r="G8226" s="37" t="s">
        <v>155</v>
      </c>
      <c r="H8226" s="20"/>
      <c r="I8226" s="20"/>
      <c r="J8226" s="39">
        <v>1405.3112321307001</v>
      </c>
      <c r="K8226" s="40">
        <v>8</v>
      </c>
    </row>
    <row r="8227" spans="1:11" x14ac:dyDescent="0.35">
      <c r="A8227" s="37" t="s">
        <v>5</v>
      </c>
      <c r="B8227" s="37" t="s">
        <v>1007</v>
      </c>
      <c r="C8227" s="38">
        <v>7545</v>
      </c>
      <c r="D8227" s="37" t="s">
        <v>1064</v>
      </c>
      <c r="E8227" s="37" t="s">
        <v>362</v>
      </c>
      <c r="F8227" s="37" t="s">
        <v>363</v>
      </c>
      <c r="G8227" s="37" t="s">
        <v>364</v>
      </c>
      <c r="H8227" s="20"/>
      <c r="I8227" s="20"/>
      <c r="J8227" s="39">
        <v>462.80550034036798</v>
      </c>
      <c r="K8227" s="40">
        <v>7</v>
      </c>
    </row>
    <row r="8228" spans="1:11" x14ac:dyDescent="0.35">
      <c r="A8228" s="37" t="s">
        <v>5</v>
      </c>
      <c r="B8228" s="37" t="s">
        <v>1007</v>
      </c>
      <c r="C8228" s="38">
        <v>7545</v>
      </c>
      <c r="D8228" s="37" t="s">
        <v>1064</v>
      </c>
      <c r="E8228" s="37" t="s">
        <v>205</v>
      </c>
      <c r="F8228" s="37" t="s">
        <v>206</v>
      </c>
      <c r="G8228" s="37" t="s">
        <v>207</v>
      </c>
      <c r="H8228" s="20"/>
      <c r="I8228" s="20"/>
      <c r="J8228" s="39">
        <v>674.16955752212402</v>
      </c>
      <c r="K8228" s="40">
        <v>7</v>
      </c>
    </row>
    <row r="8229" spans="1:11" x14ac:dyDescent="0.35">
      <c r="A8229" s="37" t="s">
        <v>5</v>
      </c>
      <c r="B8229" s="37" t="s">
        <v>1007</v>
      </c>
      <c r="C8229" s="38">
        <v>7545</v>
      </c>
      <c r="D8229" s="37" t="s">
        <v>1064</v>
      </c>
      <c r="E8229" s="37" t="s">
        <v>208</v>
      </c>
      <c r="F8229" s="37" t="s">
        <v>209</v>
      </c>
      <c r="G8229" s="37" t="s">
        <v>210</v>
      </c>
      <c r="H8229" s="41">
        <v>136.81960517358701</v>
      </c>
      <c r="I8229" s="39">
        <v>1</v>
      </c>
      <c r="J8229" s="39">
        <v>1129.27512593601</v>
      </c>
      <c r="K8229" s="40">
        <v>9</v>
      </c>
    </row>
    <row r="8230" spans="1:11" x14ac:dyDescent="0.35">
      <c r="A8230" s="37" t="s">
        <v>5</v>
      </c>
      <c r="B8230" s="37" t="s">
        <v>1007</v>
      </c>
      <c r="C8230" s="38">
        <v>7545</v>
      </c>
      <c r="D8230" s="37" t="s">
        <v>1064</v>
      </c>
      <c r="E8230" s="37" t="s">
        <v>211</v>
      </c>
      <c r="F8230" s="37" t="s">
        <v>212</v>
      </c>
      <c r="G8230" s="37" t="s">
        <v>213</v>
      </c>
      <c r="H8230" s="20"/>
      <c r="I8230" s="20"/>
      <c r="J8230" s="39">
        <v>669.48748808713401</v>
      </c>
      <c r="K8230" s="40">
        <v>4</v>
      </c>
    </row>
    <row r="8231" spans="1:11" x14ac:dyDescent="0.35">
      <c r="A8231" s="37" t="s">
        <v>5</v>
      </c>
      <c r="B8231" s="37" t="s">
        <v>1007</v>
      </c>
      <c r="C8231" s="38">
        <v>7545</v>
      </c>
      <c r="D8231" s="37" t="s">
        <v>1064</v>
      </c>
      <c r="E8231" s="37" t="s">
        <v>709</v>
      </c>
      <c r="F8231" s="37" t="s">
        <v>710</v>
      </c>
      <c r="G8231" s="37" t="s">
        <v>711</v>
      </c>
      <c r="H8231" s="41">
        <v>0</v>
      </c>
      <c r="I8231" s="39">
        <v>2</v>
      </c>
      <c r="J8231" s="39">
        <v>0</v>
      </c>
      <c r="K8231" s="40">
        <v>2676</v>
      </c>
    </row>
    <row r="8232" spans="1:11" x14ac:dyDescent="0.35">
      <c r="A8232" s="37" t="s">
        <v>5</v>
      </c>
      <c r="B8232" s="37" t="s">
        <v>1007</v>
      </c>
      <c r="C8232" s="38">
        <v>7545</v>
      </c>
      <c r="D8232" s="37" t="s">
        <v>1064</v>
      </c>
      <c r="E8232" s="37" t="s">
        <v>365</v>
      </c>
      <c r="F8232" s="37" t="s">
        <v>366</v>
      </c>
      <c r="G8232" s="37" t="s">
        <v>367</v>
      </c>
      <c r="H8232" s="41">
        <v>65.739550714771994</v>
      </c>
      <c r="I8232" s="39">
        <v>2</v>
      </c>
      <c r="J8232" s="39">
        <v>229.63618788291399</v>
      </c>
      <c r="K8232" s="40">
        <v>7</v>
      </c>
    </row>
    <row r="8233" spans="1:11" x14ac:dyDescent="0.35">
      <c r="A8233" s="37" t="s">
        <v>5</v>
      </c>
      <c r="B8233" s="37" t="s">
        <v>1007</v>
      </c>
      <c r="C8233" s="38">
        <v>7545</v>
      </c>
      <c r="D8233" s="37" t="s">
        <v>1064</v>
      </c>
      <c r="E8233" s="37" t="s">
        <v>368</v>
      </c>
      <c r="F8233" s="37" t="s">
        <v>369</v>
      </c>
      <c r="G8233" s="37" t="s">
        <v>370</v>
      </c>
      <c r="H8233" s="20"/>
      <c r="I8233" s="20"/>
      <c r="J8233" s="39">
        <v>33.712593601089203</v>
      </c>
      <c r="K8233" s="40">
        <v>1</v>
      </c>
    </row>
    <row r="8234" spans="1:11" x14ac:dyDescent="0.35">
      <c r="A8234" s="37" t="s">
        <v>5</v>
      </c>
      <c r="B8234" s="37" t="s">
        <v>1007</v>
      </c>
      <c r="C8234" s="38">
        <v>7545</v>
      </c>
      <c r="D8234" s="37" t="s">
        <v>1064</v>
      </c>
      <c r="E8234" s="37" t="s">
        <v>371</v>
      </c>
      <c r="F8234" s="37" t="s">
        <v>372</v>
      </c>
      <c r="G8234" s="37" t="s">
        <v>373</v>
      </c>
      <c r="H8234" s="20"/>
      <c r="I8234" s="20"/>
      <c r="J8234" s="39">
        <v>63.2111095983662</v>
      </c>
      <c r="K8234" s="40">
        <v>2</v>
      </c>
    </row>
    <row r="8235" spans="1:11" x14ac:dyDescent="0.35">
      <c r="A8235" s="37" t="s">
        <v>5</v>
      </c>
      <c r="B8235" s="37" t="s">
        <v>1007</v>
      </c>
      <c r="C8235" s="38">
        <v>7545</v>
      </c>
      <c r="D8235" s="37" t="s">
        <v>1064</v>
      </c>
      <c r="E8235" s="37" t="s">
        <v>374</v>
      </c>
      <c r="F8235" s="37" t="s">
        <v>375</v>
      </c>
      <c r="G8235" s="37" t="s">
        <v>376</v>
      </c>
      <c r="H8235" s="20"/>
      <c r="I8235" s="20"/>
      <c r="J8235" s="39">
        <v>96.858869979577904</v>
      </c>
      <c r="K8235" s="40">
        <v>3</v>
      </c>
    </row>
    <row r="8236" spans="1:11" x14ac:dyDescent="0.35">
      <c r="A8236" s="37" t="s">
        <v>5</v>
      </c>
      <c r="B8236" s="37" t="s">
        <v>1007</v>
      </c>
      <c r="C8236" s="38">
        <v>7545</v>
      </c>
      <c r="D8236" s="37" t="s">
        <v>1064</v>
      </c>
      <c r="E8236" s="37" t="s">
        <v>377</v>
      </c>
      <c r="F8236" s="37" t="s">
        <v>378</v>
      </c>
      <c r="G8236" s="37" t="s">
        <v>379</v>
      </c>
      <c r="H8236" s="20"/>
      <c r="I8236" s="20"/>
      <c r="J8236" s="39">
        <v>37.799863852961202</v>
      </c>
      <c r="K8236" s="40">
        <v>1</v>
      </c>
    </row>
    <row r="8237" spans="1:11" x14ac:dyDescent="0.35">
      <c r="A8237" s="37" t="s">
        <v>5</v>
      </c>
      <c r="B8237" s="37" t="s">
        <v>1007</v>
      </c>
      <c r="C8237" s="38">
        <v>7545</v>
      </c>
      <c r="D8237" s="37" t="s">
        <v>1064</v>
      </c>
      <c r="E8237" s="37" t="s">
        <v>383</v>
      </c>
      <c r="F8237" s="37" t="s">
        <v>384</v>
      </c>
      <c r="G8237" s="37" t="s">
        <v>385</v>
      </c>
      <c r="H8237" s="41">
        <v>67.485364193328806</v>
      </c>
      <c r="I8237" s="39">
        <v>1</v>
      </c>
      <c r="J8237" s="39">
        <v>400.25217154526899</v>
      </c>
      <c r="K8237" s="40">
        <v>6</v>
      </c>
    </row>
    <row r="8238" spans="1:11" x14ac:dyDescent="0.35">
      <c r="A8238" s="37" t="s">
        <v>5</v>
      </c>
      <c r="B8238" s="37" t="s">
        <v>1007</v>
      </c>
      <c r="C8238" s="38">
        <v>7545</v>
      </c>
      <c r="D8238" s="37" t="s">
        <v>1064</v>
      </c>
      <c r="E8238" s="37" t="s">
        <v>386</v>
      </c>
      <c r="F8238" s="37" t="s">
        <v>387</v>
      </c>
      <c r="G8238" s="37" t="s">
        <v>388</v>
      </c>
      <c r="H8238" s="20"/>
      <c r="I8238" s="20"/>
      <c r="J8238" s="39">
        <v>401.17987746766499</v>
      </c>
      <c r="K8238" s="40">
        <v>6</v>
      </c>
    </row>
    <row r="8239" spans="1:11" x14ac:dyDescent="0.35">
      <c r="A8239" s="37" t="s">
        <v>5</v>
      </c>
      <c r="B8239" s="37" t="s">
        <v>1007</v>
      </c>
      <c r="C8239" s="38">
        <v>7545</v>
      </c>
      <c r="D8239" s="37" t="s">
        <v>1064</v>
      </c>
      <c r="E8239" s="37" t="s">
        <v>392</v>
      </c>
      <c r="F8239" s="37" t="s">
        <v>393</v>
      </c>
      <c r="G8239" s="37" t="s">
        <v>394</v>
      </c>
      <c r="H8239" s="20"/>
      <c r="I8239" s="20"/>
      <c r="J8239" s="39">
        <v>401.94750170183801</v>
      </c>
      <c r="K8239" s="40">
        <v>6</v>
      </c>
    </row>
    <row r="8240" spans="1:11" x14ac:dyDescent="0.35">
      <c r="A8240" s="37" t="s">
        <v>5</v>
      </c>
      <c r="B8240" s="37" t="s">
        <v>1007</v>
      </c>
      <c r="C8240" s="38">
        <v>7545</v>
      </c>
      <c r="D8240" s="37" t="s">
        <v>1064</v>
      </c>
      <c r="E8240" s="37" t="s">
        <v>395</v>
      </c>
      <c r="F8240" s="37" t="s">
        <v>396</v>
      </c>
      <c r="G8240" s="37" t="s">
        <v>397</v>
      </c>
      <c r="H8240" s="20"/>
      <c r="I8240" s="20"/>
      <c r="J8240" s="39">
        <v>67.425187202178407</v>
      </c>
      <c r="K8240" s="40">
        <v>1</v>
      </c>
    </row>
    <row r="8241" spans="1:11" x14ac:dyDescent="0.35">
      <c r="A8241" s="37" t="s">
        <v>5</v>
      </c>
      <c r="B8241" s="37" t="s">
        <v>1007</v>
      </c>
      <c r="C8241" s="38">
        <v>7545</v>
      </c>
      <c r="D8241" s="37" t="s">
        <v>1064</v>
      </c>
      <c r="E8241" s="37" t="s">
        <v>398</v>
      </c>
      <c r="F8241" s="37" t="s">
        <v>399</v>
      </c>
      <c r="G8241" s="37" t="s">
        <v>400</v>
      </c>
      <c r="H8241" s="41">
        <v>67.425187202178407</v>
      </c>
      <c r="I8241" s="39">
        <v>1</v>
      </c>
      <c r="J8241" s="39">
        <v>202.27556160653501</v>
      </c>
      <c r="K8241" s="40">
        <v>3</v>
      </c>
    </row>
    <row r="8242" spans="1:11" x14ac:dyDescent="0.35">
      <c r="A8242" s="37" t="s">
        <v>5</v>
      </c>
      <c r="B8242" s="37" t="s">
        <v>1007</v>
      </c>
      <c r="C8242" s="38">
        <v>7545</v>
      </c>
      <c r="D8242" s="37" t="s">
        <v>1064</v>
      </c>
      <c r="E8242" s="37" t="s">
        <v>401</v>
      </c>
      <c r="F8242" s="37" t="s">
        <v>402</v>
      </c>
      <c r="G8242" s="37" t="s">
        <v>403</v>
      </c>
      <c r="H8242" s="20"/>
      <c r="I8242" s="20"/>
      <c r="J8242" s="39">
        <v>67.425187202178407</v>
      </c>
      <c r="K8242" s="40">
        <v>1</v>
      </c>
    </row>
    <row r="8243" spans="1:11" x14ac:dyDescent="0.35">
      <c r="A8243" s="37" t="s">
        <v>5</v>
      </c>
      <c r="B8243" s="37" t="s">
        <v>1007</v>
      </c>
      <c r="C8243" s="38">
        <v>7545</v>
      </c>
      <c r="D8243" s="37" t="s">
        <v>1064</v>
      </c>
      <c r="E8243" s="37" t="s">
        <v>404</v>
      </c>
      <c r="F8243" s="37" t="s">
        <v>405</v>
      </c>
      <c r="G8243" s="37" t="s">
        <v>406</v>
      </c>
      <c r="H8243" s="20"/>
      <c r="I8243" s="20"/>
      <c r="J8243" s="39">
        <v>136.14703880190601</v>
      </c>
      <c r="K8243" s="40">
        <v>2</v>
      </c>
    </row>
    <row r="8244" spans="1:11" x14ac:dyDescent="0.35">
      <c r="A8244" s="37" t="s">
        <v>5</v>
      </c>
      <c r="B8244" s="37" t="s">
        <v>1007</v>
      </c>
      <c r="C8244" s="38">
        <v>7545</v>
      </c>
      <c r="D8244" s="37" t="s">
        <v>1064</v>
      </c>
      <c r="E8244" s="37" t="s">
        <v>410</v>
      </c>
      <c r="F8244" s="37" t="s">
        <v>411</v>
      </c>
      <c r="G8244" s="37" t="s">
        <v>412</v>
      </c>
      <c r="H8244" s="20"/>
      <c r="I8244" s="20"/>
      <c r="J8244" s="39">
        <v>201.497644656229</v>
      </c>
      <c r="K8244" s="40">
        <v>3</v>
      </c>
    </row>
    <row r="8245" spans="1:11" x14ac:dyDescent="0.35">
      <c r="A8245" s="37" t="s">
        <v>5</v>
      </c>
      <c r="B8245" s="37" t="s">
        <v>1007</v>
      </c>
      <c r="C8245" s="38">
        <v>7545</v>
      </c>
      <c r="D8245" s="37" t="s">
        <v>1064</v>
      </c>
      <c r="E8245" s="37" t="s">
        <v>413</v>
      </c>
      <c r="F8245" s="37" t="s">
        <v>414</v>
      </c>
      <c r="G8245" s="37" t="s">
        <v>415</v>
      </c>
      <c r="H8245" s="20"/>
      <c r="I8245" s="20"/>
      <c r="J8245" s="39">
        <v>203.46085772634399</v>
      </c>
      <c r="K8245" s="40">
        <v>3</v>
      </c>
    </row>
    <row r="8246" spans="1:11" x14ac:dyDescent="0.35">
      <c r="A8246" s="37" t="s">
        <v>5</v>
      </c>
      <c r="B8246" s="37" t="s">
        <v>1007</v>
      </c>
      <c r="C8246" s="38">
        <v>7545</v>
      </c>
      <c r="D8246" s="37" t="s">
        <v>1064</v>
      </c>
      <c r="E8246" s="37" t="s">
        <v>416</v>
      </c>
      <c r="F8246" s="37" t="s">
        <v>417</v>
      </c>
      <c r="G8246" s="37" t="s">
        <v>418</v>
      </c>
      <c r="H8246" s="20"/>
      <c r="I8246" s="20"/>
      <c r="J8246" s="39">
        <v>67.425187202178407</v>
      </c>
      <c r="K8246" s="40">
        <v>1</v>
      </c>
    </row>
    <row r="8247" spans="1:11" x14ac:dyDescent="0.35">
      <c r="A8247" s="37" t="s">
        <v>5</v>
      </c>
      <c r="B8247" s="37" t="s">
        <v>1007</v>
      </c>
      <c r="C8247" s="38">
        <v>7545</v>
      </c>
      <c r="D8247" s="37" t="s">
        <v>1064</v>
      </c>
      <c r="E8247" s="37" t="s">
        <v>419</v>
      </c>
      <c r="F8247" s="37" t="s">
        <v>420</v>
      </c>
      <c r="G8247" s="37" t="s">
        <v>421</v>
      </c>
      <c r="H8247" s="20"/>
      <c r="I8247" s="20"/>
      <c r="J8247" s="39">
        <v>138.88604492852301</v>
      </c>
      <c r="K8247" s="40">
        <v>2</v>
      </c>
    </row>
    <row r="8248" spans="1:11" x14ac:dyDescent="0.35">
      <c r="A8248" s="37" t="s">
        <v>5</v>
      </c>
      <c r="B8248" s="37" t="s">
        <v>1007</v>
      </c>
      <c r="C8248" s="38">
        <v>7545</v>
      </c>
      <c r="D8248" s="37" t="s">
        <v>1064</v>
      </c>
      <c r="E8248" s="37" t="s">
        <v>422</v>
      </c>
      <c r="F8248" s="37" t="s">
        <v>423</v>
      </c>
      <c r="G8248" s="37" t="s">
        <v>424</v>
      </c>
      <c r="H8248" s="20"/>
      <c r="I8248" s="20"/>
      <c r="J8248" s="39">
        <v>64.053941456773302</v>
      </c>
      <c r="K8248" s="40">
        <v>1</v>
      </c>
    </row>
    <row r="8249" spans="1:11" x14ac:dyDescent="0.35">
      <c r="A8249" s="37" t="s">
        <v>5</v>
      </c>
      <c r="B8249" s="37" t="s">
        <v>1007</v>
      </c>
      <c r="C8249" s="38">
        <v>7545</v>
      </c>
      <c r="D8249" s="37" t="s">
        <v>1064</v>
      </c>
      <c r="E8249" s="37" t="s">
        <v>428</v>
      </c>
      <c r="F8249" s="37" t="s">
        <v>429</v>
      </c>
      <c r="G8249" s="37" t="s">
        <v>430</v>
      </c>
      <c r="H8249" s="20"/>
      <c r="I8249" s="20"/>
      <c r="J8249" s="39">
        <v>67.425187202178407</v>
      </c>
      <c r="K8249" s="40">
        <v>1</v>
      </c>
    </row>
    <row r="8250" spans="1:11" x14ac:dyDescent="0.35">
      <c r="A8250" s="37" t="s">
        <v>5</v>
      </c>
      <c r="B8250" s="37" t="s">
        <v>1007</v>
      </c>
      <c r="C8250" s="38">
        <v>7545</v>
      </c>
      <c r="D8250" s="37" t="s">
        <v>1064</v>
      </c>
      <c r="E8250" s="37" t="s">
        <v>431</v>
      </c>
      <c r="F8250" s="37" t="s">
        <v>432</v>
      </c>
      <c r="G8250" s="37" t="s">
        <v>433</v>
      </c>
      <c r="H8250" s="20"/>
      <c r="I8250" s="20"/>
      <c r="J8250" s="39">
        <v>65.285745405037403</v>
      </c>
      <c r="K8250" s="40">
        <v>1</v>
      </c>
    </row>
    <row r="8251" spans="1:11" x14ac:dyDescent="0.35">
      <c r="A8251" s="37" t="s">
        <v>5</v>
      </c>
      <c r="B8251" s="37" t="s">
        <v>1007</v>
      </c>
      <c r="C8251" s="38">
        <v>7545</v>
      </c>
      <c r="D8251" s="37" t="s">
        <v>1064</v>
      </c>
      <c r="E8251" s="37" t="s">
        <v>437</v>
      </c>
      <c r="F8251" s="37" t="s">
        <v>438</v>
      </c>
      <c r="G8251" s="37" t="s">
        <v>439</v>
      </c>
      <c r="H8251" s="20"/>
      <c r="I8251" s="20"/>
      <c r="J8251" s="39">
        <v>200.13611980939399</v>
      </c>
      <c r="K8251" s="40">
        <v>3</v>
      </c>
    </row>
    <row r="8252" spans="1:11" x14ac:dyDescent="0.35">
      <c r="A8252" s="37" t="s">
        <v>5</v>
      </c>
      <c r="B8252" s="37" t="s">
        <v>1007</v>
      </c>
      <c r="C8252" s="38">
        <v>7545</v>
      </c>
      <c r="D8252" s="37" t="s">
        <v>1064</v>
      </c>
      <c r="E8252" s="37" t="s">
        <v>440</v>
      </c>
      <c r="F8252" s="37" t="s">
        <v>441</v>
      </c>
      <c r="G8252" s="37" t="s">
        <v>442</v>
      </c>
      <c r="H8252" s="20"/>
      <c r="I8252" s="20"/>
      <c r="J8252" s="39">
        <v>64.053941456773302</v>
      </c>
      <c r="K8252" s="40">
        <v>1</v>
      </c>
    </row>
    <row r="8253" spans="1:11" x14ac:dyDescent="0.35">
      <c r="A8253" s="37" t="s">
        <v>5</v>
      </c>
      <c r="B8253" s="37" t="s">
        <v>1007</v>
      </c>
      <c r="C8253" s="38">
        <v>7545</v>
      </c>
      <c r="D8253" s="37" t="s">
        <v>1064</v>
      </c>
      <c r="E8253" s="37" t="s">
        <v>808</v>
      </c>
      <c r="F8253" s="37" t="s">
        <v>809</v>
      </c>
      <c r="G8253" s="37" t="s">
        <v>810</v>
      </c>
      <c r="H8253" s="20"/>
      <c r="I8253" s="20"/>
      <c r="J8253" s="39">
        <v>64.053941456773302</v>
      </c>
      <c r="K8253" s="40">
        <v>1</v>
      </c>
    </row>
    <row r="8254" spans="1:11" x14ac:dyDescent="0.35">
      <c r="A8254" s="37" t="s">
        <v>5</v>
      </c>
      <c r="B8254" s="37" t="s">
        <v>1007</v>
      </c>
      <c r="C8254" s="38">
        <v>7545</v>
      </c>
      <c r="D8254" s="37" t="s">
        <v>1064</v>
      </c>
      <c r="E8254" s="37" t="s">
        <v>443</v>
      </c>
      <c r="F8254" s="37" t="s">
        <v>444</v>
      </c>
      <c r="G8254" s="37" t="s">
        <v>445</v>
      </c>
      <c r="H8254" s="20"/>
      <c r="I8254" s="20"/>
      <c r="J8254" s="39">
        <v>130.57149081007501</v>
      </c>
      <c r="K8254" s="40">
        <v>2</v>
      </c>
    </row>
    <row r="8255" spans="1:11" x14ac:dyDescent="0.35">
      <c r="A8255" s="37" t="s">
        <v>5</v>
      </c>
      <c r="B8255" s="37" t="s">
        <v>1007</v>
      </c>
      <c r="C8255" s="38">
        <v>7545</v>
      </c>
      <c r="D8255" s="37" t="s">
        <v>1064</v>
      </c>
      <c r="E8255" s="37" t="s">
        <v>446</v>
      </c>
      <c r="F8255" s="37" t="s">
        <v>447</v>
      </c>
      <c r="G8255" s="37" t="s">
        <v>448</v>
      </c>
      <c r="H8255" s="20"/>
      <c r="I8255" s="20"/>
      <c r="J8255" s="39">
        <v>68.7218515997277</v>
      </c>
      <c r="K8255" s="40">
        <v>1</v>
      </c>
    </row>
    <row r="8256" spans="1:11" x14ac:dyDescent="0.35">
      <c r="A8256" s="37" t="s">
        <v>5</v>
      </c>
      <c r="B8256" s="37" t="s">
        <v>1007</v>
      </c>
      <c r="C8256" s="38">
        <v>7545</v>
      </c>
      <c r="D8256" s="37" t="s">
        <v>1064</v>
      </c>
      <c r="E8256" s="37" t="s">
        <v>904</v>
      </c>
      <c r="F8256" s="37" t="s">
        <v>905</v>
      </c>
      <c r="G8256" s="37" t="s">
        <v>906</v>
      </c>
      <c r="H8256" s="20"/>
      <c r="I8256" s="20"/>
      <c r="J8256" s="39">
        <v>68.7218515997277</v>
      </c>
      <c r="K8256" s="40">
        <v>1</v>
      </c>
    </row>
    <row r="8257" spans="1:11" x14ac:dyDescent="0.35">
      <c r="A8257" s="37" t="s">
        <v>5</v>
      </c>
      <c r="B8257" s="37" t="s">
        <v>1007</v>
      </c>
      <c r="C8257" s="38">
        <v>7545</v>
      </c>
      <c r="D8257" s="37" t="s">
        <v>1064</v>
      </c>
      <c r="E8257" s="37" t="s">
        <v>811</v>
      </c>
      <c r="F8257" s="37" t="s">
        <v>812</v>
      </c>
      <c r="G8257" s="37" t="s">
        <v>813</v>
      </c>
      <c r="H8257" s="20"/>
      <c r="I8257" s="20"/>
      <c r="J8257" s="39">
        <v>64.053941456773302</v>
      </c>
      <c r="K8257" s="40">
        <v>1</v>
      </c>
    </row>
    <row r="8258" spans="1:11" x14ac:dyDescent="0.35">
      <c r="A8258" s="37" t="s">
        <v>5</v>
      </c>
      <c r="B8258" s="37" t="s">
        <v>1007</v>
      </c>
      <c r="C8258" s="38">
        <v>7545</v>
      </c>
      <c r="D8258" s="37" t="s">
        <v>1064</v>
      </c>
      <c r="E8258" s="37" t="s">
        <v>452</v>
      </c>
      <c r="F8258" s="37" t="s">
        <v>453</v>
      </c>
      <c r="G8258" s="37" t="s">
        <v>454</v>
      </c>
      <c r="H8258" s="20"/>
      <c r="I8258" s="20"/>
      <c r="J8258" s="39">
        <v>1079.25715452689</v>
      </c>
      <c r="K8258" s="40">
        <v>3</v>
      </c>
    </row>
    <row r="8259" spans="1:11" x14ac:dyDescent="0.35">
      <c r="A8259" s="37" t="s">
        <v>5</v>
      </c>
      <c r="B8259" s="37" t="s">
        <v>1007</v>
      </c>
      <c r="C8259" s="38">
        <v>7545</v>
      </c>
      <c r="D8259" s="37" t="s">
        <v>1064</v>
      </c>
      <c r="E8259" s="37" t="s">
        <v>455</v>
      </c>
      <c r="F8259" s="37" t="s">
        <v>456</v>
      </c>
      <c r="G8259" s="37" t="s">
        <v>457</v>
      </c>
      <c r="H8259" s="20"/>
      <c r="I8259" s="20"/>
      <c r="J8259" s="39">
        <v>998.34676650782797</v>
      </c>
      <c r="K8259" s="40">
        <v>3</v>
      </c>
    </row>
    <row r="8260" spans="1:11" x14ac:dyDescent="0.35">
      <c r="A8260" s="37" t="s">
        <v>5</v>
      </c>
      <c r="B8260" s="37" t="s">
        <v>1007</v>
      </c>
      <c r="C8260" s="38">
        <v>7545</v>
      </c>
      <c r="D8260" s="37" t="s">
        <v>1064</v>
      </c>
      <c r="E8260" s="37" t="s">
        <v>458</v>
      </c>
      <c r="F8260" s="37" t="s">
        <v>459</v>
      </c>
      <c r="G8260" s="37" t="s">
        <v>460</v>
      </c>
      <c r="H8260" s="41">
        <v>67.425187202178407</v>
      </c>
      <c r="I8260" s="39">
        <v>1</v>
      </c>
      <c r="J8260" s="39">
        <v>198.90431586112999</v>
      </c>
      <c r="K8260" s="40">
        <v>3</v>
      </c>
    </row>
    <row r="8261" spans="1:11" x14ac:dyDescent="0.35">
      <c r="A8261" s="37" t="s">
        <v>5</v>
      </c>
      <c r="B8261" s="37" t="s">
        <v>1007</v>
      </c>
      <c r="C8261" s="38">
        <v>7545</v>
      </c>
      <c r="D8261" s="37" t="s">
        <v>1064</v>
      </c>
      <c r="E8261" s="37" t="s">
        <v>461</v>
      </c>
      <c r="F8261" s="37" t="s">
        <v>462</v>
      </c>
      <c r="G8261" s="37" t="s">
        <v>463</v>
      </c>
      <c r="H8261" s="41">
        <v>336.31700476514601</v>
      </c>
      <c r="I8261" s="39">
        <v>5</v>
      </c>
      <c r="J8261" s="39">
        <v>1616.88152484683</v>
      </c>
      <c r="K8261" s="40">
        <v>24</v>
      </c>
    </row>
    <row r="8262" spans="1:11" x14ac:dyDescent="0.35">
      <c r="A8262" s="37" t="s">
        <v>5</v>
      </c>
      <c r="B8262" s="37" t="s">
        <v>1007</v>
      </c>
      <c r="C8262" s="38">
        <v>7545</v>
      </c>
      <c r="D8262" s="37" t="s">
        <v>1064</v>
      </c>
      <c r="E8262" s="37" t="s">
        <v>464</v>
      </c>
      <c r="F8262" s="37" t="s">
        <v>465</v>
      </c>
      <c r="G8262" s="37" t="s">
        <v>466</v>
      </c>
      <c r="H8262" s="41">
        <v>74.932607215793098</v>
      </c>
      <c r="I8262" s="39">
        <v>1</v>
      </c>
      <c r="J8262" s="39">
        <v>475.76152484683502</v>
      </c>
      <c r="K8262" s="40">
        <v>7</v>
      </c>
    </row>
    <row r="8263" spans="1:11" x14ac:dyDescent="0.35">
      <c r="A8263" s="37" t="s">
        <v>5</v>
      </c>
      <c r="B8263" s="37" t="s">
        <v>1007</v>
      </c>
      <c r="C8263" s="38">
        <v>7545</v>
      </c>
      <c r="D8263" s="37" t="s">
        <v>1064</v>
      </c>
      <c r="E8263" s="37" t="s">
        <v>467</v>
      </c>
      <c r="F8263" s="37" t="s">
        <v>468</v>
      </c>
      <c r="G8263" s="37" t="s">
        <v>469</v>
      </c>
      <c r="H8263" s="20"/>
      <c r="I8263" s="20"/>
      <c r="J8263" s="39">
        <v>277.21089176310397</v>
      </c>
      <c r="K8263" s="40">
        <v>4</v>
      </c>
    </row>
    <row r="8264" spans="1:11" x14ac:dyDescent="0.35">
      <c r="A8264" s="37" t="s">
        <v>5</v>
      </c>
      <c r="B8264" s="37" t="s">
        <v>1007</v>
      </c>
      <c r="C8264" s="38">
        <v>7545</v>
      </c>
      <c r="D8264" s="37" t="s">
        <v>1064</v>
      </c>
      <c r="E8264" s="37" t="s">
        <v>214</v>
      </c>
      <c r="F8264" s="37" t="s">
        <v>215</v>
      </c>
      <c r="G8264" s="37" t="s">
        <v>216</v>
      </c>
      <c r="H8264" s="41">
        <v>192.161797140912</v>
      </c>
      <c r="I8264" s="39">
        <v>3</v>
      </c>
      <c r="J8264" s="39">
        <v>1115.8869162695701</v>
      </c>
      <c r="K8264" s="40">
        <v>17</v>
      </c>
    </row>
    <row r="8265" spans="1:11" x14ac:dyDescent="0.35">
      <c r="A8265" s="37" t="s">
        <v>5</v>
      </c>
      <c r="B8265" s="37" t="s">
        <v>1007</v>
      </c>
      <c r="C8265" s="38">
        <v>7545</v>
      </c>
      <c r="D8265" s="37" t="s">
        <v>1064</v>
      </c>
      <c r="E8265" s="37" t="s">
        <v>473</v>
      </c>
      <c r="F8265" s="37" t="s">
        <v>474</v>
      </c>
      <c r="G8265" s="37" t="s">
        <v>475</v>
      </c>
      <c r="H8265" s="41">
        <v>33.712593601089203</v>
      </c>
      <c r="I8265" s="39">
        <v>1</v>
      </c>
      <c r="J8265" s="39">
        <v>101.137780803268</v>
      </c>
      <c r="K8265" s="40">
        <v>3</v>
      </c>
    </row>
    <row r="8266" spans="1:11" x14ac:dyDescent="0.35">
      <c r="A8266" s="37" t="s">
        <v>5</v>
      </c>
      <c r="B8266" s="37" t="s">
        <v>1007</v>
      </c>
      <c r="C8266" s="38">
        <v>7545</v>
      </c>
      <c r="D8266" s="37" t="s">
        <v>1064</v>
      </c>
      <c r="E8266" s="37" t="s">
        <v>476</v>
      </c>
      <c r="F8266" s="37" t="s">
        <v>477</v>
      </c>
      <c r="G8266" s="37" t="s">
        <v>478</v>
      </c>
      <c r="H8266" s="41">
        <v>65.739550714771994</v>
      </c>
      <c r="I8266" s="39">
        <v>2</v>
      </c>
      <c r="J8266" s="39">
        <v>268.19237576582702</v>
      </c>
      <c r="K8266" s="40">
        <v>8</v>
      </c>
    </row>
    <row r="8267" spans="1:11" x14ac:dyDescent="0.35">
      <c r="A8267" s="37" t="s">
        <v>5</v>
      </c>
      <c r="B8267" s="37" t="s">
        <v>1007</v>
      </c>
      <c r="C8267" s="38">
        <v>7545</v>
      </c>
      <c r="D8267" s="37" t="s">
        <v>1064</v>
      </c>
      <c r="E8267" s="37" t="s">
        <v>715</v>
      </c>
      <c r="F8267" s="37" t="s">
        <v>716</v>
      </c>
      <c r="G8267" s="37" t="s">
        <v>717</v>
      </c>
      <c r="H8267" s="41">
        <v>33.712593601089203</v>
      </c>
      <c r="I8267" s="39">
        <v>1</v>
      </c>
      <c r="J8267" s="39">
        <v>67.425187202178407</v>
      </c>
      <c r="K8267" s="40">
        <v>2</v>
      </c>
    </row>
    <row r="8268" spans="1:11" x14ac:dyDescent="0.35">
      <c r="A8268" s="37" t="s">
        <v>5</v>
      </c>
      <c r="B8268" s="37" t="s">
        <v>1007</v>
      </c>
      <c r="C8268" s="38">
        <v>7545</v>
      </c>
      <c r="D8268" s="37" t="s">
        <v>1064</v>
      </c>
      <c r="E8268" s="37" t="s">
        <v>820</v>
      </c>
      <c r="F8268" s="37" t="s">
        <v>821</v>
      </c>
      <c r="G8268" s="37" t="s">
        <v>822</v>
      </c>
      <c r="H8268" s="20"/>
      <c r="I8268" s="20"/>
      <c r="J8268" s="39">
        <v>67.425187202178407</v>
      </c>
      <c r="K8268" s="40">
        <v>2</v>
      </c>
    </row>
    <row r="8269" spans="1:11" x14ac:dyDescent="0.35">
      <c r="A8269" s="37" t="s">
        <v>5</v>
      </c>
      <c r="B8269" s="37" t="s">
        <v>1007</v>
      </c>
      <c r="C8269" s="38">
        <v>7545</v>
      </c>
      <c r="D8269" s="37" t="s">
        <v>1064</v>
      </c>
      <c r="E8269" s="37" t="s">
        <v>482</v>
      </c>
      <c r="F8269" s="37" t="s">
        <v>483</v>
      </c>
      <c r="G8269" s="37" t="s">
        <v>484</v>
      </c>
      <c r="H8269" s="41">
        <v>33.712593601089203</v>
      </c>
      <c r="I8269" s="39">
        <v>1</v>
      </c>
      <c r="J8269" s="39">
        <v>166.877331518039</v>
      </c>
      <c r="K8269" s="40">
        <v>5</v>
      </c>
    </row>
    <row r="8270" spans="1:11" x14ac:dyDescent="0.35">
      <c r="A8270" s="37" t="s">
        <v>5</v>
      </c>
      <c r="B8270" s="37" t="s">
        <v>1007</v>
      </c>
      <c r="C8270" s="38">
        <v>7545</v>
      </c>
      <c r="D8270" s="37" t="s">
        <v>1064</v>
      </c>
      <c r="E8270" s="37" t="s">
        <v>217</v>
      </c>
      <c r="F8270" s="37" t="s">
        <v>218</v>
      </c>
      <c r="G8270" s="37" t="s">
        <v>219</v>
      </c>
      <c r="H8270" s="41">
        <v>53.162178352620799</v>
      </c>
      <c r="I8270" s="39">
        <v>1</v>
      </c>
      <c r="J8270" s="39">
        <v>300.94981620149798</v>
      </c>
      <c r="K8270" s="40">
        <v>6</v>
      </c>
    </row>
    <row r="8271" spans="1:11" x14ac:dyDescent="0.35">
      <c r="A8271" s="37" t="s">
        <v>5</v>
      </c>
      <c r="B8271" s="37" t="s">
        <v>1007</v>
      </c>
      <c r="C8271" s="38">
        <v>7545</v>
      </c>
      <c r="D8271" s="37" t="s">
        <v>1064</v>
      </c>
      <c r="E8271" s="37" t="s">
        <v>485</v>
      </c>
      <c r="F8271" s="37" t="s">
        <v>486</v>
      </c>
      <c r="G8271" s="37" t="s">
        <v>487</v>
      </c>
      <c r="H8271" s="20"/>
      <c r="I8271" s="20"/>
      <c r="J8271" s="39">
        <v>68.721824370319894</v>
      </c>
      <c r="K8271" s="40">
        <v>2</v>
      </c>
    </row>
    <row r="8272" spans="1:11" x14ac:dyDescent="0.35">
      <c r="A8272" s="37" t="s">
        <v>5</v>
      </c>
      <c r="B8272" s="37" t="s">
        <v>1007</v>
      </c>
      <c r="C8272" s="38">
        <v>7545</v>
      </c>
      <c r="D8272" s="37" t="s">
        <v>1064</v>
      </c>
      <c r="E8272" s="37" t="s">
        <v>488</v>
      </c>
      <c r="F8272" s="37" t="s">
        <v>489</v>
      </c>
      <c r="G8272" s="37" t="s">
        <v>490</v>
      </c>
      <c r="H8272" s="41">
        <v>35.009230769230797</v>
      </c>
      <c r="I8272" s="39">
        <v>1</v>
      </c>
      <c r="J8272" s="39">
        <v>172.36588155207599</v>
      </c>
      <c r="K8272" s="40">
        <v>5</v>
      </c>
    </row>
    <row r="8273" spans="1:11" x14ac:dyDescent="0.35">
      <c r="A8273" s="37" t="s">
        <v>5</v>
      </c>
      <c r="B8273" s="37" t="s">
        <v>1007</v>
      </c>
      <c r="C8273" s="38">
        <v>7545</v>
      </c>
      <c r="D8273" s="37" t="s">
        <v>1064</v>
      </c>
      <c r="E8273" s="37" t="s">
        <v>491</v>
      </c>
      <c r="F8273" s="37" t="s">
        <v>492</v>
      </c>
      <c r="G8273" s="37" t="s">
        <v>493</v>
      </c>
      <c r="H8273" s="20"/>
      <c r="I8273" s="20"/>
      <c r="J8273" s="39">
        <v>137.44364874063999</v>
      </c>
      <c r="K8273" s="40">
        <v>4</v>
      </c>
    </row>
    <row r="8274" spans="1:11" x14ac:dyDescent="0.35">
      <c r="A8274" s="37" t="s">
        <v>5</v>
      </c>
      <c r="B8274" s="37" t="s">
        <v>1007</v>
      </c>
      <c r="C8274" s="38">
        <v>7545</v>
      </c>
      <c r="D8274" s="37" t="s">
        <v>1064</v>
      </c>
      <c r="E8274" s="37" t="s">
        <v>494</v>
      </c>
      <c r="F8274" s="37" t="s">
        <v>495</v>
      </c>
      <c r="G8274" s="37" t="s">
        <v>496</v>
      </c>
      <c r="H8274" s="20"/>
      <c r="I8274" s="20"/>
      <c r="J8274" s="39">
        <v>170.702437031995</v>
      </c>
      <c r="K8274" s="40">
        <v>5</v>
      </c>
    </row>
    <row r="8275" spans="1:11" x14ac:dyDescent="0.35">
      <c r="A8275" s="37" t="s">
        <v>5</v>
      </c>
      <c r="B8275" s="37" t="s">
        <v>1007</v>
      </c>
      <c r="C8275" s="38">
        <v>7545</v>
      </c>
      <c r="D8275" s="37" t="s">
        <v>1064</v>
      </c>
      <c r="E8275" s="37" t="s">
        <v>220</v>
      </c>
      <c r="F8275" s="37" t="s">
        <v>221</v>
      </c>
      <c r="G8275" s="37" t="s">
        <v>222</v>
      </c>
      <c r="H8275" s="41">
        <v>107.167161334241</v>
      </c>
      <c r="I8275" s="39">
        <v>1</v>
      </c>
      <c r="J8275" s="39">
        <v>558.999101429544</v>
      </c>
      <c r="K8275" s="40">
        <v>5</v>
      </c>
    </row>
    <row r="8276" spans="1:11" x14ac:dyDescent="0.35">
      <c r="A8276" s="37" t="s">
        <v>5</v>
      </c>
      <c r="B8276" s="37" t="s">
        <v>1007</v>
      </c>
      <c r="C8276" s="38">
        <v>7545</v>
      </c>
      <c r="D8276" s="37" t="s">
        <v>1064</v>
      </c>
      <c r="E8276" s="37" t="s">
        <v>156</v>
      </c>
      <c r="F8276" s="37" t="s">
        <v>157</v>
      </c>
      <c r="G8276" s="37" t="s">
        <v>158</v>
      </c>
      <c r="H8276" s="20"/>
      <c r="I8276" s="20"/>
      <c r="J8276" s="39">
        <v>586.72890401633799</v>
      </c>
      <c r="K8276" s="40">
        <v>4</v>
      </c>
    </row>
    <row r="8277" spans="1:11" x14ac:dyDescent="0.35">
      <c r="A8277" s="37" t="s">
        <v>5</v>
      </c>
      <c r="B8277" s="37" t="s">
        <v>1007</v>
      </c>
      <c r="C8277" s="38">
        <v>7545</v>
      </c>
      <c r="D8277" s="37" t="s">
        <v>1064</v>
      </c>
      <c r="E8277" s="37" t="s">
        <v>497</v>
      </c>
      <c r="F8277" s="37" t="s">
        <v>498</v>
      </c>
      <c r="G8277" s="37" t="s">
        <v>499</v>
      </c>
      <c r="H8277" s="20"/>
      <c r="I8277" s="20"/>
      <c r="J8277" s="39">
        <v>293.23482641252599</v>
      </c>
      <c r="K8277" s="40">
        <v>6</v>
      </c>
    </row>
    <row r="8278" spans="1:11" x14ac:dyDescent="0.35">
      <c r="A8278" s="37" t="s">
        <v>5</v>
      </c>
      <c r="B8278" s="37" t="s">
        <v>1007</v>
      </c>
      <c r="C8278" s="38">
        <v>7545</v>
      </c>
      <c r="D8278" s="37" t="s">
        <v>1064</v>
      </c>
      <c r="E8278" s="37" t="s">
        <v>500</v>
      </c>
      <c r="F8278" s="37" t="s">
        <v>501</v>
      </c>
      <c r="G8278" s="37" t="s">
        <v>502</v>
      </c>
      <c r="H8278" s="41">
        <v>101.321797140912</v>
      </c>
      <c r="I8278" s="39">
        <v>2</v>
      </c>
      <c r="J8278" s="39">
        <v>301.53187202178401</v>
      </c>
      <c r="K8278" s="40">
        <v>6</v>
      </c>
    </row>
    <row r="8279" spans="1:11" x14ac:dyDescent="0.35">
      <c r="A8279" s="37" t="s">
        <v>5</v>
      </c>
      <c r="B8279" s="37" t="s">
        <v>1007</v>
      </c>
      <c r="C8279" s="38">
        <v>7545</v>
      </c>
      <c r="D8279" s="37" t="s">
        <v>1064</v>
      </c>
      <c r="E8279" s="37" t="s">
        <v>718</v>
      </c>
      <c r="F8279" s="37" t="s">
        <v>719</v>
      </c>
      <c r="G8279" s="37" t="s">
        <v>720</v>
      </c>
      <c r="H8279" s="20"/>
      <c r="I8279" s="20"/>
      <c r="J8279" s="39">
        <v>474.31036078965298</v>
      </c>
      <c r="K8279" s="40">
        <v>6</v>
      </c>
    </row>
    <row r="8280" spans="1:11" x14ac:dyDescent="0.35">
      <c r="A8280" s="37" t="s">
        <v>5</v>
      </c>
      <c r="B8280" s="37" t="s">
        <v>1007</v>
      </c>
      <c r="C8280" s="38">
        <v>7545</v>
      </c>
      <c r="D8280" s="37" t="s">
        <v>1064</v>
      </c>
      <c r="E8280" s="37" t="s">
        <v>721</v>
      </c>
      <c r="F8280" s="37" t="s">
        <v>722</v>
      </c>
      <c r="G8280" s="37" t="s">
        <v>723</v>
      </c>
      <c r="H8280" s="41">
        <v>80.391586113002006</v>
      </c>
      <c r="I8280" s="39">
        <v>1</v>
      </c>
      <c r="J8280" s="39">
        <v>317.54676650782801</v>
      </c>
      <c r="K8280" s="40">
        <v>4</v>
      </c>
    </row>
    <row r="8281" spans="1:11" x14ac:dyDescent="0.35">
      <c r="A8281" s="37" t="s">
        <v>5</v>
      </c>
      <c r="B8281" s="37" t="s">
        <v>1007</v>
      </c>
      <c r="C8281" s="38">
        <v>7545</v>
      </c>
      <c r="D8281" s="37" t="s">
        <v>1064</v>
      </c>
      <c r="E8281" s="37" t="s">
        <v>724</v>
      </c>
      <c r="F8281" s="37" t="s">
        <v>725</v>
      </c>
      <c r="G8281" s="37" t="s">
        <v>726</v>
      </c>
      <c r="H8281" s="41">
        <v>80.391586113002006</v>
      </c>
      <c r="I8281" s="39">
        <v>1</v>
      </c>
      <c r="J8281" s="39">
        <v>160.78317222600401</v>
      </c>
      <c r="K8281" s="40">
        <v>2</v>
      </c>
    </row>
    <row r="8282" spans="1:11" x14ac:dyDescent="0.35">
      <c r="A8282" s="37" t="s">
        <v>5</v>
      </c>
      <c r="B8282" s="37" t="s">
        <v>1007</v>
      </c>
      <c r="C8282" s="38">
        <v>7545</v>
      </c>
      <c r="D8282" s="37" t="s">
        <v>1064</v>
      </c>
      <c r="E8282" s="37" t="s">
        <v>727</v>
      </c>
      <c r="F8282" s="37" t="s">
        <v>728</v>
      </c>
      <c r="G8282" s="37" t="s">
        <v>729</v>
      </c>
      <c r="H8282" s="20"/>
      <c r="I8282" s="20"/>
      <c r="J8282" s="39">
        <v>316.01206262763799</v>
      </c>
      <c r="K8282" s="40">
        <v>4</v>
      </c>
    </row>
    <row r="8283" spans="1:11" x14ac:dyDescent="0.35">
      <c r="A8283" s="37" t="s">
        <v>5</v>
      </c>
      <c r="B8283" s="37" t="s">
        <v>1007</v>
      </c>
      <c r="C8283" s="38">
        <v>7545</v>
      </c>
      <c r="D8283" s="37" t="s">
        <v>1064</v>
      </c>
      <c r="E8283" s="37" t="s">
        <v>503</v>
      </c>
      <c r="F8283" s="37" t="s">
        <v>504</v>
      </c>
      <c r="G8283" s="37" t="s">
        <v>505</v>
      </c>
      <c r="H8283" s="20"/>
      <c r="I8283" s="20"/>
      <c r="J8283" s="39">
        <v>338.42262763784902</v>
      </c>
      <c r="K8283" s="40">
        <v>1</v>
      </c>
    </row>
    <row r="8284" spans="1:11" x14ac:dyDescent="0.35">
      <c r="A8284" s="37" t="s">
        <v>5</v>
      </c>
      <c r="B8284" s="37" t="s">
        <v>1007</v>
      </c>
      <c r="C8284" s="38">
        <v>7545</v>
      </c>
      <c r="D8284" s="37" t="s">
        <v>1064</v>
      </c>
      <c r="E8284" s="37" t="s">
        <v>506</v>
      </c>
      <c r="F8284" s="37" t="s">
        <v>507</v>
      </c>
      <c r="G8284" s="37" t="s">
        <v>508</v>
      </c>
      <c r="H8284" s="41">
        <v>1086.4466167460901</v>
      </c>
      <c r="I8284" s="39">
        <v>3</v>
      </c>
      <c r="J8284" s="39">
        <v>5524.0532062627599</v>
      </c>
      <c r="K8284" s="40">
        <v>16</v>
      </c>
    </row>
    <row r="8285" spans="1:11" x14ac:dyDescent="0.35">
      <c r="A8285" s="37" t="s">
        <v>5</v>
      </c>
      <c r="B8285" s="37" t="s">
        <v>1007</v>
      </c>
      <c r="C8285" s="38">
        <v>7545</v>
      </c>
      <c r="D8285" s="37" t="s">
        <v>1064</v>
      </c>
      <c r="E8285" s="37" t="s">
        <v>826</v>
      </c>
      <c r="F8285" s="37" t="s">
        <v>827</v>
      </c>
      <c r="G8285" s="37" t="s">
        <v>828</v>
      </c>
      <c r="H8285" s="41">
        <v>48.040462899931903</v>
      </c>
      <c r="I8285" s="39">
        <v>1</v>
      </c>
      <c r="J8285" s="39">
        <v>97.312729748128007</v>
      </c>
      <c r="K8285" s="40">
        <v>2</v>
      </c>
    </row>
    <row r="8286" spans="1:11" x14ac:dyDescent="0.35">
      <c r="A8286" s="37" t="s">
        <v>5</v>
      </c>
      <c r="B8286" s="37" t="s">
        <v>1007</v>
      </c>
      <c r="C8286" s="38">
        <v>7545</v>
      </c>
      <c r="D8286" s="37" t="s">
        <v>1064</v>
      </c>
      <c r="E8286" s="37" t="s">
        <v>730</v>
      </c>
      <c r="F8286" s="37" t="s">
        <v>731</v>
      </c>
      <c r="G8286" s="37" t="s">
        <v>732</v>
      </c>
      <c r="H8286" s="20"/>
      <c r="I8286" s="20"/>
      <c r="J8286" s="39">
        <v>50.568904016337598</v>
      </c>
      <c r="K8286" s="40">
        <v>1</v>
      </c>
    </row>
    <row r="8287" spans="1:11" x14ac:dyDescent="0.35">
      <c r="A8287" s="37" t="s">
        <v>5</v>
      </c>
      <c r="B8287" s="37" t="s">
        <v>1007</v>
      </c>
      <c r="C8287" s="38">
        <v>7545</v>
      </c>
      <c r="D8287" s="37" t="s">
        <v>1064</v>
      </c>
      <c r="E8287" s="37" t="s">
        <v>509</v>
      </c>
      <c r="F8287" s="37" t="s">
        <v>510</v>
      </c>
      <c r="G8287" s="37" t="s">
        <v>511</v>
      </c>
      <c r="H8287" s="41">
        <v>98.793356024506494</v>
      </c>
      <c r="I8287" s="39">
        <v>2</v>
      </c>
      <c r="J8287" s="39">
        <v>301.06897208985703</v>
      </c>
      <c r="K8287" s="40">
        <v>6</v>
      </c>
    </row>
    <row r="8288" spans="1:11" x14ac:dyDescent="0.35">
      <c r="A8288" s="37" t="s">
        <v>5</v>
      </c>
      <c r="B8288" s="37" t="s">
        <v>1007</v>
      </c>
      <c r="C8288" s="38">
        <v>7545</v>
      </c>
      <c r="D8288" s="37" t="s">
        <v>1064</v>
      </c>
      <c r="E8288" s="37" t="s">
        <v>512</v>
      </c>
      <c r="F8288" s="37" t="s">
        <v>513</v>
      </c>
      <c r="G8288" s="37" t="s">
        <v>514</v>
      </c>
      <c r="H8288" s="41">
        <v>50.568904016337598</v>
      </c>
      <c r="I8288" s="39">
        <v>1</v>
      </c>
      <c r="J8288" s="39">
        <v>50.568904016337598</v>
      </c>
      <c r="K8288" s="40">
        <v>1</v>
      </c>
    </row>
    <row r="8289" spans="1:11" x14ac:dyDescent="0.35">
      <c r="A8289" s="37" t="s">
        <v>5</v>
      </c>
      <c r="B8289" s="37" t="s">
        <v>1007</v>
      </c>
      <c r="C8289" s="38">
        <v>7545</v>
      </c>
      <c r="D8289" s="37" t="s">
        <v>1064</v>
      </c>
      <c r="E8289" s="37" t="s">
        <v>515</v>
      </c>
      <c r="F8289" s="37" t="s">
        <v>516</v>
      </c>
      <c r="G8289" s="37" t="s">
        <v>517</v>
      </c>
      <c r="H8289" s="20"/>
      <c r="I8289" s="20"/>
      <c r="J8289" s="39">
        <v>99.841170864533694</v>
      </c>
      <c r="K8289" s="40">
        <v>2</v>
      </c>
    </row>
    <row r="8290" spans="1:11" x14ac:dyDescent="0.35">
      <c r="A8290" s="37" t="s">
        <v>5</v>
      </c>
      <c r="B8290" s="37" t="s">
        <v>1007</v>
      </c>
      <c r="C8290" s="38">
        <v>7545</v>
      </c>
      <c r="D8290" s="37" t="s">
        <v>1064</v>
      </c>
      <c r="E8290" s="37" t="s">
        <v>518</v>
      </c>
      <c r="F8290" s="37" t="s">
        <v>519</v>
      </c>
      <c r="G8290" s="37" t="s">
        <v>520</v>
      </c>
      <c r="H8290" s="20"/>
      <c r="I8290" s="20"/>
      <c r="J8290" s="39">
        <v>149.11343771272999</v>
      </c>
      <c r="K8290" s="40">
        <v>3</v>
      </c>
    </row>
    <row r="8291" spans="1:11" x14ac:dyDescent="0.35">
      <c r="A8291" s="37" t="s">
        <v>5</v>
      </c>
      <c r="B8291" s="37" t="s">
        <v>1007</v>
      </c>
      <c r="C8291" s="38">
        <v>7545</v>
      </c>
      <c r="D8291" s="37" t="s">
        <v>1064</v>
      </c>
      <c r="E8291" s="37" t="s">
        <v>829</v>
      </c>
      <c r="F8291" s="37" t="s">
        <v>830</v>
      </c>
      <c r="G8291" s="37" t="s">
        <v>831</v>
      </c>
      <c r="H8291" s="20"/>
      <c r="I8291" s="20"/>
      <c r="J8291" s="39">
        <v>99.841170864533694</v>
      </c>
      <c r="K8291" s="40">
        <v>2</v>
      </c>
    </row>
    <row r="8292" spans="1:11" x14ac:dyDescent="0.35">
      <c r="A8292" s="37" t="s">
        <v>5</v>
      </c>
      <c r="B8292" s="37" t="s">
        <v>1007</v>
      </c>
      <c r="C8292" s="38">
        <v>7545</v>
      </c>
      <c r="D8292" s="37" t="s">
        <v>1064</v>
      </c>
      <c r="E8292" s="37" t="s">
        <v>521</v>
      </c>
      <c r="F8292" s="37" t="s">
        <v>522</v>
      </c>
      <c r="G8292" s="37" t="s">
        <v>523</v>
      </c>
      <c r="H8292" s="41">
        <v>42.9835534377127</v>
      </c>
      <c r="I8292" s="39">
        <v>1</v>
      </c>
      <c r="J8292" s="39">
        <v>141.59292035398201</v>
      </c>
      <c r="K8292" s="40">
        <v>3</v>
      </c>
    </row>
    <row r="8293" spans="1:11" x14ac:dyDescent="0.35">
      <c r="A8293" s="37" t="s">
        <v>5</v>
      </c>
      <c r="B8293" s="37" t="s">
        <v>1007</v>
      </c>
      <c r="C8293" s="38">
        <v>7545</v>
      </c>
      <c r="D8293" s="37" t="s">
        <v>1064</v>
      </c>
      <c r="E8293" s="37" t="s">
        <v>524</v>
      </c>
      <c r="F8293" s="37" t="s">
        <v>525</v>
      </c>
      <c r="G8293" s="37" t="s">
        <v>526</v>
      </c>
      <c r="H8293" s="20"/>
      <c r="I8293" s="20"/>
      <c r="J8293" s="39">
        <v>49.272266848196097</v>
      </c>
      <c r="K8293" s="40">
        <v>1</v>
      </c>
    </row>
    <row r="8294" spans="1:11" x14ac:dyDescent="0.35">
      <c r="A8294" s="37" t="s">
        <v>5</v>
      </c>
      <c r="B8294" s="37" t="s">
        <v>1007</v>
      </c>
      <c r="C8294" s="38">
        <v>7545</v>
      </c>
      <c r="D8294" s="37" t="s">
        <v>1064</v>
      </c>
      <c r="E8294" s="37" t="s">
        <v>527</v>
      </c>
      <c r="F8294" s="37" t="s">
        <v>528</v>
      </c>
      <c r="G8294" s="37" t="s">
        <v>529</v>
      </c>
      <c r="H8294" s="41">
        <v>151.70671204901299</v>
      </c>
      <c r="I8294" s="39">
        <v>3</v>
      </c>
      <c r="J8294" s="39">
        <v>401.987256637168</v>
      </c>
      <c r="K8294" s="40">
        <v>8</v>
      </c>
    </row>
    <row r="8295" spans="1:11" x14ac:dyDescent="0.35">
      <c r="A8295" s="37" t="s">
        <v>5</v>
      </c>
      <c r="B8295" s="37" t="s">
        <v>1007</v>
      </c>
      <c r="C8295" s="38">
        <v>7545</v>
      </c>
      <c r="D8295" s="37" t="s">
        <v>1064</v>
      </c>
      <c r="E8295" s="37" t="s">
        <v>530</v>
      </c>
      <c r="F8295" s="37" t="s">
        <v>531</v>
      </c>
      <c r="G8295" s="37" t="s">
        <v>532</v>
      </c>
      <c r="H8295" s="41">
        <v>151.70671204901299</v>
      </c>
      <c r="I8295" s="39">
        <v>3</v>
      </c>
      <c r="J8295" s="39">
        <v>395.73410483321999</v>
      </c>
      <c r="K8295" s="40">
        <v>8</v>
      </c>
    </row>
    <row r="8296" spans="1:11" x14ac:dyDescent="0.35">
      <c r="A8296" s="37" t="s">
        <v>5</v>
      </c>
      <c r="B8296" s="37" t="s">
        <v>1007</v>
      </c>
      <c r="C8296" s="38">
        <v>7545</v>
      </c>
      <c r="D8296" s="37" t="s">
        <v>1064</v>
      </c>
      <c r="E8296" s="37" t="s">
        <v>533</v>
      </c>
      <c r="F8296" s="37" t="s">
        <v>534</v>
      </c>
      <c r="G8296" s="37" t="s">
        <v>535</v>
      </c>
      <c r="H8296" s="41">
        <v>48.040462899931903</v>
      </c>
      <c r="I8296" s="39">
        <v>1</v>
      </c>
      <c r="J8296" s="39">
        <v>831.98750170183803</v>
      </c>
      <c r="K8296" s="40">
        <v>17</v>
      </c>
    </row>
    <row r="8297" spans="1:11" x14ac:dyDescent="0.35">
      <c r="A8297" s="37" t="s">
        <v>5</v>
      </c>
      <c r="B8297" s="37" t="s">
        <v>1007</v>
      </c>
      <c r="C8297" s="38">
        <v>7545</v>
      </c>
      <c r="D8297" s="37" t="s">
        <v>1064</v>
      </c>
      <c r="E8297" s="37" t="s">
        <v>536</v>
      </c>
      <c r="F8297" s="37" t="s">
        <v>537</v>
      </c>
      <c r="G8297" s="37" t="s">
        <v>538</v>
      </c>
      <c r="H8297" s="20"/>
      <c r="I8297" s="20"/>
      <c r="J8297" s="39">
        <v>322.19806671204901</v>
      </c>
      <c r="K8297" s="40">
        <v>4</v>
      </c>
    </row>
    <row r="8298" spans="1:11" x14ac:dyDescent="0.35">
      <c r="A8298" s="37" t="s">
        <v>5</v>
      </c>
      <c r="B8298" s="37" t="s">
        <v>1007</v>
      </c>
      <c r="C8298" s="38">
        <v>7545</v>
      </c>
      <c r="D8298" s="37" t="s">
        <v>1064</v>
      </c>
      <c r="E8298" s="37" t="s">
        <v>539</v>
      </c>
      <c r="F8298" s="37" t="s">
        <v>540</v>
      </c>
      <c r="G8298" s="37" t="s">
        <v>541</v>
      </c>
      <c r="H8298" s="20"/>
      <c r="I8298" s="20"/>
      <c r="J8298" s="39">
        <v>317.54676650782801</v>
      </c>
      <c r="K8298" s="40">
        <v>4</v>
      </c>
    </row>
    <row r="8299" spans="1:11" x14ac:dyDescent="0.35">
      <c r="A8299" s="37" t="s">
        <v>5</v>
      </c>
      <c r="B8299" s="37" t="s">
        <v>1007</v>
      </c>
      <c r="C8299" s="38">
        <v>7545</v>
      </c>
      <c r="D8299" s="37" t="s">
        <v>1064</v>
      </c>
      <c r="E8299" s="37" t="s">
        <v>542</v>
      </c>
      <c r="F8299" s="37" t="s">
        <v>543</v>
      </c>
      <c r="G8299" s="37" t="s">
        <v>544</v>
      </c>
      <c r="H8299" s="41">
        <v>150.41007488087101</v>
      </c>
      <c r="I8299" s="39">
        <v>2</v>
      </c>
      <c r="J8299" s="39">
        <v>1222.19471749489</v>
      </c>
      <c r="K8299" s="40">
        <v>17</v>
      </c>
    </row>
    <row r="8300" spans="1:11" x14ac:dyDescent="0.35">
      <c r="A8300" s="37" t="s">
        <v>5</v>
      </c>
      <c r="B8300" s="37" t="s">
        <v>1007</v>
      </c>
      <c r="C8300" s="38">
        <v>7545</v>
      </c>
      <c r="D8300" s="37" t="s">
        <v>1064</v>
      </c>
      <c r="E8300" s="37" t="s">
        <v>548</v>
      </c>
      <c r="F8300" s="37" t="s">
        <v>549</v>
      </c>
      <c r="G8300" s="37" t="s">
        <v>550</v>
      </c>
      <c r="H8300" s="20"/>
      <c r="I8300" s="20"/>
      <c r="J8300" s="39">
        <v>338.42262763784902</v>
      </c>
      <c r="K8300" s="40">
        <v>1</v>
      </c>
    </row>
    <row r="8301" spans="1:11" x14ac:dyDescent="0.35">
      <c r="A8301" s="37" t="s">
        <v>5</v>
      </c>
      <c r="B8301" s="37" t="s">
        <v>1007</v>
      </c>
      <c r="C8301" s="38">
        <v>7545</v>
      </c>
      <c r="D8301" s="37" t="s">
        <v>1064</v>
      </c>
      <c r="E8301" s="37" t="s">
        <v>159</v>
      </c>
      <c r="F8301" s="37" t="s">
        <v>160</v>
      </c>
      <c r="G8301" s="37" t="s">
        <v>161</v>
      </c>
      <c r="H8301" s="41">
        <v>1360.91022464261</v>
      </c>
      <c r="I8301" s="39">
        <v>8</v>
      </c>
      <c r="J8301" s="39">
        <v>10838.697726344501</v>
      </c>
      <c r="K8301" s="40">
        <v>66</v>
      </c>
    </row>
    <row r="8302" spans="1:11" x14ac:dyDescent="0.35">
      <c r="A8302" s="37" t="s">
        <v>5</v>
      </c>
      <c r="B8302" s="37" t="s">
        <v>1007</v>
      </c>
      <c r="C8302" s="38">
        <v>7545</v>
      </c>
      <c r="D8302" s="37" t="s">
        <v>1064</v>
      </c>
      <c r="E8302" s="37" t="s">
        <v>162</v>
      </c>
      <c r="F8302" s="37" t="s">
        <v>163</v>
      </c>
      <c r="G8302" s="37" t="s">
        <v>164</v>
      </c>
      <c r="H8302" s="41">
        <v>1468.0358066711999</v>
      </c>
      <c r="I8302" s="39">
        <v>12</v>
      </c>
      <c r="J8302" s="39">
        <v>6843.1163240299502</v>
      </c>
      <c r="K8302" s="40">
        <v>58</v>
      </c>
    </row>
    <row r="8303" spans="1:11" x14ac:dyDescent="0.35">
      <c r="A8303" s="37" t="s">
        <v>5</v>
      </c>
      <c r="B8303" s="37" t="s">
        <v>1007</v>
      </c>
      <c r="C8303" s="38">
        <v>7545</v>
      </c>
      <c r="D8303" s="37" t="s">
        <v>1064</v>
      </c>
      <c r="E8303" s="37" t="s">
        <v>165</v>
      </c>
      <c r="F8303" s="37" t="s">
        <v>166</v>
      </c>
      <c r="G8303" s="37" t="s">
        <v>167</v>
      </c>
      <c r="H8303" s="41">
        <v>564.03771272974802</v>
      </c>
      <c r="I8303" s="39">
        <v>3</v>
      </c>
      <c r="J8303" s="39">
        <v>1852.3128931245701</v>
      </c>
      <c r="K8303" s="40">
        <v>10</v>
      </c>
    </row>
    <row r="8304" spans="1:11" x14ac:dyDescent="0.35">
      <c r="A8304" s="37" t="s">
        <v>5</v>
      </c>
      <c r="B8304" s="37" t="s">
        <v>1007</v>
      </c>
      <c r="C8304" s="38">
        <v>7545</v>
      </c>
      <c r="D8304" s="37" t="s">
        <v>1064</v>
      </c>
      <c r="E8304" s="37" t="s">
        <v>832</v>
      </c>
      <c r="F8304" s="37" t="s">
        <v>833</v>
      </c>
      <c r="G8304" s="37" t="s">
        <v>834</v>
      </c>
      <c r="H8304" s="20"/>
      <c r="I8304" s="20"/>
      <c r="J8304" s="39">
        <v>36.954200136147001</v>
      </c>
      <c r="K8304" s="40">
        <v>1</v>
      </c>
    </row>
    <row r="8305" spans="1:11" x14ac:dyDescent="0.35">
      <c r="A8305" s="37" t="s">
        <v>5</v>
      </c>
      <c r="B8305" s="37" t="s">
        <v>1007</v>
      </c>
      <c r="C8305" s="38">
        <v>7545</v>
      </c>
      <c r="D8305" s="37" t="s">
        <v>1064</v>
      </c>
      <c r="E8305" s="37" t="s">
        <v>551</v>
      </c>
      <c r="F8305" s="37" t="s">
        <v>552</v>
      </c>
      <c r="G8305" s="37" t="s">
        <v>553</v>
      </c>
      <c r="H8305" s="20"/>
      <c r="I8305" s="20"/>
      <c r="J8305" s="39">
        <v>114.75248468345799</v>
      </c>
      <c r="K8305" s="40">
        <v>3</v>
      </c>
    </row>
    <row r="8306" spans="1:11" x14ac:dyDescent="0.35">
      <c r="A8306" s="37" t="s">
        <v>5</v>
      </c>
      <c r="B8306" s="37" t="s">
        <v>1007</v>
      </c>
      <c r="C8306" s="38">
        <v>7545</v>
      </c>
      <c r="D8306" s="37" t="s">
        <v>1064</v>
      </c>
      <c r="E8306" s="37" t="s">
        <v>554</v>
      </c>
      <c r="F8306" s="37" t="s">
        <v>555</v>
      </c>
      <c r="G8306" s="37" t="s">
        <v>556</v>
      </c>
      <c r="H8306" s="41">
        <v>38.899142273655499</v>
      </c>
      <c r="I8306" s="39">
        <v>1</v>
      </c>
      <c r="J8306" s="39">
        <v>194.480163376447</v>
      </c>
      <c r="K8306" s="40">
        <v>5</v>
      </c>
    </row>
    <row r="8307" spans="1:11" x14ac:dyDescent="0.35">
      <c r="A8307" s="37" t="s">
        <v>5</v>
      </c>
      <c r="B8307" s="37" t="s">
        <v>1007</v>
      </c>
      <c r="C8307" s="38">
        <v>7545</v>
      </c>
      <c r="D8307" s="37" t="s">
        <v>1064</v>
      </c>
      <c r="E8307" s="37" t="s">
        <v>557</v>
      </c>
      <c r="F8307" s="37" t="s">
        <v>558</v>
      </c>
      <c r="G8307" s="37" t="s">
        <v>559</v>
      </c>
      <c r="H8307" s="41">
        <v>38.899142273655499</v>
      </c>
      <c r="I8307" s="39">
        <v>1</v>
      </c>
      <c r="J8307" s="39">
        <v>231.750224642614</v>
      </c>
      <c r="K8307" s="40">
        <v>6</v>
      </c>
    </row>
    <row r="8308" spans="1:11" x14ac:dyDescent="0.35">
      <c r="A8308" s="37" t="s">
        <v>5</v>
      </c>
      <c r="B8308" s="37" t="s">
        <v>1007</v>
      </c>
      <c r="C8308" s="38">
        <v>7545</v>
      </c>
      <c r="D8308" s="37" t="s">
        <v>1064</v>
      </c>
      <c r="E8308" s="37" t="s">
        <v>975</v>
      </c>
      <c r="F8308" s="37" t="s">
        <v>976</v>
      </c>
      <c r="G8308" s="37" t="s">
        <v>977</v>
      </c>
      <c r="H8308" s="41">
        <v>177.63948264125301</v>
      </c>
      <c r="I8308" s="39">
        <v>1</v>
      </c>
      <c r="J8308" s="39">
        <v>532.91844792375798</v>
      </c>
      <c r="K8308" s="40">
        <v>3</v>
      </c>
    </row>
    <row r="8309" spans="1:11" x14ac:dyDescent="0.35">
      <c r="A8309" s="37" t="s">
        <v>5</v>
      </c>
      <c r="B8309" s="37" t="s">
        <v>1007</v>
      </c>
      <c r="C8309" s="38">
        <v>7545</v>
      </c>
      <c r="D8309" s="37" t="s">
        <v>1064</v>
      </c>
      <c r="E8309" s="37" t="s">
        <v>168</v>
      </c>
      <c r="F8309" s="37" t="s">
        <v>169</v>
      </c>
      <c r="G8309" s="37" t="s">
        <v>170</v>
      </c>
      <c r="H8309" s="41">
        <v>278.12893124574498</v>
      </c>
      <c r="I8309" s="39">
        <v>2</v>
      </c>
      <c r="J8309" s="39">
        <v>833.10093941456796</v>
      </c>
      <c r="K8309" s="40">
        <v>6</v>
      </c>
    </row>
    <row r="8310" spans="1:11" x14ac:dyDescent="0.35">
      <c r="A8310" s="37" t="s">
        <v>5</v>
      </c>
      <c r="B8310" s="37" t="s">
        <v>1007</v>
      </c>
      <c r="C8310" s="38">
        <v>7545</v>
      </c>
      <c r="D8310" s="37" t="s">
        <v>1064</v>
      </c>
      <c r="E8310" s="37" t="s">
        <v>171</v>
      </c>
      <c r="F8310" s="37" t="s">
        <v>172</v>
      </c>
      <c r="G8310" s="37" t="s">
        <v>173</v>
      </c>
      <c r="H8310" s="41">
        <v>105.0277195371</v>
      </c>
      <c r="I8310" s="39">
        <v>1</v>
      </c>
      <c r="J8310" s="39">
        <v>315.08315861130001</v>
      </c>
      <c r="K8310" s="40">
        <v>3</v>
      </c>
    </row>
    <row r="8311" spans="1:11" x14ac:dyDescent="0.35">
      <c r="A8311" s="37" t="s">
        <v>5</v>
      </c>
      <c r="B8311" s="37" t="s">
        <v>1007</v>
      </c>
      <c r="C8311" s="38">
        <v>7545</v>
      </c>
      <c r="D8311" s="37" t="s">
        <v>1064</v>
      </c>
      <c r="E8311" s="37" t="s">
        <v>174</v>
      </c>
      <c r="F8311" s="37" t="s">
        <v>175</v>
      </c>
      <c r="G8311" s="37" t="s">
        <v>176</v>
      </c>
      <c r="H8311" s="20"/>
      <c r="I8311" s="20"/>
      <c r="J8311" s="39">
        <v>896.46586793737197</v>
      </c>
      <c r="K8311" s="40">
        <v>5</v>
      </c>
    </row>
    <row r="8312" spans="1:11" x14ac:dyDescent="0.35">
      <c r="A8312" s="37" t="s">
        <v>5</v>
      </c>
      <c r="B8312" s="37" t="s">
        <v>1007</v>
      </c>
      <c r="C8312" s="38">
        <v>7545</v>
      </c>
      <c r="D8312" s="37" t="s">
        <v>1064</v>
      </c>
      <c r="E8312" s="37" t="s">
        <v>223</v>
      </c>
      <c r="F8312" s="37" t="s">
        <v>224</v>
      </c>
      <c r="G8312" s="37" t="s">
        <v>225</v>
      </c>
      <c r="H8312" s="41">
        <v>130.57149081007501</v>
      </c>
      <c r="I8312" s="39">
        <v>1</v>
      </c>
      <c r="J8312" s="39">
        <v>673.56258679373695</v>
      </c>
      <c r="K8312" s="40">
        <v>5</v>
      </c>
    </row>
    <row r="8313" spans="1:11" x14ac:dyDescent="0.35">
      <c r="A8313" s="37" t="s">
        <v>5</v>
      </c>
      <c r="B8313" s="37" t="s">
        <v>1007</v>
      </c>
      <c r="C8313" s="38">
        <v>7545</v>
      </c>
      <c r="D8313" s="37" t="s">
        <v>1064</v>
      </c>
      <c r="E8313" s="37" t="s">
        <v>560</v>
      </c>
      <c r="F8313" s="37" t="s">
        <v>561</v>
      </c>
      <c r="G8313" s="37" t="s">
        <v>562</v>
      </c>
      <c r="H8313" s="41">
        <v>58.348727025187202</v>
      </c>
      <c r="I8313" s="39">
        <v>1</v>
      </c>
      <c r="J8313" s="39">
        <v>400.64920353982302</v>
      </c>
      <c r="K8313" s="40">
        <v>7</v>
      </c>
    </row>
    <row r="8314" spans="1:11" x14ac:dyDescent="0.35">
      <c r="A8314" s="37" t="s">
        <v>5</v>
      </c>
      <c r="B8314" s="37" t="s">
        <v>1007</v>
      </c>
      <c r="C8314" s="38">
        <v>7545</v>
      </c>
      <c r="D8314" s="37" t="s">
        <v>1064</v>
      </c>
      <c r="E8314" s="37" t="s">
        <v>566</v>
      </c>
      <c r="F8314" s="37" t="s">
        <v>567</v>
      </c>
      <c r="G8314" s="37" t="s">
        <v>568</v>
      </c>
      <c r="H8314" s="41">
        <v>67.425187202178407</v>
      </c>
      <c r="I8314" s="39">
        <v>1</v>
      </c>
      <c r="J8314" s="39">
        <v>798.98853641933295</v>
      </c>
      <c r="K8314" s="40">
        <v>12</v>
      </c>
    </row>
    <row r="8315" spans="1:11" x14ac:dyDescent="0.35">
      <c r="A8315" s="37" t="s">
        <v>5</v>
      </c>
      <c r="B8315" s="37" t="s">
        <v>1007</v>
      </c>
      <c r="C8315" s="38">
        <v>7545</v>
      </c>
      <c r="D8315" s="37" t="s">
        <v>1064</v>
      </c>
      <c r="E8315" s="37" t="s">
        <v>572</v>
      </c>
      <c r="F8315" s="37" t="s">
        <v>573</v>
      </c>
      <c r="G8315" s="37" t="s">
        <v>574</v>
      </c>
      <c r="H8315" s="41">
        <v>50.568904016337598</v>
      </c>
      <c r="I8315" s="39">
        <v>1</v>
      </c>
      <c r="J8315" s="39">
        <v>154.882695711368</v>
      </c>
      <c r="K8315" s="40">
        <v>3</v>
      </c>
    </row>
    <row r="8316" spans="1:11" x14ac:dyDescent="0.35">
      <c r="A8316" s="37" t="s">
        <v>5</v>
      </c>
      <c r="B8316" s="37" t="s">
        <v>1007</v>
      </c>
      <c r="C8316" s="38">
        <v>7545</v>
      </c>
      <c r="D8316" s="37" t="s">
        <v>1064</v>
      </c>
      <c r="E8316" s="37" t="s">
        <v>575</v>
      </c>
      <c r="F8316" s="37" t="s">
        <v>576</v>
      </c>
      <c r="G8316" s="37" t="s">
        <v>577</v>
      </c>
      <c r="H8316" s="20"/>
      <c r="I8316" s="20"/>
      <c r="J8316" s="39">
        <v>151.79539823008801</v>
      </c>
      <c r="K8316" s="40">
        <v>3</v>
      </c>
    </row>
    <row r="8317" spans="1:11" x14ac:dyDescent="0.35">
      <c r="A8317" s="37" t="s">
        <v>5</v>
      </c>
      <c r="B8317" s="37" t="s">
        <v>1007</v>
      </c>
      <c r="C8317" s="38">
        <v>7545</v>
      </c>
      <c r="D8317" s="37" t="s">
        <v>1064</v>
      </c>
      <c r="E8317" s="37" t="s">
        <v>177</v>
      </c>
      <c r="F8317" s="37" t="s">
        <v>178</v>
      </c>
      <c r="G8317" s="37" t="s">
        <v>179</v>
      </c>
      <c r="H8317" s="41">
        <v>494.12626276378501</v>
      </c>
      <c r="I8317" s="39">
        <v>4</v>
      </c>
      <c r="J8317" s="39">
        <v>3224.9768550034</v>
      </c>
      <c r="K8317" s="40">
        <v>27</v>
      </c>
    </row>
    <row r="8318" spans="1:11" x14ac:dyDescent="0.35">
      <c r="A8318" s="37" t="s">
        <v>5</v>
      </c>
      <c r="B8318" s="37" t="s">
        <v>1007</v>
      </c>
      <c r="C8318" s="38">
        <v>7545</v>
      </c>
      <c r="D8318" s="37" t="s">
        <v>1064</v>
      </c>
      <c r="E8318" s="37" t="s">
        <v>838</v>
      </c>
      <c r="F8318" s="37" t="s">
        <v>839</v>
      </c>
      <c r="G8318" s="37" t="s">
        <v>840</v>
      </c>
      <c r="H8318" s="41">
        <v>71.315125936010901</v>
      </c>
      <c r="I8318" s="39">
        <v>1</v>
      </c>
      <c r="J8318" s="39">
        <v>213.94537780803299</v>
      </c>
      <c r="K8318" s="40">
        <v>3</v>
      </c>
    </row>
    <row r="8319" spans="1:11" x14ac:dyDescent="0.35">
      <c r="A8319" s="37" t="s">
        <v>5</v>
      </c>
      <c r="B8319" s="37" t="s">
        <v>1007</v>
      </c>
      <c r="C8319" s="38">
        <v>7545</v>
      </c>
      <c r="D8319" s="37" t="s">
        <v>1064</v>
      </c>
      <c r="E8319" s="37" t="s">
        <v>578</v>
      </c>
      <c r="F8319" s="37" t="s">
        <v>579</v>
      </c>
      <c r="G8319" s="37" t="s">
        <v>580</v>
      </c>
      <c r="H8319" s="41">
        <v>142.630251872022</v>
      </c>
      <c r="I8319" s="39">
        <v>2</v>
      </c>
      <c r="J8319" s="39">
        <v>563.38943498978904</v>
      </c>
      <c r="K8319" s="40">
        <v>8</v>
      </c>
    </row>
    <row r="8320" spans="1:11" x14ac:dyDescent="0.35">
      <c r="A8320" s="37" t="s">
        <v>5</v>
      </c>
      <c r="B8320" s="37" t="s">
        <v>1007</v>
      </c>
      <c r="C8320" s="38">
        <v>7545</v>
      </c>
      <c r="D8320" s="37" t="s">
        <v>1064</v>
      </c>
      <c r="E8320" s="37" t="s">
        <v>180</v>
      </c>
      <c r="F8320" s="37" t="s">
        <v>181</v>
      </c>
      <c r="G8320" s="37" t="s">
        <v>182</v>
      </c>
      <c r="H8320" s="41">
        <v>1026.93761742682</v>
      </c>
      <c r="I8320" s="39">
        <v>6</v>
      </c>
      <c r="J8320" s="39">
        <v>2647.9949897889701</v>
      </c>
      <c r="K8320" s="40">
        <v>16</v>
      </c>
    </row>
    <row r="8321" spans="1:11" x14ac:dyDescent="0.35">
      <c r="A8321" s="37" t="s">
        <v>5</v>
      </c>
      <c r="B8321" s="37" t="s">
        <v>1007</v>
      </c>
      <c r="C8321" s="38">
        <v>7545</v>
      </c>
      <c r="D8321" s="37" t="s">
        <v>1064</v>
      </c>
      <c r="E8321" s="37" t="s">
        <v>581</v>
      </c>
      <c r="F8321" s="37" t="s">
        <v>582</v>
      </c>
      <c r="G8321" s="37" t="s">
        <v>583</v>
      </c>
      <c r="H8321" s="20"/>
      <c r="I8321" s="20"/>
      <c r="J8321" s="39">
        <v>97.377562968005407</v>
      </c>
      <c r="K8321" s="40">
        <v>2</v>
      </c>
    </row>
    <row r="8322" spans="1:11" x14ac:dyDescent="0.35">
      <c r="A8322" s="37" t="s">
        <v>5</v>
      </c>
      <c r="B8322" s="37" t="s">
        <v>1007</v>
      </c>
      <c r="C8322" s="38">
        <v>7545</v>
      </c>
      <c r="D8322" s="37" t="s">
        <v>1064</v>
      </c>
      <c r="E8322" s="37" t="s">
        <v>584</v>
      </c>
      <c r="F8322" s="37" t="s">
        <v>585</v>
      </c>
      <c r="G8322" s="37" t="s">
        <v>586</v>
      </c>
      <c r="H8322" s="20"/>
      <c r="I8322" s="20"/>
      <c r="J8322" s="39">
        <v>97.377562968005407</v>
      </c>
      <c r="K8322" s="40">
        <v>2</v>
      </c>
    </row>
    <row r="8323" spans="1:11" x14ac:dyDescent="0.35">
      <c r="A8323" s="37" t="s">
        <v>5</v>
      </c>
      <c r="B8323" s="37" t="s">
        <v>1007</v>
      </c>
      <c r="C8323" s="38">
        <v>7545</v>
      </c>
      <c r="D8323" s="37" t="s">
        <v>1064</v>
      </c>
      <c r="E8323" s="37" t="s">
        <v>587</v>
      </c>
      <c r="F8323" s="37" t="s">
        <v>588</v>
      </c>
      <c r="G8323" s="37" t="s">
        <v>589</v>
      </c>
      <c r="H8323" s="20"/>
      <c r="I8323" s="20"/>
      <c r="J8323" s="39">
        <v>517.19294758339004</v>
      </c>
      <c r="K8323" s="40">
        <v>11</v>
      </c>
    </row>
    <row r="8324" spans="1:11" x14ac:dyDescent="0.35">
      <c r="A8324" s="37" t="s">
        <v>5</v>
      </c>
      <c r="B8324" s="37" t="s">
        <v>1007</v>
      </c>
      <c r="C8324" s="38">
        <v>7545</v>
      </c>
      <c r="D8324" s="37" t="s">
        <v>1064</v>
      </c>
      <c r="E8324" s="37" t="s">
        <v>590</v>
      </c>
      <c r="F8324" s="37" t="s">
        <v>591</v>
      </c>
      <c r="G8324" s="37" t="s">
        <v>592</v>
      </c>
      <c r="H8324" s="20"/>
      <c r="I8324" s="20"/>
      <c r="J8324" s="39">
        <v>151.70671204901299</v>
      </c>
      <c r="K8324" s="40">
        <v>3</v>
      </c>
    </row>
    <row r="8325" spans="1:11" x14ac:dyDescent="0.35">
      <c r="A8325" s="37" t="s">
        <v>5</v>
      </c>
      <c r="B8325" s="37" t="s">
        <v>1007</v>
      </c>
      <c r="C8325" s="38">
        <v>7545</v>
      </c>
      <c r="D8325" s="37" t="s">
        <v>1064</v>
      </c>
      <c r="E8325" s="37" t="s">
        <v>593</v>
      </c>
      <c r="F8325" s="37" t="s">
        <v>594</v>
      </c>
      <c r="G8325" s="37" t="s">
        <v>595</v>
      </c>
      <c r="H8325" s="41">
        <v>48.040462899931903</v>
      </c>
      <c r="I8325" s="39">
        <v>1</v>
      </c>
      <c r="J8325" s="39">
        <v>195.922096664398</v>
      </c>
      <c r="K8325" s="40">
        <v>4</v>
      </c>
    </row>
    <row r="8326" spans="1:11" x14ac:dyDescent="0.35">
      <c r="A8326" s="37" t="s">
        <v>5</v>
      </c>
      <c r="B8326" s="37" t="s">
        <v>1007</v>
      </c>
      <c r="C8326" s="38">
        <v>7545</v>
      </c>
      <c r="D8326" s="37" t="s">
        <v>1064</v>
      </c>
      <c r="E8326" s="37" t="s">
        <v>596</v>
      </c>
      <c r="F8326" s="37" t="s">
        <v>597</v>
      </c>
      <c r="G8326" s="37" t="s">
        <v>598</v>
      </c>
      <c r="H8326" s="41">
        <v>98.609366916269593</v>
      </c>
      <c r="I8326" s="39">
        <v>2</v>
      </c>
      <c r="J8326" s="39">
        <v>496.84675289312497</v>
      </c>
      <c r="K8326" s="40">
        <v>10</v>
      </c>
    </row>
    <row r="8327" spans="1:11" x14ac:dyDescent="0.35">
      <c r="A8327" s="37" t="s">
        <v>5</v>
      </c>
      <c r="B8327" s="37" t="s">
        <v>1007</v>
      </c>
      <c r="C8327" s="38">
        <v>7545</v>
      </c>
      <c r="D8327" s="37" t="s">
        <v>1064</v>
      </c>
      <c r="E8327" s="37" t="s">
        <v>599</v>
      </c>
      <c r="F8327" s="37" t="s">
        <v>600</v>
      </c>
      <c r="G8327" s="37" t="s">
        <v>601</v>
      </c>
      <c r="H8327" s="20"/>
      <c r="I8327" s="20"/>
      <c r="J8327" s="39">
        <v>149.17827093260701</v>
      </c>
      <c r="K8327" s="40">
        <v>3</v>
      </c>
    </row>
    <row r="8328" spans="1:11" x14ac:dyDescent="0.35">
      <c r="A8328" s="37" t="s">
        <v>5</v>
      </c>
      <c r="B8328" s="37" t="s">
        <v>1007</v>
      </c>
      <c r="C8328" s="38">
        <v>7545</v>
      </c>
      <c r="D8328" s="37" t="s">
        <v>1064</v>
      </c>
      <c r="E8328" s="37" t="s">
        <v>602</v>
      </c>
      <c r="F8328" s="37" t="s">
        <v>603</v>
      </c>
      <c r="G8328" s="37" t="s">
        <v>604</v>
      </c>
      <c r="H8328" s="41">
        <v>48.040462899931903</v>
      </c>
      <c r="I8328" s="39">
        <v>1</v>
      </c>
      <c r="J8328" s="39">
        <v>94.849121851599705</v>
      </c>
      <c r="K8328" s="40">
        <v>2</v>
      </c>
    </row>
    <row r="8329" spans="1:11" x14ac:dyDescent="0.35">
      <c r="A8329" s="37" t="s">
        <v>5</v>
      </c>
      <c r="B8329" s="37" t="s">
        <v>1007</v>
      </c>
      <c r="C8329" s="38">
        <v>7545</v>
      </c>
      <c r="D8329" s="37" t="s">
        <v>1064</v>
      </c>
      <c r="E8329" s="37" t="s">
        <v>605</v>
      </c>
      <c r="F8329" s="37" t="s">
        <v>606</v>
      </c>
      <c r="G8329" s="37" t="s">
        <v>607</v>
      </c>
      <c r="H8329" s="20"/>
      <c r="I8329" s="20"/>
      <c r="J8329" s="39">
        <v>566.78023144996598</v>
      </c>
      <c r="K8329" s="40">
        <v>10</v>
      </c>
    </row>
    <row r="8330" spans="1:11" x14ac:dyDescent="0.35">
      <c r="A8330" s="37" t="s">
        <v>5</v>
      </c>
      <c r="B8330" s="37" t="s">
        <v>1007</v>
      </c>
      <c r="C8330" s="38">
        <v>7545</v>
      </c>
      <c r="D8330" s="37" t="s">
        <v>1064</v>
      </c>
      <c r="E8330" s="37" t="s">
        <v>608</v>
      </c>
      <c r="F8330" s="37" t="s">
        <v>609</v>
      </c>
      <c r="G8330" s="37" t="s">
        <v>610</v>
      </c>
      <c r="H8330" s="41">
        <v>48.494268209666402</v>
      </c>
      <c r="I8330" s="39">
        <v>1</v>
      </c>
      <c r="J8330" s="39">
        <v>334.82121170864502</v>
      </c>
      <c r="K8330" s="40">
        <v>6</v>
      </c>
    </row>
    <row r="8331" spans="1:11" x14ac:dyDescent="0.35">
      <c r="A8331" s="37" t="s">
        <v>5</v>
      </c>
      <c r="B8331" s="37" t="s">
        <v>1007</v>
      </c>
      <c r="C8331" s="38">
        <v>7545</v>
      </c>
      <c r="D8331" s="37" t="s">
        <v>1064</v>
      </c>
      <c r="E8331" s="37" t="s">
        <v>611</v>
      </c>
      <c r="F8331" s="37" t="s">
        <v>612</v>
      </c>
      <c r="G8331" s="37" t="s">
        <v>613</v>
      </c>
      <c r="H8331" s="41">
        <v>117.859115044248</v>
      </c>
      <c r="I8331" s="39">
        <v>2</v>
      </c>
      <c r="J8331" s="39">
        <v>513.53170864533695</v>
      </c>
      <c r="K8331" s="40">
        <v>9</v>
      </c>
    </row>
    <row r="8332" spans="1:11" x14ac:dyDescent="0.35">
      <c r="A8332" s="37" t="s">
        <v>5</v>
      </c>
      <c r="B8332" s="37" t="s">
        <v>1007</v>
      </c>
      <c r="C8332" s="38">
        <v>7545</v>
      </c>
      <c r="D8332" s="37" t="s">
        <v>1064</v>
      </c>
      <c r="E8332" s="37" t="s">
        <v>614</v>
      </c>
      <c r="F8332" s="37" t="s">
        <v>615</v>
      </c>
      <c r="G8332" s="37" t="s">
        <v>616</v>
      </c>
      <c r="H8332" s="41">
        <v>57.052089857045601</v>
      </c>
      <c r="I8332" s="39">
        <v>1</v>
      </c>
      <c r="J8332" s="39">
        <v>341.94507828454698</v>
      </c>
      <c r="K8332" s="40">
        <v>6</v>
      </c>
    </row>
    <row r="8333" spans="1:11" x14ac:dyDescent="0.35">
      <c r="A8333" s="37" t="s">
        <v>5</v>
      </c>
      <c r="B8333" s="37" t="s">
        <v>1007</v>
      </c>
      <c r="C8333" s="38">
        <v>7545</v>
      </c>
      <c r="D8333" s="37" t="s">
        <v>1064</v>
      </c>
      <c r="E8333" s="37" t="s">
        <v>617</v>
      </c>
      <c r="F8333" s="37" t="s">
        <v>618</v>
      </c>
      <c r="G8333" s="37" t="s">
        <v>619</v>
      </c>
      <c r="H8333" s="41">
        <v>172.27060585432301</v>
      </c>
      <c r="I8333" s="39">
        <v>3</v>
      </c>
      <c r="J8333" s="39">
        <v>517.86456092579999</v>
      </c>
      <c r="K8333" s="40">
        <v>9</v>
      </c>
    </row>
    <row r="8334" spans="1:11" x14ac:dyDescent="0.35">
      <c r="A8334" s="37" t="s">
        <v>5</v>
      </c>
      <c r="B8334" s="37" t="s">
        <v>1007</v>
      </c>
      <c r="C8334" s="38">
        <v>7545</v>
      </c>
      <c r="D8334" s="37" t="s">
        <v>1064</v>
      </c>
      <c r="E8334" s="37" t="s">
        <v>620</v>
      </c>
      <c r="F8334" s="37" t="s">
        <v>621</v>
      </c>
      <c r="G8334" s="37" t="s">
        <v>622</v>
      </c>
      <c r="H8334" s="41">
        <v>57.052089857045601</v>
      </c>
      <c r="I8334" s="39">
        <v>1</v>
      </c>
      <c r="J8334" s="39">
        <v>501.521198093941</v>
      </c>
      <c r="K8334" s="40">
        <v>9</v>
      </c>
    </row>
    <row r="8335" spans="1:11" x14ac:dyDescent="0.35">
      <c r="A8335" s="37" t="s">
        <v>5</v>
      </c>
      <c r="B8335" s="37" t="s">
        <v>1007</v>
      </c>
      <c r="C8335" s="38">
        <v>7545</v>
      </c>
      <c r="D8335" s="37" t="s">
        <v>1064</v>
      </c>
      <c r="E8335" s="37" t="s">
        <v>733</v>
      </c>
      <c r="F8335" s="37" t="s">
        <v>734</v>
      </c>
      <c r="G8335" s="37" t="s">
        <v>735</v>
      </c>
      <c r="H8335" s="41">
        <v>147.81677331518</v>
      </c>
      <c r="I8335" s="39">
        <v>1</v>
      </c>
      <c r="J8335" s="39">
        <v>598.77168141592904</v>
      </c>
      <c r="K8335" s="40">
        <v>4</v>
      </c>
    </row>
    <row r="8336" spans="1:11" x14ac:dyDescent="0.35">
      <c r="A8336" s="37" t="s">
        <v>5</v>
      </c>
      <c r="B8336" s="37" t="s">
        <v>1007</v>
      </c>
      <c r="C8336" s="38">
        <v>7545</v>
      </c>
      <c r="D8336" s="37" t="s">
        <v>1064</v>
      </c>
      <c r="E8336" s="37" t="s">
        <v>626</v>
      </c>
      <c r="F8336" s="37" t="s">
        <v>627</v>
      </c>
      <c r="G8336" s="37" t="s">
        <v>628</v>
      </c>
      <c r="H8336" s="41">
        <v>70.018461538461494</v>
      </c>
      <c r="I8336" s="39">
        <v>2</v>
      </c>
      <c r="J8336" s="39">
        <v>416.22088495575201</v>
      </c>
      <c r="K8336" s="40">
        <v>12</v>
      </c>
    </row>
    <row r="8337" spans="1:11" x14ac:dyDescent="0.35">
      <c r="A8337" s="37" t="s">
        <v>5</v>
      </c>
      <c r="B8337" s="37" t="s">
        <v>1007</v>
      </c>
      <c r="C8337" s="38">
        <v>7545</v>
      </c>
      <c r="D8337" s="37" t="s">
        <v>1064</v>
      </c>
      <c r="E8337" s="37" t="s">
        <v>629</v>
      </c>
      <c r="F8337" s="37" t="s">
        <v>630</v>
      </c>
      <c r="G8337" s="37" t="s">
        <v>631</v>
      </c>
      <c r="H8337" s="41">
        <v>138.39229407760399</v>
      </c>
      <c r="I8337" s="39">
        <v>4</v>
      </c>
      <c r="J8337" s="39">
        <v>650.17541184479205</v>
      </c>
      <c r="K8337" s="40">
        <v>19</v>
      </c>
    </row>
    <row r="8338" spans="1:11" x14ac:dyDescent="0.35">
      <c r="A8338" s="37" t="s">
        <v>5</v>
      </c>
      <c r="B8338" s="37" t="s">
        <v>1007</v>
      </c>
      <c r="C8338" s="38">
        <v>7545</v>
      </c>
      <c r="D8338" s="37" t="s">
        <v>1064</v>
      </c>
      <c r="E8338" s="37" t="s">
        <v>736</v>
      </c>
      <c r="F8338" s="37" t="s">
        <v>737</v>
      </c>
      <c r="G8338" s="37" t="s">
        <v>738</v>
      </c>
      <c r="H8338" s="20"/>
      <c r="I8338" s="20"/>
      <c r="J8338" s="39">
        <v>206.124438393465</v>
      </c>
      <c r="K8338" s="40">
        <v>3</v>
      </c>
    </row>
    <row r="8339" spans="1:11" x14ac:dyDescent="0.35">
      <c r="A8339" s="37" t="s">
        <v>5</v>
      </c>
      <c r="B8339" s="37" t="s">
        <v>1007</v>
      </c>
      <c r="C8339" s="38">
        <v>7545</v>
      </c>
      <c r="D8339" s="37" t="s">
        <v>1064</v>
      </c>
      <c r="E8339" s="37" t="s">
        <v>745</v>
      </c>
      <c r="F8339" s="37" t="s">
        <v>746</v>
      </c>
      <c r="G8339" s="37" t="s">
        <v>747</v>
      </c>
      <c r="H8339" s="20"/>
      <c r="I8339" s="20"/>
      <c r="J8339" s="39">
        <v>71.714091218516003</v>
      </c>
      <c r="K8339" s="40">
        <v>1</v>
      </c>
    </row>
    <row r="8340" spans="1:11" x14ac:dyDescent="0.35">
      <c r="A8340" s="37" t="s">
        <v>5</v>
      </c>
      <c r="B8340" s="37" t="s">
        <v>1007</v>
      </c>
      <c r="C8340" s="38">
        <v>7545</v>
      </c>
      <c r="D8340" s="37" t="s">
        <v>1064</v>
      </c>
      <c r="E8340" s="37" t="s">
        <v>847</v>
      </c>
      <c r="F8340" s="37" t="s">
        <v>848</v>
      </c>
      <c r="G8340" s="37" t="s">
        <v>849</v>
      </c>
      <c r="H8340" s="20"/>
      <c r="I8340" s="20"/>
      <c r="J8340" s="39">
        <v>134.00759700476499</v>
      </c>
      <c r="K8340" s="40">
        <v>2</v>
      </c>
    </row>
    <row r="8341" spans="1:11" x14ac:dyDescent="0.35">
      <c r="A8341" s="37" t="s">
        <v>5</v>
      </c>
      <c r="B8341" s="37" t="s">
        <v>1007</v>
      </c>
      <c r="C8341" s="38">
        <v>7545</v>
      </c>
      <c r="D8341" s="37" t="s">
        <v>1064</v>
      </c>
      <c r="E8341" s="37" t="s">
        <v>872</v>
      </c>
      <c r="F8341" s="37" t="s">
        <v>873</v>
      </c>
      <c r="G8341" s="37" t="s">
        <v>874</v>
      </c>
      <c r="H8341" s="20"/>
      <c r="I8341" s="20"/>
      <c r="J8341" s="39">
        <v>134.00759700476499</v>
      </c>
      <c r="K8341" s="40">
        <v>2</v>
      </c>
    </row>
    <row r="8342" spans="1:11" x14ac:dyDescent="0.35">
      <c r="A8342" s="37" t="s">
        <v>5</v>
      </c>
      <c r="B8342" s="37" t="s">
        <v>1007</v>
      </c>
      <c r="C8342" s="38">
        <v>7545</v>
      </c>
      <c r="D8342" s="37" t="s">
        <v>1064</v>
      </c>
      <c r="E8342" s="37" t="s">
        <v>641</v>
      </c>
      <c r="F8342" s="37" t="s">
        <v>642</v>
      </c>
      <c r="G8342" s="37" t="s">
        <v>643</v>
      </c>
      <c r="H8342" s="20"/>
      <c r="I8342" s="20"/>
      <c r="J8342" s="39">
        <v>68.7218515997277</v>
      </c>
      <c r="K8342" s="40">
        <v>1</v>
      </c>
    </row>
    <row r="8343" spans="1:11" x14ac:dyDescent="0.35">
      <c r="A8343" s="37" t="s">
        <v>5</v>
      </c>
      <c r="B8343" s="37" t="s">
        <v>1007</v>
      </c>
      <c r="C8343" s="38">
        <v>7545</v>
      </c>
      <c r="D8343" s="37" t="s">
        <v>1064</v>
      </c>
      <c r="E8343" s="37" t="s">
        <v>644</v>
      </c>
      <c r="F8343" s="37" t="s">
        <v>645</v>
      </c>
      <c r="G8343" s="37" t="s">
        <v>646</v>
      </c>
      <c r="H8343" s="41">
        <v>-4.0296800544588196</v>
      </c>
      <c r="I8343" s="39">
        <v>0</v>
      </c>
      <c r="J8343" s="39">
        <v>68.694622191967298</v>
      </c>
      <c r="K8343" s="40">
        <v>1</v>
      </c>
    </row>
    <row r="8344" spans="1:11" x14ac:dyDescent="0.35">
      <c r="A8344" s="37" t="s">
        <v>5</v>
      </c>
      <c r="B8344" s="37" t="s">
        <v>1007</v>
      </c>
      <c r="C8344" s="38">
        <v>7545</v>
      </c>
      <c r="D8344" s="37" t="s">
        <v>1064</v>
      </c>
      <c r="E8344" s="37" t="s">
        <v>226</v>
      </c>
      <c r="F8344" s="37" t="s">
        <v>227</v>
      </c>
      <c r="G8344" s="37" t="s">
        <v>228</v>
      </c>
      <c r="H8344" s="20"/>
      <c r="I8344" s="20"/>
      <c r="J8344" s="39">
        <v>6761.8054458815504</v>
      </c>
      <c r="K8344" s="40">
        <v>43</v>
      </c>
    </row>
    <row r="8345" spans="1:11" x14ac:dyDescent="0.35">
      <c r="A8345" s="37" t="s">
        <v>5</v>
      </c>
      <c r="B8345" s="37" t="s">
        <v>1007</v>
      </c>
      <c r="C8345" s="38">
        <v>7545</v>
      </c>
      <c r="D8345" s="37" t="s">
        <v>1064</v>
      </c>
      <c r="E8345" s="37" t="s">
        <v>650</v>
      </c>
      <c r="F8345" s="37" t="s">
        <v>651</v>
      </c>
      <c r="G8345" s="37" t="s">
        <v>652</v>
      </c>
      <c r="H8345" s="20"/>
      <c r="I8345" s="20"/>
      <c r="J8345" s="39">
        <v>1712.85938733833</v>
      </c>
      <c r="K8345" s="40">
        <v>5</v>
      </c>
    </row>
    <row r="8346" spans="1:11" x14ac:dyDescent="0.35">
      <c r="A8346" s="37" t="s">
        <v>5</v>
      </c>
      <c r="B8346" s="37" t="s">
        <v>1007</v>
      </c>
      <c r="C8346" s="38">
        <v>7545</v>
      </c>
      <c r="D8346" s="37" t="s">
        <v>1064</v>
      </c>
      <c r="E8346" s="37" t="s">
        <v>751</v>
      </c>
      <c r="F8346" s="37" t="s">
        <v>752</v>
      </c>
      <c r="G8346" s="37" t="s">
        <v>753</v>
      </c>
      <c r="H8346" s="20"/>
      <c r="I8346" s="20"/>
      <c r="J8346" s="39">
        <v>1878.98055820286</v>
      </c>
      <c r="K8346" s="40">
        <v>14</v>
      </c>
    </row>
    <row r="8347" spans="1:11" x14ac:dyDescent="0.35">
      <c r="A8347" s="37" t="s">
        <v>5</v>
      </c>
      <c r="B8347" s="37" t="s">
        <v>1007</v>
      </c>
      <c r="C8347" s="38">
        <v>7545</v>
      </c>
      <c r="D8347" s="37" t="s">
        <v>1064</v>
      </c>
      <c r="E8347" s="37" t="s">
        <v>229</v>
      </c>
      <c r="F8347" s="37" t="s">
        <v>230</v>
      </c>
      <c r="G8347" s="37" t="s">
        <v>231</v>
      </c>
      <c r="H8347" s="41">
        <v>204.61538461538501</v>
      </c>
      <c r="I8347" s="39">
        <v>1</v>
      </c>
      <c r="J8347" s="39">
        <v>2688.35003403676</v>
      </c>
      <c r="K8347" s="40">
        <v>14</v>
      </c>
    </row>
    <row r="8348" spans="1:11" x14ac:dyDescent="0.35">
      <c r="A8348" s="37" t="s">
        <v>5</v>
      </c>
      <c r="B8348" s="37" t="s">
        <v>1007</v>
      </c>
      <c r="C8348" s="38">
        <v>7545</v>
      </c>
      <c r="D8348" s="37" t="s">
        <v>1064</v>
      </c>
      <c r="E8348" s="37" t="s">
        <v>653</v>
      </c>
      <c r="F8348" s="37" t="s">
        <v>654</v>
      </c>
      <c r="G8348" s="37" t="s">
        <v>655</v>
      </c>
      <c r="H8348" s="20"/>
      <c r="I8348" s="20"/>
      <c r="J8348" s="39">
        <v>1436.67539823009</v>
      </c>
      <c r="K8348" s="40">
        <v>4</v>
      </c>
    </row>
    <row r="8349" spans="1:11" x14ac:dyDescent="0.35">
      <c r="A8349" s="37" t="s">
        <v>5</v>
      </c>
      <c r="B8349" s="37" t="s">
        <v>1007</v>
      </c>
      <c r="C8349" s="38">
        <v>7545</v>
      </c>
      <c r="D8349" s="37" t="s">
        <v>1064</v>
      </c>
      <c r="E8349" s="37" t="s">
        <v>183</v>
      </c>
      <c r="F8349" s="37" t="s">
        <v>184</v>
      </c>
      <c r="G8349" s="37" t="s">
        <v>185</v>
      </c>
      <c r="H8349" s="41">
        <v>5970.8552484683496</v>
      </c>
      <c r="I8349" s="39">
        <v>36</v>
      </c>
      <c r="J8349" s="39">
        <v>14834.4058270933</v>
      </c>
      <c r="K8349" s="40">
        <v>89</v>
      </c>
    </row>
    <row r="8350" spans="1:11" x14ac:dyDescent="0.35">
      <c r="A8350" s="37" t="s">
        <v>5</v>
      </c>
      <c r="B8350" s="37" t="s">
        <v>1007</v>
      </c>
      <c r="C8350" s="38">
        <v>7545</v>
      </c>
      <c r="D8350" s="37" t="s">
        <v>1064</v>
      </c>
      <c r="E8350" s="37" t="s">
        <v>232</v>
      </c>
      <c r="F8350" s="37" t="s">
        <v>233</v>
      </c>
      <c r="G8350" s="37" t="s">
        <v>234</v>
      </c>
      <c r="H8350" s="20"/>
      <c r="I8350" s="20"/>
      <c r="J8350" s="39">
        <v>5020.80307692308</v>
      </c>
      <c r="K8350" s="40">
        <v>39</v>
      </c>
    </row>
    <row r="8351" spans="1:11" x14ac:dyDescent="0.35">
      <c r="A8351" s="37" t="s">
        <v>5</v>
      </c>
      <c r="B8351" s="37" t="s">
        <v>1007</v>
      </c>
      <c r="C8351" s="38">
        <v>7545</v>
      </c>
      <c r="D8351" s="37" t="s">
        <v>1064</v>
      </c>
      <c r="E8351" s="37" t="s">
        <v>754</v>
      </c>
      <c r="F8351" s="37" t="s">
        <v>755</v>
      </c>
      <c r="G8351" s="37" t="s">
        <v>756</v>
      </c>
      <c r="H8351" s="41">
        <v>178.91695030633099</v>
      </c>
      <c r="I8351" s="39">
        <v>4</v>
      </c>
      <c r="J8351" s="39">
        <v>416.39632402995198</v>
      </c>
      <c r="K8351" s="40">
        <v>9</v>
      </c>
    </row>
    <row r="8352" spans="1:11" x14ac:dyDescent="0.35">
      <c r="A8352" s="37" t="s">
        <v>5</v>
      </c>
      <c r="B8352" s="37" t="s">
        <v>1007</v>
      </c>
      <c r="C8352" s="38">
        <v>7545</v>
      </c>
      <c r="D8352" s="37" t="s">
        <v>1064</v>
      </c>
      <c r="E8352" s="37" t="s">
        <v>862</v>
      </c>
      <c r="F8352" s="37" t="s">
        <v>863</v>
      </c>
      <c r="G8352" s="37" t="s">
        <v>864</v>
      </c>
      <c r="H8352" s="20"/>
      <c r="I8352" s="20"/>
      <c r="J8352" s="39">
        <v>68.7218515997277</v>
      </c>
      <c r="K8352" s="40">
        <v>1</v>
      </c>
    </row>
    <row r="8353" spans="1:11" x14ac:dyDescent="0.35">
      <c r="A8353" s="37" t="s">
        <v>5</v>
      </c>
      <c r="B8353" s="37" t="s">
        <v>1007</v>
      </c>
      <c r="C8353" s="38">
        <v>7545</v>
      </c>
      <c r="D8353" s="37" t="s">
        <v>1064</v>
      </c>
      <c r="E8353" s="37" t="s">
        <v>757</v>
      </c>
      <c r="F8353" s="37" t="s">
        <v>758</v>
      </c>
      <c r="G8353" s="37" t="s">
        <v>759</v>
      </c>
      <c r="H8353" s="20"/>
      <c r="I8353" s="20"/>
      <c r="J8353" s="39">
        <v>199.02622191967299</v>
      </c>
      <c r="K8353" s="40">
        <v>3</v>
      </c>
    </row>
    <row r="8354" spans="1:11" x14ac:dyDescent="0.35">
      <c r="A8354" s="66" t="s">
        <v>115</v>
      </c>
      <c r="B8354" s="67"/>
      <c r="C8354" s="67"/>
      <c r="D8354" s="67"/>
      <c r="E8354" s="67"/>
      <c r="F8354" s="67"/>
      <c r="G8354" s="67"/>
      <c r="H8354" s="42">
        <v>1746801.4899539801</v>
      </c>
      <c r="I8354" s="43">
        <v>15879</v>
      </c>
      <c r="J8354" s="43">
        <v>11987306.608632499</v>
      </c>
      <c r="K8354" s="44">
        <v>113347</v>
      </c>
    </row>
  </sheetData>
  <mergeCells count="1">
    <mergeCell ref="A8354:G835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246"/>
  <sheetViews>
    <sheetView showGridLines="0" workbookViewId="0"/>
  </sheetViews>
  <sheetFormatPr defaultRowHeight="14.5" x14ac:dyDescent="0.35"/>
  <cols>
    <col min="1" max="1" width="22.08984375" customWidth="1"/>
    <col min="2" max="2" width="11.453125" customWidth="1"/>
    <col min="3" max="3" width="74.6328125" customWidth="1"/>
    <col min="4" max="4" width="37.36328125" customWidth="1"/>
    <col min="5" max="5" width="12.1796875" customWidth="1"/>
    <col min="6" max="6" width="18.08984375" customWidth="1"/>
    <col min="7" max="7" width="78.26953125" customWidth="1"/>
    <col min="8" max="8" width="15.81640625" customWidth="1"/>
    <col min="9" max="9" width="10.453125" customWidth="1"/>
    <col min="10" max="10" width="33.90625" customWidth="1"/>
    <col min="11" max="13" width="29.36328125" customWidth="1"/>
    <col min="14" max="16" width="9.1796875" customWidth="1"/>
    <col min="17" max="17" width="7.6328125" customWidth="1"/>
    <col min="18" max="18" width="6.08984375" customWidth="1"/>
    <col min="19" max="19" width="5.36328125" customWidth="1"/>
    <col min="20" max="20" width="9.1796875" customWidth="1"/>
    <col min="21" max="21" width="5.36328125" customWidth="1"/>
    <col min="22" max="22" width="10.6328125" customWidth="1"/>
    <col min="23" max="26" width="0.7265625" customWidth="1"/>
  </cols>
  <sheetData>
    <row r="1" spans="1:8" x14ac:dyDescent="0.35">
      <c r="A1" s="1" t="s">
        <v>1065</v>
      </c>
    </row>
    <row r="2" spans="1:8" x14ac:dyDescent="0.35">
      <c r="A2" s="5"/>
      <c r="B2" s="2" t="s">
        <v>2</v>
      </c>
    </row>
    <row r="3" spans="1:8" x14ac:dyDescent="0.35">
      <c r="A3" s="3" t="s">
        <v>120</v>
      </c>
      <c r="B3" s="3" t="s">
        <v>1066</v>
      </c>
      <c r="C3" s="3" t="s">
        <v>125</v>
      </c>
      <c r="D3" s="3" t="s">
        <v>1067</v>
      </c>
      <c r="E3" s="3" t="s">
        <v>124</v>
      </c>
      <c r="F3" s="3" t="s">
        <v>1068</v>
      </c>
      <c r="G3" s="3" t="s">
        <v>1069</v>
      </c>
      <c r="H3" s="36" t="s">
        <v>1070</v>
      </c>
    </row>
    <row r="4" spans="1:8" x14ac:dyDescent="0.35">
      <c r="A4" s="45" t="s">
        <v>130</v>
      </c>
      <c r="B4" s="45" t="s">
        <v>6</v>
      </c>
      <c r="C4" s="45" t="s">
        <v>238</v>
      </c>
      <c r="D4" s="45" t="s">
        <v>1071</v>
      </c>
      <c r="E4" s="45" t="s">
        <v>237</v>
      </c>
      <c r="F4" s="46">
        <v>3</v>
      </c>
      <c r="G4" s="46">
        <v>73.531428056185007</v>
      </c>
      <c r="H4" s="47" t="s">
        <v>1072</v>
      </c>
    </row>
    <row r="5" spans="1:8" x14ac:dyDescent="0.35">
      <c r="A5" s="45" t="s">
        <v>130</v>
      </c>
      <c r="B5" s="45" t="s">
        <v>6</v>
      </c>
      <c r="C5" s="45" t="s">
        <v>765</v>
      </c>
      <c r="D5" s="45" t="s">
        <v>1073</v>
      </c>
      <c r="E5" s="45" t="s">
        <v>764</v>
      </c>
      <c r="F5" s="46">
        <v>5</v>
      </c>
      <c r="G5" s="46">
        <v>122.69287651790999</v>
      </c>
      <c r="H5" s="47" t="s">
        <v>1072</v>
      </c>
    </row>
    <row r="6" spans="1:8" x14ac:dyDescent="0.35">
      <c r="A6" s="45" t="s">
        <v>130</v>
      </c>
      <c r="B6" s="45" t="s">
        <v>6</v>
      </c>
      <c r="C6" s="45" t="s">
        <v>768</v>
      </c>
      <c r="D6" s="45" t="s">
        <v>1074</v>
      </c>
      <c r="E6" s="45" t="s">
        <v>767</v>
      </c>
      <c r="F6" s="46">
        <v>6</v>
      </c>
      <c r="G6" s="46">
        <v>155.98575436222899</v>
      </c>
      <c r="H6" s="47" t="s">
        <v>1072</v>
      </c>
    </row>
    <row r="7" spans="1:8" x14ac:dyDescent="0.35">
      <c r="A7" s="45" t="s">
        <v>130</v>
      </c>
      <c r="B7" s="45" t="s">
        <v>6</v>
      </c>
      <c r="C7" s="45" t="s">
        <v>241</v>
      </c>
      <c r="D7" s="45" t="s">
        <v>1075</v>
      </c>
      <c r="E7" s="45" t="s">
        <v>240</v>
      </c>
      <c r="F7" s="46">
        <v>3</v>
      </c>
      <c r="G7" s="46">
        <v>84.349618026203004</v>
      </c>
      <c r="H7" s="47" t="s">
        <v>1072</v>
      </c>
    </row>
    <row r="8" spans="1:8" x14ac:dyDescent="0.35">
      <c r="A8" s="45" t="s">
        <v>130</v>
      </c>
      <c r="B8" s="45" t="s">
        <v>6</v>
      </c>
      <c r="C8" s="45" t="s">
        <v>244</v>
      </c>
      <c r="D8" s="45" t="s">
        <v>1076</v>
      </c>
      <c r="E8" s="45" t="s">
        <v>243</v>
      </c>
      <c r="F8" s="46">
        <v>8</v>
      </c>
      <c r="G8" s="46">
        <v>220.64546755225399</v>
      </c>
      <c r="H8" s="47" t="s">
        <v>1072</v>
      </c>
    </row>
    <row r="9" spans="1:8" x14ac:dyDescent="0.35">
      <c r="A9" s="45" t="s">
        <v>130</v>
      </c>
      <c r="B9" s="45" t="s">
        <v>6</v>
      </c>
      <c r="C9" s="45" t="s">
        <v>771</v>
      </c>
      <c r="D9" s="45" t="s">
        <v>1077</v>
      </c>
      <c r="E9" s="45" t="s">
        <v>770</v>
      </c>
      <c r="F9" s="46">
        <v>5</v>
      </c>
      <c r="G9" s="46">
        <v>122.69287651790999</v>
      </c>
      <c r="H9" s="47" t="s">
        <v>1072</v>
      </c>
    </row>
    <row r="10" spans="1:8" x14ac:dyDescent="0.35">
      <c r="A10" s="45" t="s">
        <v>130</v>
      </c>
      <c r="B10" s="45" t="s">
        <v>6</v>
      </c>
      <c r="C10" s="45" t="s">
        <v>666</v>
      </c>
      <c r="D10" s="45" t="s">
        <v>1078</v>
      </c>
      <c r="E10" s="45" t="s">
        <v>665</v>
      </c>
      <c r="F10" s="46">
        <v>4</v>
      </c>
      <c r="G10" s="46">
        <v>97.989826439320098</v>
      </c>
      <c r="H10" s="47" t="s">
        <v>1072</v>
      </c>
    </row>
    <row r="11" spans="1:8" x14ac:dyDescent="0.35">
      <c r="A11" s="45" t="s">
        <v>130</v>
      </c>
      <c r="B11" s="45" t="s">
        <v>6</v>
      </c>
      <c r="C11" s="45" t="s">
        <v>669</v>
      </c>
      <c r="D11" s="45" t="s">
        <v>1079</v>
      </c>
      <c r="E11" s="45" t="s">
        <v>668</v>
      </c>
      <c r="F11" s="46">
        <v>5</v>
      </c>
      <c r="G11" s="46">
        <v>122.69287651790999</v>
      </c>
      <c r="H11" s="47" t="s">
        <v>1072</v>
      </c>
    </row>
    <row r="12" spans="1:8" x14ac:dyDescent="0.35">
      <c r="A12" s="45" t="s">
        <v>130</v>
      </c>
      <c r="B12" s="45" t="s">
        <v>6</v>
      </c>
      <c r="C12" s="45" t="s">
        <v>247</v>
      </c>
      <c r="D12" s="45" t="s">
        <v>1080</v>
      </c>
      <c r="E12" s="45" t="s">
        <v>246</v>
      </c>
      <c r="F12" s="46">
        <v>3</v>
      </c>
      <c r="G12" s="46">
        <v>73.592688997296307</v>
      </c>
      <c r="H12" s="47" t="s">
        <v>1072</v>
      </c>
    </row>
    <row r="13" spans="1:8" x14ac:dyDescent="0.35">
      <c r="A13" s="45" t="s">
        <v>130</v>
      </c>
      <c r="B13" s="45" t="s">
        <v>6</v>
      </c>
      <c r="C13" s="45" t="s">
        <v>774</v>
      </c>
      <c r="D13" s="45" t="s">
        <v>1081</v>
      </c>
      <c r="E13" s="45" t="s">
        <v>773</v>
      </c>
      <c r="F13" s="46">
        <v>9</v>
      </c>
      <c r="G13" s="46">
        <v>277.26622387293799</v>
      </c>
      <c r="H13" s="47" t="s">
        <v>1072</v>
      </c>
    </row>
    <row r="14" spans="1:8" x14ac:dyDescent="0.35">
      <c r="A14" s="45" t="s">
        <v>130</v>
      </c>
      <c r="B14" s="45" t="s">
        <v>6</v>
      </c>
      <c r="C14" s="45" t="s">
        <v>271</v>
      </c>
      <c r="D14" s="45" t="s">
        <v>1082</v>
      </c>
      <c r="E14" s="45" t="s">
        <v>270</v>
      </c>
      <c r="F14" s="46">
        <v>4</v>
      </c>
      <c r="G14" s="46">
        <v>98.088511304324797</v>
      </c>
      <c r="H14" s="47" t="s">
        <v>1072</v>
      </c>
    </row>
    <row r="15" spans="1:8" x14ac:dyDescent="0.35">
      <c r="A15" s="45" t="s">
        <v>130</v>
      </c>
      <c r="B15" s="45" t="s">
        <v>6</v>
      </c>
      <c r="C15" s="45" t="s">
        <v>921</v>
      </c>
      <c r="D15" s="45" t="s">
        <v>1083</v>
      </c>
      <c r="E15" s="45" t="s">
        <v>920</v>
      </c>
      <c r="F15" s="46">
        <v>3</v>
      </c>
      <c r="G15" s="46">
        <v>80.181452816298901</v>
      </c>
      <c r="H15" s="47" t="s">
        <v>1084</v>
      </c>
    </row>
    <row r="16" spans="1:8" x14ac:dyDescent="0.35">
      <c r="A16" s="45" t="s">
        <v>130</v>
      </c>
      <c r="B16" s="45" t="s">
        <v>6</v>
      </c>
      <c r="C16" s="45" t="s">
        <v>274</v>
      </c>
      <c r="D16" s="45" t="s">
        <v>1085</v>
      </c>
      <c r="E16" s="45" t="s">
        <v>273</v>
      </c>
      <c r="F16" s="46">
        <v>2</v>
      </c>
      <c r="G16" s="46">
        <v>55.900522268699198</v>
      </c>
      <c r="H16" s="47" t="s">
        <v>1072</v>
      </c>
    </row>
    <row r="17" spans="1:8" x14ac:dyDescent="0.35">
      <c r="A17" s="45" t="s">
        <v>130</v>
      </c>
      <c r="B17" s="45" t="s">
        <v>6</v>
      </c>
      <c r="C17" s="45" t="s">
        <v>681</v>
      </c>
      <c r="D17" s="45" t="s">
        <v>1086</v>
      </c>
      <c r="E17" s="45" t="s">
        <v>680</v>
      </c>
      <c r="F17" s="46">
        <v>14</v>
      </c>
      <c r="G17" s="46">
        <v>386.37461198088999</v>
      </c>
      <c r="H17" s="47" t="s">
        <v>1072</v>
      </c>
    </row>
    <row r="18" spans="1:8" x14ac:dyDescent="0.35">
      <c r="A18" s="45" t="s">
        <v>130</v>
      </c>
      <c r="B18" s="45" t="s">
        <v>6</v>
      </c>
      <c r="C18" s="45" t="s">
        <v>789</v>
      </c>
      <c r="D18" s="45" t="s">
        <v>1087</v>
      </c>
      <c r="E18" s="45" t="s">
        <v>788</v>
      </c>
      <c r="F18" s="46">
        <v>7</v>
      </c>
      <c r="G18" s="46">
        <v>180.442092278307</v>
      </c>
      <c r="H18" s="47" t="s">
        <v>1072</v>
      </c>
    </row>
    <row r="19" spans="1:8" x14ac:dyDescent="0.35">
      <c r="A19" s="45" t="s">
        <v>130</v>
      </c>
      <c r="B19" s="45" t="s">
        <v>6</v>
      </c>
      <c r="C19" s="45" t="s">
        <v>910</v>
      </c>
      <c r="D19" s="45" t="s">
        <v>1088</v>
      </c>
      <c r="E19" s="45" t="s">
        <v>909</v>
      </c>
      <c r="F19" s="46">
        <v>4</v>
      </c>
      <c r="G19" s="46">
        <v>98.072594390614299</v>
      </c>
      <c r="H19" s="47" t="s">
        <v>1072</v>
      </c>
    </row>
    <row r="20" spans="1:8" x14ac:dyDescent="0.35">
      <c r="A20" s="45" t="s">
        <v>130</v>
      </c>
      <c r="B20" s="45" t="s">
        <v>6</v>
      </c>
      <c r="C20" s="45" t="s">
        <v>792</v>
      </c>
      <c r="D20" s="45" t="s">
        <v>1089</v>
      </c>
      <c r="E20" s="45" t="s">
        <v>791</v>
      </c>
      <c r="F20" s="46">
        <v>8</v>
      </c>
      <c r="G20" s="46">
        <v>217.60522760030801</v>
      </c>
      <c r="H20" s="47" t="s">
        <v>1072</v>
      </c>
    </row>
    <row r="21" spans="1:8" x14ac:dyDescent="0.35">
      <c r="A21" s="45" t="s">
        <v>130</v>
      </c>
      <c r="B21" s="45" t="s">
        <v>6</v>
      </c>
      <c r="C21" s="45" t="s">
        <v>795</v>
      </c>
      <c r="D21" s="45" t="s">
        <v>1090</v>
      </c>
      <c r="E21" s="45" t="s">
        <v>794</v>
      </c>
      <c r="F21" s="46">
        <v>4</v>
      </c>
      <c r="G21" s="46">
        <v>97.908119615606495</v>
      </c>
      <c r="H21" s="47" t="s">
        <v>1072</v>
      </c>
    </row>
    <row r="22" spans="1:8" x14ac:dyDescent="0.35">
      <c r="A22" s="45" t="s">
        <v>130</v>
      </c>
      <c r="B22" s="45" t="s">
        <v>6</v>
      </c>
      <c r="C22" s="45" t="s">
        <v>958</v>
      </c>
      <c r="D22" s="45" t="s">
        <v>1091</v>
      </c>
      <c r="E22" s="45" t="s">
        <v>957</v>
      </c>
      <c r="F22" s="46">
        <v>4</v>
      </c>
      <c r="G22" s="46">
        <v>97.825351664312294</v>
      </c>
      <c r="H22" s="47" t="s">
        <v>1072</v>
      </c>
    </row>
    <row r="23" spans="1:8" x14ac:dyDescent="0.35">
      <c r="A23" s="45" t="s">
        <v>130</v>
      </c>
      <c r="B23" s="45" t="s">
        <v>6</v>
      </c>
      <c r="C23" s="45" t="s">
        <v>277</v>
      </c>
      <c r="D23" s="45" t="s">
        <v>1092</v>
      </c>
      <c r="E23" s="45" t="s">
        <v>276</v>
      </c>
      <c r="F23" s="46">
        <v>3</v>
      </c>
      <c r="G23" s="46">
        <v>77.0068243767533</v>
      </c>
      <c r="H23" s="47" t="s">
        <v>1072</v>
      </c>
    </row>
    <row r="24" spans="1:8" x14ac:dyDescent="0.35">
      <c r="A24" s="45" t="s">
        <v>130</v>
      </c>
      <c r="B24" s="45" t="s">
        <v>6</v>
      </c>
      <c r="C24" s="45" t="s">
        <v>280</v>
      </c>
      <c r="D24" s="45" t="s">
        <v>1093</v>
      </c>
      <c r="E24" s="45" t="s">
        <v>279</v>
      </c>
      <c r="F24" s="46">
        <v>9</v>
      </c>
      <c r="G24" s="46">
        <v>242.07539338938801</v>
      </c>
      <c r="H24" s="47" t="s">
        <v>1072</v>
      </c>
    </row>
    <row r="25" spans="1:8" x14ac:dyDescent="0.35">
      <c r="A25" s="45" t="s">
        <v>130</v>
      </c>
      <c r="B25" s="45" t="s">
        <v>6</v>
      </c>
      <c r="C25" s="45" t="s">
        <v>798</v>
      </c>
      <c r="D25" s="45" t="s">
        <v>1094</v>
      </c>
      <c r="E25" s="45" t="s">
        <v>797</v>
      </c>
      <c r="F25" s="46">
        <v>4</v>
      </c>
      <c r="G25" s="46">
        <v>98.112917238680794</v>
      </c>
      <c r="H25" s="47" t="s">
        <v>1072</v>
      </c>
    </row>
    <row r="26" spans="1:8" x14ac:dyDescent="0.35">
      <c r="A26" s="45" t="s">
        <v>130</v>
      </c>
      <c r="B26" s="45" t="s">
        <v>6</v>
      </c>
      <c r="C26" s="45" t="s">
        <v>684</v>
      </c>
      <c r="D26" s="45" t="s">
        <v>1095</v>
      </c>
      <c r="E26" s="45" t="s">
        <v>683</v>
      </c>
      <c r="F26" s="46">
        <v>4</v>
      </c>
      <c r="G26" s="46">
        <v>98.045005073516194</v>
      </c>
      <c r="H26" s="47" t="s">
        <v>1072</v>
      </c>
    </row>
    <row r="27" spans="1:8" x14ac:dyDescent="0.35">
      <c r="A27" s="45" t="s">
        <v>130</v>
      </c>
      <c r="B27" s="45" t="s">
        <v>6</v>
      </c>
      <c r="C27" s="45" t="s">
        <v>801</v>
      </c>
      <c r="D27" s="45" t="s">
        <v>1096</v>
      </c>
      <c r="E27" s="45" t="s">
        <v>800</v>
      </c>
      <c r="F27" s="46">
        <v>4</v>
      </c>
      <c r="G27" s="46">
        <v>97.989826439320098</v>
      </c>
      <c r="H27" s="47" t="s">
        <v>1072</v>
      </c>
    </row>
    <row r="28" spans="1:8" x14ac:dyDescent="0.35">
      <c r="A28" s="45" t="s">
        <v>130</v>
      </c>
      <c r="B28" s="45" t="s">
        <v>6</v>
      </c>
      <c r="C28" s="45" t="s">
        <v>283</v>
      </c>
      <c r="D28" s="45" t="s">
        <v>1097</v>
      </c>
      <c r="E28" s="45" t="s">
        <v>282</v>
      </c>
      <c r="F28" s="46">
        <v>1</v>
      </c>
      <c r="G28" s="46">
        <v>25.186924255386899</v>
      </c>
      <c r="H28" s="47" t="s">
        <v>1084</v>
      </c>
    </row>
    <row r="29" spans="1:8" x14ac:dyDescent="0.35">
      <c r="A29" s="45" t="s">
        <v>130</v>
      </c>
      <c r="B29" s="45" t="s">
        <v>6</v>
      </c>
      <c r="C29" s="45" t="s">
        <v>286</v>
      </c>
      <c r="D29" s="45" t="s">
        <v>1098</v>
      </c>
      <c r="E29" s="45" t="s">
        <v>285</v>
      </c>
      <c r="F29" s="46">
        <v>9</v>
      </c>
      <c r="G29" s="46">
        <v>252.07126954681499</v>
      </c>
      <c r="H29" s="47" t="s">
        <v>1072</v>
      </c>
    </row>
    <row r="30" spans="1:8" x14ac:dyDescent="0.35">
      <c r="A30" s="45" t="s">
        <v>130</v>
      </c>
      <c r="B30" s="45" t="s">
        <v>6</v>
      </c>
      <c r="C30" s="45" t="s">
        <v>289</v>
      </c>
      <c r="D30" s="45" t="s">
        <v>1099</v>
      </c>
      <c r="E30" s="45" t="s">
        <v>288</v>
      </c>
      <c r="F30" s="46">
        <v>5</v>
      </c>
      <c r="G30" s="46">
        <v>140.30683632434099</v>
      </c>
      <c r="H30" s="47" t="s">
        <v>1072</v>
      </c>
    </row>
    <row r="31" spans="1:8" x14ac:dyDescent="0.35">
      <c r="A31" s="45" t="s">
        <v>130</v>
      </c>
      <c r="B31" s="45" t="s">
        <v>6</v>
      </c>
      <c r="C31" s="45" t="s">
        <v>687</v>
      </c>
      <c r="D31" s="45" t="s">
        <v>1100</v>
      </c>
      <c r="E31" s="45" t="s">
        <v>686</v>
      </c>
      <c r="F31" s="46">
        <v>6</v>
      </c>
      <c r="G31" s="46">
        <v>146.949722448817</v>
      </c>
      <c r="H31" s="47" t="s">
        <v>1072</v>
      </c>
    </row>
    <row r="32" spans="1:8" x14ac:dyDescent="0.35">
      <c r="A32" s="45" t="s">
        <v>130</v>
      </c>
      <c r="B32" s="45" t="s">
        <v>6</v>
      </c>
      <c r="C32" s="45" t="s">
        <v>292</v>
      </c>
      <c r="D32" s="45" t="s">
        <v>1101</v>
      </c>
      <c r="E32" s="45" t="s">
        <v>291</v>
      </c>
      <c r="F32" s="46">
        <v>2</v>
      </c>
      <c r="G32" s="46">
        <v>48.949488942358798</v>
      </c>
      <c r="H32" s="47" t="s">
        <v>1072</v>
      </c>
    </row>
    <row r="33" spans="1:8" x14ac:dyDescent="0.35">
      <c r="A33" s="45" t="s">
        <v>130</v>
      </c>
      <c r="B33" s="45" t="s">
        <v>6</v>
      </c>
      <c r="C33" s="45" t="s">
        <v>690</v>
      </c>
      <c r="D33" s="45" t="s">
        <v>1102</v>
      </c>
      <c r="E33" s="45" t="s">
        <v>689</v>
      </c>
      <c r="F33" s="46">
        <v>4</v>
      </c>
      <c r="G33" s="46">
        <v>97.908119615606495</v>
      </c>
      <c r="H33" s="47" t="s">
        <v>1072</v>
      </c>
    </row>
    <row r="34" spans="1:8" x14ac:dyDescent="0.35">
      <c r="A34" s="45" t="s">
        <v>130</v>
      </c>
      <c r="B34" s="45" t="s">
        <v>6</v>
      </c>
      <c r="C34" s="45" t="s">
        <v>295</v>
      </c>
      <c r="D34" s="45" t="s">
        <v>1103</v>
      </c>
      <c r="E34" s="45" t="s">
        <v>294</v>
      </c>
      <c r="F34" s="46">
        <v>2</v>
      </c>
      <c r="G34" s="46">
        <v>48.954059807803297</v>
      </c>
      <c r="H34" s="47" t="s">
        <v>1072</v>
      </c>
    </row>
    <row r="35" spans="1:8" x14ac:dyDescent="0.35">
      <c r="A35" s="45" t="s">
        <v>130</v>
      </c>
      <c r="B35" s="45" t="s">
        <v>6</v>
      </c>
      <c r="C35" s="45" t="s">
        <v>298</v>
      </c>
      <c r="D35" s="45" t="s">
        <v>1104</v>
      </c>
      <c r="E35" s="45" t="s">
        <v>297</v>
      </c>
      <c r="F35" s="46">
        <v>2</v>
      </c>
      <c r="G35" s="46">
        <v>48.994913219659999</v>
      </c>
      <c r="H35" s="47" t="s">
        <v>1072</v>
      </c>
    </row>
    <row r="36" spans="1:8" x14ac:dyDescent="0.35">
      <c r="A36" s="45" t="s">
        <v>130</v>
      </c>
      <c r="B36" s="45" t="s">
        <v>6</v>
      </c>
      <c r="C36" s="45" t="s">
        <v>301</v>
      </c>
      <c r="D36" s="45" t="s">
        <v>1105</v>
      </c>
      <c r="E36" s="45" t="s">
        <v>300</v>
      </c>
      <c r="F36" s="46">
        <v>3</v>
      </c>
      <c r="G36" s="46">
        <v>73.4310897117049</v>
      </c>
      <c r="H36" s="47" t="s">
        <v>1084</v>
      </c>
    </row>
    <row r="37" spans="1:8" x14ac:dyDescent="0.35">
      <c r="A37" s="45" t="s">
        <v>130</v>
      </c>
      <c r="B37" s="45" t="s">
        <v>6</v>
      </c>
      <c r="C37" s="45" t="s">
        <v>304</v>
      </c>
      <c r="D37" s="45" t="s">
        <v>1106</v>
      </c>
      <c r="E37" s="45" t="s">
        <v>303</v>
      </c>
      <c r="F37" s="46">
        <v>8</v>
      </c>
      <c r="G37" s="46">
        <v>224.22671321791</v>
      </c>
      <c r="H37" s="47" t="s">
        <v>1072</v>
      </c>
    </row>
    <row r="38" spans="1:8" x14ac:dyDescent="0.35">
      <c r="A38" s="45" t="s">
        <v>130</v>
      </c>
      <c r="B38" s="45" t="s">
        <v>6</v>
      </c>
      <c r="C38" s="45" t="s">
        <v>307</v>
      </c>
      <c r="D38" s="45" t="s">
        <v>1107</v>
      </c>
      <c r="E38" s="45" t="s">
        <v>306</v>
      </c>
      <c r="F38" s="46">
        <v>6</v>
      </c>
      <c r="G38" s="46">
        <v>166.24513961851201</v>
      </c>
      <c r="H38" s="47" t="s">
        <v>1072</v>
      </c>
    </row>
    <row r="39" spans="1:8" x14ac:dyDescent="0.35">
      <c r="A39" s="45" t="s">
        <v>130</v>
      </c>
      <c r="B39" s="45" t="s">
        <v>6</v>
      </c>
      <c r="C39" s="45" t="s">
        <v>310</v>
      </c>
      <c r="D39" s="45" t="s">
        <v>1108</v>
      </c>
      <c r="E39" s="45" t="s">
        <v>309</v>
      </c>
      <c r="F39" s="46">
        <v>9</v>
      </c>
      <c r="G39" s="46">
        <v>248.53849955184799</v>
      </c>
      <c r="H39" s="47" t="s">
        <v>1072</v>
      </c>
    </row>
    <row r="40" spans="1:8" x14ac:dyDescent="0.35">
      <c r="A40" s="45" t="s">
        <v>130</v>
      </c>
      <c r="B40" s="45" t="s">
        <v>6</v>
      </c>
      <c r="C40" s="45" t="s">
        <v>313</v>
      </c>
      <c r="D40" s="45" t="s">
        <v>1109</v>
      </c>
      <c r="E40" s="45" t="s">
        <v>312</v>
      </c>
      <c r="F40" s="46">
        <v>22</v>
      </c>
      <c r="G40" s="46">
        <v>539.75532775264196</v>
      </c>
      <c r="H40" s="47" t="s">
        <v>1072</v>
      </c>
    </row>
    <row r="41" spans="1:8" x14ac:dyDescent="0.35">
      <c r="A41" s="45" t="s">
        <v>130</v>
      </c>
      <c r="B41" s="45" t="s">
        <v>6</v>
      </c>
      <c r="C41" s="45" t="s">
        <v>316</v>
      </c>
      <c r="D41" s="45" t="s">
        <v>1110</v>
      </c>
      <c r="E41" s="45" t="s">
        <v>315</v>
      </c>
      <c r="F41" s="46">
        <v>10</v>
      </c>
      <c r="G41" s="46">
        <v>268.34849548663198</v>
      </c>
      <c r="H41" s="47" t="s">
        <v>1072</v>
      </c>
    </row>
    <row r="42" spans="1:8" x14ac:dyDescent="0.35">
      <c r="A42" s="45" t="s">
        <v>130</v>
      </c>
      <c r="B42" s="45" t="s">
        <v>6</v>
      </c>
      <c r="C42" s="45" t="s">
        <v>319</v>
      </c>
      <c r="D42" s="45" t="s">
        <v>1111</v>
      </c>
      <c r="E42" s="45" t="s">
        <v>318</v>
      </c>
      <c r="F42" s="46">
        <v>4</v>
      </c>
      <c r="G42" s="46">
        <v>112.466157368271</v>
      </c>
      <c r="H42" s="47" t="s">
        <v>1072</v>
      </c>
    </row>
    <row r="43" spans="1:8" x14ac:dyDescent="0.35">
      <c r="A43" s="45" t="s">
        <v>130</v>
      </c>
      <c r="B43" s="45" t="s">
        <v>6</v>
      </c>
      <c r="C43" s="45" t="s">
        <v>693</v>
      </c>
      <c r="D43" s="45" t="s">
        <v>1112</v>
      </c>
      <c r="E43" s="45" t="s">
        <v>692</v>
      </c>
      <c r="F43" s="46">
        <v>6</v>
      </c>
      <c r="G43" s="46">
        <v>147.01975686914301</v>
      </c>
      <c r="H43" s="47" t="s">
        <v>1072</v>
      </c>
    </row>
    <row r="44" spans="1:8" x14ac:dyDescent="0.35">
      <c r="A44" s="45" t="s">
        <v>130</v>
      </c>
      <c r="B44" s="45" t="s">
        <v>6</v>
      </c>
      <c r="C44" s="45" t="s">
        <v>322</v>
      </c>
      <c r="D44" s="45" t="s">
        <v>1113</v>
      </c>
      <c r="E44" s="45" t="s">
        <v>321</v>
      </c>
      <c r="F44" s="46">
        <v>2</v>
      </c>
      <c r="G44" s="46">
        <v>34.917558858394202</v>
      </c>
      <c r="H44" s="47" t="s">
        <v>1084</v>
      </c>
    </row>
    <row r="45" spans="1:8" x14ac:dyDescent="0.35">
      <c r="A45" s="45" t="s">
        <v>130</v>
      </c>
      <c r="B45" s="45" t="s">
        <v>6</v>
      </c>
      <c r="C45" s="45" t="s">
        <v>325</v>
      </c>
      <c r="D45" s="45" t="s">
        <v>1114</v>
      </c>
      <c r="E45" s="45" t="s">
        <v>324</v>
      </c>
      <c r="F45" s="46">
        <v>3</v>
      </c>
      <c r="G45" s="46">
        <v>73.485507809567693</v>
      </c>
      <c r="H45" s="47" t="s">
        <v>1072</v>
      </c>
    </row>
    <row r="46" spans="1:8" x14ac:dyDescent="0.35">
      <c r="A46" s="45" t="s">
        <v>130</v>
      </c>
      <c r="B46" s="45" t="s">
        <v>6</v>
      </c>
      <c r="C46" s="45" t="s">
        <v>328</v>
      </c>
      <c r="D46" s="45" t="s">
        <v>1115</v>
      </c>
      <c r="E46" s="45" t="s">
        <v>327</v>
      </c>
      <c r="F46" s="46">
        <v>2</v>
      </c>
      <c r="G46" s="46">
        <v>48.994913219659999</v>
      </c>
      <c r="H46" s="47" t="s">
        <v>1072</v>
      </c>
    </row>
    <row r="47" spans="1:8" x14ac:dyDescent="0.35">
      <c r="A47" s="45" t="s">
        <v>130</v>
      </c>
      <c r="B47" s="45" t="s">
        <v>6</v>
      </c>
      <c r="C47" s="45" t="s">
        <v>331</v>
      </c>
      <c r="D47" s="45" t="s">
        <v>1116</v>
      </c>
      <c r="E47" s="45" t="s">
        <v>330</v>
      </c>
      <c r="F47" s="46">
        <v>5</v>
      </c>
      <c r="G47" s="46">
        <v>136.10417788434799</v>
      </c>
      <c r="H47" s="47" t="s">
        <v>1072</v>
      </c>
    </row>
    <row r="48" spans="1:8" x14ac:dyDescent="0.35">
      <c r="A48" s="45" t="s">
        <v>130</v>
      </c>
      <c r="B48" s="45" t="s">
        <v>6</v>
      </c>
      <c r="C48" s="45" t="s">
        <v>334</v>
      </c>
      <c r="D48" s="45" t="s">
        <v>1117</v>
      </c>
      <c r="E48" s="45" t="s">
        <v>333</v>
      </c>
      <c r="F48" s="46">
        <v>2</v>
      </c>
      <c r="G48" s="46">
        <v>48.949488942358798</v>
      </c>
      <c r="H48" s="47" t="s">
        <v>1072</v>
      </c>
    </row>
    <row r="49" spans="1:8" x14ac:dyDescent="0.35">
      <c r="A49" s="45" t="s">
        <v>130</v>
      </c>
      <c r="B49" s="45" t="s">
        <v>6</v>
      </c>
      <c r="C49" s="45" t="s">
        <v>804</v>
      </c>
      <c r="D49" s="45" t="s">
        <v>1118</v>
      </c>
      <c r="E49" s="45" t="s">
        <v>803</v>
      </c>
      <c r="F49" s="46">
        <v>1</v>
      </c>
      <c r="G49" s="46">
        <v>24.452997143304302</v>
      </c>
      <c r="H49" s="47" t="s">
        <v>1072</v>
      </c>
    </row>
    <row r="50" spans="1:8" x14ac:dyDescent="0.35">
      <c r="A50" s="45" t="s">
        <v>130</v>
      </c>
      <c r="B50" s="45" t="s">
        <v>6</v>
      </c>
      <c r="C50" s="45" t="s">
        <v>696</v>
      </c>
      <c r="D50" s="45" t="s">
        <v>1119</v>
      </c>
      <c r="E50" s="45" t="s">
        <v>695</v>
      </c>
      <c r="F50" s="46">
        <v>4</v>
      </c>
      <c r="G50" s="46">
        <v>98.112917238680794</v>
      </c>
      <c r="H50" s="47" t="s">
        <v>1072</v>
      </c>
    </row>
    <row r="51" spans="1:8" x14ac:dyDescent="0.35">
      <c r="A51" s="45" t="s">
        <v>130</v>
      </c>
      <c r="B51" s="45" t="s">
        <v>6</v>
      </c>
      <c r="C51" s="45" t="s">
        <v>699</v>
      </c>
      <c r="D51" s="45" t="s">
        <v>1120</v>
      </c>
      <c r="E51" s="45" t="s">
        <v>698</v>
      </c>
      <c r="F51" s="46">
        <v>8</v>
      </c>
      <c r="G51" s="46">
        <v>196.19824516026301</v>
      </c>
      <c r="H51" s="47" t="s">
        <v>1072</v>
      </c>
    </row>
    <row r="52" spans="1:8" x14ac:dyDescent="0.35">
      <c r="A52" s="45" t="s">
        <v>130</v>
      </c>
      <c r="B52" s="45" t="s">
        <v>6</v>
      </c>
      <c r="C52" s="45" t="s">
        <v>337</v>
      </c>
      <c r="D52" s="45" t="s">
        <v>1121</v>
      </c>
      <c r="E52" s="45" t="s">
        <v>336</v>
      </c>
      <c r="F52" s="46">
        <v>1</v>
      </c>
      <c r="G52" s="46">
        <v>28.111081202570801</v>
      </c>
      <c r="H52" s="47" t="s">
        <v>1072</v>
      </c>
    </row>
    <row r="53" spans="1:8" x14ac:dyDescent="0.35">
      <c r="A53" s="45" t="s">
        <v>130</v>
      </c>
      <c r="B53" s="45" t="s">
        <v>6</v>
      </c>
      <c r="C53" s="45" t="s">
        <v>340</v>
      </c>
      <c r="D53" s="45" t="s">
        <v>1122</v>
      </c>
      <c r="E53" s="45" t="s">
        <v>339</v>
      </c>
      <c r="F53" s="46">
        <v>2</v>
      </c>
      <c r="G53" s="46">
        <v>55.476405776557499</v>
      </c>
      <c r="H53" s="47" t="s">
        <v>1072</v>
      </c>
    </row>
    <row r="54" spans="1:8" x14ac:dyDescent="0.35">
      <c r="A54" s="45" t="s">
        <v>130</v>
      </c>
      <c r="B54" s="45" t="s">
        <v>6</v>
      </c>
      <c r="C54" s="45" t="s">
        <v>343</v>
      </c>
      <c r="D54" s="45" t="s">
        <v>1123</v>
      </c>
      <c r="E54" s="45" t="s">
        <v>342</v>
      </c>
      <c r="F54" s="46">
        <v>1</v>
      </c>
      <c r="G54" s="46">
        <v>24.489790506145301</v>
      </c>
      <c r="H54" s="47" t="s">
        <v>1084</v>
      </c>
    </row>
    <row r="55" spans="1:8" x14ac:dyDescent="0.35">
      <c r="A55" s="45" t="s">
        <v>130</v>
      </c>
      <c r="B55" s="45" t="s">
        <v>6</v>
      </c>
      <c r="C55" s="45" t="s">
        <v>346</v>
      </c>
      <c r="D55" s="45" t="s">
        <v>1124</v>
      </c>
      <c r="E55" s="45" t="s">
        <v>345</v>
      </c>
      <c r="F55" s="46">
        <v>1</v>
      </c>
      <c r="G55" s="46">
        <v>24.489790506145301</v>
      </c>
      <c r="H55" s="47" t="s">
        <v>1072</v>
      </c>
    </row>
    <row r="56" spans="1:8" x14ac:dyDescent="0.35">
      <c r="A56" s="45" t="s">
        <v>130</v>
      </c>
      <c r="B56" s="45" t="s">
        <v>6</v>
      </c>
      <c r="C56" s="45" t="s">
        <v>349</v>
      </c>
      <c r="D56" s="45" t="s">
        <v>1125</v>
      </c>
      <c r="E56" s="45" t="s">
        <v>348</v>
      </c>
      <c r="F56" s="46">
        <v>8</v>
      </c>
      <c r="G56" s="46">
        <v>222.48352331007001</v>
      </c>
      <c r="H56" s="47" t="s">
        <v>1072</v>
      </c>
    </row>
    <row r="57" spans="1:8" x14ac:dyDescent="0.35">
      <c r="A57" s="45" t="s">
        <v>130</v>
      </c>
      <c r="B57" s="45" t="s">
        <v>6</v>
      </c>
      <c r="C57" s="45" t="s">
        <v>352</v>
      </c>
      <c r="D57" s="45" t="s">
        <v>1126</v>
      </c>
      <c r="E57" s="45" t="s">
        <v>351</v>
      </c>
      <c r="F57" s="46">
        <v>3</v>
      </c>
      <c r="G57" s="46">
        <v>73.523407811225397</v>
      </c>
      <c r="H57" s="47" t="s">
        <v>1072</v>
      </c>
    </row>
    <row r="58" spans="1:8" x14ac:dyDescent="0.35">
      <c r="A58" s="45" t="s">
        <v>130</v>
      </c>
      <c r="B58" s="45" t="s">
        <v>6</v>
      </c>
      <c r="C58" s="45" t="s">
        <v>702</v>
      </c>
      <c r="D58" s="45" t="s">
        <v>1127</v>
      </c>
      <c r="E58" s="45" t="s">
        <v>701</v>
      </c>
      <c r="F58" s="46">
        <v>12</v>
      </c>
      <c r="G58" s="46">
        <v>326.48421867769201</v>
      </c>
      <c r="H58" s="47" t="s">
        <v>1072</v>
      </c>
    </row>
    <row r="59" spans="1:8" x14ac:dyDescent="0.35">
      <c r="A59" s="45" t="s">
        <v>130</v>
      </c>
      <c r="B59" s="45" t="s">
        <v>6</v>
      </c>
      <c r="C59" s="45" t="s">
        <v>705</v>
      </c>
      <c r="D59" s="45" t="s">
        <v>1128</v>
      </c>
      <c r="E59" s="45" t="s">
        <v>704</v>
      </c>
      <c r="F59" s="46">
        <v>3</v>
      </c>
      <c r="G59" s="46">
        <v>73.554445792960706</v>
      </c>
      <c r="H59" s="47" t="s">
        <v>1072</v>
      </c>
    </row>
    <row r="60" spans="1:8" x14ac:dyDescent="0.35">
      <c r="A60" s="45" t="s">
        <v>130</v>
      </c>
      <c r="B60" s="45" t="s">
        <v>6</v>
      </c>
      <c r="C60" s="45" t="s">
        <v>355</v>
      </c>
      <c r="D60" s="45" t="s">
        <v>1129</v>
      </c>
      <c r="E60" s="45" t="s">
        <v>354</v>
      </c>
      <c r="F60" s="46">
        <v>2</v>
      </c>
      <c r="G60" s="46">
        <v>53.733135946664198</v>
      </c>
      <c r="H60" s="47" t="s">
        <v>1072</v>
      </c>
    </row>
    <row r="61" spans="1:8" x14ac:dyDescent="0.35">
      <c r="A61" s="45" t="s">
        <v>130</v>
      </c>
      <c r="B61" s="45" t="s">
        <v>6</v>
      </c>
      <c r="C61" s="45" t="s">
        <v>358</v>
      </c>
      <c r="D61" s="45" t="s">
        <v>1130</v>
      </c>
      <c r="E61" s="45" t="s">
        <v>357</v>
      </c>
      <c r="F61" s="46">
        <v>2</v>
      </c>
      <c r="G61" s="46">
        <v>48.979581012290602</v>
      </c>
      <c r="H61" s="47" t="s">
        <v>1072</v>
      </c>
    </row>
    <row r="62" spans="1:8" x14ac:dyDescent="0.35">
      <c r="A62" s="45" t="s">
        <v>130</v>
      </c>
      <c r="B62" s="45" t="s">
        <v>6</v>
      </c>
      <c r="C62" s="45" t="s">
        <v>889</v>
      </c>
      <c r="D62" s="45" t="s">
        <v>1131</v>
      </c>
      <c r="E62" s="45" t="s">
        <v>888</v>
      </c>
      <c r="F62" s="46">
        <v>7</v>
      </c>
      <c r="G62" s="46">
        <v>251.272623571623</v>
      </c>
      <c r="H62" s="47" t="s">
        <v>1072</v>
      </c>
    </row>
    <row r="63" spans="1:8" x14ac:dyDescent="0.35">
      <c r="A63" s="45" t="s">
        <v>130</v>
      </c>
      <c r="B63" s="45" t="s">
        <v>6</v>
      </c>
      <c r="C63" s="45" t="s">
        <v>708</v>
      </c>
      <c r="D63" s="45" t="s">
        <v>1132</v>
      </c>
      <c r="E63" s="45" t="s">
        <v>707</v>
      </c>
      <c r="F63" s="46">
        <v>6</v>
      </c>
      <c r="G63" s="46">
        <v>147.150275561569</v>
      </c>
      <c r="H63" s="47" t="s">
        <v>1084</v>
      </c>
    </row>
    <row r="64" spans="1:8" x14ac:dyDescent="0.35">
      <c r="A64" s="45" t="s">
        <v>130</v>
      </c>
      <c r="B64" s="45" t="s">
        <v>6</v>
      </c>
      <c r="C64" s="45" t="s">
        <v>364</v>
      </c>
      <c r="D64" s="45" t="s">
        <v>1133</v>
      </c>
      <c r="E64" s="45" t="s">
        <v>363</v>
      </c>
      <c r="F64" s="46">
        <v>1</v>
      </c>
      <c r="G64" s="46">
        <v>37.532927517948799</v>
      </c>
      <c r="H64" s="47" t="s">
        <v>1072</v>
      </c>
    </row>
    <row r="65" spans="1:8" x14ac:dyDescent="0.35">
      <c r="A65" s="45" t="s">
        <v>130</v>
      </c>
      <c r="B65" s="45" t="s">
        <v>6</v>
      </c>
      <c r="C65" s="45" t="s">
        <v>367</v>
      </c>
      <c r="D65" s="45" t="s">
        <v>1134</v>
      </c>
      <c r="E65" s="45" t="s">
        <v>366</v>
      </c>
      <c r="F65" s="46">
        <v>6</v>
      </c>
      <c r="G65" s="46">
        <v>112.999535534773</v>
      </c>
      <c r="H65" s="47" t="s">
        <v>1072</v>
      </c>
    </row>
    <row r="66" spans="1:8" x14ac:dyDescent="0.35">
      <c r="A66" s="45" t="s">
        <v>130</v>
      </c>
      <c r="B66" s="45" t="s">
        <v>6</v>
      </c>
      <c r="C66" s="45" t="s">
        <v>370</v>
      </c>
      <c r="D66" s="45" t="s">
        <v>1135</v>
      </c>
      <c r="E66" s="45" t="s">
        <v>369</v>
      </c>
      <c r="F66" s="46">
        <v>1</v>
      </c>
      <c r="G66" s="46">
        <v>18.8332559224622</v>
      </c>
      <c r="H66" s="47" t="s">
        <v>1072</v>
      </c>
    </row>
    <row r="67" spans="1:8" x14ac:dyDescent="0.35">
      <c r="A67" s="45" t="s">
        <v>130</v>
      </c>
      <c r="B67" s="45" t="s">
        <v>6</v>
      </c>
      <c r="C67" s="45" t="s">
        <v>373</v>
      </c>
      <c r="D67" s="45" t="s">
        <v>1136</v>
      </c>
      <c r="E67" s="45" t="s">
        <v>372</v>
      </c>
      <c r="F67" s="46">
        <v>2</v>
      </c>
      <c r="G67" s="46">
        <v>31.6852695595657</v>
      </c>
      <c r="H67" s="47" t="s">
        <v>1072</v>
      </c>
    </row>
    <row r="68" spans="1:8" x14ac:dyDescent="0.35">
      <c r="A68" s="45" t="s">
        <v>130</v>
      </c>
      <c r="B68" s="45" t="s">
        <v>6</v>
      </c>
      <c r="C68" s="45" t="s">
        <v>376</v>
      </c>
      <c r="D68" s="45" t="s">
        <v>1137</v>
      </c>
      <c r="E68" s="45" t="s">
        <v>375</v>
      </c>
      <c r="F68" s="46">
        <v>3</v>
      </c>
      <c r="G68" s="46">
        <v>47.513031209930098</v>
      </c>
      <c r="H68" s="47" t="s">
        <v>1072</v>
      </c>
    </row>
    <row r="69" spans="1:8" x14ac:dyDescent="0.35">
      <c r="A69" s="45" t="s">
        <v>130</v>
      </c>
      <c r="B69" s="45" t="s">
        <v>6</v>
      </c>
      <c r="C69" s="45" t="s">
        <v>379</v>
      </c>
      <c r="D69" s="45" t="s">
        <v>1138</v>
      </c>
      <c r="E69" s="45" t="s">
        <v>378</v>
      </c>
      <c r="F69" s="46">
        <v>5</v>
      </c>
      <c r="G69" s="46">
        <v>94.163881758811598</v>
      </c>
      <c r="H69" s="47" t="s">
        <v>1072</v>
      </c>
    </row>
    <row r="70" spans="1:8" x14ac:dyDescent="0.35">
      <c r="A70" s="45" t="s">
        <v>130</v>
      </c>
      <c r="B70" s="45" t="s">
        <v>6</v>
      </c>
      <c r="C70" s="45" t="s">
        <v>382</v>
      </c>
      <c r="D70" s="45" t="s">
        <v>1139</v>
      </c>
      <c r="E70" s="45" t="s">
        <v>381</v>
      </c>
      <c r="F70" s="46">
        <v>4</v>
      </c>
      <c r="G70" s="46">
        <v>70.399448213658005</v>
      </c>
      <c r="H70" s="47" t="s">
        <v>1072</v>
      </c>
    </row>
    <row r="71" spans="1:8" x14ac:dyDescent="0.35">
      <c r="A71" s="45" t="s">
        <v>130</v>
      </c>
      <c r="B71" s="45" t="s">
        <v>6</v>
      </c>
      <c r="C71" s="45" t="s">
        <v>385</v>
      </c>
      <c r="D71" s="45" t="s">
        <v>1140</v>
      </c>
      <c r="E71" s="45" t="s">
        <v>384</v>
      </c>
      <c r="F71" s="46">
        <v>11</v>
      </c>
      <c r="G71" s="46">
        <v>406.58886615545202</v>
      </c>
      <c r="H71" s="47" t="s">
        <v>1072</v>
      </c>
    </row>
    <row r="72" spans="1:8" x14ac:dyDescent="0.35">
      <c r="A72" s="45" t="s">
        <v>130</v>
      </c>
      <c r="B72" s="45" t="s">
        <v>6</v>
      </c>
      <c r="C72" s="45" t="s">
        <v>388</v>
      </c>
      <c r="D72" s="45" t="s">
        <v>1141</v>
      </c>
      <c r="E72" s="45" t="s">
        <v>387</v>
      </c>
      <c r="F72" s="46">
        <v>9</v>
      </c>
      <c r="G72" s="46">
        <v>337.804949538811</v>
      </c>
      <c r="H72" s="47" t="s">
        <v>1072</v>
      </c>
    </row>
    <row r="73" spans="1:8" x14ac:dyDescent="0.35">
      <c r="A73" s="45" t="s">
        <v>130</v>
      </c>
      <c r="B73" s="45" t="s">
        <v>6</v>
      </c>
      <c r="C73" s="45" t="s">
        <v>394</v>
      </c>
      <c r="D73" s="45" t="s">
        <v>1142</v>
      </c>
      <c r="E73" s="45" t="s">
        <v>393</v>
      </c>
      <c r="F73" s="46">
        <v>3</v>
      </c>
      <c r="G73" s="46">
        <v>110.908607188869</v>
      </c>
      <c r="H73" s="47" t="s">
        <v>1072</v>
      </c>
    </row>
    <row r="74" spans="1:8" x14ac:dyDescent="0.35">
      <c r="A74" s="45" t="s">
        <v>130</v>
      </c>
      <c r="B74" s="45" t="s">
        <v>6</v>
      </c>
      <c r="C74" s="45" t="s">
        <v>397</v>
      </c>
      <c r="D74" s="45" t="s">
        <v>1143</v>
      </c>
      <c r="E74" s="45" t="s">
        <v>396</v>
      </c>
      <c r="F74" s="46">
        <v>10</v>
      </c>
      <c r="G74" s="46">
        <v>374.57065911799498</v>
      </c>
      <c r="H74" s="47" t="s">
        <v>1072</v>
      </c>
    </row>
    <row r="75" spans="1:8" x14ac:dyDescent="0.35">
      <c r="A75" s="45" t="s">
        <v>130</v>
      </c>
      <c r="B75" s="45" t="s">
        <v>6</v>
      </c>
      <c r="C75" s="45" t="s">
        <v>400</v>
      </c>
      <c r="D75" s="45" t="s">
        <v>1144</v>
      </c>
      <c r="E75" s="45" t="s">
        <v>399</v>
      </c>
      <c r="F75" s="46">
        <v>8</v>
      </c>
      <c r="G75" s="46">
        <v>293.05709806014403</v>
      </c>
      <c r="H75" s="47" t="s">
        <v>1072</v>
      </c>
    </row>
    <row r="76" spans="1:8" x14ac:dyDescent="0.35">
      <c r="A76" s="45" t="s">
        <v>130</v>
      </c>
      <c r="B76" s="45" t="s">
        <v>6</v>
      </c>
      <c r="C76" s="45" t="s">
        <v>403</v>
      </c>
      <c r="D76" s="45" t="s">
        <v>1145</v>
      </c>
      <c r="E76" s="45" t="s">
        <v>402</v>
      </c>
      <c r="F76" s="46">
        <v>1</v>
      </c>
      <c r="G76" s="46">
        <v>37.525641416639402</v>
      </c>
      <c r="H76" s="47" t="s">
        <v>1072</v>
      </c>
    </row>
    <row r="77" spans="1:8" x14ac:dyDescent="0.35">
      <c r="A77" s="45" t="s">
        <v>130</v>
      </c>
      <c r="B77" s="45" t="s">
        <v>6</v>
      </c>
      <c r="C77" s="45" t="s">
        <v>406</v>
      </c>
      <c r="D77" s="45" t="s">
        <v>1146</v>
      </c>
      <c r="E77" s="45" t="s">
        <v>405</v>
      </c>
      <c r="F77" s="46">
        <v>8</v>
      </c>
      <c r="G77" s="46">
        <v>305.56299716982898</v>
      </c>
      <c r="H77" s="47" t="s">
        <v>1072</v>
      </c>
    </row>
    <row r="78" spans="1:8" x14ac:dyDescent="0.35">
      <c r="A78" s="45" t="s">
        <v>130</v>
      </c>
      <c r="B78" s="45" t="s">
        <v>6</v>
      </c>
      <c r="C78" s="45" t="s">
        <v>409</v>
      </c>
      <c r="D78" s="45" t="s">
        <v>1147</v>
      </c>
      <c r="E78" s="45" t="s">
        <v>408</v>
      </c>
      <c r="F78" s="46">
        <v>2</v>
      </c>
      <c r="G78" s="46">
        <v>70.542901885696594</v>
      </c>
      <c r="H78" s="47" t="s">
        <v>1072</v>
      </c>
    </row>
    <row r="79" spans="1:8" x14ac:dyDescent="0.35">
      <c r="A79" s="45" t="s">
        <v>130</v>
      </c>
      <c r="B79" s="45" t="s">
        <v>6</v>
      </c>
      <c r="C79" s="45" t="s">
        <v>412</v>
      </c>
      <c r="D79" s="45" t="s">
        <v>1148</v>
      </c>
      <c r="E79" s="45" t="s">
        <v>411</v>
      </c>
      <c r="F79" s="46">
        <v>10</v>
      </c>
      <c r="G79" s="46">
        <v>390.744028715735</v>
      </c>
      <c r="H79" s="47" t="s">
        <v>1072</v>
      </c>
    </row>
    <row r="80" spans="1:8" x14ac:dyDescent="0.35">
      <c r="A80" s="45" t="s">
        <v>130</v>
      </c>
      <c r="B80" s="45" t="s">
        <v>6</v>
      </c>
      <c r="C80" s="45" t="s">
        <v>415</v>
      </c>
      <c r="D80" s="45" t="s">
        <v>1149</v>
      </c>
      <c r="E80" s="45" t="s">
        <v>414</v>
      </c>
      <c r="F80" s="46">
        <v>3</v>
      </c>
      <c r="G80" s="46">
        <v>114.588160337483</v>
      </c>
      <c r="H80" s="47" t="s">
        <v>1072</v>
      </c>
    </row>
    <row r="81" spans="1:8" x14ac:dyDescent="0.35">
      <c r="A81" s="45" t="s">
        <v>130</v>
      </c>
      <c r="B81" s="45" t="s">
        <v>6</v>
      </c>
      <c r="C81" s="45" t="s">
        <v>418</v>
      </c>
      <c r="D81" s="45" t="s">
        <v>1150</v>
      </c>
      <c r="E81" s="45" t="s">
        <v>417</v>
      </c>
      <c r="F81" s="46">
        <v>1</v>
      </c>
      <c r="G81" s="46">
        <v>38.197026096261297</v>
      </c>
      <c r="H81" s="47" t="s">
        <v>1072</v>
      </c>
    </row>
    <row r="82" spans="1:8" x14ac:dyDescent="0.35">
      <c r="A82" s="45" t="s">
        <v>130</v>
      </c>
      <c r="B82" s="45" t="s">
        <v>6</v>
      </c>
      <c r="C82" s="45" t="s">
        <v>421</v>
      </c>
      <c r="D82" s="45" t="s">
        <v>1151</v>
      </c>
      <c r="E82" s="45" t="s">
        <v>420</v>
      </c>
      <c r="F82" s="46">
        <v>4</v>
      </c>
      <c r="G82" s="46">
        <v>152.40543625330699</v>
      </c>
      <c r="H82" s="47" t="s">
        <v>1072</v>
      </c>
    </row>
    <row r="83" spans="1:8" x14ac:dyDescent="0.35">
      <c r="A83" s="45" t="s">
        <v>130</v>
      </c>
      <c r="B83" s="45" t="s">
        <v>6</v>
      </c>
      <c r="C83" s="45" t="s">
        <v>424</v>
      </c>
      <c r="D83" s="45" t="s">
        <v>1152</v>
      </c>
      <c r="E83" s="45" t="s">
        <v>423</v>
      </c>
      <c r="F83" s="46">
        <v>7</v>
      </c>
      <c r="G83" s="46">
        <v>267.32047030369199</v>
      </c>
      <c r="H83" s="47" t="s">
        <v>1072</v>
      </c>
    </row>
    <row r="84" spans="1:8" x14ac:dyDescent="0.35">
      <c r="A84" s="45" t="s">
        <v>130</v>
      </c>
      <c r="B84" s="45" t="s">
        <v>6</v>
      </c>
      <c r="C84" s="45" t="s">
        <v>427</v>
      </c>
      <c r="D84" s="45" t="s">
        <v>1153</v>
      </c>
      <c r="E84" s="45" t="s">
        <v>426</v>
      </c>
      <c r="F84" s="46">
        <v>1</v>
      </c>
      <c r="G84" s="46">
        <v>35.288378877264101</v>
      </c>
      <c r="H84" s="47" t="s">
        <v>1072</v>
      </c>
    </row>
    <row r="85" spans="1:8" x14ac:dyDescent="0.35">
      <c r="A85" s="45" t="s">
        <v>130</v>
      </c>
      <c r="B85" s="45" t="s">
        <v>6</v>
      </c>
      <c r="C85" s="45" t="s">
        <v>714</v>
      </c>
      <c r="D85" s="45" t="s">
        <v>1154</v>
      </c>
      <c r="E85" s="45" t="s">
        <v>713</v>
      </c>
      <c r="F85" s="46">
        <v>7</v>
      </c>
      <c r="G85" s="46">
        <v>246.99601413952499</v>
      </c>
      <c r="H85" s="47" t="s">
        <v>1072</v>
      </c>
    </row>
    <row r="86" spans="1:8" x14ac:dyDescent="0.35">
      <c r="A86" s="45" t="s">
        <v>130</v>
      </c>
      <c r="B86" s="45" t="s">
        <v>6</v>
      </c>
      <c r="C86" s="45" t="s">
        <v>430</v>
      </c>
      <c r="D86" s="45" t="s">
        <v>1155</v>
      </c>
      <c r="E86" s="45" t="s">
        <v>429</v>
      </c>
      <c r="F86" s="46">
        <v>1</v>
      </c>
      <c r="G86" s="46">
        <v>35.289277484683403</v>
      </c>
      <c r="H86" s="47" t="s">
        <v>1072</v>
      </c>
    </row>
    <row r="87" spans="1:8" x14ac:dyDescent="0.35">
      <c r="A87" s="45" t="s">
        <v>130</v>
      </c>
      <c r="B87" s="45" t="s">
        <v>6</v>
      </c>
      <c r="C87" s="45" t="s">
        <v>433</v>
      </c>
      <c r="D87" s="45" t="s">
        <v>1156</v>
      </c>
      <c r="E87" s="45" t="s">
        <v>432</v>
      </c>
      <c r="F87" s="46">
        <v>5</v>
      </c>
      <c r="G87" s="46">
        <v>176.408738089927</v>
      </c>
      <c r="H87" s="47" t="s">
        <v>1072</v>
      </c>
    </row>
    <row r="88" spans="1:8" x14ac:dyDescent="0.35">
      <c r="A88" s="45" t="s">
        <v>130</v>
      </c>
      <c r="B88" s="45" t="s">
        <v>6</v>
      </c>
      <c r="C88" s="45" t="s">
        <v>436</v>
      </c>
      <c r="D88" s="45" t="s">
        <v>1157</v>
      </c>
      <c r="E88" s="45" t="s">
        <v>435</v>
      </c>
      <c r="F88" s="46">
        <v>3</v>
      </c>
      <c r="G88" s="46">
        <v>105.844585500782</v>
      </c>
      <c r="H88" s="47" t="s">
        <v>1072</v>
      </c>
    </row>
    <row r="89" spans="1:8" x14ac:dyDescent="0.35">
      <c r="A89" s="45" t="s">
        <v>130</v>
      </c>
      <c r="B89" s="45" t="s">
        <v>6</v>
      </c>
      <c r="C89" s="45" t="s">
        <v>439</v>
      </c>
      <c r="D89" s="45" t="s">
        <v>1158</v>
      </c>
      <c r="E89" s="45" t="s">
        <v>438</v>
      </c>
      <c r="F89" s="46">
        <v>5</v>
      </c>
      <c r="G89" s="46">
        <v>190.980267229139</v>
      </c>
      <c r="H89" s="47" t="s">
        <v>1072</v>
      </c>
    </row>
    <row r="90" spans="1:8" x14ac:dyDescent="0.35">
      <c r="A90" s="45" t="s">
        <v>130</v>
      </c>
      <c r="B90" s="45" t="s">
        <v>6</v>
      </c>
      <c r="C90" s="45" t="s">
        <v>442</v>
      </c>
      <c r="D90" s="45" t="s">
        <v>1159</v>
      </c>
      <c r="E90" s="45" t="s">
        <v>441</v>
      </c>
      <c r="F90" s="46">
        <v>2</v>
      </c>
      <c r="G90" s="46">
        <v>74.933229850321894</v>
      </c>
      <c r="H90" s="47" t="s">
        <v>1072</v>
      </c>
    </row>
    <row r="91" spans="1:8" x14ac:dyDescent="0.35">
      <c r="A91" s="45" t="s">
        <v>130</v>
      </c>
      <c r="B91" s="45" t="s">
        <v>6</v>
      </c>
      <c r="C91" s="45" t="s">
        <v>810</v>
      </c>
      <c r="D91" s="45" t="s">
        <v>1160</v>
      </c>
      <c r="E91" s="45" t="s">
        <v>809</v>
      </c>
      <c r="F91" s="46">
        <v>4</v>
      </c>
      <c r="G91" s="46">
        <v>141.16946718707601</v>
      </c>
      <c r="H91" s="47" t="s">
        <v>1072</v>
      </c>
    </row>
    <row r="92" spans="1:8" x14ac:dyDescent="0.35">
      <c r="A92" s="45" t="s">
        <v>130</v>
      </c>
      <c r="B92" s="45" t="s">
        <v>6</v>
      </c>
      <c r="C92" s="45" t="s">
        <v>445</v>
      </c>
      <c r="D92" s="45" t="s">
        <v>1161</v>
      </c>
      <c r="E92" s="45" t="s">
        <v>444</v>
      </c>
      <c r="F92" s="46">
        <v>7</v>
      </c>
      <c r="G92" s="46">
        <v>266.23232802558499</v>
      </c>
      <c r="H92" s="47" t="s">
        <v>1072</v>
      </c>
    </row>
    <row r="93" spans="1:8" x14ac:dyDescent="0.35">
      <c r="A93" s="45" t="s">
        <v>130</v>
      </c>
      <c r="B93" s="45" t="s">
        <v>6</v>
      </c>
      <c r="C93" s="45" t="s">
        <v>448</v>
      </c>
      <c r="D93" s="45" t="s">
        <v>1162</v>
      </c>
      <c r="E93" s="45" t="s">
        <v>447</v>
      </c>
      <c r="F93" s="46">
        <v>3</v>
      </c>
      <c r="G93" s="46">
        <v>105.83424274449</v>
      </c>
      <c r="H93" s="47" t="s">
        <v>1072</v>
      </c>
    </row>
    <row r="94" spans="1:8" x14ac:dyDescent="0.35">
      <c r="A94" s="45" t="s">
        <v>130</v>
      </c>
      <c r="B94" s="45" t="s">
        <v>6</v>
      </c>
      <c r="C94" s="45" t="s">
        <v>906</v>
      </c>
      <c r="D94" s="45" t="s">
        <v>1163</v>
      </c>
      <c r="E94" s="45" t="s">
        <v>905</v>
      </c>
      <c r="F94" s="46">
        <v>4</v>
      </c>
      <c r="G94" s="46">
        <v>141.170291080559</v>
      </c>
      <c r="H94" s="47" t="s">
        <v>1072</v>
      </c>
    </row>
    <row r="95" spans="1:8" x14ac:dyDescent="0.35">
      <c r="A95" s="45" t="s">
        <v>130</v>
      </c>
      <c r="B95" s="45" t="s">
        <v>6</v>
      </c>
      <c r="C95" s="45" t="s">
        <v>937</v>
      </c>
      <c r="D95" s="45" t="s">
        <v>1164</v>
      </c>
      <c r="E95" s="45" t="s">
        <v>936</v>
      </c>
      <c r="F95" s="46">
        <v>4</v>
      </c>
      <c r="G95" s="46">
        <v>141.170291080559</v>
      </c>
      <c r="H95" s="47" t="s">
        <v>1072</v>
      </c>
    </row>
    <row r="96" spans="1:8" x14ac:dyDescent="0.35">
      <c r="A96" s="45" t="s">
        <v>130</v>
      </c>
      <c r="B96" s="45" t="s">
        <v>6</v>
      </c>
      <c r="C96" s="45" t="s">
        <v>451</v>
      </c>
      <c r="D96" s="45" t="s">
        <v>1165</v>
      </c>
      <c r="E96" s="45" t="s">
        <v>450</v>
      </c>
      <c r="F96" s="46">
        <v>2</v>
      </c>
      <c r="G96" s="46">
        <v>72.829960937240898</v>
      </c>
      <c r="H96" s="47" t="s">
        <v>1072</v>
      </c>
    </row>
    <row r="97" spans="1:8" x14ac:dyDescent="0.35">
      <c r="A97" s="45" t="s">
        <v>130</v>
      </c>
      <c r="B97" s="45" t="s">
        <v>6</v>
      </c>
      <c r="C97" s="45" t="s">
        <v>813</v>
      </c>
      <c r="D97" s="45" t="s">
        <v>1166</v>
      </c>
      <c r="E97" s="45" t="s">
        <v>812</v>
      </c>
      <c r="F97" s="46">
        <v>3</v>
      </c>
      <c r="G97" s="46">
        <v>105.88726845864601</v>
      </c>
      <c r="H97" s="47" t="s">
        <v>1072</v>
      </c>
    </row>
    <row r="98" spans="1:8" x14ac:dyDescent="0.35">
      <c r="A98" s="45" t="s">
        <v>130</v>
      </c>
      <c r="B98" s="45" t="s">
        <v>6</v>
      </c>
      <c r="C98" s="45" t="s">
        <v>868</v>
      </c>
      <c r="D98" s="45" t="s">
        <v>1167</v>
      </c>
      <c r="E98" s="45" t="s">
        <v>867</v>
      </c>
      <c r="F98" s="46">
        <v>3</v>
      </c>
      <c r="G98" s="46">
        <v>105.87710039030701</v>
      </c>
      <c r="H98" s="47" t="s">
        <v>1072</v>
      </c>
    </row>
    <row r="99" spans="1:8" x14ac:dyDescent="0.35">
      <c r="A99" s="45" t="s">
        <v>130</v>
      </c>
      <c r="B99" s="45" t="s">
        <v>6</v>
      </c>
      <c r="C99" s="45" t="s">
        <v>816</v>
      </c>
      <c r="D99" s="45" t="s">
        <v>1168</v>
      </c>
      <c r="E99" s="45" t="s">
        <v>815</v>
      </c>
      <c r="F99" s="46">
        <v>4</v>
      </c>
      <c r="G99" s="46">
        <v>141.170291080559</v>
      </c>
      <c r="H99" s="47" t="s">
        <v>1072</v>
      </c>
    </row>
    <row r="100" spans="1:8" x14ac:dyDescent="0.35">
      <c r="A100" s="45" t="s">
        <v>130</v>
      </c>
      <c r="B100" s="45" t="s">
        <v>6</v>
      </c>
      <c r="C100" s="45" t="s">
        <v>819</v>
      </c>
      <c r="D100" s="45" t="s">
        <v>1169</v>
      </c>
      <c r="E100" s="45" t="s">
        <v>818</v>
      </c>
      <c r="F100" s="46">
        <v>3</v>
      </c>
      <c r="G100" s="46">
        <v>105.87771831041999</v>
      </c>
      <c r="H100" s="47" t="s">
        <v>1072</v>
      </c>
    </row>
    <row r="101" spans="1:8" x14ac:dyDescent="0.35">
      <c r="A101" s="45" t="s">
        <v>130</v>
      </c>
      <c r="B101" s="45" t="s">
        <v>6</v>
      </c>
      <c r="C101" s="45" t="s">
        <v>460</v>
      </c>
      <c r="D101" s="45" t="s">
        <v>1170</v>
      </c>
      <c r="E101" s="45" t="s">
        <v>459</v>
      </c>
      <c r="F101" s="46">
        <v>8</v>
      </c>
      <c r="G101" s="46">
        <v>295.71796629587402</v>
      </c>
      <c r="H101" s="47" t="s">
        <v>1072</v>
      </c>
    </row>
    <row r="102" spans="1:8" x14ac:dyDescent="0.35">
      <c r="A102" s="45" t="s">
        <v>130</v>
      </c>
      <c r="B102" s="45" t="s">
        <v>6</v>
      </c>
      <c r="C102" s="45" t="s">
        <v>463</v>
      </c>
      <c r="D102" s="45" t="s">
        <v>1171</v>
      </c>
      <c r="E102" s="45" t="s">
        <v>462</v>
      </c>
      <c r="F102" s="46">
        <v>8</v>
      </c>
      <c r="G102" s="46">
        <v>300.26342014359102</v>
      </c>
      <c r="H102" s="47" t="s">
        <v>1072</v>
      </c>
    </row>
    <row r="103" spans="1:8" x14ac:dyDescent="0.35">
      <c r="A103" s="45" t="s">
        <v>130</v>
      </c>
      <c r="B103" s="45" t="s">
        <v>6</v>
      </c>
      <c r="C103" s="45" t="s">
        <v>466</v>
      </c>
      <c r="D103" s="45" t="s">
        <v>1172</v>
      </c>
      <c r="E103" s="45" t="s">
        <v>465</v>
      </c>
      <c r="F103" s="46">
        <v>1</v>
      </c>
      <c r="G103" s="46">
        <v>37.532927517948799</v>
      </c>
      <c r="H103" s="47" t="s">
        <v>1072</v>
      </c>
    </row>
    <row r="104" spans="1:8" x14ac:dyDescent="0.35">
      <c r="A104" s="45" t="s">
        <v>130</v>
      </c>
      <c r="B104" s="45" t="s">
        <v>6</v>
      </c>
      <c r="C104" s="45" t="s">
        <v>469</v>
      </c>
      <c r="D104" s="45" t="s">
        <v>1173</v>
      </c>
      <c r="E104" s="45" t="s">
        <v>468</v>
      </c>
      <c r="F104" s="46">
        <v>3</v>
      </c>
      <c r="G104" s="46">
        <v>105.842367769986</v>
      </c>
      <c r="H104" s="47" t="s">
        <v>1072</v>
      </c>
    </row>
    <row r="105" spans="1:8" x14ac:dyDescent="0.35">
      <c r="A105" s="45" t="s">
        <v>130</v>
      </c>
      <c r="B105" s="45" t="s">
        <v>6</v>
      </c>
      <c r="C105" s="45" t="s">
        <v>216</v>
      </c>
      <c r="D105" s="45" t="s">
        <v>1174</v>
      </c>
      <c r="E105" s="45" t="s">
        <v>215</v>
      </c>
      <c r="F105" s="46">
        <v>1</v>
      </c>
      <c r="G105" s="46">
        <v>35.291561881718003</v>
      </c>
      <c r="H105" s="47" t="s">
        <v>1072</v>
      </c>
    </row>
    <row r="106" spans="1:8" x14ac:dyDescent="0.35">
      <c r="A106" s="45" t="s">
        <v>130</v>
      </c>
      <c r="B106" s="45" t="s">
        <v>6</v>
      </c>
      <c r="C106" s="45" t="s">
        <v>475</v>
      </c>
      <c r="D106" s="45" t="s">
        <v>1175</v>
      </c>
      <c r="E106" s="45" t="s">
        <v>474</v>
      </c>
      <c r="F106" s="46">
        <v>1</v>
      </c>
      <c r="G106" s="46">
        <v>18.763811255262901</v>
      </c>
      <c r="H106" s="47" t="s">
        <v>1072</v>
      </c>
    </row>
    <row r="107" spans="1:8" x14ac:dyDescent="0.35">
      <c r="A107" s="45" t="s">
        <v>130</v>
      </c>
      <c r="B107" s="45" t="s">
        <v>6</v>
      </c>
      <c r="C107" s="45" t="s">
        <v>478</v>
      </c>
      <c r="D107" s="45" t="s">
        <v>1176</v>
      </c>
      <c r="E107" s="45" t="s">
        <v>477</v>
      </c>
      <c r="F107" s="46">
        <v>2</v>
      </c>
      <c r="G107" s="46">
        <v>37.665552703524597</v>
      </c>
      <c r="H107" s="47" t="s">
        <v>1072</v>
      </c>
    </row>
    <row r="108" spans="1:8" x14ac:dyDescent="0.35">
      <c r="A108" s="45" t="s">
        <v>130</v>
      </c>
      <c r="B108" s="45" t="s">
        <v>6</v>
      </c>
      <c r="C108" s="45" t="s">
        <v>481</v>
      </c>
      <c r="D108" s="45" t="s">
        <v>1177</v>
      </c>
      <c r="E108" s="45" t="s">
        <v>480</v>
      </c>
      <c r="F108" s="46">
        <v>2</v>
      </c>
      <c r="G108" s="46">
        <v>37.567305679924303</v>
      </c>
      <c r="H108" s="47" t="s">
        <v>1072</v>
      </c>
    </row>
    <row r="109" spans="1:8" x14ac:dyDescent="0.35">
      <c r="A109" s="45" t="s">
        <v>130</v>
      </c>
      <c r="B109" s="45" t="s">
        <v>6</v>
      </c>
      <c r="C109" s="45" t="s">
        <v>717</v>
      </c>
      <c r="D109" s="45" t="s">
        <v>1178</v>
      </c>
      <c r="E109" s="45" t="s">
        <v>716</v>
      </c>
      <c r="F109" s="46">
        <v>7</v>
      </c>
      <c r="G109" s="46">
        <v>131.374520936853</v>
      </c>
      <c r="H109" s="47" t="s">
        <v>1072</v>
      </c>
    </row>
    <row r="110" spans="1:8" x14ac:dyDescent="0.35">
      <c r="A110" s="45" t="s">
        <v>130</v>
      </c>
      <c r="B110" s="45" t="s">
        <v>6</v>
      </c>
      <c r="C110" s="45" t="s">
        <v>822</v>
      </c>
      <c r="D110" s="45" t="s">
        <v>1179</v>
      </c>
      <c r="E110" s="45" t="s">
        <v>821</v>
      </c>
      <c r="F110" s="46">
        <v>4</v>
      </c>
      <c r="G110" s="46">
        <v>75.058421364405802</v>
      </c>
      <c r="H110" s="47" t="s">
        <v>1072</v>
      </c>
    </row>
    <row r="111" spans="1:8" x14ac:dyDescent="0.35">
      <c r="A111" s="45" t="s">
        <v>130</v>
      </c>
      <c r="B111" s="45" t="s">
        <v>6</v>
      </c>
      <c r="C111" s="45" t="s">
        <v>484</v>
      </c>
      <c r="D111" s="45" t="s">
        <v>1180</v>
      </c>
      <c r="E111" s="45" t="s">
        <v>483</v>
      </c>
      <c r="F111" s="46">
        <v>5</v>
      </c>
      <c r="G111" s="46">
        <v>94.163881758811598</v>
      </c>
      <c r="H111" s="47" t="s">
        <v>1072</v>
      </c>
    </row>
    <row r="112" spans="1:8" x14ac:dyDescent="0.35">
      <c r="A112" s="45" t="s">
        <v>130</v>
      </c>
      <c r="B112" s="45" t="s">
        <v>6</v>
      </c>
      <c r="C112" s="45" t="s">
        <v>219</v>
      </c>
      <c r="D112" s="45" t="s">
        <v>1181</v>
      </c>
      <c r="E112" s="45" t="s">
        <v>218</v>
      </c>
      <c r="F112" s="46">
        <v>6</v>
      </c>
      <c r="G112" s="46">
        <v>177.452498300408</v>
      </c>
      <c r="H112" s="47" t="s">
        <v>1072</v>
      </c>
    </row>
    <row r="113" spans="1:8" x14ac:dyDescent="0.35">
      <c r="A113" s="45" t="s">
        <v>130</v>
      </c>
      <c r="B113" s="45" t="s">
        <v>6</v>
      </c>
      <c r="C113" s="45" t="s">
        <v>487</v>
      </c>
      <c r="D113" s="45" t="s">
        <v>1182</v>
      </c>
      <c r="E113" s="45" t="s">
        <v>486</v>
      </c>
      <c r="F113" s="46">
        <v>2</v>
      </c>
      <c r="G113" s="46">
        <v>37.666511844924301</v>
      </c>
      <c r="H113" s="47" t="s">
        <v>1072</v>
      </c>
    </row>
    <row r="114" spans="1:8" x14ac:dyDescent="0.35">
      <c r="A114" s="45" t="s">
        <v>130</v>
      </c>
      <c r="B114" s="45" t="s">
        <v>6</v>
      </c>
      <c r="C114" s="45" t="s">
        <v>493</v>
      </c>
      <c r="D114" s="45" t="s">
        <v>1183</v>
      </c>
      <c r="E114" s="45" t="s">
        <v>492</v>
      </c>
      <c r="F114" s="46">
        <v>1</v>
      </c>
      <c r="G114" s="46">
        <v>19.4959022796413</v>
      </c>
      <c r="H114" s="47" t="s">
        <v>1072</v>
      </c>
    </row>
    <row r="115" spans="1:8" x14ac:dyDescent="0.35">
      <c r="A115" s="45" t="s">
        <v>130</v>
      </c>
      <c r="B115" s="45" t="s">
        <v>6</v>
      </c>
      <c r="C115" s="45" t="s">
        <v>496</v>
      </c>
      <c r="D115" s="45" t="s">
        <v>1184</v>
      </c>
      <c r="E115" s="45" t="s">
        <v>495</v>
      </c>
      <c r="F115" s="46">
        <v>9</v>
      </c>
      <c r="G115" s="46">
        <v>173.266626975234</v>
      </c>
      <c r="H115" s="47" t="s">
        <v>1072</v>
      </c>
    </row>
    <row r="116" spans="1:8" x14ac:dyDescent="0.35">
      <c r="A116" s="45" t="s">
        <v>130</v>
      </c>
      <c r="B116" s="45" t="s">
        <v>6</v>
      </c>
      <c r="C116" s="45" t="s">
        <v>499</v>
      </c>
      <c r="D116" s="45" t="s">
        <v>1185</v>
      </c>
      <c r="E116" s="45" t="s">
        <v>498</v>
      </c>
      <c r="F116" s="46">
        <v>7</v>
      </c>
      <c r="G116" s="46">
        <v>196.820787246013</v>
      </c>
      <c r="H116" s="47" t="s">
        <v>1072</v>
      </c>
    </row>
    <row r="117" spans="1:8" x14ac:dyDescent="0.35">
      <c r="A117" s="45" t="s">
        <v>130</v>
      </c>
      <c r="B117" s="45" t="s">
        <v>6</v>
      </c>
      <c r="C117" s="45" t="s">
        <v>892</v>
      </c>
      <c r="D117" s="45" t="s">
        <v>1186</v>
      </c>
      <c r="E117" s="45" t="s">
        <v>891</v>
      </c>
      <c r="F117" s="46">
        <v>4</v>
      </c>
      <c r="G117" s="46">
        <v>97.908119615606495</v>
      </c>
      <c r="H117" s="47" t="s">
        <v>1072</v>
      </c>
    </row>
    <row r="118" spans="1:8" x14ac:dyDescent="0.35">
      <c r="A118" s="45" t="s">
        <v>130</v>
      </c>
      <c r="B118" s="45" t="s">
        <v>6</v>
      </c>
      <c r="C118" s="45" t="s">
        <v>502</v>
      </c>
      <c r="D118" s="45" t="s">
        <v>1187</v>
      </c>
      <c r="E118" s="45" t="s">
        <v>501</v>
      </c>
      <c r="F118" s="46">
        <v>5</v>
      </c>
      <c r="G118" s="46">
        <v>130.989682437602</v>
      </c>
      <c r="H118" s="47" t="s">
        <v>1072</v>
      </c>
    </row>
    <row r="119" spans="1:8" x14ac:dyDescent="0.35">
      <c r="A119" s="45" t="s">
        <v>130</v>
      </c>
      <c r="B119" s="45" t="s">
        <v>6</v>
      </c>
      <c r="C119" s="45" t="s">
        <v>720</v>
      </c>
      <c r="D119" s="45" t="s">
        <v>1188</v>
      </c>
      <c r="E119" s="45" t="s">
        <v>719</v>
      </c>
      <c r="F119" s="46">
        <v>3</v>
      </c>
      <c r="G119" s="46">
        <v>123.385603288627</v>
      </c>
      <c r="H119" s="47" t="s">
        <v>1072</v>
      </c>
    </row>
    <row r="120" spans="1:8" x14ac:dyDescent="0.35">
      <c r="A120" s="45" t="s">
        <v>130</v>
      </c>
      <c r="B120" s="45" t="s">
        <v>6</v>
      </c>
      <c r="C120" s="45" t="s">
        <v>723</v>
      </c>
      <c r="D120" s="45" t="s">
        <v>1189</v>
      </c>
      <c r="E120" s="45" t="s">
        <v>722</v>
      </c>
      <c r="F120" s="46">
        <v>5</v>
      </c>
      <c r="G120" s="46">
        <v>216.319838553903</v>
      </c>
      <c r="H120" s="47" t="s">
        <v>1072</v>
      </c>
    </row>
    <row r="121" spans="1:8" x14ac:dyDescent="0.35">
      <c r="A121" s="45" t="s">
        <v>130</v>
      </c>
      <c r="B121" s="45" t="s">
        <v>6</v>
      </c>
      <c r="C121" s="45" t="s">
        <v>726</v>
      </c>
      <c r="D121" s="45" t="s">
        <v>1190</v>
      </c>
      <c r="E121" s="45" t="s">
        <v>725</v>
      </c>
      <c r="F121" s="46">
        <v>7</v>
      </c>
      <c r="G121" s="46">
        <v>304.53003466645401</v>
      </c>
      <c r="H121" s="47" t="s">
        <v>1072</v>
      </c>
    </row>
    <row r="122" spans="1:8" x14ac:dyDescent="0.35">
      <c r="A122" s="45" t="s">
        <v>130</v>
      </c>
      <c r="B122" s="45" t="s">
        <v>6</v>
      </c>
      <c r="C122" s="45" t="s">
        <v>729</v>
      </c>
      <c r="D122" s="45" t="s">
        <v>1191</v>
      </c>
      <c r="E122" s="45" t="s">
        <v>728</v>
      </c>
      <c r="F122" s="46">
        <v>6</v>
      </c>
      <c r="G122" s="46">
        <v>259.58698935019203</v>
      </c>
      <c r="H122" s="47" t="s">
        <v>1072</v>
      </c>
    </row>
    <row r="123" spans="1:8" x14ac:dyDescent="0.35">
      <c r="A123" s="45" t="s">
        <v>130</v>
      </c>
      <c r="B123" s="45" t="s">
        <v>6</v>
      </c>
      <c r="C123" s="45" t="s">
        <v>828</v>
      </c>
      <c r="D123" s="45" t="s">
        <v>1192</v>
      </c>
      <c r="E123" s="45" t="s">
        <v>827</v>
      </c>
      <c r="F123" s="46">
        <v>4</v>
      </c>
      <c r="G123" s="46">
        <v>98.072594390614299</v>
      </c>
      <c r="H123" s="47" t="s">
        <v>1072</v>
      </c>
    </row>
    <row r="124" spans="1:8" x14ac:dyDescent="0.35">
      <c r="A124" s="45" t="s">
        <v>130</v>
      </c>
      <c r="B124" s="45" t="s">
        <v>6</v>
      </c>
      <c r="C124" s="45" t="s">
        <v>732</v>
      </c>
      <c r="D124" s="45" t="s">
        <v>1193</v>
      </c>
      <c r="E124" s="45" t="s">
        <v>731</v>
      </c>
      <c r="F124" s="46">
        <v>4</v>
      </c>
      <c r="G124" s="46">
        <v>97.908119615606495</v>
      </c>
      <c r="H124" s="47" t="s">
        <v>1072</v>
      </c>
    </row>
    <row r="125" spans="1:8" x14ac:dyDescent="0.35">
      <c r="A125" s="45" t="s">
        <v>130</v>
      </c>
      <c r="B125" s="45" t="s">
        <v>6</v>
      </c>
      <c r="C125" s="45" t="s">
        <v>511</v>
      </c>
      <c r="D125" s="45" t="s">
        <v>1194</v>
      </c>
      <c r="E125" s="45" t="s">
        <v>510</v>
      </c>
      <c r="F125" s="46">
        <v>7</v>
      </c>
      <c r="G125" s="46">
        <v>194.26645407733599</v>
      </c>
      <c r="H125" s="47" t="s">
        <v>1072</v>
      </c>
    </row>
    <row r="126" spans="1:8" x14ac:dyDescent="0.35">
      <c r="A126" s="45" t="s">
        <v>130</v>
      </c>
      <c r="B126" s="45" t="s">
        <v>6</v>
      </c>
      <c r="C126" s="45" t="s">
        <v>514</v>
      </c>
      <c r="D126" s="45" t="s">
        <v>1195</v>
      </c>
      <c r="E126" s="45" t="s">
        <v>513</v>
      </c>
      <c r="F126" s="46">
        <v>10</v>
      </c>
      <c r="G126" s="46">
        <v>272.10996206329997</v>
      </c>
      <c r="H126" s="47" t="s">
        <v>1072</v>
      </c>
    </row>
    <row r="127" spans="1:8" x14ac:dyDescent="0.35">
      <c r="A127" s="45" t="s">
        <v>130</v>
      </c>
      <c r="B127" s="45" t="s">
        <v>6</v>
      </c>
      <c r="C127" s="45" t="s">
        <v>517</v>
      </c>
      <c r="D127" s="45" t="s">
        <v>1196</v>
      </c>
      <c r="E127" s="45" t="s">
        <v>516</v>
      </c>
      <c r="F127" s="46">
        <v>1</v>
      </c>
      <c r="G127" s="46">
        <v>24.505514297756999</v>
      </c>
      <c r="H127" s="47" t="s">
        <v>1072</v>
      </c>
    </row>
    <row r="128" spans="1:8" x14ac:dyDescent="0.35">
      <c r="A128" s="45" t="s">
        <v>130</v>
      </c>
      <c r="B128" s="45" t="s">
        <v>6</v>
      </c>
      <c r="C128" s="45" t="s">
        <v>520</v>
      </c>
      <c r="D128" s="45" t="s">
        <v>1197</v>
      </c>
      <c r="E128" s="45" t="s">
        <v>519</v>
      </c>
      <c r="F128" s="46">
        <v>1</v>
      </c>
      <c r="G128" s="46">
        <v>24.4951692698559</v>
      </c>
      <c r="H128" s="47" t="s">
        <v>1072</v>
      </c>
    </row>
    <row r="129" spans="1:8" x14ac:dyDescent="0.35">
      <c r="A129" s="45" t="s">
        <v>130</v>
      </c>
      <c r="B129" s="45" t="s">
        <v>6</v>
      </c>
      <c r="C129" s="45" t="s">
        <v>831</v>
      </c>
      <c r="D129" s="45" t="s">
        <v>1198</v>
      </c>
      <c r="E129" s="45" t="s">
        <v>830</v>
      </c>
      <c r="F129" s="46">
        <v>4</v>
      </c>
      <c r="G129" s="46">
        <v>103.867412108792</v>
      </c>
      <c r="H129" s="47" t="s">
        <v>1072</v>
      </c>
    </row>
    <row r="130" spans="1:8" x14ac:dyDescent="0.35">
      <c r="A130" s="45" t="s">
        <v>130</v>
      </c>
      <c r="B130" s="45" t="s">
        <v>6</v>
      </c>
      <c r="C130" s="45" t="s">
        <v>523</v>
      </c>
      <c r="D130" s="45" t="s">
        <v>1199</v>
      </c>
      <c r="E130" s="45" t="s">
        <v>522</v>
      </c>
      <c r="F130" s="46">
        <v>9</v>
      </c>
      <c r="G130" s="46">
        <v>250.73721586651399</v>
      </c>
      <c r="H130" s="47" t="s">
        <v>1072</v>
      </c>
    </row>
    <row r="131" spans="1:8" x14ac:dyDescent="0.35">
      <c r="A131" s="45" t="s">
        <v>130</v>
      </c>
      <c r="B131" s="45" t="s">
        <v>6</v>
      </c>
      <c r="C131" s="45" t="s">
        <v>526</v>
      </c>
      <c r="D131" s="45" t="s">
        <v>1200</v>
      </c>
      <c r="E131" s="45" t="s">
        <v>525</v>
      </c>
      <c r="F131" s="46">
        <v>3</v>
      </c>
      <c r="G131" s="46">
        <v>73.584687929010599</v>
      </c>
      <c r="H131" s="47" t="s">
        <v>1072</v>
      </c>
    </row>
    <row r="132" spans="1:8" x14ac:dyDescent="0.35">
      <c r="A132" s="45" t="s">
        <v>130</v>
      </c>
      <c r="B132" s="45" t="s">
        <v>6</v>
      </c>
      <c r="C132" s="45" t="s">
        <v>529</v>
      </c>
      <c r="D132" s="45" t="s">
        <v>1201</v>
      </c>
      <c r="E132" s="45" t="s">
        <v>528</v>
      </c>
      <c r="F132" s="46">
        <v>3</v>
      </c>
      <c r="G132" s="46">
        <v>83.517369611866002</v>
      </c>
      <c r="H132" s="47" t="s">
        <v>1072</v>
      </c>
    </row>
    <row r="133" spans="1:8" x14ac:dyDescent="0.35">
      <c r="A133" s="45" t="s">
        <v>130</v>
      </c>
      <c r="B133" s="45" t="s">
        <v>6</v>
      </c>
      <c r="C133" s="45" t="s">
        <v>532</v>
      </c>
      <c r="D133" s="45" t="s">
        <v>1202</v>
      </c>
      <c r="E133" s="45" t="s">
        <v>531</v>
      </c>
      <c r="F133" s="46">
        <v>2</v>
      </c>
      <c r="G133" s="46">
        <v>49.077150607163901</v>
      </c>
      <c r="H133" s="47" t="s">
        <v>1072</v>
      </c>
    </row>
    <row r="134" spans="1:8" x14ac:dyDescent="0.35">
      <c r="A134" s="45" t="s">
        <v>130</v>
      </c>
      <c r="B134" s="45" t="s">
        <v>6</v>
      </c>
      <c r="C134" s="45" t="s">
        <v>538</v>
      </c>
      <c r="D134" s="45" t="s">
        <v>1203</v>
      </c>
      <c r="E134" s="45" t="s">
        <v>537</v>
      </c>
      <c r="F134" s="46">
        <v>5</v>
      </c>
      <c r="G134" s="46">
        <v>205.56903764247599</v>
      </c>
      <c r="H134" s="47" t="s">
        <v>1072</v>
      </c>
    </row>
    <row r="135" spans="1:8" x14ac:dyDescent="0.35">
      <c r="A135" s="45" t="s">
        <v>130</v>
      </c>
      <c r="B135" s="45" t="s">
        <v>6</v>
      </c>
      <c r="C135" s="45" t="s">
        <v>541</v>
      </c>
      <c r="D135" s="45" t="s">
        <v>1204</v>
      </c>
      <c r="E135" s="45" t="s">
        <v>540</v>
      </c>
      <c r="F135" s="46">
        <v>1</v>
      </c>
      <c r="G135" s="46">
        <v>41.114854478614603</v>
      </c>
      <c r="H135" s="47" t="s">
        <v>1072</v>
      </c>
    </row>
    <row r="136" spans="1:8" x14ac:dyDescent="0.35">
      <c r="A136" s="45" t="s">
        <v>130</v>
      </c>
      <c r="B136" s="45" t="s">
        <v>6</v>
      </c>
      <c r="C136" s="45" t="s">
        <v>544</v>
      </c>
      <c r="D136" s="45" t="s">
        <v>1205</v>
      </c>
      <c r="E136" s="45" t="s">
        <v>543</v>
      </c>
      <c r="F136" s="46">
        <v>3</v>
      </c>
      <c r="G136" s="46">
        <v>125.330800369122</v>
      </c>
      <c r="H136" s="47" t="s">
        <v>1072</v>
      </c>
    </row>
    <row r="137" spans="1:8" x14ac:dyDescent="0.35">
      <c r="A137" s="45" t="s">
        <v>130</v>
      </c>
      <c r="B137" s="45" t="s">
        <v>6</v>
      </c>
      <c r="C137" s="45" t="s">
        <v>834</v>
      </c>
      <c r="D137" s="45" t="s">
        <v>1206</v>
      </c>
      <c r="E137" s="45" t="s">
        <v>833</v>
      </c>
      <c r="F137" s="46">
        <v>4</v>
      </c>
      <c r="G137" s="46">
        <v>75.053115757466898</v>
      </c>
      <c r="H137" s="47" t="s">
        <v>1072</v>
      </c>
    </row>
    <row r="138" spans="1:8" x14ac:dyDescent="0.35">
      <c r="A138" s="45" t="s">
        <v>130</v>
      </c>
      <c r="B138" s="45" t="s">
        <v>6</v>
      </c>
      <c r="C138" s="45" t="s">
        <v>553</v>
      </c>
      <c r="D138" s="45" t="s">
        <v>1207</v>
      </c>
      <c r="E138" s="45" t="s">
        <v>552</v>
      </c>
      <c r="F138" s="46">
        <v>2</v>
      </c>
      <c r="G138" s="46">
        <v>37.509729483883198</v>
      </c>
      <c r="H138" s="47" t="s">
        <v>1072</v>
      </c>
    </row>
    <row r="139" spans="1:8" x14ac:dyDescent="0.35">
      <c r="A139" s="45" t="s">
        <v>130</v>
      </c>
      <c r="B139" s="45" t="s">
        <v>6</v>
      </c>
      <c r="C139" s="45" t="s">
        <v>916</v>
      </c>
      <c r="D139" s="45" t="s">
        <v>1208</v>
      </c>
      <c r="E139" s="45" t="s">
        <v>915</v>
      </c>
      <c r="F139" s="46">
        <v>4</v>
      </c>
      <c r="G139" s="46">
        <v>75.042504543589104</v>
      </c>
      <c r="H139" s="47" t="s">
        <v>1072</v>
      </c>
    </row>
    <row r="140" spans="1:8" x14ac:dyDescent="0.35">
      <c r="A140" s="45" t="s">
        <v>130</v>
      </c>
      <c r="B140" s="45" t="s">
        <v>6</v>
      </c>
      <c r="C140" s="45" t="s">
        <v>556</v>
      </c>
      <c r="D140" s="45" t="s">
        <v>1209</v>
      </c>
      <c r="E140" s="45" t="s">
        <v>555</v>
      </c>
      <c r="F140" s="46">
        <v>1</v>
      </c>
      <c r="G140" s="46">
        <v>20.6653868894544</v>
      </c>
      <c r="H140" s="47" t="s">
        <v>1072</v>
      </c>
    </row>
    <row r="141" spans="1:8" x14ac:dyDescent="0.35">
      <c r="A141" s="45" t="s">
        <v>130</v>
      </c>
      <c r="B141" s="45" t="s">
        <v>6</v>
      </c>
      <c r="C141" s="45" t="s">
        <v>837</v>
      </c>
      <c r="D141" s="45" t="s">
        <v>1210</v>
      </c>
      <c r="E141" s="45" t="s">
        <v>836</v>
      </c>
      <c r="F141" s="46">
        <v>3</v>
      </c>
      <c r="G141" s="46">
        <v>56.281878407691899</v>
      </c>
      <c r="H141" s="47" t="s">
        <v>1072</v>
      </c>
    </row>
    <row r="142" spans="1:8" x14ac:dyDescent="0.35">
      <c r="A142" s="45" t="s">
        <v>130</v>
      </c>
      <c r="B142" s="45" t="s">
        <v>6</v>
      </c>
      <c r="C142" s="45" t="s">
        <v>562</v>
      </c>
      <c r="D142" s="45" t="s">
        <v>1211</v>
      </c>
      <c r="E142" s="45" t="s">
        <v>561</v>
      </c>
      <c r="F142" s="46">
        <v>12</v>
      </c>
      <c r="G142" s="46">
        <v>345.35598323936</v>
      </c>
      <c r="H142" s="47" t="s">
        <v>1072</v>
      </c>
    </row>
    <row r="143" spans="1:8" x14ac:dyDescent="0.35">
      <c r="A143" s="45" t="s">
        <v>130</v>
      </c>
      <c r="B143" s="45" t="s">
        <v>6</v>
      </c>
      <c r="C143" s="45" t="s">
        <v>568</v>
      </c>
      <c r="D143" s="45" t="s">
        <v>1212</v>
      </c>
      <c r="E143" s="45" t="s">
        <v>567</v>
      </c>
      <c r="F143" s="46">
        <v>7</v>
      </c>
      <c r="G143" s="46">
        <v>266.708877917265</v>
      </c>
      <c r="H143" s="47" t="s">
        <v>1072</v>
      </c>
    </row>
    <row r="144" spans="1:8" x14ac:dyDescent="0.35">
      <c r="A144" s="45" t="s">
        <v>130</v>
      </c>
      <c r="B144" s="45" t="s">
        <v>6</v>
      </c>
      <c r="C144" s="45" t="s">
        <v>980</v>
      </c>
      <c r="D144" s="45" t="s">
        <v>1213</v>
      </c>
      <c r="E144" s="45" t="s">
        <v>979</v>
      </c>
      <c r="F144" s="46">
        <v>1</v>
      </c>
      <c r="G144" s="46">
        <v>28.957086524571402</v>
      </c>
      <c r="H144" s="47" t="s">
        <v>1084</v>
      </c>
    </row>
    <row r="145" spans="1:8" x14ac:dyDescent="0.35">
      <c r="A145" s="45" t="s">
        <v>130</v>
      </c>
      <c r="B145" s="45" t="s">
        <v>6</v>
      </c>
      <c r="C145" s="45" t="s">
        <v>574</v>
      </c>
      <c r="D145" s="45" t="s">
        <v>1214</v>
      </c>
      <c r="E145" s="45" t="s">
        <v>573</v>
      </c>
      <c r="F145" s="46">
        <v>7</v>
      </c>
      <c r="G145" s="46">
        <v>171.77002712507399</v>
      </c>
      <c r="H145" s="47" t="s">
        <v>1084</v>
      </c>
    </row>
    <row r="146" spans="1:8" x14ac:dyDescent="0.35">
      <c r="A146" s="45" t="s">
        <v>130</v>
      </c>
      <c r="B146" s="45" t="s">
        <v>6</v>
      </c>
      <c r="C146" s="45" t="s">
        <v>577</v>
      </c>
      <c r="D146" s="45" t="s">
        <v>1215</v>
      </c>
      <c r="E146" s="45" t="s">
        <v>576</v>
      </c>
      <c r="F146" s="46">
        <v>9</v>
      </c>
      <c r="G146" s="46">
        <v>249.352573670525</v>
      </c>
      <c r="H146" s="47" t="s">
        <v>1072</v>
      </c>
    </row>
    <row r="147" spans="1:8" x14ac:dyDescent="0.35">
      <c r="A147" s="45" t="s">
        <v>130</v>
      </c>
      <c r="B147" s="45" t="s">
        <v>6</v>
      </c>
      <c r="C147" s="45" t="s">
        <v>840</v>
      </c>
      <c r="D147" s="45" t="s">
        <v>1216</v>
      </c>
      <c r="E147" s="45" t="s">
        <v>839</v>
      </c>
      <c r="F147" s="46">
        <v>1</v>
      </c>
      <c r="G147" s="46">
        <v>39.522305301585703</v>
      </c>
      <c r="H147" s="47" t="s">
        <v>1072</v>
      </c>
    </row>
    <row r="148" spans="1:8" x14ac:dyDescent="0.35">
      <c r="A148" s="45" t="s">
        <v>130</v>
      </c>
      <c r="B148" s="45" t="s">
        <v>6</v>
      </c>
      <c r="C148" s="45" t="s">
        <v>843</v>
      </c>
      <c r="D148" s="45" t="s">
        <v>1217</v>
      </c>
      <c r="E148" s="45" t="s">
        <v>842</v>
      </c>
      <c r="F148" s="46">
        <v>1</v>
      </c>
      <c r="G148" s="46">
        <v>39.522305301585703</v>
      </c>
      <c r="H148" s="47" t="s">
        <v>1072</v>
      </c>
    </row>
    <row r="149" spans="1:8" x14ac:dyDescent="0.35">
      <c r="A149" s="45" t="s">
        <v>130</v>
      </c>
      <c r="B149" s="45" t="s">
        <v>6</v>
      </c>
      <c r="C149" s="45" t="s">
        <v>583</v>
      </c>
      <c r="D149" s="45" t="s">
        <v>1218</v>
      </c>
      <c r="E149" s="45" t="s">
        <v>582</v>
      </c>
      <c r="F149" s="46">
        <v>7</v>
      </c>
      <c r="G149" s="46">
        <v>192.25187750844</v>
      </c>
      <c r="H149" s="47" t="s">
        <v>1072</v>
      </c>
    </row>
    <row r="150" spans="1:8" x14ac:dyDescent="0.35">
      <c r="A150" s="45" t="s">
        <v>130</v>
      </c>
      <c r="B150" s="45" t="s">
        <v>6</v>
      </c>
      <c r="C150" s="45" t="s">
        <v>586</v>
      </c>
      <c r="D150" s="45" t="s">
        <v>1219</v>
      </c>
      <c r="E150" s="45" t="s">
        <v>585</v>
      </c>
      <c r="F150" s="46">
        <v>13</v>
      </c>
      <c r="G150" s="46">
        <v>509.77721968147</v>
      </c>
      <c r="H150" s="47" t="s">
        <v>1072</v>
      </c>
    </row>
    <row r="151" spans="1:8" x14ac:dyDescent="0.35">
      <c r="A151" s="45" t="s">
        <v>130</v>
      </c>
      <c r="B151" s="45" t="s">
        <v>6</v>
      </c>
      <c r="C151" s="45" t="s">
        <v>846</v>
      </c>
      <c r="D151" s="45" t="s">
        <v>1220</v>
      </c>
      <c r="E151" s="45" t="s">
        <v>845</v>
      </c>
      <c r="F151" s="46">
        <v>11</v>
      </c>
      <c r="G151" s="46">
        <v>291.32202967310297</v>
      </c>
      <c r="H151" s="47" t="s">
        <v>1072</v>
      </c>
    </row>
    <row r="152" spans="1:8" x14ac:dyDescent="0.35">
      <c r="A152" s="45" t="s">
        <v>130</v>
      </c>
      <c r="B152" s="45" t="s">
        <v>6</v>
      </c>
      <c r="C152" s="45" t="s">
        <v>592</v>
      </c>
      <c r="D152" s="45" t="s">
        <v>1221</v>
      </c>
      <c r="E152" s="45" t="s">
        <v>591</v>
      </c>
      <c r="F152" s="46">
        <v>8</v>
      </c>
      <c r="G152" s="46">
        <v>215.38330137508399</v>
      </c>
      <c r="H152" s="47" t="s">
        <v>1072</v>
      </c>
    </row>
    <row r="153" spans="1:8" x14ac:dyDescent="0.35">
      <c r="A153" s="45" t="s">
        <v>130</v>
      </c>
      <c r="B153" s="45" t="s">
        <v>6</v>
      </c>
      <c r="C153" s="45" t="s">
        <v>595</v>
      </c>
      <c r="D153" s="45" t="s">
        <v>1222</v>
      </c>
      <c r="E153" s="45" t="s">
        <v>594</v>
      </c>
      <c r="F153" s="46">
        <v>3</v>
      </c>
      <c r="G153" s="46">
        <v>83.122569809255793</v>
      </c>
      <c r="H153" s="47" t="s">
        <v>1072</v>
      </c>
    </row>
    <row r="154" spans="1:8" x14ac:dyDescent="0.35">
      <c r="A154" s="45" t="s">
        <v>130</v>
      </c>
      <c r="B154" s="45" t="s">
        <v>6</v>
      </c>
      <c r="C154" s="45" t="s">
        <v>601</v>
      </c>
      <c r="D154" s="45" t="s">
        <v>1223</v>
      </c>
      <c r="E154" s="45" t="s">
        <v>600</v>
      </c>
      <c r="F154" s="46">
        <v>1</v>
      </c>
      <c r="G154" s="46">
        <v>28.1165393420677</v>
      </c>
      <c r="H154" s="47" t="s">
        <v>1072</v>
      </c>
    </row>
    <row r="155" spans="1:8" x14ac:dyDescent="0.35">
      <c r="A155" s="45" t="s">
        <v>130</v>
      </c>
      <c r="B155" s="45" t="s">
        <v>6</v>
      </c>
      <c r="C155" s="45" t="s">
        <v>604</v>
      </c>
      <c r="D155" s="45" t="s">
        <v>1224</v>
      </c>
      <c r="E155" s="45" t="s">
        <v>603</v>
      </c>
      <c r="F155" s="46">
        <v>9</v>
      </c>
      <c r="G155" s="46">
        <v>253.055297887731</v>
      </c>
      <c r="H155" s="47" t="s">
        <v>1072</v>
      </c>
    </row>
    <row r="156" spans="1:8" x14ac:dyDescent="0.35">
      <c r="A156" s="45" t="s">
        <v>130</v>
      </c>
      <c r="B156" s="45" t="s">
        <v>6</v>
      </c>
      <c r="C156" s="45" t="s">
        <v>607</v>
      </c>
      <c r="D156" s="45" t="s">
        <v>1225</v>
      </c>
      <c r="E156" s="45" t="s">
        <v>606</v>
      </c>
      <c r="F156" s="46">
        <v>5</v>
      </c>
      <c r="G156" s="46">
        <v>157.88747876751501</v>
      </c>
      <c r="H156" s="47" t="s">
        <v>1072</v>
      </c>
    </row>
    <row r="157" spans="1:8" x14ac:dyDescent="0.35">
      <c r="A157" s="45" t="s">
        <v>130</v>
      </c>
      <c r="B157" s="45" t="s">
        <v>6</v>
      </c>
      <c r="C157" s="45" t="s">
        <v>610</v>
      </c>
      <c r="D157" s="45" t="s">
        <v>1226</v>
      </c>
      <c r="E157" s="45" t="s">
        <v>609</v>
      </c>
      <c r="F157" s="46">
        <v>4</v>
      </c>
      <c r="G157" s="46">
        <v>123.606672956637</v>
      </c>
      <c r="H157" s="47" t="s">
        <v>1072</v>
      </c>
    </row>
    <row r="158" spans="1:8" x14ac:dyDescent="0.35">
      <c r="A158" s="45" t="s">
        <v>130</v>
      </c>
      <c r="B158" s="45" t="s">
        <v>6</v>
      </c>
      <c r="C158" s="45" t="s">
        <v>613</v>
      </c>
      <c r="D158" s="45" t="s">
        <v>1227</v>
      </c>
      <c r="E158" s="45" t="s">
        <v>612</v>
      </c>
      <c r="F158" s="46">
        <v>3</v>
      </c>
      <c r="G158" s="46">
        <v>95.090568129673301</v>
      </c>
      <c r="H158" s="47" t="s">
        <v>1072</v>
      </c>
    </row>
    <row r="159" spans="1:8" x14ac:dyDescent="0.35">
      <c r="A159" s="45" t="s">
        <v>130</v>
      </c>
      <c r="B159" s="45" t="s">
        <v>6</v>
      </c>
      <c r="C159" s="45" t="s">
        <v>616</v>
      </c>
      <c r="D159" s="45" t="s">
        <v>1228</v>
      </c>
      <c r="E159" s="45" t="s">
        <v>615</v>
      </c>
      <c r="F159" s="46">
        <v>4</v>
      </c>
      <c r="G159" s="46">
        <v>126.524427039305</v>
      </c>
      <c r="H159" s="47" t="s">
        <v>1072</v>
      </c>
    </row>
    <row r="160" spans="1:8" x14ac:dyDescent="0.35">
      <c r="A160" s="45" t="s">
        <v>130</v>
      </c>
      <c r="B160" s="45" t="s">
        <v>6</v>
      </c>
      <c r="C160" s="45" t="s">
        <v>735</v>
      </c>
      <c r="D160" s="45" t="s">
        <v>1229</v>
      </c>
      <c r="E160" s="45" t="s">
        <v>734</v>
      </c>
      <c r="F160" s="46">
        <v>6</v>
      </c>
      <c r="G160" s="46">
        <v>517.97554700661306</v>
      </c>
      <c r="H160" s="47" t="s">
        <v>1072</v>
      </c>
    </row>
    <row r="161" spans="1:8" x14ac:dyDescent="0.35">
      <c r="A161" s="45" t="s">
        <v>130</v>
      </c>
      <c r="B161" s="45" t="s">
        <v>6</v>
      </c>
      <c r="C161" s="45" t="s">
        <v>628</v>
      </c>
      <c r="D161" s="45" t="s">
        <v>1230</v>
      </c>
      <c r="E161" s="45" t="s">
        <v>627</v>
      </c>
      <c r="F161" s="46">
        <v>1</v>
      </c>
      <c r="G161" s="46">
        <v>18.829120428137099</v>
      </c>
      <c r="H161" s="47" t="s">
        <v>1072</v>
      </c>
    </row>
    <row r="162" spans="1:8" x14ac:dyDescent="0.35">
      <c r="A162" s="45" t="s">
        <v>130</v>
      </c>
      <c r="B162" s="45" t="s">
        <v>6</v>
      </c>
      <c r="C162" s="45" t="s">
        <v>631</v>
      </c>
      <c r="D162" s="45" t="s">
        <v>1231</v>
      </c>
      <c r="E162" s="45" t="s">
        <v>630</v>
      </c>
      <c r="F162" s="46">
        <v>5</v>
      </c>
      <c r="G162" s="46">
        <v>94.145602140685398</v>
      </c>
      <c r="H162" s="47" t="s">
        <v>1072</v>
      </c>
    </row>
    <row r="163" spans="1:8" x14ac:dyDescent="0.35">
      <c r="A163" s="45" t="s">
        <v>130</v>
      </c>
      <c r="B163" s="45" t="s">
        <v>6</v>
      </c>
      <c r="C163" s="45" t="s">
        <v>738</v>
      </c>
      <c r="D163" s="45" t="s">
        <v>1232</v>
      </c>
      <c r="E163" s="45" t="s">
        <v>737</v>
      </c>
      <c r="F163" s="46">
        <v>6</v>
      </c>
      <c r="G163" s="46">
        <v>229.131831688879</v>
      </c>
      <c r="H163" s="47" t="s">
        <v>1072</v>
      </c>
    </row>
    <row r="164" spans="1:8" x14ac:dyDescent="0.35">
      <c r="A164" s="45" t="s">
        <v>130</v>
      </c>
      <c r="B164" s="45" t="s">
        <v>6</v>
      </c>
      <c r="C164" s="45" t="s">
        <v>741</v>
      </c>
      <c r="D164" s="45" t="s">
        <v>1233</v>
      </c>
      <c r="E164" s="45" t="s">
        <v>740</v>
      </c>
      <c r="F164" s="46">
        <v>1</v>
      </c>
      <c r="G164" s="46">
        <v>38.195374646228601</v>
      </c>
      <c r="H164" s="47" t="s">
        <v>1072</v>
      </c>
    </row>
    <row r="165" spans="1:8" x14ac:dyDescent="0.35">
      <c r="A165" s="45" t="s">
        <v>130</v>
      </c>
      <c r="B165" s="45" t="s">
        <v>6</v>
      </c>
      <c r="C165" s="45" t="s">
        <v>744</v>
      </c>
      <c r="D165" s="45" t="s">
        <v>1234</v>
      </c>
      <c r="E165" s="45" t="s">
        <v>743</v>
      </c>
      <c r="F165" s="46">
        <v>2</v>
      </c>
      <c r="G165" s="46">
        <v>76.392106891655601</v>
      </c>
      <c r="H165" s="47" t="s">
        <v>1072</v>
      </c>
    </row>
    <row r="166" spans="1:8" x14ac:dyDescent="0.35">
      <c r="A166" s="45" t="s">
        <v>130</v>
      </c>
      <c r="B166" s="45" t="s">
        <v>6</v>
      </c>
      <c r="C166" s="45" t="s">
        <v>747</v>
      </c>
      <c r="D166" s="45" t="s">
        <v>1235</v>
      </c>
      <c r="E166" s="45" t="s">
        <v>746</v>
      </c>
      <c r="F166" s="46">
        <v>6</v>
      </c>
      <c r="G166" s="46">
        <v>229.131831688879</v>
      </c>
      <c r="H166" s="47" t="s">
        <v>1072</v>
      </c>
    </row>
    <row r="167" spans="1:8" x14ac:dyDescent="0.35">
      <c r="A167" s="45" t="s">
        <v>130</v>
      </c>
      <c r="B167" s="45" t="s">
        <v>6</v>
      </c>
      <c r="C167" s="45" t="s">
        <v>634</v>
      </c>
      <c r="D167" s="45" t="s">
        <v>1236</v>
      </c>
      <c r="E167" s="45" t="s">
        <v>633</v>
      </c>
      <c r="F167" s="46">
        <v>5</v>
      </c>
      <c r="G167" s="46">
        <v>190.98513048130599</v>
      </c>
      <c r="H167" s="47" t="s">
        <v>1072</v>
      </c>
    </row>
    <row r="168" spans="1:8" x14ac:dyDescent="0.35">
      <c r="A168" s="45" t="s">
        <v>130</v>
      </c>
      <c r="B168" s="45" t="s">
        <v>6</v>
      </c>
      <c r="C168" s="45" t="s">
        <v>849</v>
      </c>
      <c r="D168" s="45" t="s">
        <v>1237</v>
      </c>
      <c r="E168" s="45" t="s">
        <v>848</v>
      </c>
      <c r="F168" s="46">
        <v>6</v>
      </c>
      <c r="G168" s="46">
        <v>229.131831688879</v>
      </c>
      <c r="H168" s="47" t="s">
        <v>1072</v>
      </c>
    </row>
    <row r="169" spans="1:8" x14ac:dyDescent="0.35">
      <c r="A169" s="45" t="s">
        <v>130</v>
      </c>
      <c r="B169" s="45" t="s">
        <v>6</v>
      </c>
      <c r="C169" s="45" t="s">
        <v>750</v>
      </c>
      <c r="D169" s="45" t="s">
        <v>1238</v>
      </c>
      <c r="E169" s="45" t="s">
        <v>749</v>
      </c>
      <c r="F169" s="46">
        <v>6</v>
      </c>
      <c r="G169" s="46">
        <v>229.131831688879</v>
      </c>
      <c r="H169" s="47" t="s">
        <v>1072</v>
      </c>
    </row>
    <row r="170" spans="1:8" x14ac:dyDescent="0.35">
      <c r="A170" s="45" t="s">
        <v>130</v>
      </c>
      <c r="B170" s="45" t="s">
        <v>6</v>
      </c>
      <c r="C170" s="45" t="s">
        <v>874</v>
      </c>
      <c r="D170" s="45" t="s">
        <v>1239</v>
      </c>
      <c r="E170" s="45" t="s">
        <v>873</v>
      </c>
      <c r="F170" s="46">
        <v>17</v>
      </c>
      <c r="G170" s="46">
        <v>649.20685645182505</v>
      </c>
      <c r="H170" s="47" t="s">
        <v>1072</v>
      </c>
    </row>
    <row r="171" spans="1:8" x14ac:dyDescent="0.35">
      <c r="A171" s="45" t="s">
        <v>130</v>
      </c>
      <c r="B171" s="45" t="s">
        <v>6</v>
      </c>
      <c r="C171" s="45" t="s">
        <v>637</v>
      </c>
      <c r="D171" s="45" t="s">
        <v>1240</v>
      </c>
      <c r="E171" s="45" t="s">
        <v>636</v>
      </c>
      <c r="F171" s="46">
        <v>16</v>
      </c>
      <c r="G171" s="46">
        <v>611.01821783701098</v>
      </c>
      <c r="H171" s="47" t="s">
        <v>1072</v>
      </c>
    </row>
    <row r="172" spans="1:8" x14ac:dyDescent="0.35">
      <c r="A172" s="45" t="s">
        <v>130</v>
      </c>
      <c r="B172" s="45" t="s">
        <v>6</v>
      </c>
      <c r="C172" s="45" t="s">
        <v>640</v>
      </c>
      <c r="D172" s="45" t="s">
        <v>1241</v>
      </c>
      <c r="E172" s="45" t="s">
        <v>639</v>
      </c>
      <c r="F172" s="46">
        <v>12</v>
      </c>
      <c r="G172" s="46">
        <v>458.36431315513499</v>
      </c>
      <c r="H172" s="47" t="s">
        <v>1072</v>
      </c>
    </row>
    <row r="173" spans="1:8" x14ac:dyDescent="0.35">
      <c r="A173" s="45" t="s">
        <v>130</v>
      </c>
      <c r="B173" s="45" t="s">
        <v>6</v>
      </c>
      <c r="C173" s="45" t="s">
        <v>643</v>
      </c>
      <c r="D173" s="45" t="s">
        <v>1242</v>
      </c>
      <c r="E173" s="45" t="s">
        <v>642</v>
      </c>
      <c r="F173" s="46">
        <v>29</v>
      </c>
      <c r="G173" s="46">
        <v>1107.68554992901</v>
      </c>
      <c r="H173" s="47" t="s">
        <v>1072</v>
      </c>
    </row>
    <row r="174" spans="1:8" x14ac:dyDescent="0.35">
      <c r="A174" s="45" t="s">
        <v>130</v>
      </c>
      <c r="B174" s="45" t="s">
        <v>6</v>
      </c>
      <c r="C174" s="45" t="s">
        <v>646</v>
      </c>
      <c r="D174" s="45" t="s">
        <v>1243</v>
      </c>
      <c r="E174" s="45" t="s">
        <v>645</v>
      </c>
      <c r="F174" s="46">
        <v>22</v>
      </c>
      <c r="G174" s="46">
        <v>840.15004952589095</v>
      </c>
      <c r="H174" s="47" t="s">
        <v>1072</v>
      </c>
    </row>
    <row r="175" spans="1:8" x14ac:dyDescent="0.35">
      <c r="A175" s="45" t="s">
        <v>130</v>
      </c>
      <c r="B175" s="45" t="s">
        <v>6</v>
      </c>
      <c r="C175" s="45" t="s">
        <v>649</v>
      </c>
      <c r="D175" s="45" t="s">
        <v>1244</v>
      </c>
      <c r="E175" s="45" t="s">
        <v>648</v>
      </c>
      <c r="F175" s="46">
        <v>29</v>
      </c>
      <c r="G175" s="46">
        <v>1107.66586474063</v>
      </c>
      <c r="H175" s="47" t="s">
        <v>1072</v>
      </c>
    </row>
    <row r="176" spans="1:8" x14ac:dyDescent="0.35">
      <c r="A176" s="45" t="s">
        <v>130</v>
      </c>
      <c r="B176" s="45" t="s">
        <v>6</v>
      </c>
      <c r="C176" s="45" t="s">
        <v>852</v>
      </c>
      <c r="D176" s="45" t="s">
        <v>1245</v>
      </c>
      <c r="E176" s="45" t="s">
        <v>851</v>
      </c>
      <c r="F176" s="46">
        <v>21</v>
      </c>
      <c r="G176" s="46">
        <v>801.961410911077</v>
      </c>
      <c r="H176" s="47" t="s">
        <v>1072</v>
      </c>
    </row>
    <row r="177" spans="1:8" x14ac:dyDescent="0.35">
      <c r="A177" s="45" t="s">
        <v>130</v>
      </c>
      <c r="B177" s="45" t="s">
        <v>6</v>
      </c>
      <c r="C177" s="45" t="s">
        <v>882</v>
      </c>
      <c r="D177" s="45" t="s">
        <v>1246</v>
      </c>
      <c r="E177" s="45" t="s">
        <v>881</v>
      </c>
      <c r="F177" s="46">
        <v>17</v>
      </c>
      <c r="G177" s="46">
        <v>649.20685645182505</v>
      </c>
      <c r="H177" s="47" t="s">
        <v>1072</v>
      </c>
    </row>
    <row r="178" spans="1:8" x14ac:dyDescent="0.35">
      <c r="A178" s="45" t="s">
        <v>130</v>
      </c>
      <c r="B178" s="45" t="s">
        <v>6</v>
      </c>
      <c r="C178" s="45" t="s">
        <v>855</v>
      </c>
      <c r="D178" s="45" t="s">
        <v>1247</v>
      </c>
      <c r="E178" s="45" t="s">
        <v>854</v>
      </c>
      <c r="F178" s="46">
        <v>9</v>
      </c>
      <c r="G178" s="46">
        <v>343.69774753331899</v>
      </c>
      <c r="H178" s="47" t="s">
        <v>1072</v>
      </c>
    </row>
    <row r="179" spans="1:8" x14ac:dyDescent="0.35">
      <c r="A179" s="45" t="s">
        <v>130</v>
      </c>
      <c r="B179" s="45" t="s">
        <v>6</v>
      </c>
      <c r="C179" s="45" t="s">
        <v>858</v>
      </c>
      <c r="D179" s="45" t="s">
        <v>1248</v>
      </c>
      <c r="E179" s="45" t="s">
        <v>857</v>
      </c>
      <c r="F179" s="46">
        <v>3</v>
      </c>
      <c r="G179" s="46">
        <v>114.588160337483</v>
      </c>
      <c r="H179" s="47" t="s">
        <v>1072</v>
      </c>
    </row>
    <row r="180" spans="1:8" x14ac:dyDescent="0.35">
      <c r="A180" s="45" t="s">
        <v>130</v>
      </c>
      <c r="B180" s="45" t="s">
        <v>6</v>
      </c>
      <c r="C180" s="45" t="s">
        <v>1001</v>
      </c>
      <c r="D180" s="45" t="s">
        <v>1249</v>
      </c>
      <c r="E180" s="45" t="s">
        <v>1000</v>
      </c>
      <c r="F180" s="46">
        <v>2</v>
      </c>
      <c r="G180" s="46">
        <v>76.392106891655601</v>
      </c>
      <c r="H180" s="47" t="s">
        <v>1072</v>
      </c>
    </row>
    <row r="181" spans="1:8" x14ac:dyDescent="0.35">
      <c r="A181" s="45" t="s">
        <v>130</v>
      </c>
      <c r="B181" s="45" t="s">
        <v>6</v>
      </c>
      <c r="C181" s="45" t="s">
        <v>986</v>
      </c>
      <c r="D181" s="45" t="s">
        <v>1250</v>
      </c>
      <c r="E181" s="45" t="s">
        <v>985</v>
      </c>
      <c r="F181" s="46">
        <v>2</v>
      </c>
      <c r="G181" s="46">
        <v>76.392106891655601</v>
      </c>
      <c r="H181" s="47" t="s">
        <v>1072</v>
      </c>
    </row>
    <row r="182" spans="1:8" x14ac:dyDescent="0.35">
      <c r="A182" s="45" t="s">
        <v>130</v>
      </c>
      <c r="B182" s="45" t="s">
        <v>6</v>
      </c>
      <c r="C182" s="45" t="s">
        <v>877</v>
      </c>
      <c r="D182" s="45" t="s">
        <v>1251</v>
      </c>
      <c r="E182" s="45" t="s">
        <v>876</v>
      </c>
      <c r="F182" s="46">
        <v>5</v>
      </c>
      <c r="G182" s="46">
        <v>190.94319307406599</v>
      </c>
      <c r="H182" s="47" t="s">
        <v>1072</v>
      </c>
    </row>
    <row r="183" spans="1:8" x14ac:dyDescent="0.35">
      <c r="A183" s="45" t="s">
        <v>130</v>
      </c>
      <c r="B183" s="45" t="s">
        <v>6</v>
      </c>
      <c r="C183" s="45" t="s">
        <v>861</v>
      </c>
      <c r="D183" s="45" t="s">
        <v>1252</v>
      </c>
      <c r="E183" s="45" t="s">
        <v>860</v>
      </c>
      <c r="F183" s="46">
        <v>4</v>
      </c>
      <c r="G183" s="46">
        <v>152.754554459253</v>
      </c>
      <c r="H183" s="47" t="s">
        <v>1072</v>
      </c>
    </row>
    <row r="184" spans="1:8" x14ac:dyDescent="0.35">
      <c r="A184" s="45" t="s">
        <v>130</v>
      </c>
      <c r="B184" s="45" t="s">
        <v>6</v>
      </c>
      <c r="C184" s="45" t="s">
        <v>658</v>
      </c>
      <c r="D184" s="45" t="s">
        <v>1253</v>
      </c>
      <c r="E184" s="45" t="s">
        <v>657</v>
      </c>
      <c r="F184" s="46">
        <v>15</v>
      </c>
      <c r="G184" s="46">
        <v>572.94080168741698</v>
      </c>
      <c r="H184" s="47" t="s">
        <v>1072</v>
      </c>
    </row>
    <row r="185" spans="1:8" x14ac:dyDescent="0.35">
      <c r="A185" s="45" t="s">
        <v>130</v>
      </c>
      <c r="B185" s="45" t="s">
        <v>6</v>
      </c>
      <c r="C185" s="45" t="s">
        <v>864</v>
      </c>
      <c r="D185" s="45" t="s">
        <v>1254</v>
      </c>
      <c r="E185" s="45" t="s">
        <v>863</v>
      </c>
      <c r="F185" s="46">
        <v>24</v>
      </c>
      <c r="G185" s="46">
        <v>916.52732675551704</v>
      </c>
      <c r="H185" s="47" t="s">
        <v>1072</v>
      </c>
    </row>
    <row r="186" spans="1:8" x14ac:dyDescent="0.35">
      <c r="A186" s="45" t="s">
        <v>130</v>
      </c>
      <c r="B186" s="45" t="s">
        <v>6</v>
      </c>
      <c r="C186" s="45" t="s">
        <v>759</v>
      </c>
      <c r="D186" s="45" t="s">
        <v>1255</v>
      </c>
      <c r="E186" s="45" t="s">
        <v>758</v>
      </c>
      <c r="F186" s="46">
        <v>24</v>
      </c>
      <c r="G186" s="46">
        <v>916.52732675551704</v>
      </c>
      <c r="H186" s="47" t="s">
        <v>1072</v>
      </c>
    </row>
    <row r="187" spans="1:8" x14ac:dyDescent="0.35">
      <c r="A187" s="45" t="s">
        <v>130</v>
      </c>
      <c r="B187" s="45" t="s">
        <v>6</v>
      </c>
      <c r="C187" s="45" t="s">
        <v>661</v>
      </c>
      <c r="D187" s="45" t="s">
        <v>1256</v>
      </c>
      <c r="E187" s="45" t="s">
        <v>660</v>
      </c>
      <c r="F187" s="46">
        <v>35</v>
      </c>
      <c r="G187" s="46">
        <v>1336.60235151846</v>
      </c>
      <c r="H187" s="47" t="s">
        <v>1072</v>
      </c>
    </row>
    <row r="188" spans="1:8" x14ac:dyDescent="0.35">
      <c r="A188" s="45" t="s">
        <v>130</v>
      </c>
      <c r="B188" s="45" t="s">
        <v>7</v>
      </c>
      <c r="C188" s="45" t="s">
        <v>134</v>
      </c>
      <c r="D188" s="45" t="s">
        <v>1257</v>
      </c>
      <c r="E188" s="45" t="s">
        <v>133</v>
      </c>
      <c r="F188" s="46">
        <v>23</v>
      </c>
      <c r="G188" s="46">
        <v>2087.6344072786501</v>
      </c>
      <c r="H188" s="47" t="s">
        <v>1072</v>
      </c>
    </row>
    <row r="189" spans="1:8" x14ac:dyDescent="0.35">
      <c r="A189" s="45" t="s">
        <v>130</v>
      </c>
      <c r="B189" s="45" t="s">
        <v>7</v>
      </c>
      <c r="C189" s="45" t="s">
        <v>189</v>
      </c>
      <c r="D189" s="45" t="s">
        <v>1258</v>
      </c>
      <c r="E189" s="45" t="s">
        <v>188</v>
      </c>
      <c r="F189" s="46">
        <v>12</v>
      </c>
      <c r="G189" s="46">
        <v>774.20391374570204</v>
      </c>
      <c r="H189" s="47" t="s">
        <v>1072</v>
      </c>
    </row>
    <row r="190" spans="1:8" x14ac:dyDescent="0.35">
      <c r="A190" s="45" t="s">
        <v>130</v>
      </c>
      <c r="B190" s="45" t="s">
        <v>7</v>
      </c>
      <c r="C190" s="45" t="s">
        <v>137</v>
      </c>
      <c r="D190" s="45" t="s">
        <v>1259</v>
      </c>
      <c r="E190" s="45" t="s">
        <v>136</v>
      </c>
      <c r="F190" s="46">
        <v>12</v>
      </c>
      <c r="G190" s="46">
        <v>825.37931466200598</v>
      </c>
      <c r="H190" s="47" t="s">
        <v>1072</v>
      </c>
    </row>
    <row r="191" spans="1:8" x14ac:dyDescent="0.35">
      <c r="A191" s="45" t="s">
        <v>130</v>
      </c>
      <c r="B191" s="45" t="s">
        <v>7</v>
      </c>
      <c r="C191" s="45" t="s">
        <v>192</v>
      </c>
      <c r="D191" s="45" t="s">
        <v>1260</v>
      </c>
      <c r="E191" s="45" t="s">
        <v>191</v>
      </c>
      <c r="F191" s="46">
        <v>25</v>
      </c>
      <c r="G191" s="46">
        <v>2327.5080687459299</v>
      </c>
      <c r="H191" s="47" t="s">
        <v>1072</v>
      </c>
    </row>
    <row r="192" spans="1:8" x14ac:dyDescent="0.35">
      <c r="A192" s="45" t="s">
        <v>130</v>
      </c>
      <c r="B192" s="45" t="s">
        <v>7</v>
      </c>
      <c r="C192" s="45" t="s">
        <v>140</v>
      </c>
      <c r="D192" s="45" t="s">
        <v>1261</v>
      </c>
      <c r="E192" s="45" t="s">
        <v>139</v>
      </c>
      <c r="F192" s="46">
        <v>10</v>
      </c>
      <c r="G192" s="46">
        <v>673.437577869508</v>
      </c>
      <c r="H192" s="47" t="s">
        <v>1072</v>
      </c>
    </row>
    <row r="193" spans="1:8" x14ac:dyDescent="0.35">
      <c r="A193" s="45" t="s">
        <v>130</v>
      </c>
      <c r="B193" s="45" t="s">
        <v>7</v>
      </c>
      <c r="C193" s="45" t="s">
        <v>195</v>
      </c>
      <c r="D193" s="45" t="s">
        <v>1262</v>
      </c>
      <c r="E193" s="45" t="s">
        <v>194</v>
      </c>
      <c r="F193" s="46">
        <v>30</v>
      </c>
      <c r="G193" s="46">
        <v>2681.3538230661402</v>
      </c>
      <c r="H193" s="47" t="s">
        <v>1072</v>
      </c>
    </row>
    <row r="194" spans="1:8" x14ac:dyDescent="0.35">
      <c r="A194" s="45" t="s">
        <v>130</v>
      </c>
      <c r="B194" s="45" t="s">
        <v>7</v>
      </c>
      <c r="C194" s="45" t="s">
        <v>143</v>
      </c>
      <c r="D194" s="45" t="s">
        <v>1263</v>
      </c>
      <c r="E194" s="45" t="s">
        <v>142</v>
      </c>
      <c r="F194" s="46">
        <v>24</v>
      </c>
      <c r="G194" s="46">
        <v>1160.75934758578</v>
      </c>
      <c r="H194" s="47" t="s">
        <v>1072</v>
      </c>
    </row>
    <row r="195" spans="1:8" x14ac:dyDescent="0.35">
      <c r="A195" s="45" t="s">
        <v>130</v>
      </c>
      <c r="B195" s="45" t="s">
        <v>7</v>
      </c>
      <c r="C195" s="45" t="s">
        <v>198</v>
      </c>
      <c r="D195" s="45" t="s">
        <v>1264</v>
      </c>
      <c r="E195" s="45" t="s">
        <v>197</v>
      </c>
      <c r="F195" s="46">
        <v>21</v>
      </c>
      <c r="G195" s="46">
        <v>1405.46379277391</v>
      </c>
      <c r="H195" s="47" t="s">
        <v>1072</v>
      </c>
    </row>
    <row r="196" spans="1:8" x14ac:dyDescent="0.35">
      <c r="A196" s="45" t="s">
        <v>130</v>
      </c>
      <c r="B196" s="45" t="s">
        <v>7</v>
      </c>
      <c r="C196" s="45" t="s">
        <v>250</v>
      </c>
      <c r="D196" s="45" t="s">
        <v>1265</v>
      </c>
      <c r="E196" s="45" t="s">
        <v>249</v>
      </c>
      <c r="F196" s="46">
        <v>6</v>
      </c>
      <c r="G196" s="46">
        <v>1204.7978647862401</v>
      </c>
      <c r="H196" s="47" t="s">
        <v>1072</v>
      </c>
    </row>
    <row r="197" spans="1:8" x14ac:dyDescent="0.35">
      <c r="A197" s="45" t="s">
        <v>130</v>
      </c>
      <c r="B197" s="45" t="s">
        <v>7</v>
      </c>
      <c r="C197" s="45" t="s">
        <v>777</v>
      </c>
      <c r="D197" s="45" t="s">
        <v>1266</v>
      </c>
      <c r="E197" s="45" t="s">
        <v>776</v>
      </c>
      <c r="F197" s="46">
        <v>6</v>
      </c>
      <c r="G197" s="46">
        <v>1240.6533969987399</v>
      </c>
      <c r="H197" s="47" t="s">
        <v>1072</v>
      </c>
    </row>
    <row r="198" spans="1:8" x14ac:dyDescent="0.35">
      <c r="A198" s="45" t="s">
        <v>130</v>
      </c>
      <c r="B198" s="45" t="s">
        <v>7</v>
      </c>
      <c r="C198" s="45" t="s">
        <v>253</v>
      </c>
      <c r="D198" s="45" t="s">
        <v>1267</v>
      </c>
      <c r="E198" s="45" t="s">
        <v>252</v>
      </c>
      <c r="F198" s="46">
        <v>4</v>
      </c>
      <c r="G198" s="46">
        <v>803.17735595410704</v>
      </c>
      <c r="H198" s="47" t="s">
        <v>1072</v>
      </c>
    </row>
    <row r="199" spans="1:8" x14ac:dyDescent="0.35">
      <c r="A199" s="45" t="s">
        <v>130</v>
      </c>
      <c r="B199" s="45" t="s">
        <v>7</v>
      </c>
      <c r="C199" s="45" t="s">
        <v>256</v>
      </c>
      <c r="D199" s="45" t="s">
        <v>1268</v>
      </c>
      <c r="E199" s="45" t="s">
        <v>255</v>
      </c>
      <c r="F199" s="46">
        <v>3</v>
      </c>
      <c r="G199" s="46">
        <v>598.59294482799805</v>
      </c>
      <c r="H199" s="47" t="s">
        <v>1072</v>
      </c>
    </row>
    <row r="200" spans="1:8" x14ac:dyDescent="0.35">
      <c r="A200" s="45" t="s">
        <v>130</v>
      </c>
      <c r="B200" s="45" t="s">
        <v>7</v>
      </c>
      <c r="C200" s="45" t="s">
        <v>780</v>
      </c>
      <c r="D200" s="45" t="s">
        <v>1269</v>
      </c>
      <c r="E200" s="45" t="s">
        <v>779</v>
      </c>
      <c r="F200" s="46">
        <v>6</v>
      </c>
      <c r="G200" s="46">
        <v>1238.1215869697201</v>
      </c>
      <c r="H200" s="47" t="s">
        <v>1072</v>
      </c>
    </row>
    <row r="201" spans="1:8" x14ac:dyDescent="0.35">
      <c r="A201" s="45" t="s">
        <v>130</v>
      </c>
      <c r="B201" s="45" t="s">
        <v>7</v>
      </c>
      <c r="C201" s="45" t="s">
        <v>783</v>
      </c>
      <c r="D201" s="45" t="s">
        <v>1270</v>
      </c>
      <c r="E201" s="45" t="s">
        <v>782</v>
      </c>
      <c r="F201" s="46">
        <v>6</v>
      </c>
      <c r="G201" s="46">
        <v>1196.6873629117999</v>
      </c>
      <c r="H201" s="47" t="s">
        <v>1072</v>
      </c>
    </row>
    <row r="202" spans="1:8" x14ac:dyDescent="0.35">
      <c r="A202" s="45" t="s">
        <v>130</v>
      </c>
      <c r="B202" s="45" t="s">
        <v>7</v>
      </c>
      <c r="C202" s="45" t="s">
        <v>146</v>
      </c>
      <c r="D202" s="45" t="s">
        <v>1271</v>
      </c>
      <c r="E202" s="45" t="s">
        <v>145</v>
      </c>
      <c r="F202" s="46">
        <v>30</v>
      </c>
      <c r="G202" s="46">
        <v>1706.91869839737</v>
      </c>
      <c r="H202" s="47" t="s">
        <v>1072</v>
      </c>
    </row>
    <row r="203" spans="1:8" x14ac:dyDescent="0.35">
      <c r="A203" s="45" t="s">
        <v>130</v>
      </c>
      <c r="B203" s="45" t="s">
        <v>7</v>
      </c>
      <c r="C203" s="45" t="s">
        <v>149</v>
      </c>
      <c r="D203" s="45" t="s">
        <v>1272</v>
      </c>
      <c r="E203" s="45" t="s">
        <v>148</v>
      </c>
      <c r="F203" s="46">
        <v>41</v>
      </c>
      <c r="G203" s="46">
        <v>3186.6708167789102</v>
      </c>
      <c r="H203" s="47" t="s">
        <v>1072</v>
      </c>
    </row>
    <row r="204" spans="1:8" x14ac:dyDescent="0.35">
      <c r="A204" s="45" t="s">
        <v>130</v>
      </c>
      <c r="B204" s="45" t="s">
        <v>7</v>
      </c>
      <c r="C204" s="45" t="s">
        <v>262</v>
      </c>
      <c r="D204" s="45" t="s">
        <v>1273</v>
      </c>
      <c r="E204" s="45" t="s">
        <v>261</v>
      </c>
      <c r="F204" s="46">
        <v>3</v>
      </c>
      <c r="G204" s="46">
        <v>464.32077470084403</v>
      </c>
      <c r="H204" s="47" t="s">
        <v>1072</v>
      </c>
    </row>
    <row r="205" spans="1:8" x14ac:dyDescent="0.35">
      <c r="A205" s="45" t="s">
        <v>130</v>
      </c>
      <c r="B205" s="45" t="s">
        <v>7</v>
      </c>
      <c r="C205" s="45" t="s">
        <v>786</v>
      </c>
      <c r="D205" s="45" t="s">
        <v>1274</v>
      </c>
      <c r="E205" s="45" t="s">
        <v>785</v>
      </c>
      <c r="F205" s="46">
        <v>6</v>
      </c>
      <c r="G205" s="46">
        <v>928.66519696535204</v>
      </c>
      <c r="H205" s="47" t="s">
        <v>1072</v>
      </c>
    </row>
    <row r="206" spans="1:8" x14ac:dyDescent="0.35">
      <c r="A206" s="45" t="s">
        <v>130</v>
      </c>
      <c r="B206" s="45" t="s">
        <v>7</v>
      </c>
      <c r="C206" s="45" t="s">
        <v>672</v>
      </c>
      <c r="D206" s="45" t="s">
        <v>1275</v>
      </c>
      <c r="E206" s="45" t="s">
        <v>671</v>
      </c>
      <c r="F206" s="46">
        <v>7</v>
      </c>
      <c r="G206" s="46">
        <v>1839.04144563011</v>
      </c>
      <c r="H206" s="47" t="s">
        <v>1072</v>
      </c>
    </row>
    <row r="207" spans="1:8" x14ac:dyDescent="0.35">
      <c r="A207" s="45" t="s">
        <v>130</v>
      </c>
      <c r="B207" s="45" t="s">
        <v>7</v>
      </c>
      <c r="C207" s="45" t="s">
        <v>675</v>
      </c>
      <c r="D207" s="45" t="s">
        <v>1276</v>
      </c>
      <c r="E207" s="45" t="s">
        <v>674</v>
      </c>
      <c r="F207" s="46">
        <v>9</v>
      </c>
      <c r="G207" s="46">
        <v>2400.9072640814902</v>
      </c>
      <c r="H207" s="47" t="s">
        <v>1072</v>
      </c>
    </row>
    <row r="208" spans="1:8" x14ac:dyDescent="0.35">
      <c r="A208" s="45" t="s">
        <v>130</v>
      </c>
      <c r="B208" s="45" t="s">
        <v>7</v>
      </c>
      <c r="C208" s="45" t="s">
        <v>265</v>
      </c>
      <c r="D208" s="45" t="s">
        <v>1277</v>
      </c>
      <c r="E208" s="45" t="s">
        <v>264</v>
      </c>
      <c r="F208" s="46">
        <v>1</v>
      </c>
      <c r="G208" s="46">
        <v>266.73577323003099</v>
      </c>
      <c r="H208" s="47" t="s">
        <v>1072</v>
      </c>
    </row>
    <row r="209" spans="1:8" x14ac:dyDescent="0.35">
      <c r="A209" s="45" t="s">
        <v>130</v>
      </c>
      <c r="B209" s="45" t="s">
        <v>7</v>
      </c>
      <c r="C209" s="45" t="s">
        <v>268</v>
      </c>
      <c r="D209" s="45" t="s">
        <v>1278</v>
      </c>
      <c r="E209" s="45" t="s">
        <v>267</v>
      </c>
      <c r="F209" s="46">
        <v>3</v>
      </c>
      <c r="G209" s="46">
        <v>800.30242136049799</v>
      </c>
      <c r="H209" s="47" t="s">
        <v>1072</v>
      </c>
    </row>
    <row r="210" spans="1:8" x14ac:dyDescent="0.35">
      <c r="A210" s="45" t="s">
        <v>130</v>
      </c>
      <c r="B210" s="45" t="s">
        <v>7</v>
      </c>
      <c r="C210" s="45" t="s">
        <v>152</v>
      </c>
      <c r="D210" s="45" t="s">
        <v>1279</v>
      </c>
      <c r="E210" s="45" t="s">
        <v>151</v>
      </c>
      <c r="F210" s="46">
        <v>12</v>
      </c>
      <c r="G210" s="46">
        <v>870.05829569646403</v>
      </c>
      <c r="H210" s="47" t="s">
        <v>1072</v>
      </c>
    </row>
    <row r="211" spans="1:8" x14ac:dyDescent="0.35">
      <c r="A211" s="45" t="s">
        <v>130</v>
      </c>
      <c r="B211" s="45" t="s">
        <v>7</v>
      </c>
      <c r="C211" s="45" t="s">
        <v>201</v>
      </c>
      <c r="D211" s="45" t="s">
        <v>1280</v>
      </c>
      <c r="E211" s="45" t="s">
        <v>200</v>
      </c>
      <c r="F211" s="46">
        <v>32</v>
      </c>
      <c r="G211" s="46">
        <v>2900.4365200074999</v>
      </c>
      <c r="H211" s="47" t="s">
        <v>1072</v>
      </c>
    </row>
    <row r="212" spans="1:8" x14ac:dyDescent="0.35">
      <c r="A212" s="45" t="s">
        <v>130</v>
      </c>
      <c r="B212" s="45" t="s">
        <v>7</v>
      </c>
      <c r="C212" s="45" t="s">
        <v>204</v>
      </c>
      <c r="D212" s="45" t="s">
        <v>1281</v>
      </c>
      <c r="E212" s="45" t="s">
        <v>203</v>
      </c>
      <c r="F212" s="46">
        <v>18</v>
      </c>
      <c r="G212" s="46">
        <v>1185.9386527438701</v>
      </c>
      <c r="H212" s="47" t="s">
        <v>1072</v>
      </c>
    </row>
    <row r="213" spans="1:8" x14ac:dyDescent="0.35">
      <c r="A213" s="45" t="s">
        <v>130</v>
      </c>
      <c r="B213" s="45" t="s">
        <v>7</v>
      </c>
      <c r="C213" s="45" t="s">
        <v>155</v>
      </c>
      <c r="D213" s="45" t="s">
        <v>1282</v>
      </c>
      <c r="E213" s="45" t="s">
        <v>154</v>
      </c>
      <c r="F213" s="46">
        <v>21</v>
      </c>
      <c r="G213" s="46">
        <v>2128.7668748310398</v>
      </c>
      <c r="H213" s="47" t="s">
        <v>1072</v>
      </c>
    </row>
    <row r="214" spans="1:8" x14ac:dyDescent="0.35">
      <c r="A214" s="45" t="s">
        <v>130</v>
      </c>
      <c r="B214" s="45" t="s">
        <v>7</v>
      </c>
      <c r="C214" s="45" t="s">
        <v>207</v>
      </c>
      <c r="D214" s="45" t="s">
        <v>1283</v>
      </c>
      <c r="E214" s="45" t="s">
        <v>206</v>
      </c>
      <c r="F214" s="46">
        <v>26</v>
      </c>
      <c r="G214" s="46">
        <v>1379.06582077446</v>
      </c>
      <c r="H214" s="47" t="s">
        <v>1072</v>
      </c>
    </row>
    <row r="215" spans="1:8" x14ac:dyDescent="0.35">
      <c r="A215" s="45" t="s">
        <v>130</v>
      </c>
      <c r="B215" s="45" t="s">
        <v>7</v>
      </c>
      <c r="C215" s="45" t="s">
        <v>210</v>
      </c>
      <c r="D215" s="45" t="s">
        <v>1284</v>
      </c>
      <c r="E215" s="45" t="s">
        <v>209</v>
      </c>
      <c r="F215" s="46">
        <v>22</v>
      </c>
      <c r="G215" s="46">
        <v>1463.9912112791201</v>
      </c>
      <c r="H215" s="47" t="s">
        <v>1072</v>
      </c>
    </row>
    <row r="216" spans="1:8" x14ac:dyDescent="0.35">
      <c r="A216" s="45" t="s">
        <v>130</v>
      </c>
      <c r="B216" s="45" t="s">
        <v>7</v>
      </c>
      <c r="C216" s="45" t="s">
        <v>213</v>
      </c>
      <c r="D216" s="45" t="s">
        <v>1285</v>
      </c>
      <c r="E216" s="45" t="s">
        <v>212</v>
      </c>
      <c r="F216" s="46">
        <v>23</v>
      </c>
      <c r="G216" s="46">
        <v>2051.7424207029499</v>
      </c>
      <c r="H216" s="47" t="s">
        <v>1072</v>
      </c>
    </row>
    <row r="217" spans="1:8" x14ac:dyDescent="0.35">
      <c r="A217" s="45" t="s">
        <v>130</v>
      </c>
      <c r="B217" s="45" t="s">
        <v>7</v>
      </c>
      <c r="C217" s="45" t="s">
        <v>454</v>
      </c>
      <c r="D217" s="45" t="s">
        <v>1286</v>
      </c>
      <c r="E217" s="45" t="s">
        <v>453</v>
      </c>
      <c r="F217" s="46">
        <v>4</v>
      </c>
      <c r="G217" s="46">
        <v>819.78279708107902</v>
      </c>
      <c r="H217" s="47" t="s">
        <v>1072</v>
      </c>
    </row>
    <row r="218" spans="1:8" x14ac:dyDescent="0.35">
      <c r="A218" s="45" t="s">
        <v>130</v>
      </c>
      <c r="B218" s="45" t="s">
        <v>7</v>
      </c>
      <c r="C218" s="45" t="s">
        <v>457</v>
      </c>
      <c r="D218" s="45" t="s">
        <v>1287</v>
      </c>
      <c r="E218" s="45" t="s">
        <v>456</v>
      </c>
      <c r="F218" s="46">
        <v>4</v>
      </c>
      <c r="G218" s="46">
        <v>777.83467767065201</v>
      </c>
      <c r="H218" s="47" t="s">
        <v>1072</v>
      </c>
    </row>
    <row r="219" spans="1:8" x14ac:dyDescent="0.35">
      <c r="A219" s="45" t="s">
        <v>130</v>
      </c>
      <c r="B219" s="45" t="s">
        <v>7</v>
      </c>
      <c r="C219" s="45" t="s">
        <v>1288</v>
      </c>
      <c r="D219" s="45" t="s">
        <v>1289</v>
      </c>
      <c r="E219" s="45" t="s">
        <v>1290</v>
      </c>
      <c r="F219" s="46">
        <v>1</v>
      </c>
      <c r="G219" s="46">
        <v>87.012461617025807</v>
      </c>
      <c r="H219" s="47" t="s">
        <v>1084</v>
      </c>
    </row>
    <row r="220" spans="1:8" x14ac:dyDescent="0.35">
      <c r="A220" s="45" t="s">
        <v>130</v>
      </c>
      <c r="B220" s="45" t="s">
        <v>7</v>
      </c>
      <c r="C220" s="45" t="s">
        <v>472</v>
      </c>
      <c r="D220" s="45" t="s">
        <v>1291</v>
      </c>
      <c r="E220" s="45" t="s">
        <v>471</v>
      </c>
      <c r="F220" s="46">
        <v>1</v>
      </c>
      <c r="G220" s="46">
        <v>154.773591566948</v>
      </c>
      <c r="H220" s="47" t="s">
        <v>1072</v>
      </c>
    </row>
    <row r="221" spans="1:8" x14ac:dyDescent="0.35">
      <c r="A221" s="45" t="s">
        <v>130</v>
      </c>
      <c r="B221" s="45" t="s">
        <v>7</v>
      </c>
      <c r="C221" s="45" t="s">
        <v>222</v>
      </c>
      <c r="D221" s="45" t="s">
        <v>1292</v>
      </c>
      <c r="E221" s="45" t="s">
        <v>221</v>
      </c>
      <c r="F221" s="46">
        <v>21</v>
      </c>
      <c r="G221" s="46">
        <v>1270.83409031673</v>
      </c>
      <c r="H221" s="47" t="s">
        <v>1072</v>
      </c>
    </row>
    <row r="222" spans="1:8" x14ac:dyDescent="0.35">
      <c r="A222" s="45" t="s">
        <v>130</v>
      </c>
      <c r="B222" s="45" t="s">
        <v>7</v>
      </c>
      <c r="C222" s="45" t="s">
        <v>158</v>
      </c>
      <c r="D222" s="45" t="s">
        <v>1293</v>
      </c>
      <c r="E222" s="45" t="s">
        <v>157</v>
      </c>
      <c r="F222" s="46">
        <v>31</v>
      </c>
      <c r="G222" s="46">
        <v>2528.7245673151601</v>
      </c>
      <c r="H222" s="47" t="s">
        <v>1072</v>
      </c>
    </row>
    <row r="223" spans="1:8" x14ac:dyDescent="0.35">
      <c r="A223" s="45" t="s">
        <v>130</v>
      </c>
      <c r="B223" s="45" t="s">
        <v>7</v>
      </c>
      <c r="C223" s="45" t="s">
        <v>505</v>
      </c>
      <c r="D223" s="45" t="s">
        <v>1294</v>
      </c>
      <c r="E223" s="45" t="s">
        <v>504</v>
      </c>
      <c r="F223" s="46">
        <v>5</v>
      </c>
      <c r="G223" s="46">
        <v>976.12149291057096</v>
      </c>
      <c r="H223" s="47" t="s">
        <v>1072</v>
      </c>
    </row>
    <row r="224" spans="1:8" x14ac:dyDescent="0.35">
      <c r="A224" s="45" t="s">
        <v>130</v>
      </c>
      <c r="B224" s="45" t="s">
        <v>7</v>
      </c>
      <c r="C224" s="45" t="s">
        <v>508</v>
      </c>
      <c r="D224" s="45" t="s">
        <v>1295</v>
      </c>
      <c r="E224" s="45" t="s">
        <v>507</v>
      </c>
      <c r="F224" s="46">
        <v>4</v>
      </c>
      <c r="G224" s="46">
        <v>795.76490647404501</v>
      </c>
      <c r="H224" s="47" t="s">
        <v>1072</v>
      </c>
    </row>
    <row r="225" spans="1:8" x14ac:dyDescent="0.35">
      <c r="A225" s="45" t="s">
        <v>130</v>
      </c>
      <c r="B225" s="45" t="s">
        <v>7</v>
      </c>
      <c r="C225" s="45" t="s">
        <v>547</v>
      </c>
      <c r="D225" s="45" t="s">
        <v>1296</v>
      </c>
      <c r="E225" s="45" t="s">
        <v>546</v>
      </c>
      <c r="F225" s="46">
        <v>4</v>
      </c>
      <c r="G225" s="46">
        <v>823.118325633361</v>
      </c>
      <c r="H225" s="47" t="s">
        <v>1072</v>
      </c>
    </row>
    <row r="226" spans="1:8" x14ac:dyDescent="0.35">
      <c r="A226" s="45" t="s">
        <v>130</v>
      </c>
      <c r="B226" s="45" t="s">
        <v>7</v>
      </c>
      <c r="C226" s="45" t="s">
        <v>550</v>
      </c>
      <c r="D226" s="45" t="s">
        <v>1297</v>
      </c>
      <c r="E226" s="45" t="s">
        <v>549</v>
      </c>
      <c r="F226" s="46">
        <v>3</v>
      </c>
      <c r="G226" s="46">
        <v>614.84903407751096</v>
      </c>
      <c r="H226" s="47" t="s">
        <v>1072</v>
      </c>
    </row>
    <row r="227" spans="1:8" x14ac:dyDescent="0.35">
      <c r="A227" s="45" t="s">
        <v>130</v>
      </c>
      <c r="B227" s="45" t="s">
        <v>7</v>
      </c>
      <c r="C227" s="45" t="s">
        <v>161</v>
      </c>
      <c r="D227" s="45" t="s">
        <v>1298</v>
      </c>
      <c r="E227" s="45" t="s">
        <v>160</v>
      </c>
      <c r="F227" s="46">
        <v>31</v>
      </c>
      <c r="G227" s="46">
        <v>2901.2651322401798</v>
      </c>
      <c r="H227" s="47" t="s">
        <v>1072</v>
      </c>
    </row>
    <row r="228" spans="1:8" x14ac:dyDescent="0.35">
      <c r="A228" s="45" t="s">
        <v>130</v>
      </c>
      <c r="B228" s="45" t="s">
        <v>7</v>
      </c>
      <c r="C228" s="45" t="s">
        <v>164</v>
      </c>
      <c r="D228" s="45" t="s">
        <v>1299</v>
      </c>
      <c r="E228" s="45" t="s">
        <v>163</v>
      </c>
      <c r="F228" s="46">
        <v>31</v>
      </c>
      <c r="G228" s="46">
        <v>2136.9305140814499</v>
      </c>
      <c r="H228" s="47" t="s">
        <v>1072</v>
      </c>
    </row>
    <row r="229" spans="1:8" x14ac:dyDescent="0.35">
      <c r="A229" s="45" t="s">
        <v>130</v>
      </c>
      <c r="B229" s="45" t="s">
        <v>7</v>
      </c>
      <c r="C229" s="45" t="s">
        <v>167</v>
      </c>
      <c r="D229" s="45" t="s">
        <v>1300</v>
      </c>
      <c r="E229" s="45" t="s">
        <v>166</v>
      </c>
      <c r="F229" s="46">
        <v>26</v>
      </c>
      <c r="G229" s="46">
        <v>2772.7295032417601</v>
      </c>
      <c r="H229" s="47" t="s">
        <v>1072</v>
      </c>
    </row>
    <row r="230" spans="1:8" x14ac:dyDescent="0.35">
      <c r="A230" s="45" t="s">
        <v>130</v>
      </c>
      <c r="B230" s="45" t="s">
        <v>7</v>
      </c>
      <c r="C230" s="45" t="s">
        <v>170</v>
      </c>
      <c r="D230" s="45" t="s">
        <v>1301</v>
      </c>
      <c r="E230" s="45" t="s">
        <v>169</v>
      </c>
      <c r="F230" s="46">
        <v>48</v>
      </c>
      <c r="G230" s="46">
        <v>3757.52126807798</v>
      </c>
      <c r="H230" s="47" t="s">
        <v>1072</v>
      </c>
    </row>
    <row r="231" spans="1:8" x14ac:dyDescent="0.35">
      <c r="A231" s="45" t="s">
        <v>130</v>
      </c>
      <c r="B231" s="45" t="s">
        <v>7</v>
      </c>
      <c r="C231" s="45" t="s">
        <v>173</v>
      </c>
      <c r="D231" s="45" t="s">
        <v>1302</v>
      </c>
      <c r="E231" s="45" t="s">
        <v>172</v>
      </c>
      <c r="F231" s="46">
        <v>33</v>
      </c>
      <c r="G231" s="46">
        <v>1907.78182089084</v>
      </c>
      <c r="H231" s="47" t="s">
        <v>1072</v>
      </c>
    </row>
    <row r="232" spans="1:8" x14ac:dyDescent="0.35">
      <c r="A232" s="45" t="s">
        <v>130</v>
      </c>
      <c r="B232" s="45" t="s">
        <v>7</v>
      </c>
      <c r="C232" s="45" t="s">
        <v>176</v>
      </c>
      <c r="D232" s="45" t="s">
        <v>1303</v>
      </c>
      <c r="E232" s="45" t="s">
        <v>175</v>
      </c>
      <c r="F232" s="46">
        <v>35</v>
      </c>
      <c r="G232" s="46">
        <v>3627.27678506345</v>
      </c>
      <c r="H232" s="47" t="s">
        <v>1072</v>
      </c>
    </row>
    <row r="233" spans="1:8" x14ac:dyDescent="0.35">
      <c r="A233" s="45" t="s">
        <v>130</v>
      </c>
      <c r="B233" s="45" t="s">
        <v>7</v>
      </c>
      <c r="C233" s="45" t="s">
        <v>225</v>
      </c>
      <c r="D233" s="45" t="s">
        <v>1304</v>
      </c>
      <c r="E233" s="45" t="s">
        <v>224</v>
      </c>
      <c r="F233" s="46">
        <v>21</v>
      </c>
      <c r="G233" s="46">
        <v>1485.58589695607</v>
      </c>
      <c r="H233" s="47" t="s">
        <v>1072</v>
      </c>
    </row>
    <row r="234" spans="1:8" x14ac:dyDescent="0.35">
      <c r="A234" s="45" t="s">
        <v>130</v>
      </c>
      <c r="B234" s="45" t="s">
        <v>7</v>
      </c>
      <c r="C234" s="45" t="s">
        <v>179</v>
      </c>
      <c r="D234" s="45" t="s">
        <v>1305</v>
      </c>
      <c r="E234" s="45" t="s">
        <v>178</v>
      </c>
      <c r="F234" s="46">
        <v>25</v>
      </c>
      <c r="G234" s="46">
        <v>1642.4679262007601</v>
      </c>
      <c r="H234" s="47" t="s">
        <v>1072</v>
      </c>
    </row>
    <row r="235" spans="1:8" x14ac:dyDescent="0.35">
      <c r="A235" s="45" t="s">
        <v>130</v>
      </c>
      <c r="B235" s="45" t="s">
        <v>7</v>
      </c>
      <c r="C235" s="45" t="s">
        <v>182</v>
      </c>
      <c r="D235" s="45" t="s">
        <v>1306</v>
      </c>
      <c r="E235" s="45" t="s">
        <v>181</v>
      </c>
      <c r="F235" s="46">
        <v>37</v>
      </c>
      <c r="G235" s="46">
        <v>3354.3882218593299</v>
      </c>
      <c r="H235" s="47" t="s">
        <v>1072</v>
      </c>
    </row>
    <row r="236" spans="1:8" x14ac:dyDescent="0.35">
      <c r="A236" s="45" t="s">
        <v>130</v>
      </c>
      <c r="B236" s="45" t="s">
        <v>7</v>
      </c>
      <c r="C236" s="45" t="s">
        <v>652</v>
      </c>
      <c r="D236" s="45" t="s">
        <v>1307</v>
      </c>
      <c r="E236" s="45" t="s">
        <v>651</v>
      </c>
      <c r="F236" s="46">
        <v>7</v>
      </c>
      <c r="G236" s="46">
        <v>1381.9865289946499</v>
      </c>
      <c r="H236" s="47" t="s">
        <v>1072</v>
      </c>
    </row>
    <row r="237" spans="1:8" x14ac:dyDescent="0.35">
      <c r="A237" s="45" t="s">
        <v>130</v>
      </c>
      <c r="B237" s="45" t="s">
        <v>7</v>
      </c>
      <c r="C237" s="45" t="s">
        <v>753</v>
      </c>
      <c r="D237" s="45" t="s">
        <v>1308</v>
      </c>
      <c r="E237" s="45" t="s">
        <v>752</v>
      </c>
      <c r="F237" s="46">
        <v>16</v>
      </c>
      <c r="G237" s="46">
        <v>1220.1517072972799</v>
      </c>
      <c r="H237" s="47" t="s">
        <v>1072</v>
      </c>
    </row>
    <row r="238" spans="1:8" x14ac:dyDescent="0.35">
      <c r="A238" s="45" t="s">
        <v>130</v>
      </c>
      <c r="B238" s="45" t="s">
        <v>7</v>
      </c>
      <c r="C238" s="45" t="s">
        <v>231</v>
      </c>
      <c r="D238" s="45" t="s">
        <v>1309</v>
      </c>
      <c r="E238" s="45" t="s">
        <v>230</v>
      </c>
      <c r="F238" s="46">
        <v>32</v>
      </c>
      <c r="G238" s="46">
        <v>3454.6310577971799</v>
      </c>
      <c r="H238" s="47" t="s">
        <v>1072</v>
      </c>
    </row>
    <row r="239" spans="1:8" x14ac:dyDescent="0.35">
      <c r="A239" s="45" t="s">
        <v>130</v>
      </c>
      <c r="B239" s="45" t="s">
        <v>7</v>
      </c>
      <c r="C239" s="45" t="s">
        <v>655</v>
      </c>
      <c r="D239" s="45" t="s">
        <v>1310</v>
      </c>
      <c r="E239" s="45" t="s">
        <v>654</v>
      </c>
      <c r="F239" s="46">
        <v>7</v>
      </c>
      <c r="G239" s="46">
        <v>1395.3495774429</v>
      </c>
      <c r="H239" s="47" t="s">
        <v>1072</v>
      </c>
    </row>
    <row r="240" spans="1:8" x14ac:dyDescent="0.35">
      <c r="A240" s="45" t="s">
        <v>130</v>
      </c>
      <c r="B240" s="45" t="s">
        <v>7</v>
      </c>
      <c r="C240" s="45" t="s">
        <v>185</v>
      </c>
      <c r="D240" s="45" t="s">
        <v>1311</v>
      </c>
      <c r="E240" s="45" t="s">
        <v>184</v>
      </c>
      <c r="F240" s="46">
        <v>2</v>
      </c>
      <c r="G240" s="46">
        <v>178.51032733966599</v>
      </c>
      <c r="H240" s="47" t="s">
        <v>1072</v>
      </c>
    </row>
    <row r="241" spans="1:8" x14ac:dyDescent="0.35">
      <c r="A241" s="45" t="s">
        <v>130</v>
      </c>
      <c r="B241" s="45" t="s">
        <v>7</v>
      </c>
      <c r="C241" s="45" t="s">
        <v>234</v>
      </c>
      <c r="D241" s="45" t="s">
        <v>1312</v>
      </c>
      <c r="E241" s="45" t="s">
        <v>233</v>
      </c>
      <c r="F241" s="46">
        <v>3</v>
      </c>
      <c r="G241" s="46">
        <v>206.49374418117301</v>
      </c>
      <c r="H241" s="47" t="s">
        <v>1072</v>
      </c>
    </row>
    <row r="242" spans="1:8" x14ac:dyDescent="0.35">
      <c r="A242" s="45" t="s">
        <v>662</v>
      </c>
      <c r="B242" s="45" t="s">
        <v>6</v>
      </c>
      <c r="C242" s="45" t="s">
        <v>238</v>
      </c>
      <c r="D242" s="45" t="s">
        <v>1071</v>
      </c>
      <c r="E242" s="45" t="s">
        <v>237</v>
      </c>
      <c r="F242" s="46">
        <v>64</v>
      </c>
      <c r="G242" s="46">
        <v>1704.1851021383</v>
      </c>
      <c r="H242" s="47" t="s">
        <v>1072</v>
      </c>
    </row>
    <row r="243" spans="1:8" x14ac:dyDescent="0.35">
      <c r="A243" s="45" t="s">
        <v>662</v>
      </c>
      <c r="B243" s="45" t="s">
        <v>6</v>
      </c>
      <c r="C243" s="45" t="s">
        <v>765</v>
      </c>
      <c r="D243" s="45" t="s">
        <v>1073</v>
      </c>
      <c r="E243" s="45" t="s">
        <v>764</v>
      </c>
      <c r="F243" s="46">
        <v>49</v>
      </c>
      <c r="G243" s="46">
        <v>1355.3627327970901</v>
      </c>
      <c r="H243" s="47" t="s">
        <v>1072</v>
      </c>
    </row>
    <row r="244" spans="1:8" x14ac:dyDescent="0.35">
      <c r="A244" s="45" t="s">
        <v>662</v>
      </c>
      <c r="B244" s="45" t="s">
        <v>6</v>
      </c>
      <c r="C244" s="45" t="s">
        <v>768</v>
      </c>
      <c r="D244" s="45" t="s">
        <v>1074</v>
      </c>
      <c r="E244" s="45" t="s">
        <v>767</v>
      </c>
      <c r="F244" s="46">
        <v>21</v>
      </c>
      <c r="G244" s="46">
        <v>575.81914379351701</v>
      </c>
      <c r="H244" s="47" t="s">
        <v>1072</v>
      </c>
    </row>
    <row r="245" spans="1:8" x14ac:dyDescent="0.35">
      <c r="A245" s="45" t="s">
        <v>662</v>
      </c>
      <c r="B245" s="45" t="s">
        <v>6</v>
      </c>
      <c r="C245" s="45" t="s">
        <v>241</v>
      </c>
      <c r="D245" s="45" t="s">
        <v>1075</v>
      </c>
      <c r="E245" s="45" t="s">
        <v>240</v>
      </c>
      <c r="F245" s="46">
        <v>13</v>
      </c>
      <c r="G245" s="46">
        <v>355.356639559222</v>
      </c>
      <c r="H245" s="47" t="s">
        <v>1072</v>
      </c>
    </row>
    <row r="246" spans="1:8" x14ac:dyDescent="0.35">
      <c r="A246" s="45" t="s">
        <v>662</v>
      </c>
      <c r="B246" s="45" t="s">
        <v>6</v>
      </c>
      <c r="C246" s="45" t="s">
        <v>244</v>
      </c>
      <c r="D246" s="45" t="s">
        <v>1076</v>
      </c>
      <c r="E246" s="45" t="s">
        <v>243</v>
      </c>
      <c r="F246" s="46">
        <v>11</v>
      </c>
      <c r="G246" s="46">
        <v>304.59816430799498</v>
      </c>
      <c r="H246" s="47" t="s">
        <v>1072</v>
      </c>
    </row>
    <row r="247" spans="1:8" x14ac:dyDescent="0.35">
      <c r="A247" s="45" t="s">
        <v>662</v>
      </c>
      <c r="B247" s="45" t="s">
        <v>6</v>
      </c>
      <c r="C247" s="45" t="s">
        <v>771</v>
      </c>
      <c r="D247" s="45" t="s">
        <v>1077</v>
      </c>
      <c r="E247" s="45" t="s">
        <v>770</v>
      </c>
      <c r="F247" s="46">
        <v>67</v>
      </c>
      <c r="G247" s="46">
        <v>1796.63980050901</v>
      </c>
      <c r="H247" s="47" t="s">
        <v>1072</v>
      </c>
    </row>
    <row r="248" spans="1:8" x14ac:dyDescent="0.35">
      <c r="A248" s="45" t="s">
        <v>662</v>
      </c>
      <c r="B248" s="45" t="s">
        <v>6</v>
      </c>
      <c r="C248" s="45" t="s">
        <v>666</v>
      </c>
      <c r="D248" s="45" t="s">
        <v>1078</v>
      </c>
      <c r="E248" s="45" t="s">
        <v>665</v>
      </c>
      <c r="F248" s="46">
        <v>73</v>
      </c>
      <c r="G248" s="46">
        <v>1942.91935495388</v>
      </c>
      <c r="H248" s="47" t="s">
        <v>1072</v>
      </c>
    </row>
    <row r="249" spans="1:8" x14ac:dyDescent="0.35">
      <c r="A249" s="45" t="s">
        <v>662</v>
      </c>
      <c r="B249" s="45" t="s">
        <v>6</v>
      </c>
      <c r="C249" s="45" t="s">
        <v>669</v>
      </c>
      <c r="D249" s="45" t="s">
        <v>1079</v>
      </c>
      <c r="E249" s="45" t="s">
        <v>668</v>
      </c>
      <c r="F249" s="46">
        <v>61</v>
      </c>
      <c r="G249" s="46">
        <v>1633.00831756515</v>
      </c>
      <c r="H249" s="47" t="s">
        <v>1072</v>
      </c>
    </row>
    <row r="250" spans="1:8" x14ac:dyDescent="0.35">
      <c r="A250" s="45" t="s">
        <v>662</v>
      </c>
      <c r="B250" s="45" t="s">
        <v>6</v>
      </c>
      <c r="C250" s="45" t="s">
        <v>247</v>
      </c>
      <c r="D250" s="45" t="s">
        <v>1080</v>
      </c>
      <c r="E250" s="45" t="s">
        <v>246</v>
      </c>
      <c r="F250" s="46">
        <v>77</v>
      </c>
      <c r="G250" s="46">
        <v>2033.41874884962</v>
      </c>
      <c r="H250" s="47" t="s">
        <v>1072</v>
      </c>
    </row>
    <row r="251" spans="1:8" x14ac:dyDescent="0.35">
      <c r="A251" s="45" t="s">
        <v>662</v>
      </c>
      <c r="B251" s="45" t="s">
        <v>6</v>
      </c>
      <c r="C251" s="45" t="s">
        <v>774</v>
      </c>
      <c r="D251" s="45" t="s">
        <v>1081</v>
      </c>
      <c r="E251" s="45" t="s">
        <v>773</v>
      </c>
      <c r="F251" s="46">
        <v>37</v>
      </c>
      <c r="G251" s="46">
        <v>1025.4990239655799</v>
      </c>
      <c r="H251" s="47" t="s">
        <v>1072</v>
      </c>
    </row>
    <row r="252" spans="1:8" x14ac:dyDescent="0.35">
      <c r="A252" s="45" t="s">
        <v>662</v>
      </c>
      <c r="B252" s="45" t="s">
        <v>6</v>
      </c>
      <c r="C252" s="45" t="s">
        <v>271</v>
      </c>
      <c r="D252" s="45" t="s">
        <v>1082</v>
      </c>
      <c r="E252" s="45" t="s">
        <v>270</v>
      </c>
      <c r="F252" s="46">
        <v>68</v>
      </c>
      <c r="G252" s="46">
        <v>1811.4976469626799</v>
      </c>
      <c r="H252" s="47" t="s">
        <v>1072</v>
      </c>
    </row>
    <row r="253" spans="1:8" x14ac:dyDescent="0.35">
      <c r="A253" s="45" t="s">
        <v>662</v>
      </c>
      <c r="B253" s="45" t="s">
        <v>6</v>
      </c>
      <c r="C253" s="45" t="s">
        <v>921</v>
      </c>
      <c r="D253" s="45" t="s">
        <v>1083</v>
      </c>
      <c r="E253" s="45" t="s">
        <v>920</v>
      </c>
      <c r="F253" s="46">
        <v>16</v>
      </c>
      <c r="G253" s="46">
        <v>428.15270584604599</v>
      </c>
      <c r="H253" s="47" t="s">
        <v>1084</v>
      </c>
    </row>
    <row r="254" spans="1:8" x14ac:dyDescent="0.35">
      <c r="A254" s="45" t="s">
        <v>662</v>
      </c>
      <c r="B254" s="45" t="s">
        <v>6</v>
      </c>
      <c r="C254" s="45" t="s">
        <v>274</v>
      </c>
      <c r="D254" s="45" t="s">
        <v>1085</v>
      </c>
      <c r="E254" s="45" t="s">
        <v>273</v>
      </c>
      <c r="F254" s="46">
        <v>8</v>
      </c>
      <c r="G254" s="46">
        <v>202.87652123215599</v>
      </c>
      <c r="H254" s="47" t="s">
        <v>1072</v>
      </c>
    </row>
    <row r="255" spans="1:8" x14ac:dyDescent="0.35">
      <c r="A255" s="45" t="s">
        <v>662</v>
      </c>
      <c r="B255" s="45" t="s">
        <v>6</v>
      </c>
      <c r="C255" s="45" t="s">
        <v>681</v>
      </c>
      <c r="D255" s="45" t="s">
        <v>1086</v>
      </c>
      <c r="E255" s="45" t="s">
        <v>680</v>
      </c>
      <c r="F255" s="46">
        <v>11</v>
      </c>
      <c r="G255" s="46">
        <v>303.18802087002501</v>
      </c>
      <c r="H255" s="47" t="s">
        <v>1072</v>
      </c>
    </row>
    <row r="256" spans="1:8" x14ac:dyDescent="0.35">
      <c r="A256" s="45" t="s">
        <v>662</v>
      </c>
      <c r="B256" s="45" t="s">
        <v>6</v>
      </c>
      <c r="C256" s="45" t="s">
        <v>789</v>
      </c>
      <c r="D256" s="45" t="s">
        <v>1087</v>
      </c>
      <c r="E256" s="45" t="s">
        <v>788</v>
      </c>
      <c r="F256" s="46">
        <v>40</v>
      </c>
      <c r="G256" s="46">
        <v>1095.1973076091001</v>
      </c>
      <c r="H256" s="47" t="s">
        <v>1072</v>
      </c>
    </row>
    <row r="257" spans="1:8" x14ac:dyDescent="0.35">
      <c r="A257" s="45" t="s">
        <v>662</v>
      </c>
      <c r="B257" s="45" t="s">
        <v>6</v>
      </c>
      <c r="C257" s="45" t="s">
        <v>910</v>
      </c>
      <c r="D257" s="45" t="s">
        <v>1088</v>
      </c>
      <c r="E257" s="45" t="s">
        <v>909</v>
      </c>
      <c r="F257" s="46">
        <v>70</v>
      </c>
      <c r="G257" s="46">
        <v>1871.7974800485299</v>
      </c>
      <c r="H257" s="47" t="s">
        <v>1072</v>
      </c>
    </row>
    <row r="258" spans="1:8" x14ac:dyDescent="0.35">
      <c r="A258" s="45" t="s">
        <v>662</v>
      </c>
      <c r="B258" s="45" t="s">
        <v>6</v>
      </c>
      <c r="C258" s="45" t="s">
        <v>792</v>
      </c>
      <c r="D258" s="45" t="s">
        <v>1089</v>
      </c>
      <c r="E258" s="45" t="s">
        <v>791</v>
      </c>
      <c r="F258" s="46">
        <v>62</v>
      </c>
      <c r="G258" s="46">
        <v>1654.00941421677</v>
      </c>
      <c r="H258" s="47" t="s">
        <v>1072</v>
      </c>
    </row>
    <row r="259" spans="1:8" x14ac:dyDescent="0.35">
      <c r="A259" s="45" t="s">
        <v>662</v>
      </c>
      <c r="B259" s="45" t="s">
        <v>6</v>
      </c>
      <c r="C259" s="45" t="s">
        <v>795</v>
      </c>
      <c r="D259" s="45" t="s">
        <v>1090</v>
      </c>
      <c r="E259" s="45" t="s">
        <v>794</v>
      </c>
      <c r="F259" s="46">
        <v>43</v>
      </c>
      <c r="G259" s="46">
        <v>1165.46964982335</v>
      </c>
      <c r="H259" s="47" t="s">
        <v>1072</v>
      </c>
    </row>
    <row r="260" spans="1:8" x14ac:dyDescent="0.35">
      <c r="A260" s="45" t="s">
        <v>662</v>
      </c>
      <c r="B260" s="45" t="s">
        <v>6</v>
      </c>
      <c r="C260" s="45" t="s">
        <v>958</v>
      </c>
      <c r="D260" s="45" t="s">
        <v>1091</v>
      </c>
      <c r="E260" s="45" t="s">
        <v>957</v>
      </c>
      <c r="F260" s="46">
        <v>76</v>
      </c>
      <c r="G260" s="46">
        <v>2020.78706123389</v>
      </c>
      <c r="H260" s="47" t="s">
        <v>1072</v>
      </c>
    </row>
    <row r="261" spans="1:8" x14ac:dyDescent="0.35">
      <c r="A261" s="45" t="s">
        <v>662</v>
      </c>
      <c r="B261" s="45" t="s">
        <v>6</v>
      </c>
      <c r="C261" s="45" t="s">
        <v>277</v>
      </c>
      <c r="D261" s="45" t="s">
        <v>1092</v>
      </c>
      <c r="E261" s="45" t="s">
        <v>276</v>
      </c>
      <c r="F261" s="46">
        <v>62</v>
      </c>
      <c r="G261" s="46">
        <v>1659.0518460763101</v>
      </c>
      <c r="H261" s="47" t="s">
        <v>1072</v>
      </c>
    </row>
    <row r="262" spans="1:8" x14ac:dyDescent="0.35">
      <c r="A262" s="45" t="s">
        <v>662</v>
      </c>
      <c r="B262" s="45" t="s">
        <v>6</v>
      </c>
      <c r="C262" s="45" t="s">
        <v>280</v>
      </c>
      <c r="D262" s="45" t="s">
        <v>1093</v>
      </c>
      <c r="E262" s="45" t="s">
        <v>279</v>
      </c>
      <c r="F262" s="46">
        <v>55</v>
      </c>
      <c r="G262" s="46">
        <v>1478.67104048071</v>
      </c>
      <c r="H262" s="47" t="s">
        <v>1072</v>
      </c>
    </row>
    <row r="263" spans="1:8" x14ac:dyDescent="0.35">
      <c r="A263" s="45" t="s">
        <v>662</v>
      </c>
      <c r="B263" s="45" t="s">
        <v>6</v>
      </c>
      <c r="C263" s="45" t="s">
        <v>798</v>
      </c>
      <c r="D263" s="45" t="s">
        <v>1094</v>
      </c>
      <c r="E263" s="45" t="s">
        <v>797</v>
      </c>
      <c r="F263" s="46">
        <v>39</v>
      </c>
      <c r="G263" s="46">
        <v>1074.3803479227799</v>
      </c>
      <c r="H263" s="47" t="s">
        <v>1072</v>
      </c>
    </row>
    <row r="264" spans="1:8" x14ac:dyDescent="0.35">
      <c r="A264" s="45" t="s">
        <v>662</v>
      </c>
      <c r="B264" s="45" t="s">
        <v>6</v>
      </c>
      <c r="C264" s="45" t="s">
        <v>684</v>
      </c>
      <c r="D264" s="45" t="s">
        <v>1095</v>
      </c>
      <c r="E264" s="45" t="s">
        <v>683</v>
      </c>
      <c r="F264" s="46">
        <v>54</v>
      </c>
      <c r="G264" s="46">
        <v>1454.31873888255</v>
      </c>
      <c r="H264" s="47" t="s">
        <v>1072</v>
      </c>
    </row>
    <row r="265" spans="1:8" x14ac:dyDescent="0.35">
      <c r="A265" s="45" t="s">
        <v>662</v>
      </c>
      <c r="B265" s="45" t="s">
        <v>6</v>
      </c>
      <c r="C265" s="45" t="s">
        <v>801</v>
      </c>
      <c r="D265" s="45" t="s">
        <v>1096</v>
      </c>
      <c r="E265" s="45" t="s">
        <v>800</v>
      </c>
      <c r="F265" s="46">
        <v>56</v>
      </c>
      <c r="G265" s="46">
        <v>1533.68793723305</v>
      </c>
      <c r="H265" s="47" t="s">
        <v>1072</v>
      </c>
    </row>
    <row r="266" spans="1:8" x14ac:dyDescent="0.35">
      <c r="A266" s="45" t="s">
        <v>662</v>
      </c>
      <c r="B266" s="45" t="s">
        <v>6</v>
      </c>
      <c r="C266" s="45" t="s">
        <v>286</v>
      </c>
      <c r="D266" s="45" t="s">
        <v>1098</v>
      </c>
      <c r="E266" s="45" t="s">
        <v>285</v>
      </c>
      <c r="F266" s="46">
        <v>7</v>
      </c>
      <c r="G266" s="46">
        <v>196.23421794146799</v>
      </c>
      <c r="H266" s="47" t="s">
        <v>1072</v>
      </c>
    </row>
    <row r="267" spans="1:8" x14ac:dyDescent="0.35">
      <c r="A267" s="45" t="s">
        <v>662</v>
      </c>
      <c r="B267" s="45" t="s">
        <v>6</v>
      </c>
      <c r="C267" s="45" t="s">
        <v>289</v>
      </c>
      <c r="D267" s="45" t="s">
        <v>1099</v>
      </c>
      <c r="E267" s="45" t="s">
        <v>288</v>
      </c>
      <c r="F267" s="46">
        <v>11</v>
      </c>
      <c r="G267" s="46">
        <v>306.98392028374002</v>
      </c>
      <c r="H267" s="47" t="s">
        <v>1072</v>
      </c>
    </row>
    <row r="268" spans="1:8" x14ac:dyDescent="0.35">
      <c r="A268" s="45" t="s">
        <v>662</v>
      </c>
      <c r="B268" s="45" t="s">
        <v>6</v>
      </c>
      <c r="C268" s="45" t="s">
        <v>687</v>
      </c>
      <c r="D268" s="45" t="s">
        <v>1100</v>
      </c>
      <c r="E268" s="45" t="s">
        <v>686</v>
      </c>
      <c r="F268" s="46">
        <v>61</v>
      </c>
      <c r="G268" s="46">
        <v>1639.9187659711899</v>
      </c>
      <c r="H268" s="47" t="s">
        <v>1072</v>
      </c>
    </row>
    <row r="269" spans="1:8" x14ac:dyDescent="0.35">
      <c r="A269" s="45" t="s">
        <v>662</v>
      </c>
      <c r="B269" s="45" t="s">
        <v>6</v>
      </c>
      <c r="C269" s="45" t="s">
        <v>292</v>
      </c>
      <c r="D269" s="45" t="s">
        <v>1101</v>
      </c>
      <c r="E269" s="45" t="s">
        <v>291</v>
      </c>
      <c r="F269" s="46">
        <v>74</v>
      </c>
      <c r="G269" s="46">
        <v>1960.63806245512</v>
      </c>
      <c r="H269" s="47" t="s">
        <v>1072</v>
      </c>
    </row>
    <row r="270" spans="1:8" x14ac:dyDescent="0.35">
      <c r="A270" s="45" t="s">
        <v>662</v>
      </c>
      <c r="B270" s="45" t="s">
        <v>6</v>
      </c>
      <c r="C270" s="45" t="s">
        <v>690</v>
      </c>
      <c r="D270" s="45" t="s">
        <v>1102</v>
      </c>
      <c r="E270" s="45" t="s">
        <v>689</v>
      </c>
      <c r="F270" s="46">
        <v>62</v>
      </c>
      <c r="G270" s="46">
        <v>1669.17894017769</v>
      </c>
      <c r="H270" s="47" t="s">
        <v>1072</v>
      </c>
    </row>
    <row r="271" spans="1:8" x14ac:dyDescent="0.35">
      <c r="A271" s="45" t="s">
        <v>662</v>
      </c>
      <c r="B271" s="45" t="s">
        <v>6</v>
      </c>
      <c r="C271" s="45" t="s">
        <v>295</v>
      </c>
      <c r="D271" s="45" t="s">
        <v>1103</v>
      </c>
      <c r="E271" s="45" t="s">
        <v>294</v>
      </c>
      <c r="F271" s="46">
        <v>49</v>
      </c>
      <c r="G271" s="46">
        <v>1336.7718362568501</v>
      </c>
      <c r="H271" s="47" t="s">
        <v>1072</v>
      </c>
    </row>
    <row r="272" spans="1:8" x14ac:dyDescent="0.35">
      <c r="A272" s="45" t="s">
        <v>662</v>
      </c>
      <c r="B272" s="45" t="s">
        <v>6</v>
      </c>
      <c r="C272" s="45" t="s">
        <v>298</v>
      </c>
      <c r="D272" s="45" t="s">
        <v>1104</v>
      </c>
      <c r="E272" s="45" t="s">
        <v>297</v>
      </c>
      <c r="F272" s="46">
        <v>43</v>
      </c>
      <c r="G272" s="46">
        <v>1183.52145697776</v>
      </c>
      <c r="H272" s="47" t="s">
        <v>1072</v>
      </c>
    </row>
    <row r="273" spans="1:8" x14ac:dyDescent="0.35">
      <c r="A273" s="45" t="s">
        <v>662</v>
      </c>
      <c r="B273" s="45" t="s">
        <v>6</v>
      </c>
      <c r="C273" s="45" t="s">
        <v>301</v>
      </c>
      <c r="D273" s="45" t="s">
        <v>1105</v>
      </c>
      <c r="E273" s="45" t="s">
        <v>300</v>
      </c>
      <c r="F273" s="46">
        <v>11</v>
      </c>
      <c r="G273" s="46">
        <v>292.17460997173202</v>
      </c>
      <c r="H273" s="47" t="s">
        <v>1084</v>
      </c>
    </row>
    <row r="274" spans="1:8" x14ac:dyDescent="0.35">
      <c r="A274" s="45" t="s">
        <v>662</v>
      </c>
      <c r="B274" s="45" t="s">
        <v>6</v>
      </c>
      <c r="C274" s="45" t="s">
        <v>304</v>
      </c>
      <c r="D274" s="45" t="s">
        <v>1106</v>
      </c>
      <c r="E274" s="45" t="s">
        <v>303</v>
      </c>
      <c r="F274" s="46">
        <v>26</v>
      </c>
      <c r="G274" s="46">
        <v>710.73613072033504</v>
      </c>
      <c r="H274" s="47" t="s">
        <v>1072</v>
      </c>
    </row>
    <row r="275" spans="1:8" x14ac:dyDescent="0.35">
      <c r="A275" s="45" t="s">
        <v>662</v>
      </c>
      <c r="B275" s="45" t="s">
        <v>6</v>
      </c>
      <c r="C275" s="45" t="s">
        <v>307</v>
      </c>
      <c r="D275" s="45" t="s">
        <v>1107</v>
      </c>
      <c r="E275" s="45" t="s">
        <v>306</v>
      </c>
      <c r="F275" s="46">
        <v>16</v>
      </c>
      <c r="G275" s="46">
        <v>444.495368101954</v>
      </c>
      <c r="H275" s="47" t="s">
        <v>1072</v>
      </c>
    </row>
    <row r="276" spans="1:8" x14ac:dyDescent="0.35">
      <c r="A276" s="45" t="s">
        <v>662</v>
      </c>
      <c r="B276" s="45" t="s">
        <v>6</v>
      </c>
      <c r="C276" s="45" t="s">
        <v>307</v>
      </c>
      <c r="D276" s="45" t="s">
        <v>1107</v>
      </c>
      <c r="E276" s="45" t="s">
        <v>306</v>
      </c>
      <c r="F276" s="46">
        <v>2</v>
      </c>
      <c r="G276" s="46">
        <v>48.960975863411598</v>
      </c>
      <c r="H276" s="47" t="s">
        <v>1084</v>
      </c>
    </row>
    <row r="277" spans="1:8" x14ac:dyDescent="0.35">
      <c r="A277" s="45" t="s">
        <v>662</v>
      </c>
      <c r="B277" s="45" t="s">
        <v>6</v>
      </c>
      <c r="C277" s="45" t="s">
        <v>313</v>
      </c>
      <c r="D277" s="45" t="s">
        <v>1109</v>
      </c>
      <c r="E277" s="45" t="s">
        <v>312</v>
      </c>
      <c r="F277" s="46">
        <v>453</v>
      </c>
      <c r="G277" s="46">
        <v>10965.094739849999</v>
      </c>
      <c r="H277" s="47" t="s">
        <v>1072</v>
      </c>
    </row>
    <row r="278" spans="1:8" x14ac:dyDescent="0.35">
      <c r="A278" s="45" t="s">
        <v>662</v>
      </c>
      <c r="B278" s="45" t="s">
        <v>6</v>
      </c>
      <c r="C278" s="45" t="s">
        <v>316</v>
      </c>
      <c r="D278" s="45" t="s">
        <v>1110</v>
      </c>
      <c r="E278" s="45" t="s">
        <v>315</v>
      </c>
      <c r="F278" s="46">
        <v>54</v>
      </c>
      <c r="G278" s="46">
        <v>1468.5965141736101</v>
      </c>
      <c r="H278" s="47" t="s">
        <v>1072</v>
      </c>
    </row>
    <row r="279" spans="1:8" x14ac:dyDescent="0.35">
      <c r="A279" s="45" t="s">
        <v>662</v>
      </c>
      <c r="B279" s="45" t="s">
        <v>6</v>
      </c>
      <c r="C279" s="45" t="s">
        <v>319</v>
      </c>
      <c r="D279" s="45" t="s">
        <v>1111</v>
      </c>
      <c r="E279" s="45" t="s">
        <v>318</v>
      </c>
      <c r="F279" s="46">
        <v>52</v>
      </c>
      <c r="G279" s="46">
        <v>1440.2106258756301</v>
      </c>
      <c r="H279" s="47" t="s">
        <v>1072</v>
      </c>
    </row>
    <row r="280" spans="1:8" x14ac:dyDescent="0.35">
      <c r="A280" s="45" t="s">
        <v>662</v>
      </c>
      <c r="B280" s="45" t="s">
        <v>6</v>
      </c>
      <c r="C280" s="45" t="s">
        <v>693</v>
      </c>
      <c r="D280" s="45" t="s">
        <v>1112</v>
      </c>
      <c r="E280" s="45" t="s">
        <v>692</v>
      </c>
      <c r="F280" s="46">
        <v>33</v>
      </c>
      <c r="G280" s="46">
        <v>901.22818732302505</v>
      </c>
      <c r="H280" s="47" t="s">
        <v>1072</v>
      </c>
    </row>
    <row r="281" spans="1:8" x14ac:dyDescent="0.35">
      <c r="A281" s="45" t="s">
        <v>662</v>
      </c>
      <c r="B281" s="45" t="s">
        <v>6</v>
      </c>
      <c r="C281" s="45" t="s">
        <v>322</v>
      </c>
      <c r="D281" s="45" t="s">
        <v>1113</v>
      </c>
      <c r="E281" s="45" t="s">
        <v>321</v>
      </c>
      <c r="F281" s="46">
        <v>12</v>
      </c>
      <c r="G281" s="46">
        <v>293.71483209308502</v>
      </c>
      <c r="H281" s="47" t="s">
        <v>1084</v>
      </c>
    </row>
    <row r="282" spans="1:8" x14ac:dyDescent="0.35">
      <c r="A282" s="45" t="s">
        <v>662</v>
      </c>
      <c r="B282" s="45" t="s">
        <v>6</v>
      </c>
      <c r="C282" s="45" t="s">
        <v>325</v>
      </c>
      <c r="D282" s="45" t="s">
        <v>1114</v>
      </c>
      <c r="E282" s="45" t="s">
        <v>324</v>
      </c>
      <c r="F282" s="46">
        <v>68</v>
      </c>
      <c r="G282" s="46">
        <v>1803.18339769157</v>
      </c>
      <c r="H282" s="47" t="s">
        <v>1072</v>
      </c>
    </row>
    <row r="283" spans="1:8" x14ac:dyDescent="0.35">
      <c r="A283" s="45" t="s">
        <v>662</v>
      </c>
      <c r="B283" s="45" t="s">
        <v>6</v>
      </c>
      <c r="C283" s="45" t="s">
        <v>328</v>
      </c>
      <c r="D283" s="45" t="s">
        <v>1115</v>
      </c>
      <c r="E283" s="45" t="s">
        <v>327</v>
      </c>
      <c r="F283" s="46">
        <v>55</v>
      </c>
      <c r="G283" s="46">
        <v>1474.6498015172599</v>
      </c>
      <c r="H283" s="47" t="s">
        <v>1072</v>
      </c>
    </row>
    <row r="284" spans="1:8" x14ac:dyDescent="0.35">
      <c r="A284" s="45" t="s">
        <v>662</v>
      </c>
      <c r="B284" s="45" t="s">
        <v>6</v>
      </c>
      <c r="C284" s="45" t="s">
        <v>331</v>
      </c>
      <c r="D284" s="45" t="s">
        <v>1116</v>
      </c>
      <c r="E284" s="45" t="s">
        <v>330</v>
      </c>
      <c r="F284" s="46">
        <v>78</v>
      </c>
      <c r="G284" s="46">
        <v>2068.0771240942499</v>
      </c>
      <c r="H284" s="47" t="s">
        <v>1072</v>
      </c>
    </row>
    <row r="285" spans="1:8" x14ac:dyDescent="0.35">
      <c r="A285" s="45" t="s">
        <v>662</v>
      </c>
      <c r="B285" s="45" t="s">
        <v>6</v>
      </c>
      <c r="C285" s="45" t="s">
        <v>334</v>
      </c>
      <c r="D285" s="45" t="s">
        <v>1117</v>
      </c>
      <c r="E285" s="45" t="s">
        <v>333</v>
      </c>
      <c r="F285" s="46">
        <v>76</v>
      </c>
      <c r="G285" s="46">
        <v>2010.3736613014401</v>
      </c>
      <c r="H285" s="47" t="s">
        <v>1072</v>
      </c>
    </row>
    <row r="286" spans="1:8" x14ac:dyDescent="0.35">
      <c r="A286" s="45" t="s">
        <v>662</v>
      </c>
      <c r="B286" s="45" t="s">
        <v>6</v>
      </c>
      <c r="C286" s="45" t="s">
        <v>804</v>
      </c>
      <c r="D286" s="45" t="s">
        <v>1118</v>
      </c>
      <c r="E286" s="45" t="s">
        <v>803</v>
      </c>
      <c r="F286" s="46">
        <v>51</v>
      </c>
      <c r="G286" s="46">
        <v>1369.44144641044</v>
      </c>
      <c r="H286" s="47" t="s">
        <v>1072</v>
      </c>
    </row>
    <row r="287" spans="1:8" x14ac:dyDescent="0.35">
      <c r="A287" s="45" t="s">
        <v>662</v>
      </c>
      <c r="B287" s="45" t="s">
        <v>6</v>
      </c>
      <c r="C287" s="45" t="s">
        <v>696</v>
      </c>
      <c r="D287" s="45" t="s">
        <v>1119</v>
      </c>
      <c r="E287" s="45" t="s">
        <v>695</v>
      </c>
      <c r="F287" s="46">
        <v>94</v>
      </c>
      <c r="G287" s="46">
        <v>2452.1979261760198</v>
      </c>
      <c r="H287" s="47" t="s">
        <v>1072</v>
      </c>
    </row>
    <row r="288" spans="1:8" x14ac:dyDescent="0.35">
      <c r="A288" s="45" t="s">
        <v>662</v>
      </c>
      <c r="B288" s="45" t="s">
        <v>6</v>
      </c>
      <c r="C288" s="45" t="s">
        <v>699</v>
      </c>
      <c r="D288" s="45" t="s">
        <v>1120</v>
      </c>
      <c r="E288" s="45" t="s">
        <v>698</v>
      </c>
      <c r="F288" s="46">
        <v>70</v>
      </c>
      <c r="G288" s="46">
        <v>1873.1166871589801</v>
      </c>
      <c r="H288" s="47" t="s">
        <v>1072</v>
      </c>
    </row>
    <row r="289" spans="1:8" x14ac:dyDescent="0.35">
      <c r="A289" s="45" t="s">
        <v>662</v>
      </c>
      <c r="B289" s="45" t="s">
        <v>6</v>
      </c>
      <c r="C289" s="45" t="s">
        <v>337</v>
      </c>
      <c r="D289" s="45" t="s">
        <v>1121</v>
      </c>
      <c r="E289" s="45" t="s">
        <v>336</v>
      </c>
      <c r="F289" s="46">
        <v>32</v>
      </c>
      <c r="G289" s="46">
        <v>861.24573992289697</v>
      </c>
      <c r="H289" s="47" t="s">
        <v>1072</v>
      </c>
    </row>
    <row r="290" spans="1:8" x14ac:dyDescent="0.35">
      <c r="A290" s="45" t="s">
        <v>662</v>
      </c>
      <c r="B290" s="45" t="s">
        <v>6</v>
      </c>
      <c r="C290" s="45" t="s">
        <v>340</v>
      </c>
      <c r="D290" s="45" t="s">
        <v>1122</v>
      </c>
      <c r="E290" s="45" t="s">
        <v>339</v>
      </c>
      <c r="F290" s="46">
        <v>93</v>
      </c>
      <c r="G290" s="46">
        <v>2580.0944426528099</v>
      </c>
      <c r="H290" s="47" t="s">
        <v>1072</v>
      </c>
    </row>
    <row r="291" spans="1:8" x14ac:dyDescent="0.35">
      <c r="A291" s="45" t="s">
        <v>662</v>
      </c>
      <c r="B291" s="45" t="s">
        <v>6</v>
      </c>
      <c r="C291" s="45" t="s">
        <v>343</v>
      </c>
      <c r="D291" s="45" t="s">
        <v>1123</v>
      </c>
      <c r="E291" s="45" t="s">
        <v>342</v>
      </c>
      <c r="F291" s="46">
        <v>9</v>
      </c>
      <c r="G291" s="46">
        <v>224.44998300414699</v>
      </c>
      <c r="H291" s="47" t="s">
        <v>1084</v>
      </c>
    </row>
    <row r="292" spans="1:8" x14ac:dyDescent="0.35">
      <c r="A292" s="45" t="s">
        <v>662</v>
      </c>
      <c r="B292" s="45" t="s">
        <v>6</v>
      </c>
      <c r="C292" s="45" t="s">
        <v>346</v>
      </c>
      <c r="D292" s="45" t="s">
        <v>1124</v>
      </c>
      <c r="E292" s="45" t="s">
        <v>345</v>
      </c>
      <c r="F292" s="46">
        <v>97</v>
      </c>
      <c r="G292" s="46">
        <v>2530.8208243861</v>
      </c>
      <c r="H292" s="47" t="s">
        <v>1072</v>
      </c>
    </row>
    <row r="293" spans="1:8" x14ac:dyDescent="0.35">
      <c r="A293" s="45" t="s">
        <v>662</v>
      </c>
      <c r="B293" s="45" t="s">
        <v>6</v>
      </c>
      <c r="C293" s="45" t="s">
        <v>349</v>
      </c>
      <c r="D293" s="45" t="s">
        <v>1125</v>
      </c>
      <c r="E293" s="45" t="s">
        <v>348</v>
      </c>
      <c r="F293" s="46">
        <v>68</v>
      </c>
      <c r="G293" s="46">
        <v>1888.27360925793</v>
      </c>
      <c r="H293" s="47" t="s">
        <v>1072</v>
      </c>
    </row>
    <row r="294" spans="1:8" x14ac:dyDescent="0.35">
      <c r="A294" s="45" t="s">
        <v>662</v>
      </c>
      <c r="B294" s="45" t="s">
        <v>6</v>
      </c>
      <c r="C294" s="45" t="s">
        <v>352</v>
      </c>
      <c r="D294" s="45" t="s">
        <v>1126</v>
      </c>
      <c r="E294" s="45" t="s">
        <v>351</v>
      </c>
      <c r="F294" s="46">
        <v>13</v>
      </c>
      <c r="G294" s="46">
        <v>329.87653231207798</v>
      </c>
      <c r="H294" s="47" t="s">
        <v>1072</v>
      </c>
    </row>
    <row r="295" spans="1:8" x14ac:dyDescent="0.35">
      <c r="A295" s="45" t="s">
        <v>662</v>
      </c>
      <c r="B295" s="45" t="s">
        <v>6</v>
      </c>
      <c r="C295" s="45" t="s">
        <v>702</v>
      </c>
      <c r="D295" s="45" t="s">
        <v>1127</v>
      </c>
      <c r="E295" s="45" t="s">
        <v>701</v>
      </c>
      <c r="F295" s="46">
        <v>82</v>
      </c>
      <c r="G295" s="46">
        <v>2248.59246732056</v>
      </c>
      <c r="H295" s="47" t="s">
        <v>1072</v>
      </c>
    </row>
    <row r="296" spans="1:8" x14ac:dyDescent="0.35">
      <c r="A296" s="45" t="s">
        <v>662</v>
      </c>
      <c r="B296" s="45" t="s">
        <v>6</v>
      </c>
      <c r="C296" s="45" t="s">
        <v>705</v>
      </c>
      <c r="D296" s="45" t="s">
        <v>1128</v>
      </c>
      <c r="E296" s="45" t="s">
        <v>704</v>
      </c>
      <c r="F296" s="46">
        <v>35</v>
      </c>
      <c r="G296" s="46">
        <v>952.71554535190205</v>
      </c>
      <c r="H296" s="47" t="s">
        <v>1072</v>
      </c>
    </row>
    <row r="297" spans="1:8" x14ac:dyDescent="0.35">
      <c r="A297" s="45" t="s">
        <v>662</v>
      </c>
      <c r="B297" s="45" t="s">
        <v>6</v>
      </c>
      <c r="C297" s="45" t="s">
        <v>355</v>
      </c>
      <c r="D297" s="45" t="s">
        <v>1129</v>
      </c>
      <c r="E297" s="45" t="s">
        <v>354</v>
      </c>
      <c r="F297" s="46">
        <v>28</v>
      </c>
      <c r="G297" s="46">
        <v>756.69900657769904</v>
      </c>
      <c r="H297" s="47" t="s">
        <v>1072</v>
      </c>
    </row>
    <row r="298" spans="1:8" x14ac:dyDescent="0.35">
      <c r="A298" s="45" t="s">
        <v>662</v>
      </c>
      <c r="B298" s="45" t="s">
        <v>6</v>
      </c>
      <c r="C298" s="45" t="s">
        <v>358</v>
      </c>
      <c r="D298" s="45" t="s">
        <v>1130</v>
      </c>
      <c r="E298" s="45" t="s">
        <v>357</v>
      </c>
      <c r="F298" s="46">
        <v>29</v>
      </c>
      <c r="G298" s="46">
        <v>791.95216700754395</v>
      </c>
      <c r="H298" s="47" t="s">
        <v>1072</v>
      </c>
    </row>
    <row r="299" spans="1:8" x14ac:dyDescent="0.35">
      <c r="A299" s="45" t="s">
        <v>662</v>
      </c>
      <c r="B299" s="45" t="s">
        <v>6</v>
      </c>
      <c r="C299" s="45" t="s">
        <v>361</v>
      </c>
      <c r="D299" s="45" t="s">
        <v>1313</v>
      </c>
      <c r="E299" s="45" t="s">
        <v>360</v>
      </c>
      <c r="F299" s="46">
        <v>79</v>
      </c>
      <c r="G299" s="46">
        <v>2075.1431143765499</v>
      </c>
      <c r="H299" s="47" t="s">
        <v>1072</v>
      </c>
    </row>
    <row r="300" spans="1:8" x14ac:dyDescent="0.35">
      <c r="A300" s="45" t="s">
        <v>662</v>
      </c>
      <c r="B300" s="45" t="s">
        <v>6</v>
      </c>
      <c r="C300" s="45" t="s">
        <v>889</v>
      </c>
      <c r="D300" s="45" t="s">
        <v>1131</v>
      </c>
      <c r="E300" s="45" t="s">
        <v>888</v>
      </c>
      <c r="F300" s="46">
        <v>66</v>
      </c>
      <c r="G300" s="46">
        <v>1761.41657061004</v>
      </c>
      <c r="H300" s="47" t="s">
        <v>1072</v>
      </c>
    </row>
    <row r="301" spans="1:8" x14ac:dyDescent="0.35">
      <c r="A301" s="45" t="s">
        <v>662</v>
      </c>
      <c r="B301" s="45" t="s">
        <v>6</v>
      </c>
      <c r="C301" s="45" t="s">
        <v>708</v>
      </c>
      <c r="D301" s="45" t="s">
        <v>1132</v>
      </c>
      <c r="E301" s="45" t="s">
        <v>707</v>
      </c>
      <c r="F301" s="46">
        <v>5</v>
      </c>
      <c r="G301" s="46">
        <v>122.383201033266</v>
      </c>
      <c r="H301" s="47" t="s">
        <v>1084</v>
      </c>
    </row>
    <row r="302" spans="1:8" x14ac:dyDescent="0.35">
      <c r="A302" s="45" t="s">
        <v>662</v>
      </c>
      <c r="B302" s="45" t="s">
        <v>6</v>
      </c>
      <c r="C302" s="45" t="s">
        <v>364</v>
      </c>
      <c r="D302" s="45" t="s">
        <v>1133</v>
      </c>
      <c r="E302" s="45" t="s">
        <v>363</v>
      </c>
      <c r="F302" s="46">
        <v>230</v>
      </c>
      <c r="G302" s="46">
        <v>8667.9181226312503</v>
      </c>
      <c r="H302" s="47" t="s">
        <v>1072</v>
      </c>
    </row>
    <row r="303" spans="1:8" x14ac:dyDescent="0.35">
      <c r="A303" s="45" t="s">
        <v>662</v>
      </c>
      <c r="B303" s="45" t="s">
        <v>6</v>
      </c>
      <c r="C303" s="45" t="s">
        <v>367</v>
      </c>
      <c r="D303" s="45" t="s">
        <v>1134</v>
      </c>
      <c r="E303" s="45" t="s">
        <v>366</v>
      </c>
      <c r="F303" s="46">
        <v>65</v>
      </c>
      <c r="G303" s="46">
        <v>1203.3368266642001</v>
      </c>
      <c r="H303" s="47" t="s">
        <v>1072</v>
      </c>
    </row>
    <row r="304" spans="1:8" x14ac:dyDescent="0.35">
      <c r="A304" s="45" t="s">
        <v>662</v>
      </c>
      <c r="B304" s="45" t="s">
        <v>6</v>
      </c>
      <c r="C304" s="45" t="s">
        <v>370</v>
      </c>
      <c r="D304" s="45" t="s">
        <v>1135</v>
      </c>
      <c r="E304" s="45" t="s">
        <v>369</v>
      </c>
      <c r="F304" s="46">
        <v>59</v>
      </c>
      <c r="G304" s="46">
        <v>1074.16451608648</v>
      </c>
      <c r="H304" s="47" t="s">
        <v>1072</v>
      </c>
    </row>
    <row r="305" spans="1:8" x14ac:dyDescent="0.35">
      <c r="A305" s="45" t="s">
        <v>662</v>
      </c>
      <c r="B305" s="45" t="s">
        <v>6</v>
      </c>
      <c r="C305" s="45" t="s">
        <v>373</v>
      </c>
      <c r="D305" s="45" t="s">
        <v>1136</v>
      </c>
      <c r="E305" s="45" t="s">
        <v>372</v>
      </c>
      <c r="F305" s="46">
        <v>69</v>
      </c>
      <c r="G305" s="46">
        <v>1284.5323198711901</v>
      </c>
      <c r="H305" s="47" t="s">
        <v>1072</v>
      </c>
    </row>
    <row r="306" spans="1:8" x14ac:dyDescent="0.35">
      <c r="A306" s="45" t="s">
        <v>662</v>
      </c>
      <c r="B306" s="45" t="s">
        <v>6</v>
      </c>
      <c r="C306" s="45" t="s">
        <v>376</v>
      </c>
      <c r="D306" s="45" t="s">
        <v>1137</v>
      </c>
      <c r="E306" s="45" t="s">
        <v>375</v>
      </c>
      <c r="F306" s="46">
        <v>56</v>
      </c>
      <c r="G306" s="46">
        <v>1013.70956724668</v>
      </c>
      <c r="H306" s="47" t="s">
        <v>1072</v>
      </c>
    </row>
    <row r="307" spans="1:8" x14ac:dyDescent="0.35">
      <c r="A307" s="45" t="s">
        <v>662</v>
      </c>
      <c r="B307" s="45" t="s">
        <v>6</v>
      </c>
      <c r="C307" s="45" t="s">
        <v>379</v>
      </c>
      <c r="D307" s="45" t="s">
        <v>1138</v>
      </c>
      <c r="E307" s="45" t="s">
        <v>378</v>
      </c>
      <c r="F307" s="46">
        <v>69</v>
      </c>
      <c r="G307" s="46">
        <v>1293.2042749933</v>
      </c>
      <c r="H307" s="47" t="s">
        <v>1072</v>
      </c>
    </row>
    <row r="308" spans="1:8" x14ac:dyDescent="0.35">
      <c r="A308" s="45" t="s">
        <v>662</v>
      </c>
      <c r="B308" s="45" t="s">
        <v>6</v>
      </c>
      <c r="C308" s="45" t="s">
        <v>382</v>
      </c>
      <c r="D308" s="45" t="s">
        <v>1139</v>
      </c>
      <c r="E308" s="45" t="s">
        <v>381</v>
      </c>
      <c r="F308" s="46">
        <v>70</v>
      </c>
      <c r="G308" s="46">
        <v>1286.28705106133</v>
      </c>
      <c r="H308" s="47" t="s">
        <v>1072</v>
      </c>
    </row>
    <row r="309" spans="1:8" x14ac:dyDescent="0.35">
      <c r="A309" s="45" t="s">
        <v>662</v>
      </c>
      <c r="B309" s="45" t="s">
        <v>6</v>
      </c>
      <c r="C309" s="45" t="s">
        <v>385</v>
      </c>
      <c r="D309" s="45" t="s">
        <v>1140</v>
      </c>
      <c r="E309" s="45" t="s">
        <v>384</v>
      </c>
      <c r="F309" s="46">
        <v>30</v>
      </c>
      <c r="G309" s="46">
        <v>1098.9906511788299</v>
      </c>
      <c r="H309" s="47" t="s">
        <v>1072</v>
      </c>
    </row>
    <row r="310" spans="1:8" x14ac:dyDescent="0.35">
      <c r="A310" s="45" t="s">
        <v>662</v>
      </c>
      <c r="B310" s="45" t="s">
        <v>6</v>
      </c>
      <c r="C310" s="45" t="s">
        <v>388</v>
      </c>
      <c r="D310" s="45" t="s">
        <v>1141</v>
      </c>
      <c r="E310" s="45" t="s">
        <v>387</v>
      </c>
      <c r="F310" s="46">
        <v>22</v>
      </c>
      <c r="G310" s="46">
        <v>809.12612116325897</v>
      </c>
      <c r="H310" s="47" t="s">
        <v>1072</v>
      </c>
    </row>
    <row r="311" spans="1:8" x14ac:dyDescent="0.35">
      <c r="A311" s="45" t="s">
        <v>662</v>
      </c>
      <c r="B311" s="45" t="s">
        <v>6</v>
      </c>
      <c r="C311" s="45" t="s">
        <v>391</v>
      </c>
      <c r="D311" s="45" t="s">
        <v>1314</v>
      </c>
      <c r="E311" s="45" t="s">
        <v>390</v>
      </c>
      <c r="F311" s="46">
        <v>1</v>
      </c>
      <c r="G311" s="46">
        <v>37.663517199255203</v>
      </c>
      <c r="H311" s="47" t="s">
        <v>1084</v>
      </c>
    </row>
    <row r="312" spans="1:8" x14ac:dyDescent="0.35">
      <c r="A312" s="45" t="s">
        <v>662</v>
      </c>
      <c r="B312" s="45" t="s">
        <v>6</v>
      </c>
      <c r="C312" s="45" t="s">
        <v>394</v>
      </c>
      <c r="D312" s="45" t="s">
        <v>1142</v>
      </c>
      <c r="E312" s="45" t="s">
        <v>393</v>
      </c>
      <c r="F312" s="46">
        <v>28</v>
      </c>
      <c r="G312" s="46">
        <v>1052.69505500336</v>
      </c>
      <c r="H312" s="47" t="s">
        <v>1072</v>
      </c>
    </row>
    <row r="313" spans="1:8" x14ac:dyDescent="0.35">
      <c r="A313" s="45" t="s">
        <v>662</v>
      </c>
      <c r="B313" s="45" t="s">
        <v>6</v>
      </c>
      <c r="C313" s="45" t="s">
        <v>397</v>
      </c>
      <c r="D313" s="45" t="s">
        <v>1143</v>
      </c>
      <c r="E313" s="45" t="s">
        <v>396</v>
      </c>
      <c r="F313" s="46">
        <v>13</v>
      </c>
      <c r="G313" s="46">
        <v>485.83718731314798</v>
      </c>
      <c r="H313" s="47" t="s">
        <v>1072</v>
      </c>
    </row>
    <row r="314" spans="1:8" x14ac:dyDescent="0.35">
      <c r="A314" s="45" t="s">
        <v>662</v>
      </c>
      <c r="B314" s="45" t="s">
        <v>6</v>
      </c>
      <c r="C314" s="45" t="s">
        <v>400</v>
      </c>
      <c r="D314" s="45" t="s">
        <v>1144</v>
      </c>
      <c r="E314" s="45" t="s">
        <v>399</v>
      </c>
      <c r="F314" s="46">
        <v>56</v>
      </c>
      <c r="G314" s="46">
        <v>2061.7187173082598</v>
      </c>
      <c r="H314" s="47" t="s">
        <v>1072</v>
      </c>
    </row>
    <row r="315" spans="1:8" x14ac:dyDescent="0.35">
      <c r="A315" s="45" t="s">
        <v>662</v>
      </c>
      <c r="B315" s="45" t="s">
        <v>6</v>
      </c>
      <c r="C315" s="45" t="s">
        <v>403</v>
      </c>
      <c r="D315" s="45" t="s">
        <v>1145</v>
      </c>
      <c r="E315" s="45" t="s">
        <v>402</v>
      </c>
      <c r="F315" s="46">
        <v>10</v>
      </c>
      <c r="G315" s="46">
        <v>371.04296894926699</v>
      </c>
      <c r="H315" s="47" t="s">
        <v>1072</v>
      </c>
    </row>
    <row r="316" spans="1:8" x14ac:dyDescent="0.35">
      <c r="A316" s="45" t="s">
        <v>662</v>
      </c>
      <c r="B316" s="45" t="s">
        <v>6</v>
      </c>
      <c r="C316" s="45" t="s">
        <v>406</v>
      </c>
      <c r="D316" s="45" t="s">
        <v>1146</v>
      </c>
      <c r="E316" s="45" t="s">
        <v>405</v>
      </c>
      <c r="F316" s="46">
        <v>26</v>
      </c>
      <c r="G316" s="46">
        <v>982.93742182900405</v>
      </c>
      <c r="H316" s="47" t="s">
        <v>1072</v>
      </c>
    </row>
    <row r="317" spans="1:8" x14ac:dyDescent="0.35">
      <c r="A317" s="45" t="s">
        <v>662</v>
      </c>
      <c r="B317" s="45" t="s">
        <v>6</v>
      </c>
      <c r="C317" s="45" t="s">
        <v>409</v>
      </c>
      <c r="D317" s="45" t="s">
        <v>1147</v>
      </c>
      <c r="E317" s="45" t="s">
        <v>408</v>
      </c>
      <c r="F317" s="46">
        <v>41</v>
      </c>
      <c r="G317" s="46">
        <v>1544.1952006573899</v>
      </c>
      <c r="H317" s="47" t="s">
        <v>1072</v>
      </c>
    </row>
    <row r="318" spans="1:8" x14ac:dyDescent="0.35">
      <c r="A318" s="45" t="s">
        <v>662</v>
      </c>
      <c r="B318" s="45" t="s">
        <v>6</v>
      </c>
      <c r="C318" s="45" t="s">
        <v>412</v>
      </c>
      <c r="D318" s="45" t="s">
        <v>1148</v>
      </c>
      <c r="E318" s="45" t="s">
        <v>411</v>
      </c>
      <c r="F318" s="46">
        <v>19</v>
      </c>
      <c r="G318" s="46">
        <v>714.60938218220804</v>
      </c>
      <c r="H318" s="47" t="s">
        <v>1072</v>
      </c>
    </row>
    <row r="319" spans="1:8" x14ac:dyDescent="0.35">
      <c r="A319" s="45" t="s">
        <v>662</v>
      </c>
      <c r="B319" s="45" t="s">
        <v>6</v>
      </c>
      <c r="C319" s="45" t="s">
        <v>415</v>
      </c>
      <c r="D319" s="45" t="s">
        <v>1149</v>
      </c>
      <c r="E319" s="45" t="s">
        <v>414</v>
      </c>
      <c r="F319" s="46">
        <v>14</v>
      </c>
      <c r="G319" s="46">
        <v>522.08246792073396</v>
      </c>
      <c r="H319" s="47" t="s">
        <v>1072</v>
      </c>
    </row>
    <row r="320" spans="1:8" x14ac:dyDescent="0.35">
      <c r="A320" s="45" t="s">
        <v>662</v>
      </c>
      <c r="B320" s="45" t="s">
        <v>6</v>
      </c>
      <c r="C320" s="45" t="s">
        <v>418</v>
      </c>
      <c r="D320" s="45" t="s">
        <v>1150</v>
      </c>
      <c r="E320" s="45" t="s">
        <v>417</v>
      </c>
      <c r="F320" s="46">
        <v>24</v>
      </c>
      <c r="G320" s="46">
        <v>905.06398849894197</v>
      </c>
      <c r="H320" s="47" t="s">
        <v>1072</v>
      </c>
    </row>
    <row r="321" spans="1:8" x14ac:dyDescent="0.35">
      <c r="A321" s="45" t="s">
        <v>662</v>
      </c>
      <c r="B321" s="45" t="s">
        <v>6</v>
      </c>
      <c r="C321" s="45" t="s">
        <v>421</v>
      </c>
      <c r="D321" s="45" t="s">
        <v>1151</v>
      </c>
      <c r="E321" s="45" t="s">
        <v>420</v>
      </c>
      <c r="F321" s="46">
        <v>10</v>
      </c>
      <c r="G321" s="46">
        <v>372.77988976718001</v>
      </c>
      <c r="H321" s="47" t="s">
        <v>1072</v>
      </c>
    </row>
    <row r="322" spans="1:8" x14ac:dyDescent="0.35">
      <c r="A322" s="45" t="s">
        <v>662</v>
      </c>
      <c r="B322" s="45" t="s">
        <v>6</v>
      </c>
      <c r="C322" s="45" t="s">
        <v>424</v>
      </c>
      <c r="D322" s="45" t="s">
        <v>1152</v>
      </c>
      <c r="E322" s="45" t="s">
        <v>423</v>
      </c>
      <c r="F322" s="46">
        <v>43</v>
      </c>
      <c r="G322" s="46">
        <v>1600.9260103771601</v>
      </c>
      <c r="H322" s="47" t="s">
        <v>1072</v>
      </c>
    </row>
    <row r="323" spans="1:8" x14ac:dyDescent="0.35">
      <c r="A323" s="45" t="s">
        <v>662</v>
      </c>
      <c r="B323" s="45" t="s">
        <v>6</v>
      </c>
      <c r="C323" s="45" t="s">
        <v>427</v>
      </c>
      <c r="D323" s="45" t="s">
        <v>1153</v>
      </c>
      <c r="E323" s="45" t="s">
        <v>426</v>
      </c>
      <c r="F323" s="46">
        <v>48</v>
      </c>
      <c r="G323" s="46">
        <v>1783.124815724</v>
      </c>
      <c r="H323" s="47" t="s">
        <v>1072</v>
      </c>
    </row>
    <row r="324" spans="1:8" x14ac:dyDescent="0.35">
      <c r="A324" s="45" t="s">
        <v>662</v>
      </c>
      <c r="B324" s="45" t="s">
        <v>6</v>
      </c>
      <c r="C324" s="45" t="s">
        <v>714</v>
      </c>
      <c r="D324" s="45" t="s">
        <v>1154</v>
      </c>
      <c r="E324" s="45" t="s">
        <v>713</v>
      </c>
      <c r="F324" s="46">
        <v>46</v>
      </c>
      <c r="G324" s="46">
        <v>1730.8387690255499</v>
      </c>
      <c r="H324" s="47" t="s">
        <v>1072</v>
      </c>
    </row>
    <row r="325" spans="1:8" x14ac:dyDescent="0.35">
      <c r="A325" s="45" t="s">
        <v>662</v>
      </c>
      <c r="B325" s="45" t="s">
        <v>6</v>
      </c>
      <c r="C325" s="45" t="s">
        <v>430</v>
      </c>
      <c r="D325" s="45" t="s">
        <v>1155</v>
      </c>
      <c r="E325" s="45" t="s">
        <v>429</v>
      </c>
      <c r="F325" s="46">
        <v>49</v>
      </c>
      <c r="G325" s="46">
        <v>1827.0505861076299</v>
      </c>
      <c r="H325" s="47" t="s">
        <v>1072</v>
      </c>
    </row>
    <row r="326" spans="1:8" x14ac:dyDescent="0.35">
      <c r="A326" s="45" t="s">
        <v>662</v>
      </c>
      <c r="B326" s="45" t="s">
        <v>6</v>
      </c>
      <c r="C326" s="45" t="s">
        <v>433</v>
      </c>
      <c r="D326" s="45" t="s">
        <v>1156</v>
      </c>
      <c r="E326" s="45" t="s">
        <v>432</v>
      </c>
      <c r="F326" s="46">
        <v>40</v>
      </c>
      <c r="G326" s="46">
        <v>1505.89309261727</v>
      </c>
      <c r="H326" s="47" t="s">
        <v>1072</v>
      </c>
    </row>
    <row r="327" spans="1:8" x14ac:dyDescent="0.35">
      <c r="A327" s="45" t="s">
        <v>662</v>
      </c>
      <c r="B327" s="45" t="s">
        <v>6</v>
      </c>
      <c r="C327" s="45" t="s">
        <v>436</v>
      </c>
      <c r="D327" s="45" t="s">
        <v>1157</v>
      </c>
      <c r="E327" s="45" t="s">
        <v>435</v>
      </c>
      <c r="F327" s="46">
        <v>68</v>
      </c>
      <c r="G327" s="46">
        <v>2516.29372913309</v>
      </c>
      <c r="H327" s="47" t="s">
        <v>1072</v>
      </c>
    </row>
    <row r="328" spans="1:8" x14ac:dyDescent="0.35">
      <c r="A328" s="45" t="s">
        <v>662</v>
      </c>
      <c r="B328" s="45" t="s">
        <v>6</v>
      </c>
      <c r="C328" s="45" t="s">
        <v>439</v>
      </c>
      <c r="D328" s="45" t="s">
        <v>1158</v>
      </c>
      <c r="E328" s="45" t="s">
        <v>438</v>
      </c>
      <c r="F328" s="46">
        <v>22</v>
      </c>
      <c r="G328" s="46">
        <v>826.90017454433303</v>
      </c>
      <c r="H328" s="47" t="s">
        <v>1072</v>
      </c>
    </row>
    <row r="329" spans="1:8" x14ac:dyDescent="0.35">
      <c r="A329" s="45" t="s">
        <v>662</v>
      </c>
      <c r="B329" s="45" t="s">
        <v>6</v>
      </c>
      <c r="C329" s="45" t="s">
        <v>442</v>
      </c>
      <c r="D329" s="45" t="s">
        <v>1159</v>
      </c>
      <c r="E329" s="45" t="s">
        <v>441</v>
      </c>
      <c r="F329" s="46">
        <v>37</v>
      </c>
      <c r="G329" s="46">
        <v>1403.92969088983</v>
      </c>
      <c r="H329" s="47" t="s">
        <v>1072</v>
      </c>
    </row>
    <row r="330" spans="1:8" x14ac:dyDescent="0.35">
      <c r="A330" s="45" t="s">
        <v>662</v>
      </c>
      <c r="B330" s="45" t="s">
        <v>6</v>
      </c>
      <c r="C330" s="45" t="s">
        <v>810</v>
      </c>
      <c r="D330" s="45" t="s">
        <v>1160</v>
      </c>
      <c r="E330" s="45" t="s">
        <v>809</v>
      </c>
      <c r="F330" s="46">
        <v>22</v>
      </c>
      <c r="G330" s="46">
        <v>787.539824019653</v>
      </c>
      <c r="H330" s="47" t="s">
        <v>1072</v>
      </c>
    </row>
    <row r="331" spans="1:8" x14ac:dyDescent="0.35">
      <c r="A331" s="45" t="s">
        <v>662</v>
      </c>
      <c r="B331" s="45" t="s">
        <v>6</v>
      </c>
      <c r="C331" s="45" t="s">
        <v>445</v>
      </c>
      <c r="D331" s="45" t="s">
        <v>1161</v>
      </c>
      <c r="E331" s="45" t="s">
        <v>444</v>
      </c>
      <c r="F331" s="46">
        <v>45</v>
      </c>
      <c r="G331" s="46">
        <v>1703.7930793651401</v>
      </c>
      <c r="H331" s="47" t="s">
        <v>1072</v>
      </c>
    </row>
    <row r="332" spans="1:8" x14ac:dyDescent="0.35">
      <c r="A332" s="45" t="s">
        <v>662</v>
      </c>
      <c r="B332" s="45" t="s">
        <v>6</v>
      </c>
      <c r="C332" s="45" t="s">
        <v>448</v>
      </c>
      <c r="D332" s="45" t="s">
        <v>1162</v>
      </c>
      <c r="E332" s="45" t="s">
        <v>447</v>
      </c>
      <c r="F332" s="46">
        <v>36</v>
      </c>
      <c r="G332" s="46">
        <v>1337.5013322566499</v>
      </c>
      <c r="H332" s="47" t="s">
        <v>1072</v>
      </c>
    </row>
    <row r="333" spans="1:8" x14ac:dyDescent="0.35">
      <c r="A333" s="45" t="s">
        <v>662</v>
      </c>
      <c r="B333" s="45" t="s">
        <v>6</v>
      </c>
      <c r="C333" s="45" t="s">
        <v>906</v>
      </c>
      <c r="D333" s="45" t="s">
        <v>1163</v>
      </c>
      <c r="E333" s="45" t="s">
        <v>905</v>
      </c>
      <c r="F333" s="46">
        <v>46</v>
      </c>
      <c r="G333" s="46">
        <v>1719.2869192425801</v>
      </c>
      <c r="H333" s="47" t="s">
        <v>1072</v>
      </c>
    </row>
    <row r="334" spans="1:8" x14ac:dyDescent="0.35">
      <c r="A334" s="45" t="s">
        <v>662</v>
      </c>
      <c r="B334" s="45" t="s">
        <v>6</v>
      </c>
      <c r="C334" s="45" t="s">
        <v>937</v>
      </c>
      <c r="D334" s="45" t="s">
        <v>1164</v>
      </c>
      <c r="E334" s="45" t="s">
        <v>936</v>
      </c>
      <c r="F334" s="46">
        <v>58</v>
      </c>
      <c r="G334" s="46">
        <v>2147.7822862020098</v>
      </c>
      <c r="H334" s="47" t="s">
        <v>1072</v>
      </c>
    </row>
    <row r="335" spans="1:8" x14ac:dyDescent="0.35">
      <c r="A335" s="45" t="s">
        <v>662</v>
      </c>
      <c r="B335" s="45" t="s">
        <v>6</v>
      </c>
      <c r="C335" s="45" t="s">
        <v>451</v>
      </c>
      <c r="D335" s="45" t="s">
        <v>1165</v>
      </c>
      <c r="E335" s="45" t="s">
        <v>450</v>
      </c>
      <c r="F335" s="46">
        <v>39</v>
      </c>
      <c r="G335" s="46">
        <v>1415.1201688893</v>
      </c>
      <c r="H335" s="47" t="s">
        <v>1072</v>
      </c>
    </row>
    <row r="336" spans="1:8" x14ac:dyDescent="0.35">
      <c r="A336" s="45" t="s">
        <v>662</v>
      </c>
      <c r="B336" s="45" t="s">
        <v>6</v>
      </c>
      <c r="C336" s="45" t="s">
        <v>813</v>
      </c>
      <c r="D336" s="45" t="s">
        <v>1166</v>
      </c>
      <c r="E336" s="45" t="s">
        <v>812</v>
      </c>
      <c r="F336" s="46">
        <v>47</v>
      </c>
      <c r="G336" s="46">
        <v>1760.49496911798</v>
      </c>
      <c r="H336" s="47" t="s">
        <v>1072</v>
      </c>
    </row>
    <row r="337" spans="1:8" x14ac:dyDescent="0.35">
      <c r="A337" s="45" t="s">
        <v>662</v>
      </c>
      <c r="B337" s="45" t="s">
        <v>6</v>
      </c>
      <c r="C337" s="45" t="s">
        <v>868</v>
      </c>
      <c r="D337" s="45" t="s">
        <v>1167</v>
      </c>
      <c r="E337" s="45" t="s">
        <v>867</v>
      </c>
      <c r="F337" s="46">
        <v>58</v>
      </c>
      <c r="G337" s="46">
        <v>2142.9928056332101</v>
      </c>
      <c r="H337" s="47" t="s">
        <v>1072</v>
      </c>
    </row>
    <row r="338" spans="1:8" x14ac:dyDescent="0.35">
      <c r="A338" s="45" t="s">
        <v>662</v>
      </c>
      <c r="B338" s="45" t="s">
        <v>6</v>
      </c>
      <c r="C338" s="45" t="s">
        <v>816</v>
      </c>
      <c r="D338" s="45" t="s">
        <v>1168</v>
      </c>
      <c r="E338" s="45" t="s">
        <v>815</v>
      </c>
      <c r="F338" s="46">
        <v>60</v>
      </c>
      <c r="G338" s="46">
        <v>2230.5242387021499</v>
      </c>
      <c r="H338" s="47" t="s">
        <v>1072</v>
      </c>
    </row>
    <row r="339" spans="1:8" x14ac:dyDescent="0.35">
      <c r="A339" s="45" t="s">
        <v>662</v>
      </c>
      <c r="B339" s="45" t="s">
        <v>6</v>
      </c>
      <c r="C339" s="45" t="s">
        <v>819</v>
      </c>
      <c r="D339" s="45" t="s">
        <v>1169</v>
      </c>
      <c r="E339" s="45" t="s">
        <v>818</v>
      </c>
      <c r="F339" s="46">
        <v>37</v>
      </c>
      <c r="G339" s="46">
        <v>1354.14690013117</v>
      </c>
      <c r="H339" s="47" t="s">
        <v>1072</v>
      </c>
    </row>
    <row r="340" spans="1:8" x14ac:dyDescent="0.35">
      <c r="A340" s="45" t="s">
        <v>662</v>
      </c>
      <c r="B340" s="45" t="s">
        <v>6</v>
      </c>
      <c r="C340" s="45" t="s">
        <v>460</v>
      </c>
      <c r="D340" s="45" t="s">
        <v>1170</v>
      </c>
      <c r="E340" s="45" t="s">
        <v>459</v>
      </c>
      <c r="F340" s="46">
        <v>24</v>
      </c>
      <c r="G340" s="46">
        <v>900.84289461354604</v>
      </c>
      <c r="H340" s="47" t="s">
        <v>1072</v>
      </c>
    </row>
    <row r="341" spans="1:8" x14ac:dyDescent="0.35">
      <c r="A341" s="45" t="s">
        <v>662</v>
      </c>
      <c r="B341" s="45" t="s">
        <v>6</v>
      </c>
      <c r="C341" s="45" t="s">
        <v>463</v>
      </c>
      <c r="D341" s="45" t="s">
        <v>1171</v>
      </c>
      <c r="E341" s="45" t="s">
        <v>462</v>
      </c>
      <c r="F341" s="46">
        <v>10</v>
      </c>
      <c r="G341" s="46">
        <v>371.61740592697498</v>
      </c>
      <c r="H341" s="47" t="s">
        <v>1072</v>
      </c>
    </row>
    <row r="342" spans="1:8" x14ac:dyDescent="0.35">
      <c r="A342" s="45" t="s">
        <v>662</v>
      </c>
      <c r="B342" s="45" t="s">
        <v>6</v>
      </c>
      <c r="C342" s="45" t="s">
        <v>466</v>
      </c>
      <c r="D342" s="45" t="s">
        <v>1172</v>
      </c>
      <c r="E342" s="45" t="s">
        <v>465</v>
      </c>
      <c r="F342" s="46">
        <v>41</v>
      </c>
      <c r="G342" s="46">
        <v>1544.4565833445799</v>
      </c>
      <c r="H342" s="47" t="s">
        <v>1072</v>
      </c>
    </row>
    <row r="343" spans="1:8" x14ac:dyDescent="0.35">
      <c r="A343" s="45" t="s">
        <v>662</v>
      </c>
      <c r="B343" s="45" t="s">
        <v>6</v>
      </c>
      <c r="C343" s="45" t="s">
        <v>469</v>
      </c>
      <c r="D343" s="45" t="s">
        <v>1173</v>
      </c>
      <c r="E343" s="45" t="s">
        <v>468</v>
      </c>
      <c r="F343" s="46">
        <v>23</v>
      </c>
      <c r="G343" s="46">
        <v>865.42272989609205</v>
      </c>
      <c r="H343" s="47" t="s">
        <v>1072</v>
      </c>
    </row>
    <row r="344" spans="1:8" x14ac:dyDescent="0.35">
      <c r="A344" s="45" t="s">
        <v>662</v>
      </c>
      <c r="B344" s="45" t="s">
        <v>6</v>
      </c>
      <c r="C344" s="45" t="s">
        <v>216</v>
      </c>
      <c r="D344" s="45" t="s">
        <v>1174</v>
      </c>
      <c r="E344" s="45" t="s">
        <v>215</v>
      </c>
      <c r="F344" s="46">
        <v>6</v>
      </c>
      <c r="G344" s="46">
        <v>226.13603653946001</v>
      </c>
      <c r="H344" s="47" t="s">
        <v>1072</v>
      </c>
    </row>
    <row r="345" spans="1:8" x14ac:dyDescent="0.35">
      <c r="A345" s="45" t="s">
        <v>662</v>
      </c>
      <c r="B345" s="45" t="s">
        <v>6</v>
      </c>
      <c r="C345" s="45" t="s">
        <v>475</v>
      </c>
      <c r="D345" s="45" t="s">
        <v>1175</v>
      </c>
      <c r="E345" s="45" t="s">
        <v>474</v>
      </c>
      <c r="F345" s="46">
        <v>49</v>
      </c>
      <c r="G345" s="46">
        <v>932.736135632171</v>
      </c>
      <c r="H345" s="47" t="s">
        <v>1072</v>
      </c>
    </row>
    <row r="346" spans="1:8" x14ac:dyDescent="0.35">
      <c r="A346" s="45" t="s">
        <v>662</v>
      </c>
      <c r="B346" s="45" t="s">
        <v>6</v>
      </c>
      <c r="C346" s="45" t="s">
        <v>478</v>
      </c>
      <c r="D346" s="45" t="s">
        <v>1176</v>
      </c>
      <c r="E346" s="45" t="s">
        <v>477</v>
      </c>
      <c r="F346" s="46">
        <v>155</v>
      </c>
      <c r="G346" s="46">
        <v>2955.0960060539801</v>
      </c>
      <c r="H346" s="47" t="s">
        <v>1072</v>
      </c>
    </row>
    <row r="347" spans="1:8" x14ac:dyDescent="0.35">
      <c r="A347" s="45" t="s">
        <v>662</v>
      </c>
      <c r="B347" s="45" t="s">
        <v>6</v>
      </c>
      <c r="C347" s="45" t="s">
        <v>481</v>
      </c>
      <c r="D347" s="45" t="s">
        <v>1177</v>
      </c>
      <c r="E347" s="45" t="s">
        <v>480</v>
      </c>
      <c r="F347" s="46">
        <v>63</v>
      </c>
      <c r="G347" s="46">
        <v>1201.30837731713</v>
      </c>
      <c r="H347" s="47" t="s">
        <v>1072</v>
      </c>
    </row>
    <row r="348" spans="1:8" x14ac:dyDescent="0.35">
      <c r="A348" s="45" t="s">
        <v>662</v>
      </c>
      <c r="B348" s="45" t="s">
        <v>6</v>
      </c>
      <c r="C348" s="45" t="s">
        <v>717</v>
      </c>
      <c r="D348" s="45" t="s">
        <v>1178</v>
      </c>
      <c r="E348" s="45" t="s">
        <v>716</v>
      </c>
      <c r="F348" s="46">
        <v>68</v>
      </c>
      <c r="G348" s="46">
        <v>1297.1344659880999</v>
      </c>
      <c r="H348" s="47" t="s">
        <v>1072</v>
      </c>
    </row>
    <row r="349" spans="1:8" x14ac:dyDescent="0.35">
      <c r="A349" s="45" t="s">
        <v>662</v>
      </c>
      <c r="B349" s="45" t="s">
        <v>6</v>
      </c>
      <c r="C349" s="45" t="s">
        <v>822</v>
      </c>
      <c r="D349" s="45" t="s">
        <v>1179</v>
      </c>
      <c r="E349" s="45" t="s">
        <v>821</v>
      </c>
      <c r="F349" s="46">
        <v>56</v>
      </c>
      <c r="G349" s="46">
        <v>1067.3540346802199</v>
      </c>
      <c r="H349" s="47" t="s">
        <v>1072</v>
      </c>
    </row>
    <row r="350" spans="1:8" x14ac:dyDescent="0.35">
      <c r="A350" s="45" t="s">
        <v>662</v>
      </c>
      <c r="B350" s="45" t="s">
        <v>6</v>
      </c>
      <c r="C350" s="45" t="s">
        <v>484</v>
      </c>
      <c r="D350" s="45" t="s">
        <v>1180</v>
      </c>
      <c r="E350" s="45" t="s">
        <v>483</v>
      </c>
      <c r="F350" s="46">
        <v>13</v>
      </c>
      <c r="G350" s="46">
        <v>247.84480426923099</v>
      </c>
      <c r="H350" s="47" t="s">
        <v>1072</v>
      </c>
    </row>
    <row r="351" spans="1:8" x14ac:dyDescent="0.35">
      <c r="A351" s="45" t="s">
        <v>662</v>
      </c>
      <c r="B351" s="45" t="s">
        <v>6</v>
      </c>
      <c r="C351" s="45" t="s">
        <v>219</v>
      </c>
      <c r="D351" s="45" t="s">
        <v>1181</v>
      </c>
      <c r="E351" s="45" t="s">
        <v>218</v>
      </c>
      <c r="F351" s="46">
        <v>157</v>
      </c>
      <c r="G351" s="46">
        <v>4598.6163624364399</v>
      </c>
      <c r="H351" s="47" t="s">
        <v>1072</v>
      </c>
    </row>
    <row r="352" spans="1:8" x14ac:dyDescent="0.35">
      <c r="A352" s="45" t="s">
        <v>662</v>
      </c>
      <c r="B352" s="45" t="s">
        <v>6</v>
      </c>
      <c r="C352" s="45" t="s">
        <v>487</v>
      </c>
      <c r="D352" s="45" t="s">
        <v>1182</v>
      </c>
      <c r="E352" s="45" t="s">
        <v>486</v>
      </c>
      <c r="F352" s="46">
        <v>65</v>
      </c>
      <c r="G352" s="46">
        <v>1265.3482410896499</v>
      </c>
      <c r="H352" s="47" t="s">
        <v>1072</v>
      </c>
    </row>
    <row r="353" spans="1:8" x14ac:dyDescent="0.35">
      <c r="A353" s="45" t="s">
        <v>662</v>
      </c>
      <c r="B353" s="45" t="s">
        <v>6</v>
      </c>
      <c r="C353" s="45" t="s">
        <v>490</v>
      </c>
      <c r="D353" s="45" t="s">
        <v>1315</v>
      </c>
      <c r="E353" s="45" t="s">
        <v>489</v>
      </c>
      <c r="F353" s="46">
        <v>50</v>
      </c>
      <c r="G353" s="46">
        <v>978.46086974421996</v>
      </c>
      <c r="H353" s="47" t="s">
        <v>1072</v>
      </c>
    </row>
    <row r="354" spans="1:8" x14ac:dyDescent="0.35">
      <c r="A354" s="45" t="s">
        <v>662</v>
      </c>
      <c r="B354" s="45" t="s">
        <v>6</v>
      </c>
      <c r="C354" s="45" t="s">
        <v>493</v>
      </c>
      <c r="D354" s="45" t="s">
        <v>1183</v>
      </c>
      <c r="E354" s="45" t="s">
        <v>492</v>
      </c>
      <c r="F354" s="46">
        <v>14</v>
      </c>
      <c r="G354" s="46">
        <v>274.209134347114</v>
      </c>
      <c r="H354" s="47" t="s">
        <v>1072</v>
      </c>
    </row>
    <row r="355" spans="1:8" x14ac:dyDescent="0.35">
      <c r="A355" s="45" t="s">
        <v>662</v>
      </c>
      <c r="B355" s="45" t="s">
        <v>6</v>
      </c>
      <c r="C355" s="45" t="s">
        <v>496</v>
      </c>
      <c r="D355" s="45" t="s">
        <v>1184</v>
      </c>
      <c r="E355" s="45" t="s">
        <v>495</v>
      </c>
      <c r="F355" s="46">
        <v>63</v>
      </c>
      <c r="G355" s="46">
        <v>1226.5419214892499</v>
      </c>
      <c r="H355" s="47" t="s">
        <v>1072</v>
      </c>
    </row>
    <row r="356" spans="1:8" x14ac:dyDescent="0.35">
      <c r="A356" s="45" t="s">
        <v>662</v>
      </c>
      <c r="B356" s="45" t="s">
        <v>6</v>
      </c>
      <c r="C356" s="45" t="s">
        <v>499</v>
      </c>
      <c r="D356" s="45" t="s">
        <v>1185</v>
      </c>
      <c r="E356" s="45" t="s">
        <v>498</v>
      </c>
      <c r="F356" s="46">
        <v>9</v>
      </c>
      <c r="G356" s="46">
        <v>248.87575450348101</v>
      </c>
      <c r="H356" s="47" t="s">
        <v>1072</v>
      </c>
    </row>
    <row r="357" spans="1:8" x14ac:dyDescent="0.35">
      <c r="A357" s="45" t="s">
        <v>662</v>
      </c>
      <c r="B357" s="45" t="s">
        <v>6</v>
      </c>
      <c r="C357" s="45" t="s">
        <v>892</v>
      </c>
      <c r="D357" s="45" t="s">
        <v>1186</v>
      </c>
      <c r="E357" s="45" t="s">
        <v>891</v>
      </c>
      <c r="F357" s="46">
        <v>60</v>
      </c>
      <c r="G357" s="46">
        <v>1604.3293215743199</v>
      </c>
      <c r="H357" s="47" t="s">
        <v>1072</v>
      </c>
    </row>
    <row r="358" spans="1:8" x14ac:dyDescent="0.35">
      <c r="A358" s="45" t="s">
        <v>662</v>
      </c>
      <c r="B358" s="45" t="s">
        <v>6</v>
      </c>
      <c r="C358" s="45" t="s">
        <v>502</v>
      </c>
      <c r="D358" s="45" t="s">
        <v>1187</v>
      </c>
      <c r="E358" s="45" t="s">
        <v>501</v>
      </c>
      <c r="F358" s="46">
        <v>39</v>
      </c>
      <c r="G358" s="46">
        <v>1072.8648410702101</v>
      </c>
      <c r="H358" s="47" t="s">
        <v>1072</v>
      </c>
    </row>
    <row r="359" spans="1:8" x14ac:dyDescent="0.35">
      <c r="A359" s="45" t="s">
        <v>662</v>
      </c>
      <c r="B359" s="45" t="s">
        <v>6</v>
      </c>
      <c r="C359" s="45" t="s">
        <v>720</v>
      </c>
      <c r="D359" s="45" t="s">
        <v>1188</v>
      </c>
      <c r="E359" s="45" t="s">
        <v>719</v>
      </c>
      <c r="F359" s="46">
        <v>48</v>
      </c>
      <c r="G359" s="46">
        <v>2104.8513877545602</v>
      </c>
      <c r="H359" s="47" t="s">
        <v>1072</v>
      </c>
    </row>
    <row r="360" spans="1:8" x14ac:dyDescent="0.35">
      <c r="A360" s="45" t="s">
        <v>662</v>
      </c>
      <c r="B360" s="45" t="s">
        <v>6</v>
      </c>
      <c r="C360" s="45" t="s">
        <v>723</v>
      </c>
      <c r="D360" s="45" t="s">
        <v>1189</v>
      </c>
      <c r="E360" s="45" t="s">
        <v>722</v>
      </c>
      <c r="F360" s="46">
        <v>16</v>
      </c>
      <c r="G360" s="46">
        <v>710.21529367143296</v>
      </c>
      <c r="H360" s="47" t="s">
        <v>1072</v>
      </c>
    </row>
    <row r="361" spans="1:8" x14ac:dyDescent="0.35">
      <c r="A361" s="45" t="s">
        <v>662</v>
      </c>
      <c r="B361" s="45" t="s">
        <v>6</v>
      </c>
      <c r="C361" s="45" t="s">
        <v>726</v>
      </c>
      <c r="D361" s="45" t="s">
        <v>1190</v>
      </c>
      <c r="E361" s="45" t="s">
        <v>725</v>
      </c>
      <c r="F361" s="46">
        <v>37</v>
      </c>
      <c r="G361" s="46">
        <v>1630.10100554992</v>
      </c>
      <c r="H361" s="47" t="s">
        <v>1072</v>
      </c>
    </row>
    <row r="362" spans="1:8" x14ac:dyDescent="0.35">
      <c r="A362" s="45" t="s">
        <v>662</v>
      </c>
      <c r="B362" s="45" t="s">
        <v>6</v>
      </c>
      <c r="C362" s="45" t="s">
        <v>729</v>
      </c>
      <c r="D362" s="45" t="s">
        <v>1191</v>
      </c>
      <c r="E362" s="45" t="s">
        <v>728</v>
      </c>
      <c r="F362" s="46">
        <v>51</v>
      </c>
      <c r="G362" s="46">
        <v>2249.7486423487499</v>
      </c>
      <c r="H362" s="47" t="s">
        <v>1072</v>
      </c>
    </row>
    <row r="363" spans="1:8" x14ac:dyDescent="0.35">
      <c r="A363" s="45" t="s">
        <v>662</v>
      </c>
      <c r="B363" s="45" t="s">
        <v>6</v>
      </c>
      <c r="C363" s="45" t="s">
        <v>828</v>
      </c>
      <c r="D363" s="45" t="s">
        <v>1192</v>
      </c>
      <c r="E363" s="45" t="s">
        <v>827</v>
      </c>
      <c r="F363" s="46">
        <v>60</v>
      </c>
      <c r="G363" s="46">
        <v>1628.3078674578001</v>
      </c>
      <c r="H363" s="47" t="s">
        <v>1072</v>
      </c>
    </row>
    <row r="364" spans="1:8" x14ac:dyDescent="0.35">
      <c r="A364" s="45" t="s">
        <v>662</v>
      </c>
      <c r="B364" s="45" t="s">
        <v>6</v>
      </c>
      <c r="C364" s="45" t="s">
        <v>732</v>
      </c>
      <c r="D364" s="45" t="s">
        <v>1193</v>
      </c>
      <c r="E364" s="45" t="s">
        <v>731</v>
      </c>
      <c r="F364" s="46">
        <v>44</v>
      </c>
      <c r="G364" s="46">
        <v>1184.4740943751999</v>
      </c>
      <c r="H364" s="47" t="s">
        <v>1072</v>
      </c>
    </row>
    <row r="365" spans="1:8" x14ac:dyDescent="0.35">
      <c r="A365" s="45" t="s">
        <v>662</v>
      </c>
      <c r="B365" s="45" t="s">
        <v>6</v>
      </c>
      <c r="C365" s="45" t="s">
        <v>511</v>
      </c>
      <c r="D365" s="45" t="s">
        <v>1194</v>
      </c>
      <c r="E365" s="45" t="s">
        <v>510</v>
      </c>
      <c r="F365" s="46">
        <v>14</v>
      </c>
      <c r="G365" s="46">
        <v>388.37783561362698</v>
      </c>
      <c r="H365" s="47" t="s">
        <v>1072</v>
      </c>
    </row>
    <row r="366" spans="1:8" x14ac:dyDescent="0.35">
      <c r="A366" s="45" t="s">
        <v>662</v>
      </c>
      <c r="B366" s="45" t="s">
        <v>6</v>
      </c>
      <c r="C366" s="45" t="s">
        <v>514</v>
      </c>
      <c r="D366" s="45" t="s">
        <v>1195</v>
      </c>
      <c r="E366" s="45" t="s">
        <v>513</v>
      </c>
      <c r="F366" s="46">
        <v>57</v>
      </c>
      <c r="G366" s="46">
        <v>1554.2272080842899</v>
      </c>
      <c r="H366" s="47" t="s">
        <v>1072</v>
      </c>
    </row>
    <row r="367" spans="1:8" x14ac:dyDescent="0.35">
      <c r="A367" s="45" t="s">
        <v>662</v>
      </c>
      <c r="B367" s="45" t="s">
        <v>6</v>
      </c>
      <c r="C367" s="45" t="s">
        <v>517</v>
      </c>
      <c r="D367" s="45" t="s">
        <v>1196</v>
      </c>
      <c r="E367" s="45" t="s">
        <v>516</v>
      </c>
      <c r="F367" s="46">
        <v>18</v>
      </c>
      <c r="G367" s="46">
        <v>487.89278757403298</v>
      </c>
      <c r="H367" s="47" t="s">
        <v>1072</v>
      </c>
    </row>
    <row r="368" spans="1:8" x14ac:dyDescent="0.35">
      <c r="A368" s="45" t="s">
        <v>662</v>
      </c>
      <c r="B368" s="45" t="s">
        <v>6</v>
      </c>
      <c r="C368" s="45" t="s">
        <v>520</v>
      </c>
      <c r="D368" s="45" t="s">
        <v>1197</v>
      </c>
      <c r="E368" s="45" t="s">
        <v>519</v>
      </c>
      <c r="F368" s="46">
        <v>50</v>
      </c>
      <c r="G368" s="46">
        <v>1362.97450720035</v>
      </c>
      <c r="H368" s="47" t="s">
        <v>1072</v>
      </c>
    </row>
    <row r="369" spans="1:8" x14ac:dyDescent="0.35">
      <c r="A369" s="45" t="s">
        <v>662</v>
      </c>
      <c r="B369" s="45" t="s">
        <v>6</v>
      </c>
      <c r="C369" s="45" t="s">
        <v>831</v>
      </c>
      <c r="D369" s="45" t="s">
        <v>1198</v>
      </c>
      <c r="E369" s="45" t="s">
        <v>830</v>
      </c>
      <c r="F369" s="46">
        <v>54</v>
      </c>
      <c r="G369" s="46">
        <v>1463.4556140246</v>
      </c>
      <c r="H369" s="47" t="s">
        <v>1072</v>
      </c>
    </row>
    <row r="370" spans="1:8" x14ac:dyDescent="0.35">
      <c r="A370" s="45" t="s">
        <v>662</v>
      </c>
      <c r="B370" s="45" t="s">
        <v>6</v>
      </c>
      <c r="C370" s="45" t="s">
        <v>523</v>
      </c>
      <c r="D370" s="45" t="s">
        <v>1199</v>
      </c>
      <c r="E370" s="45" t="s">
        <v>522</v>
      </c>
      <c r="F370" s="46">
        <v>9</v>
      </c>
      <c r="G370" s="46">
        <v>241.793768617978</v>
      </c>
      <c r="H370" s="47" t="s">
        <v>1072</v>
      </c>
    </row>
    <row r="371" spans="1:8" x14ac:dyDescent="0.35">
      <c r="A371" s="45" t="s">
        <v>662</v>
      </c>
      <c r="B371" s="45" t="s">
        <v>6</v>
      </c>
      <c r="C371" s="45" t="s">
        <v>526</v>
      </c>
      <c r="D371" s="45" t="s">
        <v>1200</v>
      </c>
      <c r="E371" s="45" t="s">
        <v>525</v>
      </c>
      <c r="F371" s="46">
        <v>31</v>
      </c>
      <c r="G371" s="46">
        <v>851.66655693027201</v>
      </c>
      <c r="H371" s="47" t="s">
        <v>1072</v>
      </c>
    </row>
    <row r="372" spans="1:8" x14ac:dyDescent="0.35">
      <c r="A372" s="45" t="s">
        <v>662</v>
      </c>
      <c r="B372" s="45" t="s">
        <v>6</v>
      </c>
      <c r="C372" s="45" t="s">
        <v>529</v>
      </c>
      <c r="D372" s="45" t="s">
        <v>1201</v>
      </c>
      <c r="E372" s="45" t="s">
        <v>528</v>
      </c>
      <c r="F372" s="46">
        <v>5</v>
      </c>
      <c r="G372" s="46">
        <v>138.88515412762601</v>
      </c>
      <c r="H372" s="47" t="s">
        <v>1072</v>
      </c>
    </row>
    <row r="373" spans="1:8" x14ac:dyDescent="0.35">
      <c r="A373" s="45" t="s">
        <v>662</v>
      </c>
      <c r="B373" s="45" t="s">
        <v>6</v>
      </c>
      <c r="C373" s="45" t="s">
        <v>532</v>
      </c>
      <c r="D373" s="45" t="s">
        <v>1202</v>
      </c>
      <c r="E373" s="45" t="s">
        <v>531</v>
      </c>
      <c r="F373" s="46">
        <v>15</v>
      </c>
      <c r="G373" s="46">
        <v>415.72770979847098</v>
      </c>
      <c r="H373" s="47" t="s">
        <v>1072</v>
      </c>
    </row>
    <row r="374" spans="1:8" x14ac:dyDescent="0.35">
      <c r="A374" s="45" t="s">
        <v>662</v>
      </c>
      <c r="B374" s="45" t="s">
        <v>6</v>
      </c>
      <c r="C374" s="45" t="s">
        <v>535</v>
      </c>
      <c r="D374" s="45" t="s">
        <v>1316</v>
      </c>
      <c r="E374" s="45" t="s">
        <v>534</v>
      </c>
      <c r="F374" s="46">
        <v>22</v>
      </c>
      <c r="G374" s="46">
        <v>614.99140448094795</v>
      </c>
      <c r="H374" s="47" t="s">
        <v>1072</v>
      </c>
    </row>
    <row r="375" spans="1:8" x14ac:dyDescent="0.35">
      <c r="A375" s="45" t="s">
        <v>662</v>
      </c>
      <c r="B375" s="45" t="s">
        <v>6</v>
      </c>
      <c r="C375" s="45" t="s">
        <v>538</v>
      </c>
      <c r="D375" s="45" t="s">
        <v>1203</v>
      </c>
      <c r="E375" s="45" t="s">
        <v>537</v>
      </c>
      <c r="F375" s="46">
        <v>13</v>
      </c>
      <c r="G375" s="46">
        <v>572.63654339331003</v>
      </c>
      <c r="H375" s="47" t="s">
        <v>1072</v>
      </c>
    </row>
    <row r="376" spans="1:8" x14ac:dyDescent="0.35">
      <c r="A376" s="45" t="s">
        <v>662</v>
      </c>
      <c r="B376" s="45" t="s">
        <v>6</v>
      </c>
      <c r="C376" s="45" t="s">
        <v>541</v>
      </c>
      <c r="D376" s="45" t="s">
        <v>1204</v>
      </c>
      <c r="E376" s="45" t="s">
        <v>540</v>
      </c>
      <c r="F376" s="46">
        <v>5</v>
      </c>
      <c r="G376" s="46">
        <v>222.89842725916299</v>
      </c>
      <c r="H376" s="47" t="s">
        <v>1072</v>
      </c>
    </row>
    <row r="377" spans="1:8" x14ac:dyDescent="0.35">
      <c r="A377" s="45" t="s">
        <v>662</v>
      </c>
      <c r="B377" s="45" t="s">
        <v>6</v>
      </c>
      <c r="C377" s="45" t="s">
        <v>544</v>
      </c>
      <c r="D377" s="45" t="s">
        <v>1205</v>
      </c>
      <c r="E377" s="45" t="s">
        <v>543</v>
      </c>
      <c r="F377" s="46">
        <v>65</v>
      </c>
      <c r="G377" s="46">
        <v>2681.9152901316502</v>
      </c>
      <c r="H377" s="47" t="s">
        <v>1072</v>
      </c>
    </row>
    <row r="378" spans="1:8" x14ac:dyDescent="0.35">
      <c r="A378" s="45" t="s">
        <v>662</v>
      </c>
      <c r="B378" s="45" t="s">
        <v>6</v>
      </c>
      <c r="C378" s="45" t="s">
        <v>995</v>
      </c>
      <c r="D378" s="45" t="s">
        <v>1317</v>
      </c>
      <c r="E378" s="45" t="s">
        <v>994</v>
      </c>
      <c r="F378" s="46">
        <v>6</v>
      </c>
      <c r="G378" s="46">
        <v>164.47369736152001</v>
      </c>
      <c r="H378" s="47" t="s">
        <v>1072</v>
      </c>
    </row>
    <row r="379" spans="1:8" x14ac:dyDescent="0.35">
      <c r="A379" s="45" t="s">
        <v>662</v>
      </c>
      <c r="B379" s="45" t="s">
        <v>6</v>
      </c>
      <c r="C379" s="45" t="s">
        <v>998</v>
      </c>
      <c r="D379" s="45" t="s">
        <v>1318</v>
      </c>
      <c r="E379" s="45" t="s">
        <v>997</v>
      </c>
      <c r="F379" s="46">
        <v>3</v>
      </c>
      <c r="G379" s="46">
        <v>82.236848680760204</v>
      </c>
      <c r="H379" s="47" t="s">
        <v>1072</v>
      </c>
    </row>
    <row r="380" spans="1:8" x14ac:dyDescent="0.35">
      <c r="A380" s="45" t="s">
        <v>662</v>
      </c>
      <c r="B380" s="45" t="s">
        <v>6</v>
      </c>
      <c r="C380" s="45" t="s">
        <v>871</v>
      </c>
      <c r="D380" s="45" t="s">
        <v>1319</v>
      </c>
      <c r="E380" s="45" t="s">
        <v>870</v>
      </c>
      <c r="F380" s="46">
        <v>34</v>
      </c>
      <c r="G380" s="46">
        <v>930.09734354361206</v>
      </c>
      <c r="H380" s="47" t="s">
        <v>1072</v>
      </c>
    </row>
    <row r="381" spans="1:8" x14ac:dyDescent="0.35">
      <c r="A381" s="45" t="s">
        <v>662</v>
      </c>
      <c r="B381" s="45" t="s">
        <v>6</v>
      </c>
      <c r="C381" s="45" t="s">
        <v>834</v>
      </c>
      <c r="D381" s="45" t="s">
        <v>1206</v>
      </c>
      <c r="E381" s="45" t="s">
        <v>833</v>
      </c>
      <c r="F381" s="46">
        <v>52</v>
      </c>
      <c r="G381" s="46">
        <v>1089.1432362158801</v>
      </c>
      <c r="H381" s="47" t="s">
        <v>1072</v>
      </c>
    </row>
    <row r="382" spans="1:8" x14ac:dyDescent="0.35">
      <c r="A382" s="45" t="s">
        <v>662</v>
      </c>
      <c r="B382" s="45" t="s">
        <v>6</v>
      </c>
      <c r="C382" s="45" t="s">
        <v>553</v>
      </c>
      <c r="D382" s="45" t="s">
        <v>1207</v>
      </c>
      <c r="E382" s="45" t="s">
        <v>552</v>
      </c>
      <c r="F382" s="46">
        <v>25</v>
      </c>
      <c r="G382" s="46">
        <v>536.44319571716096</v>
      </c>
      <c r="H382" s="47" t="s">
        <v>1072</v>
      </c>
    </row>
    <row r="383" spans="1:8" x14ac:dyDescent="0.35">
      <c r="A383" s="45" t="s">
        <v>662</v>
      </c>
      <c r="B383" s="45" t="s">
        <v>6</v>
      </c>
      <c r="C383" s="45" t="s">
        <v>916</v>
      </c>
      <c r="D383" s="45" t="s">
        <v>1208</v>
      </c>
      <c r="E383" s="45" t="s">
        <v>915</v>
      </c>
      <c r="F383" s="46">
        <v>72</v>
      </c>
      <c r="G383" s="46">
        <v>1478.7194277979099</v>
      </c>
      <c r="H383" s="47" t="s">
        <v>1072</v>
      </c>
    </row>
    <row r="384" spans="1:8" x14ac:dyDescent="0.35">
      <c r="A384" s="45" t="s">
        <v>662</v>
      </c>
      <c r="B384" s="45" t="s">
        <v>6</v>
      </c>
      <c r="C384" s="45" t="s">
        <v>556</v>
      </c>
      <c r="D384" s="45" t="s">
        <v>1209</v>
      </c>
      <c r="E384" s="45" t="s">
        <v>555</v>
      </c>
      <c r="F384" s="46">
        <v>18</v>
      </c>
      <c r="G384" s="46">
        <v>387.41898244437101</v>
      </c>
      <c r="H384" s="47" t="s">
        <v>1072</v>
      </c>
    </row>
    <row r="385" spans="1:8" x14ac:dyDescent="0.35">
      <c r="A385" s="45" t="s">
        <v>662</v>
      </c>
      <c r="B385" s="45" t="s">
        <v>6</v>
      </c>
      <c r="C385" s="45" t="s">
        <v>559</v>
      </c>
      <c r="D385" s="45" t="s">
        <v>1320</v>
      </c>
      <c r="E385" s="45" t="s">
        <v>558</v>
      </c>
      <c r="F385" s="46">
        <v>20</v>
      </c>
      <c r="G385" s="46">
        <v>431.04812943950498</v>
      </c>
      <c r="H385" s="47" t="s">
        <v>1072</v>
      </c>
    </row>
    <row r="386" spans="1:8" x14ac:dyDescent="0.35">
      <c r="A386" s="45" t="s">
        <v>662</v>
      </c>
      <c r="B386" s="45" t="s">
        <v>6</v>
      </c>
      <c r="C386" s="45" t="s">
        <v>837</v>
      </c>
      <c r="D386" s="45" t="s">
        <v>1210</v>
      </c>
      <c r="E386" s="45" t="s">
        <v>836</v>
      </c>
      <c r="F386" s="46">
        <v>50</v>
      </c>
      <c r="G386" s="46">
        <v>1056.42046339533</v>
      </c>
      <c r="H386" s="47" t="s">
        <v>1072</v>
      </c>
    </row>
    <row r="387" spans="1:8" x14ac:dyDescent="0.35">
      <c r="A387" s="45" t="s">
        <v>662</v>
      </c>
      <c r="B387" s="45" t="s">
        <v>6</v>
      </c>
      <c r="C387" s="45" t="s">
        <v>562</v>
      </c>
      <c r="D387" s="45" t="s">
        <v>1211</v>
      </c>
      <c r="E387" s="45" t="s">
        <v>561</v>
      </c>
      <c r="F387" s="46">
        <v>26</v>
      </c>
      <c r="G387" s="46">
        <v>826.08551062393599</v>
      </c>
      <c r="H387" s="47" t="s">
        <v>1072</v>
      </c>
    </row>
    <row r="388" spans="1:8" x14ac:dyDescent="0.35">
      <c r="A388" s="45" t="s">
        <v>662</v>
      </c>
      <c r="B388" s="45" t="s">
        <v>6</v>
      </c>
      <c r="C388" s="45" t="s">
        <v>568</v>
      </c>
      <c r="D388" s="45" t="s">
        <v>1212</v>
      </c>
      <c r="E388" s="45" t="s">
        <v>567</v>
      </c>
      <c r="F388" s="46">
        <v>210</v>
      </c>
      <c r="G388" s="46">
        <v>7817.4218089403203</v>
      </c>
      <c r="H388" s="47" t="s">
        <v>1072</v>
      </c>
    </row>
    <row r="389" spans="1:8" x14ac:dyDescent="0.35">
      <c r="A389" s="45" t="s">
        <v>662</v>
      </c>
      <c r="B389" s="45" t="s">
        <v>6</v>
      </c>
      <c r="C389" s="45" t="s">
        <v>980</v>
      </c>
      <c r="D389" s="45" t="s">
        <v>1213</v>
      </c>
      <c r="E389" s="45" t="s">
        <v>979</v>
      </c>
      <c r="F389" s="46">
        <v>3</v>
      </c>
      <c r="G389" s="46">
        <v>73.358053484317196</v>
      </c>
      <c r="H389" s="47" t="s">
        <v>1084</v>
      </c>
    </row>
    <row r="390" spans="1:8" x14ac:dyDescent="0.35">
      <c r="A390" s="45" t="s">
        <v>662</v>
      </c>
      <c r="B390" s="45" t="s">
        <v>6</v>
      </c>
      <c r="C390" s="45" t="s">
        <v>574</v>
      </c>
      <c r="D390" s="45" t="s">
        <v>1214</v>
      </c>
      <c r="E390" s="45" t="s">
        <v>573</v>
      </c>
      <c r="F390" s="46">
        <v>21</v>
      </c>
      <c r="G390" s="46">
        <v>513.70431270821996</v>
      </c>
      <c r="H390" s="47" t="s">
        <v>1084</v>
      </c>
    </row>
    <row r="391" spans="1:8" x14ac:dyDescent="0.35">
      <c r="A391" s="45" t="s">
        <v>662</v>
      </c>
      <c r="B391" s="45" t="s">
        <v>6</v>
      </c>
      <c r="C391" s="45" t="s">
        <v>577</v>
      </c>
      <c r="D391" s="45" t="s">
        <v>1215</v>
      </c>
      <c r="E391" s="45" t="s">
        <v>576</v>
      </c>
      <c r="F391" s="46">
        <v>14</v>
      </c>
      <c r="G391" s="46">
        <v>385.39134357568702</v>
      </c>
      <c r="H391" s="47" t="s">
        <v>1072</v>
      </c>
    </row>
    <row r="392" spans="1:8" x14ac:dyDescent="0.35">
      <c r="A392" s="45" t="s">
        <v>662</v>
      </c>
      <c r="B392" s="45" t="s">
        <v>6</v>
      </c>
      <c r="C392" s="45" t="s">
        <v>840</v>
      </c>
      <c r="D392" s="45" t="s">
        <v>1216</v>
      </c>
      <c r="E392" s="45" t="s">
        <v>839</v>
      </c>
      <c r="F392" s="46">
        <v>34</v>
      </c>
      <c r="G392" s="46">
        <v>1322.36306215429</v>
      </c>
      <c r="H392" s="47" t="s">
        <v>1072</v>
      </c>
    </row>
    <row r="393" spans="1:8" x14ac:dyDescent="0.35">
      <c r="A393" s="45" t="s">
        <v>662</v>
      </c>
      <c r="B393" s="45" t="s">
        <v>6</v>
      </c>
      <c r="C393" s="45" t="s">
        <v>580</v>
      </c>
      <c r="D393" s="45" t="s">
        <v>1321</v>
      </c>
      <c r="E393" s="45" t="s">
        <v>579</v>
      </c>
      <c r="F393" s="46">
        <v>19</v>
      </c>
      <c r="G393" s="46">
        <v>738.94971177022296</v>
      </c>
      <c r="H393" s="47" t="s">
        <v>1072</v>
      </c>
    </row>
    <row r="394" spans="1:8" x14ac:dyDescent="0.35">
      <c r="A394" s="45" t="s">
        <v>662</v>
      </c>
      <c r="B394" s="45" t="s">
        <v>6</v>
      </c>
      <c r="C394" s="45" t="s">
        <v>843</v>
      </c>
      <c r="D394" s="45" t="s">
        <v>1217</v>
      </c>
      <c r="E394" s="45" t="s">
        <v>842</v>
      </c>
      <c r="F394" s="46">
        <v>36</v>
      </c>
      <c r="G394" s="46">
        <v>1400.0685146753699</v>
      </c>
      <c r="H394" s="47" t="s">
        <v>1072</v>
      </c>
    </row>
    <row r="395" spans="1:8" x14ac:dyDescent="0.35">
      <c r="A395" s="45" t="s">
        <v>662</v>
      </c>
      <c r="B395" s="45" t="s">
        <v>6</v>
      </c>
      <c r="C395" s="45" t="s">
        <v>583</v>
      </c>
      <c r="D395" s="45" t="s">
        <v>1218</v>
      </c>
      <c r="E395" s="45" t="s">
        <v>582</v>
      </c>
      <c r="F395" s="46">
        <v>110</v>
      </c>
      <c r="G395" s="46">
        <v>2813.6670453401398</v>
      </c>
      <c r="H395" s="47" t="s">
        <v>1072</v>
      </c>
    </row>
    <row r="396" spans="1:8" x14ac:dyDescent="0.35">
      <c r="A396" s="45" t="s">
        <v>662</v>
      </c>
      <c r="B396" s="45" t="s">
        <v>6</v>
      </c>
      <c r="C396" s="45" t="s">
        <v>586</v>
      </c>
      <c r="D396" s="45" t="s">
        <v>1219</v>
      </c>
      <c r="E396" s="45" t="s">
        <v>585</v>
      </c>
      <c r="F396" s="46">
        <v>31</v>
      </c>
      <c r="G396" s="46">
        <v>858.39146930867901</v>
      </c>
      <c r="H396" s="47" t="s">
        <v>1072</v>
      </c>
    </row>
    <row r="397" spans="1:8" x14ac:dyDescent="0.35">
      <c r="A397" s="45" t="s">
        <v>662</v>
      </c>
      <c r="B397" s="45" t="s">
        <v>6</v>
      </c>
      <c r="C397" s="45" t="s">
        <v>846</v>
      </c>
      <c r="D397" s="45" t="s">
        <v>1220</v>
      </c>
      <c r="E397" s="45" t="s">
        <v>845</v>
      </c>
      <c r="F397" s="46">
        <v>165</v>
      </c>
      <c r="G397" s="46">
        <v>4288.5002977632603</v>
      </c>
      <c r="H397" s="47" t="s">
        <v>1072</v>
      </c>
    </row>
    <row r="398" spans="1:8" x14ac:dyDescent="0.35">
      <c r="A398" s="45" t="s">
        <v>662</v>
      </c>
      <c r="B398" s="45" t="s">
        <v>6</v>
      </c>
      <c r="C398" s="45" t="s">
        <v>589</v>
      </c>
      <c r="D398" s="45" t="s">
        <v>1322</v>
      </c>
      <c r="E398" s="45" t="s">
        <v>588</v>
      </c>
      <c r="F398" s="46">
        <v>26</v>
      </c>
      <c r="G398" s="46">
        <v>728.30940299873203</v>
      </c>
      <c r="H398" s="47" t="s">
        <v>1072</v>
      </c>
    </row>
    <row r="399" spans="1:8" x14ac:dyDescent="0.35">
      <c r="A399" s="45" t="s">
        <v>662</v>
      </c>
      <c r="B399" s="45" t="s">
        <v>6</v>
      </c>
      <c r="C399" s="45" t="s">
        <v>592</v>
      </c>
      <c r="D399" s="45" t="s">
        <v>1221</v>
      </c>
      <c r="E399" s="45" t="s">
        <v>591</v>
      </c>
      <c r="F399" s="46">
        <v>167</v>
      </c>
      <c r="G399" s="46">
        <v>4352.0419176277501</v>
      </c>
      <c r="H399" s="47" t="s">
        <v>1072</v>
      </c>
    </row>
    <row r="400" spans="1:8" x14ac:dyDescent="0.35">
      <c r="A400" s="45" t="s">
        <v>662</v>
      </c>
      <c r="B400" s="45" t="s">
        <v>6</v>
      </c>
      <c r="C400" s="45" t="s">
        <v>595</v>
      </c>
      <c r="D400" s="45" t="s">
        <v>1222</v>
      </c>
      <c r="E400" s="45" t="s">
        <v>594</v>
      </c>
      <c r="F400" s="46">
        <v>33</v>
      </c>
      <c r="G400" s="46">
        <v>886.42509095298794</v>
      </c>
      <c r="H400" s="47" t="s">
        <v>1072</v>
      </c>
    </row>
    <row r="401" spans="1:8" x14ac:dyDescent="0.35">
      <c r="A401" s="45" t="s">
        <v>662</v>
      </c>
      <c r="B401" s="45" t="s">
        <v>6</v>
      </c>
      <c r="C401" s="45" t="s">
        <v>598</v>
      </c>
      <c r="D401" s="45" t="s">
        <v>1323</v>
      </c>
      <c r="E401" s="45" t="s">
        <v>597</v>
      </c>
      <c r="F401" s="46">
        <v>30</v>
      </c>
      <c r="G401" s="46">
        <v>836.44789322930603</v>
      </c>
      <c r="H401" s="47" t="s">
        <v>1072</v>
      </c>
    </row>
    <row r="402" spans="1:8" x14ac:dyDescent="0.35">
      <c r="A402" s="45" t="s">
        <v>662</v>
      </c>
      <c r="B402" s="45" t="s">
        <v>6</v>
      </c>
      <c r="C402" s="45" t="s">
        <v>601</v>
      </c>
      <c r="D402" s="45" t="s">
        <v>1223</v>
      </c>
      <c r="E402" s="45" t="s">
        <v>600</v>
      </c>
      <c r="F402" s="46">
        <v>25</v>
      </c>
      <c r="G402" s="46">
        <v>689.84058649034398</v>
      </c>
      <c r="H402" s="47" t="s">
        <v>1072</v>
      </c>
    </row>
    <row r="403" spans="1:8" x14ac:dyDescent="0.35">
      <c r="A403" s="45" t="s">
        <v>662</v>
      </c>
      <c r="B403" s="45" t="s">
        <v>6</v>
      </c>
      <c r="C403" s="45" t="s">
        <v>604</v>
      </c>
      <c r="D403" s="45" t="s">
        <v>1224</v>
      </c>
      <c r="E403" s="45" t="s">
        <v>603</v>
      </c>
      <c r="F403" s="46">
        <v>69</v>
      </c>
      <c r="G403" s="46">
        <v>1794.1151603303899</v>
      </c>
      <c r="H403" s="47" t="s">
        <v>1072</v>
      </c>
    </row>
    <row r="404" spans="1:8" x14ac:dyDescent="0.35">
      <c r="A404" s="45" t="s">
        <v>662</v>
      </c>
      <c r="B404" s="45" t="s">
        <v>6</v>
      </c>
      <c r="C404" s="45" t="s">
        <v>607</v>
      </c>
      <c r="D404" s="45" t="s">
        <v>1225</v>
      </c>
      <c r="E404" s="45" t="s">
        <v>606</v>
      </c>
      <c r="F404" s="46">
        <v>6</v>
      </c>
      <c r="G404" s="46">
        <v>190.98539961317499</v>
      </c>
      <c r="H404" s="47" t="s">
        <v>1072</v>
      </c>
    </row>
    <row r="405" spans="1:8" x14ac:dyDescent="0.35">
      <c r="A405" s="45" t="s">
        <v>662</v>
      </c>
      <c r="B405" s="45" t="s">
        <v>6</v>
      </c>
      <c r="C405" s="45" t="s">
        <v>610</v>
      </c>
      <c r="D405" s="45" t="s">
        <v>1226</v>
      </c>
      <c r="E405" s="45" t="s">
        <v>609</v>
      </c>
      <c r="F405" s="46">
        <v>12</v>
      </c>
      <c r="G405" s="46">
        <v>381.86374057367902</v>
      </c>
      <c r="H405" s="47" t="s">
        <v>1072</v>
      </c>
    </row>
    <row r="406" spans="1:8" x14ac:dyDescent="0.35">
      <c r="A406" s="45" t="s">
        <v>662</v>
      </c>
      <c r="B406" s="45" t="s">
        <v>6</v>
      </c>
      <c r="C406" s="45" t="s">
        <v>610</v>
      </c>
      <c r="D406" s="45" t="s">
        <v>1226</v>
      </c>
      <c r="E406" s="45" t="s">
        <v>609</v>
      </c>
      <c r="F406" s="46">
        <v>1</v>
      </c>
      <c r="G406" s="46">
        <v>31.199078456720699</v>
      </c>
      <c r="H406" s="47" t="s">
        <v>1084</v>
      </c>
    </row>
    <row r="407" spans="1:8" x14ac:dyDescent="0.35">
      <c r="A407" s="45" t="s">
        <v>662</v>
      </c>
      <c r="B407" s="45" t="s">
        <v>6</v>
      </c>
      <c r="C407" s="45" t="s">
        <v>613</v>
      </c>
      <c r="D407" s="45" t="s">
        <v>1227</v>
      </c>
      <c r="E407" s="45" t="s">
        <v>612</v>
      </c>
      <c r="F407" s="46">
        <v>19</v>
      </c>
      <c r="G407" s="46">
        <v>604.63831239036404</v>
      </c>
      <c r="H407" s="47" t="s">
        <v>1072</v>
      </c>
    </row>
    <row r="408" spans="1:8" x14ac:dyDescent="0.35">
      <c r="A408" s="45" t="s">
        <v>662</v>
      </c>
      <c r="B408" s="45" t="s">
        <v>6</v>
      </c>
      <c r="C408" s="45" t="s">
        <v>616</v>
      </c>
      <c r="D408" s="45" t="s">
        <v>1228</v>
      </c>
      <c r="E408" s="45" t="s">
        <v>615</v>
      </c>
      <c r="F408" s="46">
        <v>20</v>
      </c>
      <c r="G408" s="46">
        <v>636.53353482346404</v>
      </c>
      <c r="H408" s="47" t="s">
        <v>1072</v>
      </c>
    </row>
    <row r="409" spans="1:8" x14ac:dyDescent="0.35">
      <c r="A409" s="45" t="s">
        <v>662</v>
      </c>
      <c r="B409" s="45" t="s">
        <v>6</v>
      </c>
      <c r="C409" s="45" t="s">
        <v>619</v>
      </c>
      <c r="D409" s="45" t="s">
        <v>1324</v>
      </c>
      <c r="E409" s="45" t="s">
        <v>618</v>
      </c>
      <c r="F409" s="46">
        <v>10</v>
      </c>
      <c r="G409" s="46">
        <v>318.23390177204402</v>
      </c>
      <c r="H409" s="47" t="s">
        <v>1072</v>
      </c>
    </row>
    <row r="410" spans="1:8" x14ac:dyDescent="0.35">
      <c r="A410" s="45" t="s">
        <v>662</v>
      </c>
      <c r="B410" s="45" t="s">
        <v>6</v>
      </c>
      <c r="C410" s="45" t="s">
        <v>622</v>
      </c>
      <c r="D410" s="45" t="s">
        <v>1325</v>
      </c>
      <c r="E410" s="45" t="s">
        <v>621</v>
      </c>
      <c r="F410" s="46">
        <v>4</v>
      </c>
      <c r="G410" s="46">
        <v>127.29844149003399</v>
      </c>
      <c r="H410" s="47" t="s">
        <v>1072</v>
      </c>
    </row>
    <row r="411" spans="1:8" x14ac:dyDescent="0.35">
      <c r="A411" s="45" t="s">
        <v>662</v>
      </c>
      <c r="B411" s="45" t="s">
        <v>6</v>
      </c>
      <c r="C411" s="45" t="s">
        <v>735</v>
      </c>
      <c r="D411" s="45" t="s">
        <v>1229</v>
      </c>
      <c r="E411" s="45" t="s">
        <v>734</v>
      </c>
      <c r="F411" s="46">
        <v>47</v>
      </c>
      <c r="G411" s="46">
        <v>4029.05791509355</v>
      </c>
      <c r="H411" s="47" t="s">
        <v>1072</v>
      </c>
    </row>
    <row r="412" spans="1:8" x14ac:dyDescent="0.35">
      <c r="A412" s="45" t="s">
        <v>662</v>
      </c>
      <c r="B412" s="45" t="s">
        <v>6</v>
      </c>
      <c r="C412" s="45" t="s">
        <v>628</v>
      </c>
      <c r="D412" s="45" t="s">
        <v>1230</v>
      </c>
      <c r="E412" s="45" t="s">
        <v>627</v>
      </c>
      <c r="F412" s="46">
        <v>12</v>
      </c>
      <c r="G412" s="46">
        <v>237.57098492569099</v>
      </c>
      <c r="H412" s="47" t="s">
        <v>1072</v>
      </c>
    </row>
    <row r="413" spans="1:8" x14ac:dyDescent="0.35">
      <c r="A413" s="45" t="s">
        <v>662</v>
      </c>
      <c r="B413" s="45" t="s">
        <v>6</v>
      </c>
      <c r="C413" s="45" t="s">
        <v>631</v>
      </c>
      <c r="D413" s="45" t="s">
        <v>1231</v>
      </c>
      <c r="E413" s="45" t="s">
        <v>630</v>
      </c>
      <c r="F413" s="46">
        <v>11</v>
      </c>
      <c r="G413" s="46">
        <v>216.64696289958701</v>
      </c>
      <c r="H413" s="47" t="s">
        <v>1072</v>
      </c>
    </row>
    <row r="414" spans="1:8" x14ac:dyDescent="0.35">
      <c r="A414" s="45" t="s">
        <v>662</v>
      </c>
      <c r="B414" s="45" t="s">
        <v>6</v>
      </c>
      <c r="C414" s="45" t="s">
        <v>738</v>
      </c>
      <c r="D414" s="45" t="s">
        <v>1232</v>
      </c>
      <c r="E414" s="45" t="s">
        <v>737</v>
      </c>
      <c r="F414" s="46">
        <v>37</v>
      </c>
      <c r="G414" s="46">
        <v>1415.6224247361799</v>
      </c>
      <c r="H414" s="47" t="s">
        <v>1072</v>
      </c>
    </row>
    <row r="415" spans="1:8" x14ac:dyDescent="0.35">
      <c r="A415" s="45" t="s">
        <v>662</v>
      </c>
      <c r="B415" s="45" t="s">
        <v>6</v>
      </c>
      <c r="C415" s="45" t="s">
        <v>741</v>
      </c>
      <c r="D415" s="45" t="s">
        <v>1233</v>
      </c>
      <c r="E415" s="45" t="s">
        <v>740</v>
      </c>
      <c r="F415" s="46">
        <v>42</v>
      </c>
      <c r="G415" s="46">
        <v>1606.9947205869501</v>
      </c>
      <c r="H415" s="47" t="s">
        <v>1072</v>
      </c>
    </row>
    <row r="416" spans="1:8" x14ac:dyDescent="0.35">
      <c r="A416" s="45" t="s">
        <v>662</v>
      </c>
      <c r="B416" s="45" t="s">
        <v>6</v>
      </c>
      <c r="C416" s="45" t="s">
        <v>744</v>
      </c>
      <c r="D416" s="45" t="s">
        <v>1234</v>
      </c>
      <c r="E416" s="45" t="s">
        <v>743</v>
      </c>
      <c r="F416" s="46">
        <v>42</v>
      </c>
      <c r="G416" s="46">
        <v>1606.94924063792</v>
      </c>
      <c r="H416" s="47" t="s">
        <v>1072</v>
      </c>
    </row>
    <row r="417" spans="1:8" x14ac:dyDescent="0.35">
      <c r="A417" s="45" t="s">
        <v>662</v>
      </c>
      <c r="B417" s="45" t="s">
        <v>6</v>
      </c>
      <c r="C417" s="45" t="s">
        <v>747</v>
      </c>
      <c r="D417" s="45" t="s">
        <v>1235</v>
      </c>
      <c r="E417" s="45" t="s">
        <v>746</v>
      </c>
      <c r="F417" s="46">
        <v>34</v>
      </c>
      <c r="G417" s="46">
        <v>1300.98172648895</v>
      </c>
      <c r="H417" s="47" t="s">
        <v>1072</v>
      </c>
    </row>
    <row r="418" spans="1:8" x14ac:dyDescent="0.35">
      <c r="A418" s="45" t="s">
        <v>662</v>
      </c>
      <c r="B418" s="45" t="s">
        <v>6</v>
      </c>
      <c r="C418" s="45" t="s">
        <v>634</v>
      </c>
      <c r="D418" s="45" t="s">
        <v>1236</v>
      </c>
      <c r="E418" s="45" t="s">
        <v>633</v>
      </c>
      <c r="F418" s="46">
        <v>41</v>
      </c>
      <c r="G418" s="46">
        <v>1568.8963720115601</v>
      </c>
      <c r="H418" s="47" t="s">
        <v>1072</v>
      </c>
    </row>
    <row r="419" spans="1:8" x14ac:dyDescent="0.35">
      <c r="A419" s="45" t="s">
        <v>662</v>
      </c>
      <c r="B419" s="45" t="s">
        <v>6</v>
      </c>
      <c r="C419" s="45" t="s">
        <v>849</v>
      </c>
      <c r="D419" s="45" t="s">
        <v>1237</v>
      </c>
      <c r="E419" s="45" t="s">
        <v>848</v>
      </c>
      <c r="F419" s="46">
        <v>40</v>
      </c>
      <c r="G419" s="46">
        <v>1530.73534879779</v>
      </c>
      <c r="H419" s="47" t="s">
        <v>1072</v>
      </c>
    </row>
    <row r="420" spans="1:8" x14ac:dyDescent="0.35">
      <c r="A420" s="45" t="s">
        <v>662</v>
      </c>
      <c r="B420" s="45" t="s">
        <v>6</v>
      </c>
      <c r="C420" s="45" t="s">
        <v>750</v>
      </c>
      <c r="D420" s="45" t="s">
        <v>1238</v>
      </c>
      <c r="E420" s="45" t="s">
        <v>749</v>
      </c>
      <c r="F420" s="46">
        <v>45</v>
      </c>
      <c r="G420" s="46">
        <v>1722.0414783312399</v>
      </c>
      <c r="H420" s="47" t="s">
        <v>1072</v>
      </c>
    </row>
    <row r="421" spans="1:8" x14ac:dyDescent="0.35">
      <c r="A421" s="45" t="s">
        <v>662</v>
      </c>
      <c r="B421" s="45" t="s">
        <v>6</v>
      </c>
      <c r="C421" s="45" t="s">
        <v>874</v>
      </c>
      <c r="D421" s="45" t="s">
        <v>1239</v>
      </c>
      <c r="E421" s="45" t="s">
        <v>873</v>
      </c>
      <c r="F421" s="46">
        <v>35</v>
      </c>
      <c r="G421" s="46">
        <v>1339.3126743400901</v>
      </c>
      <c r="H421" s="47" t="s">
        <v>1072</v>
      </c>
    </row>
    <row r="422" spans="1:8" x14ac:dyDescent="0.35">
      <c r="A422" s="45" t="s">
        <v>662</v>
      </c>
      <c r="B422" s="45" t="s">
        <v>6</v>
      </c>
      <c r="C422" s="45" t="s">
        <v>637</v>
      </c>
      <c r="D422" s="45" t="s">
        <v>1240</v>
      </c>
      <c r="E422" s="45" t="s">
        <v>636</v>
      </c>
      <c r="F422" s="46">
        <v>38</v>
      </c>
      <c r="G422" s="46">
        <v>1453.6088595562701</v>
      </c>
      <c r="H422" s="47" t="s">
        <v>1072</v>
      </c>
    </row>
    <row r="423" spans="1:8" x14ac:dyDescent="0.35">
      <c r="A423" s="45" t="s">
        <v>662</v>
      </c>
      <c r="B423" s="45" t="s">
        <v>6</v>
      </c>
      <c r="C423" s="45" t="s">
        <v>640</v>
      </c>
      <c r="D423" s="45" t="s">
        <v>1241</v>
      </c>
      <c r="E423" s="45" t="s">
        <v>639</v>
      </c>
      <c r="F423" s="46">
        <v>55</v>
      </c>
      <c r="G423" s="46">
        <v>2105.0075528471698</v>
      </c>
      <c r="H423" s="47" t="s">
        <v>1072</v>
      </c>
    </row>
    <row r="424" spans="1:8" x14ac:dyDescent="0.35">
      <c r="A424" s="45" t="s">
        <v>662</v>
      </c>
      <c r="B424" s="45" t="s">
        <v>6</v>
      </c>
      <c r="C424" s="45" t="s">
        <v>643</v>
      </c>
      <c r="D424" s="45" t="s">
        <v>1242</v>
      </c>
      <c r="E424" s="45" t="s">
        <v>642</v>
      </c>
      <c r="F424" s="46">
        <v>71</v>
      </c>
      <c r="G424" s="46">
        <v>2717.4786781809398</v>
      </c>
      <c r="H424" s="47" t="s">
        <v>1072</v>
      </c>
    </row>
    <row r="425" spans="1:8" x14ac:dyDescent="0.35">
      <c r="A425" s="45" t="s">
        <v>662</v>
      </c>
      <c r="B425" s="45" t="s">
        <v>6</v>
      </c>
      <c r="C425" s="45" t="s">
        <v>646</v>
      </c>
      <c r="D425" s="45" t="s">
        <v>1243</v>
      </c>
      <c r="E425" s="45" t="s">
        <v>645</v>
      </c>
      <c r="F425" s="46">
        <v>41</v>
      </c>
      <c r="G425" s="46">
        <v>1569.1028187192901</v>
      </c>
      <c r="H425" s="47" t="s">
        <v>1072</v>
      </c>
    </row>
    <row r="426" spans="1:8" x14ac:dyDescent="0.35">
      <c r="A426" s="45" t="s">
        <v>662</v>
      </c>
      <c r="B426" s="45" t="s">
        <v>6</v>
      </c>
      <c r="C426" s="45" t="s">
        <v>649</v>
      </c>
      <c r="D426" s="45" t="s">
        <v>1244</v>
      </c>
      <c r="E426" s="45" t="s">
        <v>648</v>
      </c>
      <c r="F426" s="46">
        <v>23</v>
      </c>
      <c r="G426" s="46">
        <v>880.13528889491602</v>
      </c>
      <c r="H426" s="47" t="s">
        <v>1072</v>
      </c>
    </row>
    <row r="427" spans="1:8" x14ac:dyDescent="0.35">
      <c r="A427" s="45" t="s">
        <v>662</v>
      </c>
      <c r="B427" s="45" t="s">
        <v>6</v>
      </c>
      <c r="C427" s="45" t="s">
        <v>852</v>
      </c>
      <c r="D427" s="45" t="s">
        <v>1245</v>
      </c>
      <c r="E427" s="45" t="s">
        <v>851</v>
      </c>
      <c r="F427" s="46">
        <v>34</v>
      </c>
      <c r="G427" s="46">
        <v>1300.99028119282</v>
      </c>
      <c r="H427" s="47" t="s">
        <v>1072</v>
      </c>
    </row>
    <row r="428" spans="1:8" x14ac:dyDescent="0.35">
      <c r="A428" s="45" t="s">
        <v>662</v>
      </c>
      <c r="B428" s="45" t="s">
        <v>6</v>
      </c>
      <c r="C428" s="45" t="s">
        <v>882</v>
      </c>
      <c r="D428" s="45" t="s">
        <v>1246</v>
      </c>
      <c r="E428" s="45" t="s">
        <v>881</v>
      </c>
      <c r="F428" s="46">
        <v>31</v>
      </c>
      <c r="G428" s="46">
        <v>1185.8125205619799</v>
      </c>
      <c r="H428" s="47" t="s">
        <v>1072</v>
      </c>
    </row>
    <row r="429" spans="1:8" x14ac:dyDescent="0.35">
      <c r="A429" s="45" t="s">
        <v>662</v>
      </c>
      <c r="B429" s="45" t="s">
        <v>6</v>
      </c>
      <c r="C429" s="45" t="s">
        <v>855</v>
      </c>
      <c r="D429" s="45" t="s">
        <v>1247</v>
      </c>
      <c r="E429" s="45" t="s">
        <v>854</v>
      </c>
      <c r="F429" s="46">
        <v>43</v>
      </c>
      <c r="G429" s="46">
        <v>1645.2384338240099</v>
      </c>
      <c r="H429" s="47" t="s">
        <v>1072</v>
      </c>
    </row>
    <row r="430" spans="1:8" x14ac:dyDescent="0.35">
      <c r="A430" s="45" t="s">
        <v>662</v>
      </c>
      <c r="B430" s="45" t="s">
        <v>6</v>
      </c>
      <c r="C430" s="45" t="s">
        <v>858</v>
      </c>
      <c r="D430" s="45" t="s">
        <v>1248</v>
      </c>
      <c r="E430" s="45" t="s">
        <v>857</v>
      </c>
      <c r="F430" s="46">
        <v>45</v>
      </c>
      <c r="G430" s="46">
        <v>1721.7570552027701</v>
      </c>
      <c r="H430" s="47" t="s">
        <v>1072</v>
      </c>
    </row>
    <row r="431" spans="1:8" x14ac:dyDescent="0.35">
      <c r="A431" s="45" t="s">
        <v>662</v>
      </c>
      <c r="B431" s="45" t="s">
        <v>6</v>
      </c>
      <c r="C431" s="45" t="s">
        <v>1001</v>
      </c>
      <c r="D431" s="45" t="s">
        <v>1249</v>
      </c>
      <c r="E431" s="45" t="s">
        <v>1000</v>
      </c>
      <c r="F431" s="46">
        <v>49</v>
      </c>
      <c r="G431" s="46">
        <v>1874.3454101980201</v>
      </c>
      <c r="H431" s="47" t="s">
        <v>1072</v>
      </c>
    </row>
    <row r="432" spans="1:8" x14ac:dyDescent="0.35">
      <c r="A432" s="45" t="s">
        <v>662</v>
      </c>
      <c r="B432" s="45" t="s">
        <v>6</v>
      </c>
      <c r="C432" s="45" t="s">
        <v>986</v>
      </c>
      <c r="D432" s="45" t="s">
        <v>1250</v>
      </c>
      <c r="E432" s="45" t="s">
        <v>985</v>
      </c>
      <c r="F432" s="46">
        <v>49</v>
      </c>
      <c r="G432" s="46">
        <v>1874.3454101980201</v>
      </c>
      <c r="H432" s="47" t="s">
        <v>1072</v>
      </c>
    </row>
    <row r="433" spans="1:8" x14ac:dyDescent="0.35">
      <c r="A433" s="45" t="s">
        <v>662</v>
      </c>
      <c r="B433" s="45" t="s">
        <v>6</v>
      </c>
      <c r="C433" s="45" t="s">
        <v>877</v>
      </c>
      <c r="D433" s="45" t="s">
        <v>1251</v>
      </c>
      <c r="E433" s="45" t="s">
        <v>876</v>
      </c>
      <c r="F433" s="46">
        <v>36</v>
      </c>
      <c r="G433" s="46">
        <v>1377.2325642625501</v>
      </c>
      <c r="H433" s="47" t="s">
        <v>1072</v>
      </c>
    </row>
    <row r="434" spans="1:8" x14ac:dyDescent="0.35">
      <c r="A434" s="45" t="s">
        <v>662</v>
      </c>
      <c r="B434" s="45" t="s">
        <v>6</v>
      </c>
      <c r="C434" s="45" t="s">
        <v>861</v>
      </c>
      <c r="D434" s="45" t="s">
        <v>1252</v>
      </c>
      <c r="E434" s="45" t="s">
        <v>860</v>
      </c>
      <c r="F434" s="46">
        <v>44</v>
      </c>
      <c r="G434" s="46">
        <v>1683.4528781275201</v>
      </c>
      <c r="H434" s="47" t="s">
        <v>1072</v>
      </c>
    </row>
    <row r="435" spans="1:8" x14ac:dyDescent="0.35">
      <c r="A435" s="45" t="s">
        <v>662</v>
      </c>
      <c r="B435" s="45" t="s">
        <v>6</v>
      </c>
      <c r="C435" s="45" t="s">
        <v>756</v>
      </c>
      <c r="D435" s="45" t="s">
        <v>1326</v>
      </c>
      <c r="E435" s="45" t="s">
        <v>755</v>
      </c>
      <c r="F435" s="46">
        <v>6</v>
      </c>
      <c r="G435" s="46">
        <v>156.85386514892701</v>
      </c>
      <c r="H435" s="47" t="s">
        <v>1072</v>
      </c>
    </row>
    <row r="436" spans="1:8" x14ac:dyDescent="0.35">
      <c r="A436" s="45" t="s">
        <v>662</v>
      </c>
      <c r="B436" s="45" t="s">
        <v>6</v>
      </c>
      <c r="C436" s="45" t="s">
        <v>658</v>
      </c>
      <c r="D436" s="45" t="s">
        <v>1253</v>
      </c>
      <c r="E436" s="45" t="s">
        <v>657</v>
      </c>
      <c r="F436" s="46">
        <v>46</v>
      </c>
      <c r="G436" s="46">
        <v>1759.87534007763</v>
      </c>
      <c r="H436" s="47" t="s">
        <v>1072</v>
      </c>
    </row>
    <row r="437" spans="1:8" x14ac:dyDescent="0.35">
      <c r="A437" s="45" t="s">
        <v>662</v>
      </c>
      <c r="B437" s="45" t="s">
        <v>6</v>
      </c>
      <c r="C437" s="45" t="s">
        <v>864</v>
      </c>
      <c r="D437" s="45" t="s">
        <v>1254</v>
      </c>
      <c r="E437" s="45" t="s">
        <v>863</v>
      </c>
      <c r="F437" s="46">
        <v>45</v>
      </c>
      <c r="G437" s="46">
        <v>1721.3086605416099</v>
      </c>
      <c r="H437" s="47" t="s">
        <v>1072</v>
      </c>
    </row>
    <row r="438" spans="1:8" x14ac:dyDescent="0.35">
      <c r="A438" s="45" t="s">
        <v>662</v>
      </c>
      <c r="B438" s="45" t="s">
        <v>6</v>
      </c>
      <c r="C438" s="45" t="s">
        <v>759</v>
      </c>
      <c r="D438" s="45" t="s">
        <v>1255</v>
      </c>
      <c r="E438" s="45" t="s">
        <v>758</v>
      </c>
      <c r="F438" s="46">
        <v>40</v>
      </c>
      <c r="G438" s="46">
        <v>1530.4801739145601</v>
      </c>
      <c r="H438" s="47" t="s">
        <v>1072</v>
      </c>
    </row>
    <row r="439" spans="1:8" x14ac:dyDescent="0.35">
      <c r="A439" s="45" t="s">
        <v>662</v>
      </c>
      <c r="B439" s="45" t="s">
        <v>6</v>
      </c>
      <c r="C439" s="45" t="s">
        <v>661</v>
      </c>
      <c r="D439" s="45" t="s">
        <v>1256</v>
      </c>
      <c r="E439" s="45" t="s">
        <v>660</v>
      </c>
      <c r="F439" s="46">
        <v>42</v>
      </c>
      <c r="G439" s="46">
        <v>1606.7490427048299</v>
      </c>
      <c r="H439" s="47" t="s">
        <v>1072</v>
      </c>
    </row>
    <row r="440" spans="1:8" x14ac:dyDescent="0.35">
      <c r="A440" s="45" t="s">
        <v>662</v>
      </c>
      <c r="B440" s="45" t="s">
        <v>7</v>
      </c>
      <c r="C440" s="45" t="s">
        <v>1327</v>
      </c>
      <c r="D440" s="45" t="s">
        <v>1328</v>
      </c>
      <c r="E440" s="45" t="s">
        <v>1329</v>
      </c>
      <c r="F440" s="46">
        <v>1</v>
      </c>
      <c r="G440" s="46">
        <v>72.599341393499003</v>
      </c>
      <c r="H440" s="47" t="s">
        <v>1084</v>
      </c>
    </row>
    <row r="441" spans="1:8" x14ac:dyDescent="0.35">
      <c r="A441" s="45" t="s">
        <v>662</v>
      </c>
      <c r="B441" s="45" t="s">
        <v>7</v>
      </c>
      <c r="C441" s="45" t="s">
        <v>1330</v>
      </c>
      <c r="D441" s="45" t="s">
        <v>1331</v>
      </c>
      <c r="E441" s="45" t="s">
        <v>1332</v>
      </c>
      <c r="F441" s="46">
        <v>1</v>
      </c>
      <c r="G441" s="46">
        <v>61.025407949845899</v>
      </c>
      <c r="H441" s="47" t="s">
        <v>1084</v>
      </c>
    </row>
    <row r="442" spans="1:8" x14ac:dyDescent="0.35">
      <c r="A442" s="45" t="s">
        <v>662</v>
      </c>
      <c r="B442" s="45" t="s">
        <v>7</v>
      </c>
      <c r="C442" s="45" t="s">
        <v>134</v>
      </c>
      <c r="D442" s="45" t="s">
        <v>1257</v>
      </c>
      <c r="E442" s="45" t="s">
        <v>133</v>
      </c>
      <c r="F442" s="46">
        <v>426</v>
      </c>
      <c r="G442" s="46">
        <v>39521.522147807402</v>
      </c>
      <c r="H442" s="47" t="s">
        <v>1072</v>
      </c>
    </row>
    <row r="443" spans="1:8" x14ac:dyDescent="0.35">
      <c r="A443" s="45" t="s">
        <v>662</v>
      </c>
      <c r="B443" s="45" t="s">
        <v>7</v>
      </c>
      <c r="C443" s="45" t="s">
        <v>189</v>
      </c>
      <c r="D443" s="45" t="s">
        <v>1258</v>
      </c>
      <c r="E443" s="45" t="s">
        <v>188</v>
      </c>
      <c r="F443" s="46">
        <v>197</v>
      </c>
      <c r="G443" s="46">
        <v>13168.1139489628</v>
      </c>
      <c r="H443" s="47" t="s">
        <v>1072</v>
      </c>
    </row>
    <row r="444" spans="1:8" x14ac:dyDescent="0.35">
      <c r="A444" s="45" t="s">
        <v>662</v>
      </c>
      <c r="B444" s="45" t="s">
        <v>7</v>
      </c>
      <c r="C444" s="45" t="s">
        <v>189</v>
      </c>
      <c r="D444" s="45" t="s">
        <v>1258</v>
      </c>
      <c r="E444" s="45" t="s">
        <v>188</v>
      </c>
      <c r="F444" s="46">
        <v>1</v>
      </c>
      <c r="G444" s="46">
        <v>60.844473687766602</v>
      </c>
      <c r="H444" s="47" t="s">
        <v>1084</v>
      </c>
    </row>
    <row r="445" spans="1:8" x14ac:dyDescent="0.35">
      <c r="A445" s="45" t="s">
        <v>662</v>
      </c>
      <c r="B445" s="45" t="s">
        <v>7</v>
      </c>
      <c r="C445" s="45" t="s">
        <v>137</v>
      </c>
      <c r="D445" s="45" t="s">
        <v>1259</v>
      </c>
      <c r="E445" s="45" t="s">
        <v>136</v>
      </c>
      <c r="F445" s="46">
        <v>306</v>
      </c>
      <c r="G445" s="46">
        <v>22037.968560622299</v>
      </c>
      <c r="H445" s="47" t="s">
        <v>1072</v>
      </c>
    </row>
    <row r="446" spans="1:8" x14ac:dyDescent="0.35">
      <c r="A446" s="45" t="s">
        <v>662</v>
      </c>
      <c r="B446" s="45" t="s">
        <v>7</v>
      </c>
      <c r="C446" s="45" t="s">
        <v>192</v>
      </c>
      <c r="D446" s="45" t="s">
        <v>1260</v>
      </c>
      <c r="E446" s="45" t="s">
        <v>191</v>
      </c>
      <c r="F446" s="46">
        <v>525</v>
      </c>
      <c r="G446" s="46">
        <v>47515.4854025932</v>
      </c>
      <c r="H446" s="47" t="s">
        <v>1072</v>
      </c>
    </row>
    <row r="447" spans="1:8" x14ac:dyDescent="0.35">
      <c r="A447" s="45" t="s">
        <v>662</v>
      </c>
      <c r="B447" s="45" t="s">
        <v>7</v>
      </c>
      <c r="C447" s="45" t="s">
        <v>140</v>
      </c>
      <c r="D447" s="45" t="s">
        <v>1261</v>
      </c>
      <c r="E447" s="45" t="s">
        <v>139</v>
      </c>
      <c r="F447" s="46">
        <v>190</v>
      </c>
      <c r="G447" s="46">
        <v>12681.188459278401</v>
      </c>
      <c r="H447" s="47" t="s">
        <v>1072</v>
      </c>
    </row>
    <row r="448" spans="1:8" x14ac:dyDescent="0.35">
      <c r="A448" s="45" t="s">
        <v>662</v>
      </c>
      <c r="B448" s="45" t="s">
        <v>7</v>
      </c>
      <c r="C448" s="45" t="s">
        <v>195</v>
      </c>
      <c r="D448" s="45" t="s">
        <v>1262</v>
      </c>
      <c r="E448" s="45" t="s">
        <v>194</v>
      </c>
      <c r="F448" s="46">
        <v>311</v>
      </c>
      <c r="G448" s="46">
        <v>28906.6620948948</v>
      </c>
      <c r="H448" s="47" t="s">
        <v>1072</v>
      </c>
    </row>
    <row r="449" spans="1:8" x14ac:dyDescent="0.35">
      <c r="A449" s="45" t="s">
        <v>662</v>
      </c>
      <c r="B449" s="45" t="s">
        <v>7</v>
      </c>
      <c r="C449" s="45" t="s">
        <v>1012</v>
      </c>
      <c r="D449" s="45" t="s">
        <v>1333</v>
      </c>
      <c r="E449" s="45" t="s">
        <v>1011</v>
      </c>
      <c r="F449" s="46">
        <v>7</v>
      </c>
      <c r="G449" s="46">
        <v>464.42071843344797</v>
      </c>
      <c r="H449" s="47" t="s">
        <v>1084</v>
      </c>
    </row>
    <row r="450" spans="1:8" x14ac:dyDescent="0.35">
      <c r="A450" s="45" t="s">
        <v>662</v>
      </c>
      <c r="B450" s="45" t="s">
        <v>7</v>
      </c>
      <c r="C450" s="45" t="s">
        <v>1015</v>
      </c>
      <c r="D450" s="45" t="s">
        <v>1334</v>
      </c>
      <c r="E450" s="45" t="s">
        <v>1014</v>
      </c>
      <c r="F450" s="46">
        <v>5</v>
      </c>
      <c r="G450" s="46">
        <v>439.86068385372897</v>
      </c>
      <c r="H450" s="47" t="s">
        <v>1084</v>
      </c>
    </row>
    <row r="451" spans="1:8" x14ac:dyDescent="0.35">
      <c r="A451" s="45" t="s">
        <v>662</v>
      </c>
      <c r="B451" s="45" t="s">
        <v>7</v>
      </c>
      <c r="C451" s="45" t="s">
        <v>143</v>
      </c>
      <c r="D451" s="45" t="s">
        <v>1263</v>
      </c>
      <c r="E451" s="45" t="s">
        <v>142</v>
      </c>
      <c r="F451" s="46">
        <v>149</v>
      </c>
      <c r="G451" s="46">
        <v>7072.5701660595496</v>
      </c>
      <c r="H451" s="47" t="s">
        <v>1072</v>
      </c>
    </row>
    <row r="452" spans="1:8" x14ac:dyDescent="0.35">
      <c r="A452" s="45" t="s">
        <v>662</v>
      </c>
      <c r="B452" s="45" t="s">
        <v>7</v>
      </c>
      <c r="C452" s="45" t="s">
        <v>198</v>
      </c>
      <c r="D452" s="45" t="s">
        <v>1264</v>
      </c>
      <c r="E452" s="45" t="s">
        <v>197</v>
      </c>
      <c r="F452" s="46">
        <v>148</v>
      </c>
      <c r="G452" s="46">
        <v>9598.0739702290903</v>
      </c>
      <c r="H452" s="47" t="s">
        <v>1072</v>
      </c>
    </row>
    <row r="453" spans="1:8" x14ac:dyDescent="0.35">
      <c r="A453" s="45" t="s">
        <v>662</v>
      </c>
      <c r="B453" s="45" t="s">
        <v>7</v>
      </c>
      <c r="C453" s="45" t="s">
        <v>1335</v>
      </c>
      <c r="D453" s="45" t="s">
        <v>1336</v>
      </c>
      <c r="E453" s="45" t="s">
        <v>1337</v>
      </c>
      <c r="F453" s="46">
        <v>2</v>
      </c>
      <c r="G453" s="46">
        <v>147.032274721558</v>
      </c>
      <c r="H453" s="47" t="s">
        <v>1084</v>
      </c>
    </row>
    <row r="454" spans="1:8" x14ac:dyDescent="0.35">
      <c r="A454" s="45" t="s">
        <v>662</v>
      </c>
      <c r="B454" s="45" t="s">
        <v>7</v>
      </c>
      <c r="C454" s="45" t="s">
        <v>1338</v>
      </c>
      <c r="D454" s="45" t="s">
        <v>1339</v>
      </c>
      <c r="E454" s="45" t="s">
        <v>1340</v>
      </c>
      <c r="F454" s="46">
        <v>1</v>
      </c>
      <c r="G454" s="46">
        <v>55.8786569675189</v>
      </c>
      <c r="H454" s="47" t="s">
        <v>1084</v>
      </c>
    </row>
    <row r="455" spans="1:8" x14ac:dyDescent="0.35">
      <c r="A455" s="45" t="s">
        <v>662</v>
      </c>
      <c r="B455" s="45" t="s">
        <v>7</v>
      </c>
      <c r="C455" s="45" t="s">
        <v>250</v>
      </c>
      <c r="D455" s="45" t="s">
        <v>1265</v>
      </c>
      <c r="E455" s="45" t="s">
        <v>249</v>
      </c>
      <c r="F455" s="46">
        <v>93</v>
      </c>
      <c r="G455" s="46">
        <v>18309.3455350185</v>
      </c>
      <c r="H455" s="47" t="s">
        <v>1072</v>
      </c>
    </row>
    <row r="456" spans="1:8" x14ac:dyDescent="0.35">
      <c r="A456" s="45" t="s">
        <v>662</v>
      </c>
      <c r="B456" s="45" t="s">
        <v>7</v>
      </c>
      <c r="C456" s="45" t="s">
        <v>777</v>
      </c>
      <c r="D456" s="45" t="s">
        <v>1266</v>
      </c>
      <c r="E456" s="45" t="s">
        <v>776</v>
      </c>
      <c r="F456" s="46">
        <v>60</v>
      </c>
      <c r="G456" s="46">
        <v>11416.957645255499</v>
      </c>
      <c r="H456" s="47" t="s">
        <v>1072</v>
      </c>
    </row>
    <row r="457" spans="1:8" x14ac:dyDescent="0.35">
      <c r="A457" s="45" t="s">
        <v>662</v>
      </c>
      <c r="B457" s="45" t="s">
        <v>7</v>
      </c>
      <c r="C457" s="45" t="s">
        <v>253</v>
      </c>
      <c r="D457" s="45" t="s">
        <v>1267</v>
      </c>
      <c r="E457" s="45" t="s">
        <v>252</v>
      </c>
      <c r="F457" s="46">
        <v>89</v>
      </c>
      <c r="G457" s="46">
        <v>17162.778060693399</v>
      </c>
      <c r="H457" s="47" t="s">
        <v>1072</v>
      </c>
    </row>
    <row r="458" spans="1:8" x14ac:dyDescent="0.35">
      <c r="A458" s="45" t="s">
        <v>662</v>
      </c>
      <c r="B458" s="45" t="s">
        <v>7</v>
      </c>
      <c r="C458" s="45" t="s">
        <v>256</v>
      </c>
      <c r="D458" s="45" t="s">
        <v>1268</v>
      </c>
      <c r="E458" s="45" t="s">
        <v>255</v>
      </c>
      <c r="F458" s="46">
        <v>119</v>
      </c>
      <c r="G458" s="46">
        <v>22970.5940667791</v>
      </c>
      <c r="H458" s="47" t="s">
        <v>1072</v>
      </c>
    </row>
    <row r="459" spans="1:8" x14ac:dyDescent="0.35">
      <c r="A459" s="45" t="s">
        <v>662</v>
      </c>
      <c r="B459" s="45" t="s">
        <v>7</v>
      </c>
      <c r="C459" s="45" t="s">
        <v>780</v>
      </c>
      <c r="D459" s="45" t="s">
        <v>1269</v>
      </c>
      <c r="E459" s="45" t="s">
        <v>779</v>
      </c>
      <c r="F459" s="46">
        <v>101</v>
      </c>
      <c r="G459" s="46">
        <v>19645.5548512069</v>
      </c>
      <c r="H459" s="47" t="s">
        <v>1072</v>
      </c>
    </row>
    <row r="460" spans="1:8" x14ac:dyDescent="0.35">
      <c r="A460" s="45" t="s">
        <v>662</v>
      </c>
      <c r="B460" s="45" t="s">
        <v>7</v>
      </c>
      <c r="C460" s="45" t="s">
        <v>783</v>
      </c>
      <c r="D460" s="45" t="s">
        <v>1270</v>
      </c>
      <c r="E460" s="45" t="s">
        <v>782</v>
      </c>
      <c r="F460" s="46">
        <v>74</v>
      </c>
      <c r="G460" s="46">
        <v>14115.5774212824</v>
      </c>
      <c r="H460" s="47" t="s">
        <v>1072</v>
      </c>
    </row>
    <row r="461" spans="1:8" x14ac:dyDescent="0.35">
      <c r="A461" s="45" t="s">
        <v>662</v>
      </c>
      <c r="B461" s="45" t="s">
        <v>7</v>
      </c>
      <c r="C461" s="45" t="s">
        <v>259</v>
      </c>
      <c r="D461" s="45" t="s">
        <v>1341</v>
      </c>
      <c r="E461" s="45" t="s">
        <v>258</v>
      </c>
      <c r="F461" s="46">
        <v>130</v>
      </c>
      <c r="G461" s="46">
        <v>25286.975228207801</v>
      </c>
      <c r="H461" s="47" t="s">
        <v>1072</v>
      </c>
    </row>
    <row r="462" spans="1:8" x14ac:dyDescent="0.35">
      <c r="A462" s="45" t="s">
        <v>662</v>
      </c>
      <c r="B462" s="45" t="s">
        <v>7</v>
      </c>
      <c r="C462" s="45" t="s">
        <v>146</v>
      </c>
      <c r="D462" s="45" t="s">
        <v>1271</v>
      </c>
      <c r="E462" s="45" t="s">
        <v>145</v>
      </c>
      <c r="F462" s="46">
        <v>236</v>
      </c>
      <c r="G462" s="46">
        <v>13388.798292933199</v>
      </c>
      <c r="H462" s="47" t="s">
        <v>1072</v>
      </c>
    </row>
    <row r="463" spans="1:8" x14ac:dyDescent="0.35">
      <c r="A463" s="45" t="s">
        <v>662</v>
      </c>
      <c r="B463" s="45" t="s">
        <v>7</v>
      </c>
      <c r="C463" s="45" t="s">
        <v>149</v>
      </c>
      <c r="D463" s="45" t="s">
        <v>1272</v>
      </c>
      <c r="E463" s="45" t="s">
        <v>148</v>
      </c>
      <c r="F463" s="46">
        <v>496</v>
      </c>
      <c r="G463" s="46">
        <v>38247.143891016502</v>
      </c>
      <c r="H463" s="47" t="s">
        <v>1072</v>
      </c>
    </row>
    <row r="464" spans="1:8" x14ac:dyDescent="0.35">
      <c r="A464" s="45" t="s">
        <v>662</v>
      </c>
      <c r="B464" s="45" t="s">
        <v>7</v>
      </c>
      <c r="C464" s="45" t="s">
        <v>149</v>
      </c>
      <c r="D464" s="45" t="s">
        <v>1272</v>
      </c>
      <c r="E464" s="45" t="s">
        <v>148</v>
      </c>
      <c r="F464" s="46">
        <v>1</v>
      </c>
      <c r="G464" s="46">
        <v>72.597053540732801</v>
      </c>
      <c r="H464" s="47" t="s">
        <v>1084</v>
      </c>
    </row>
    <row r="465" spans="1:8" x14ac:dyDescent="0.35">
      <c r="A465" s="45" t="s">
        <v>662</v>
      </c>
      <c r="B465" s="45" t="s">
        <v>7</v>
      </c>
      <c r="C465" s="45" t="s">
        <v>262</v>
      </c>
      <c r="D465" s="45" t="s">
        <v>1273</v>
      </c>
      <c r="E465" s="45" t="s">
        <v>261</v>
      </c>
      <c r="F465" s="46">
        <v>75</v>
      </c>
      <c r="G465" s="46">
        <v>11095.2412553863</v>
      </c>
      <c r="H465" s="47" t="s">
        <v>1072</v>
      </c>
    </row>
    <row r="466" spans="1:8" x14ac:dyDescent="0.35">
      <c r="A466" s="45" t="s">
        <v>662</v>
      </c>
      <c r="B466" s="45" t="s">
        <v>7</v>
      </c>
      <c r="C466" s="45" t="s">
        <v>786</v>
      </c>
      <c r="D466" s="45" t="s">
        <v>1274</v>
      </c>
      <c r="E466" s="45" t="s">
        <v>785</v>
      </c>
      <c r="F466" s="46">
        <v>71</v>
      </c>
      <c r="G466" s="46">
        <v>10453.7083781899</v>
      </c>
      <c r="H466" s="47" t="s">
        <v>1072</v>
      </c>
    </row>
    <row r="467" spans="1:8" x14ac:dyDescent="0.35">
      <c r="A467" s="45" t="s">
        <v>662</v>
      </c>
      <c r="B467" s="45" t="s">
        <v>7</v>
      </c>
      <c r="C467" s="45" t="s">
        <v>672</v>
      </c>
      <c r="D467" s="45" t="s">
        <v>1275</v>
      </c>
      <c r="E467" s="45" t="s">
        <v>671</v>
      </c>
      <c r="F467" s="46">
        <v>52</v>
      </c>
      <c r="G467" s="46">
        <v>12376.6720506006</v>
      </c>
      <c r="H467" s="47" t="s">
        <v>1072</v>
      </c>
    </row>
    <row r="468" spans="1:8" x14ac:dyDescent="0.35">
      <c r="A468" s="45" t="s">
        <v>662</v>
      </c>
      <c r="B468" s="45" t="s">
        <v>7</v>
      </c>
      <c r="C468" s="45" t="s">
        <v>675</v>
      </c>
      <c r="D468" s="45" t="s">
        <v>1276</v>
      </c>
      <c r="E468" s="45" t="s">
        <v>674</v>
      </c>
      <c r="F468" s="46">
        <v>72</v>
      </c>
      <c r="G468" s="46">
        <v>17285.957072816</v>
      </c>
      <c r="H468" s="47" t="s">
        <v>1072</v>
      </c>
    </row>
    <row r="469" spans="1:8" x14ac:dyDescent="0.35">
      <c r="A469" s="45" t="s">
        <v>662</v>
      </c>
      <c r="B469" s="45" t="s">
        <v>7</v>
      </c>
      <c r="C469" s="45" t="s">
        <v>265</v>
      </c>
      <c r="D469" s="45" t="s">
        <v>1277</v>
      </c>
      <c r="E469" s="45" t="s">
        <v>264</v>
      </c>
      <c r="F469" s="46">
        <v>75</v>
      </c>
      <c r="G469" s="46">
        <v>18169.871810446599</v>
      </c>
      <c r="H469" s="47" t="s">
        <v>1072</v>
      </c>
    </row>
    <row r="470" spans="1:8" x14ac:dyDescent="0.35">
      <c r="A470" s="45" t="s">
        <v>662</v>
      </c>
      <c r="B470" s="45" t="s">
        <v>7</v>
      </c>
      <c r="C470" s="45" t="s">
        <v>268</v>
      </c>
      <c r="D470" s="45" t="s">
        <v>1278</v>
      </c>
      <c r="E470" s="45" t="s">
        <v>267</v>
      </c>
      <c r="F470" s="46">
        <v>66</v>
      </c>
      <c r="G470" s="46">
        <v>16193.8933744363</v>
      </c>
      <c r="H470" s="47" t="s">
        <v>1072</v>
      </c>
    </row>
    <row r="471" spans="1:8" x14ac:dyDescent="0.35">
      <c r="A471" s="45" t="s">
        <v>662</v>
      </c>
      <c r="B471" s="45" t="s">
        <v>7</v>
      </c>
      <c r="C471" s="45" t="s">
        <v>152</v>
      </c>
      <c r="D471" s="45" t="s">
        <v>1279</v>
      </c>
      <c r="E471" s="45" t="s">
        <v>151</v>
      </c>
      <c r="F471" s="46">
        <v>127</v>
      </c>
      <c r="G471" s="46">
        <v>8846.3954528167396</v>
      </c>
      <c r="H471" s="47" t="s">
        <v>1072</v>
      </c>
    </row>
    <row r="472" spans="1:8" x14ac:dyDescent="0.35">
      <c r="A472" s="45" t="s">
        <v>662</v>
      </c>
      <c r="B472" s="45" t="s">
        <v>7</v>
      </c>
      <c r="C472" s="45" t="s">
        <v>201</v>
      </c>
      <c r="D472" s="45" t="s">
        <v>1280</v>
      </c>
      <c r="E472" s="45" t="s">
        <v>200</v>
      </c>
      <c r="F472" s="46">
        <v>385</v>
      </c>
      <c r="G472" s="46">
        <v>34113.271728325701</v>
      </c>
      <c r="H472" s="47" t="s">
        <v>1072</v>
      </c>
    </row>
    <row r="473" spans="1:8" x14ac:dyDescent="0.35">
      <c r="A473" s="45" t="s">
        <v>662</v>
      </c>
      <c r="B473" s="45" t="s">
        <v>7</v>
      </c>
      <c r="C473" s="45" t="s">
        <v>204</v>
      </c>
      <c r="D473" s="45" t="s">
        <v>1281</v>
      </c>
      <c r="E473" s="45" t="s">
        <v>203</v>
      </c>
      <c r="F473" s="46">
        <v>156</v>
      </c>
      <c r="G473" s="46">
        <v>9912.4642267443996</v>
      </c>
      <c r="H473" s="47" t="s">
        <v>1072</v>
      </c>
    </row>
    <row r="474" spans="1:8" x14ac:dyDescent="0.35">
      <c r="A474" s="45" t="s">
        <v>662</v>
      </c>
      <c r="B474" s="45" t="s">
        <v>7</v>
      </c>
      <c r="C474" s="45" t="s">
        <v>155</v>
      </c>
      <c r="D474" s="45" t="s">
        <v>1282</v>
      </c>
      <c r="E474" s="45" t="s">
        <v>154</v>
      </c>
      <c r="F474" s="46">
        <v>196</v>
      </c>
      <c r="G474" s="46">
        <v>18664.462713004101</v>
      </c>
      <c r="H474" s="47" t="s">
        <v>1072</v>
      </c>
    </row>
    <row r="475" spans="1:8" x14ac:dyDescent="0.35">
      <c r="A475" s="45" t="s">
        <v>662</v>
      </c>
      <c r="B475" s="45" t="s">
        <v>7</v>
      </c>
      <c r="C475" s="45" t="s">
        <v>207</v>
      </c>
      <c r="D475" s="45" t="s">
        <v>1283</v>
      </c>
      <c r="E475" s="45" t="s">
        <v>206</v>
      </c>
      <c r="F475" s="46">
        <v>146</v>
      </c>
      <c r="G475" s="46">
        <v>8024.2627560495803</v>
      </c>
      <c r="H475" s="47" t="s">
        <v>1072</v>
      </c>
    </row>
    <row r="476" spans="1:8" x14ac:dyDescent="0.35">
      <c r="A476" s="45" t="s">
        <v>662</v>
      </c>
      <c r="B476" s="45" t="s">
        <v>7</v>
      </c>
      <c r="C476" s="45" t="s">
        <v>210</v>
      </c>
      <c r="D476" s="45" t="s">
        <v>1284</v>
      </c>
      <c r="E476" s="45" t="s">
        <v>209</v>
      </c>
      <c r="F476" s="46">
        <v>374</v>
      </c>
      <c r="G476" s="46">
        <v>26927.481682793801</v>
      </c>
      <c r="H476" s="47" t="s">
        <v>1072</v>
      </c>
    </row>
    <row r="477" spans="1:8" x14ac:dyDescent="0.35">
      <c r="A477" s="45" t="s">
        <v>662</v>
      </c>
      <c r="B477" s="45" t="s">
        <v>7</v>
      </c>
      <c r="C477" s="45" t="s">
        <v>454</v>
      </c>
      <c r="D477" s="45" t="s">
        <v>1286</v>
      </c>
      <c r="E477" s="45" t="s">
        <v>453</v>
      </c>
      <c r="F477" s="46">
        <v>113</v>
      </c>
      <c r="G477" s="46">
        <v>21649.409451382999</v>
      </c>
      <c r="H477" s="47" t="s">
        <v>1072</v>
      </c>
    </row>
    <row r="478" spans="1:8" x14ac:dyDescent="0.35">
      <c r="A478" s="45" t="s">
        <v>662</v>
      </c>
      <c r="B478" s="45" t="s">
        <v>7</v>
      </c>
      <c r="C478" s="45" t="s">
        <v>457</v>
      </c>
      <c r="D478" s="45" t="s">
        <v>1287</v>
      </c>
      <c r="E478" s="45" t="s">
        <v>456</v>
      </c>
      <c r="F478" s="46">
        <v>111</v>
      </c>
      <c r="G478" s="46">
        <v>21168.906222849801</v>
      </c>
      <c r="H478" s="47" t="s">
        <v>1072</v>
      </c>
    </row>
    <row r="479" spans="1:8" x14ac:dyDescent="0.35">
      <c r="A479" s="45" t="s">
        <v>662</v>
      </c>
      <c r="B479" s="45" t="s">
        <v>7</v>
      </c>
      <c r="C479" s="45" t="s">
        <v>1342</v>
      </c>
      <c r="D479" s="45" t="s">
        <v>1343</v>
      </c>
      <c r="E479" s="45" t="s">
        <v>1344</v>
      </c>
      <c r="F479" s="46">
        <v>1</v>
      </c>
      <c r="G479" s="46">
        <v>62.764996151197998</v>
      </c>
      <c r="H479" s="47" t="s">
        <v>1084</v>
      </c>
    </row>
    <row r="480" spans="1:8" x14ac:dyDescent="0.35">
      <c r="A480" s="45" t="s">
        <v>662</v>
      </c>
      <c r="B480" s="45" t="s">
        <v>7</v>
      </c>
      <c r="C480" s="45" t="s">
        <v>966</v>
      </c>
      <c r="D480" s="45" t="s">
        <v>1345</v>
      </c>
      <c r="E480" s="45" t="s">
        <v>965</v>
      </c>
      <c r="F480" s="46">
        <v>1</v>
      </c>
      <c r="G480" s="46">
        <v>103.996928189069</v>
      </c>
      <c r="H480" s="47" t="s">
        <v>1072</v>
      </c>
    </row>
    <row r="481" spans="1:8" x14ac:dyDescent="0.35">
      <c r="A481" s="45" t="s">
        <v>662</v>
      </c>
      <c r="B481" s="45" t="s">
        <v>7</v>
      </c>
      <c r="C481" s="45" t="s">
        <v>472</v>
      </c>
      <c r="D481" s="45" t="s">
        <v>1291</v>
      </c>
      <c r="E481" s="45" t="s">
        <v>471</v>
      </c>
      <c r="F481" s="46">
        <v>79</v>
      </c>
      <c r="G481" s="46">
        <v>12063.9811993642</v>
      </c>
      <c r="H481" s="47" t="s">
        <v>1072</v>
      </c>
    </row>
    <row r="482" spans="1:8" x14ac:dyDescent="0.35">
      <c r="A482" s="45" t="s">
        <v>662</v>
      </c>
      <c r="B482" s="45" t="s">
        <v>7</v>
      </c>
      <c r="C482" s="45" t="s">
        <v>222</v>
      </c>
      <c r="D482" s="45" t="s">
        <v>1292</v>
      </c>
      <c r="E482" s="45" t="s">
        <v>221</v>
      </c>
      <c r="F482" s="46">
        <v>203</v>
      </c>
      <c r="G482" s="46">
        <v>12390.0944678343</v>
      </c>
      <c r="H482" s="47" t="s">
        <v>1072</v>
      </c>
    </row>
    <row r="483" spans="1:8" x14ac:dyDescent="0.35">
      <c r="A483" s="45" t="s">
        <v>662</v>
      </c>
      <c r="B483" s="45" t="s">
        <v>7</v>
      </c>
      <c r="C483" s="45" t="s">
        <v>158</v>
      </c>
      <c r="D483" s="45" t="s">
        <v>1293</v>
      </c>
      <c r="E483" s="45" t="s">
        <v>157</v>
      </c>
      <c r="F483" s="46">
        <v>201</v>
      </c>
      <c r="G483" s="46">
        <v>16318.6528625273</v>
      </c>
      <c r="H483" s="47" t="s">
        <v>1072</v>
      </c>
    </row>
    <row r="484" spans="1:8" x14ac:dyDescent="0.35">
      <c r="A484" s="45" t="s">
        <v>662</v>
      </c>
      <c r="B484" s="45" t="s">
        <v>7</v>
      </c>
      <c r="C484" s="45" t="s">
        <v>505</v>
      </c>
      <c r="D484" s="45" t="s">
        <v>1294</v>
      </c>
      <c r="E484" s="45" t="s">
        <v>504</v>
      </c>
      <c r="F484" s="46">
        <v>210</v>
      </c>
      <c r="G484" s="46">
        <v>40566.095606456001</v>
      </c>
      <c r="H484" s="47" t="s">
        <v>1072</v>
      </c>
    </row>
    <row r="485" spans="1:8" x14ac:dyDescent="0.35">
      <c r="A485" s="45" t="s">
        <v>662</v>
      </c>
      <c r="B485" s="45" t="s">
        <v>7</v>
      </c>
      <c r="C485" s="45" t="s">
        <v>508</v>
      </c>
      <c r="D485" s="45" t="s">
        <v>1295</v>
      </c>
      <c r="E485" s="45" t="s">
        <v>507</v>
      </c>
      <c r="F485" s="46">
        <v>75</v>
      </c>
      <c r="G485" s="46">
        <v>14826.1359037732</v>
      </c>
      <c r="H485" s="47" t="s">
        <v>1072</v>
      </c>
    </row>
    <row r="486" spans="1:8" x14ac:dyDescent="0.35">
      <c r="A486" s="45" t="s">
        <v>662</v>
      </c>
      <c r="B486" s="45" t="s">
        <v>7</v>
      </c>
      <c r="C486" s="45" t="s">
        <v>547</v>
      </c>
      <c r="D486" s="45" t="s">
        <v>1296</v>
      </c>
      <c r="E486" s="45" t="s">
        <v>546</v>
      </c>
      <c r="F486" s="46">
        <v>75</v>
      </c>
      <c r="G486" s="46">
        <v>14464.380406498</v>
      </c>
      <c r="H486" s="47" t="s">
        <v>1072</v>
      </c>
    </row>
    <row r="487" spans="1:8" x14ac:dyDescent="0.35">
      <c r="A487" s="45" t="s">
        <v>662</v>
      </c>
      <c r="B487" s="45" t="s">
        <v>7</v>
      </c>
      <c r="C487" s="45" t="s">
        <v>550</v>
      </c>
      <c r="D487" s="45" t="s">
        <v>1297</v>
      </c>
      <c r="E487" s="45" t="s">
        <v>549</v>
      </c>
      <c r="F487" s="46">
        <v>127</v>
      </c>
      <c r="G487" s="46">
        <v>24330.063341592799</v>
      </c>
      <c r="H487" s="47" t="s">
        <v>1072</v>
      </c>
    </row>
    <row r="488" spans="1:8" x14ac:dyDescent="0.35">
      <c r="A488" s="45" t="s">
        <v>662</v>
      </c>
      <c r="B488" s="45" t="s">
        <v>7</v>
      </c>
      <c r="C488" s="45" t="s">
        <v>161</v>
      </c>
      <c r="D488" s="45" t="s">
        <v>1298</v>
      </c>
      <c r="E488" s="45" t="s">
        <v>160</v>
      </c>
      <c r="F488" s="46">
        <v>667</v>
      </c>
      <c r="G488" s="46">
        <v>62577.812433583902</v>
      </c>
      <c r="H488" s="47" t="s">
        <v>1072</v>
      </c>
    </row>
    <row r="489" spans="1:8" x14ac:dyDescent="0.35">
      <c r="A489" s="45" t="s">
        <v>662</v>
      </c>
      <c r="B489" s="45" t="s">
        <v>7</v>
      </c>
      <c r="C489" s="45" t="s">
        <v>164</v>
      </c>
      <c r="D489" s="45" t="s">
        <v>1299</v>
      </c>
      <c r="E489" s="45" t="s">
        <v>163</v>
      </c>
      <c r="F489" s="46">
        <v>242</v>
      </c>
      <c r="G489" s="46">
        <v>16415.5106738945</v>
      </c>
      <c r="H489" s="47" t="s">
        <v>1072</v>
      </c>
    </row>
    <row r="490" spans="1:8" x14ac:dyDescent="0.35">
      <c r="A490" s="45" t="s">
        <v>662</v>
      </c>
      <c r="B490" s="45" t="s">
        <v>7</v>
      </c>
      <c r="C490" s="45" t="s">
        <v>1346</v>
      </c>
      <c r="D490" s="45" t="s">
        <v>1347</v>
      </c>
      <c r="E490" s="45" t="s">
        <v>1348</v>
      </c>
      <c r="F490" s="46">
        <v>1</v>
      </c>
      <c r="G490" s="46">
        <v>60.899138337464898</v>
      </c>
      <c r="H490" s="47" t="s">
        <v>1084</v>
      </c>
    </row>
    <row r="491" spans="1:8" x14ac:dyDescent="0.35">
      <c r="A491" s="45" t="s">
        <v>662</v>
      </c>
      <c r="B491" s="45" t="s">
        <v>7</v>
      </c>
      <c r="C491" s="45" t="s">
        <v>167</v>
      </c>
      <c r="D491" s="45" t="s">
        <v>1300</v>
      </c>
      <c r="E491" s="45" t="s">
        <v>166</v>
      </c>
      <c r="F491" s="46">
        <v>361</v>
      </c>
      <c r="G491" s="46">
        <v>38296.727135744899</v>
      </c>
      <c r="H491" s="47" t="s">
        <v>1072</v>
      </c>
    </row>
    <row r="492" spans="1:8" x14ac:dyDescent="0.35">
      <c r="A492" s="45" t="s">
        <v>662</v>
      </c>
      <c r="B492" s="45" t="s">
        <v>7</v>
      </c>
      <c r="C492" s="45" t="s">
        <v>170</v>
      </c>
      <c r="D492" s="45" t="s">
        <v>1301</v>
      </c>
      <c r="E492" s="45" t="s">
        <v>169</v>
      </c>
      <c r="F492" s="46">
        <v>518</v>
      </c>
      <c r="G492" s="46">
        <v>40476.193228582197</v>
      </c>
      <c r="H492" s="47" t="s">
        <v>1072</v>
      </c>
    </row>
    <row r="493" spans="1:8" x14ac:dyDescent="0.35">
      <c r="A493" s="45" t="s">
        <v>662</v>
      </c>
      <c r="B493" s="45" t="s">
        <v>7</v>
      </c>
      <c r="C493" s="45" t="s">
        <v>173</v>
      </c>
      <c r="D493" s="45" t="s">
        <v>1302</v>
      </c>
      <c r="E493" s="45" t="s">
        <v>172</v>
      </c>
      <c r="F493" s="46">
        <v>321</v>
      </c>
      <c r="G493" s="46">
        <v>18360.736380517799</v>
      </c>
      <c r="H493" s="47" t="s">
        <v>1072</v>
      </c>
    </row>
    <row r="494" spans="1:8" x14ac:dyDescent="0.35">
      <c r="A494" s="45" t="s">
        <v>662</v>
      </c>
      <c r="B494" s="45" t="s">
        <v>7</v>
      </c>
      <c r="C494" s="45" t="s">
        <v>176</v>
      </c>
      <c r="D494" s="45" t="s">
        <v>1303</v>
      </c>
      <c r="E494" s="45" t="s">
        <v>175</v>
      </c>
      <c r="F494" s="46">
        <v>673</v>
      </c>
      <c r="G494" s="46">
        <v>69230.560975604603</v>
      </c>
      <c r="H494" s="47" t="s">
        <v>1072</v>
      </c>
    </row>
    <row r="495" spans="1:8" x14ac:dyDescent="0.35">
      <c r="A495" s="45" t="s">
        <v>662</v>
      </c>
      <c r="B495" s="45" t="s">
        <v>7</v>
      </c>
      <c r="C495" s="45" t="s">
        <v>225</v>
      </c>
      <c r="D495" s="45" t="s">
        <v>1304</v>
      </c>
      <c r="E495" s="45" t="s">
        <v>224</v>
      </c>
      <c r="F495" s="46">
        <v>424</v>
      </c>
      <c r="G495" s="46">
        <v>30684.8500696544</v>
      </c>
      <c r="H495" s="47" t="s">
        <v>1072</v>
      </c>
    </row>
    <row r="496" spans="1:8" x14ac:dyDescent="0.35">
      <c r="A496" s="45" t="s">
        <v>662</v>
      </c>
      <c r="B496" s="45" t="s">
        <v>7</v>
      </c>
      <c r="C496" s="45" t="s">
        <v>179</v>
      </c>
      <c r="D496" s="45" t="s">
        <v>1305</v>
      </c>
      <c r="E496" s="45" t="s">
        <v>178</v>
      </c>
      <c r="F496" s="46">
        <v>377</v>
      </c>
      <c r="G496" s="46">
        <v>25030.206114647201</v>
      </c>
      <c r="H496" s="47" t="s">
        <v>1072</v>
      </c>
    </row>
    <row r="497" spans="1:8" x14ac:dyDescent="0.35">
      <c r="A497" s="45" t="s">
        <v>662</v>
      </c>
      <c r="B497" s="45" t="s">
        <v>7</v>
      </c>
      <c r="C497" s="45" t="s">
        <v>182</v>
      </c>
      <c r="D497" s="45" t="s">
        <v>1306</v>
      </c>
      <c r="E497" s="45" t="s">
        <v>181</v>
      </c>
      <c r="F497" s="46">
        <v>436</v>
      </c>
      <c r="G497" s="46">
        <v>40092.438646996001</v>
      </c>
      <c r="H497" s="47" t="s">
        <v>1072</v>
      </c>
    </row>
    <row r="498" spans="1:8" x14ac:dyDescent="0.35">
      <c r="A498" s="45" t="s">
        <v>662</v>
      </c>
      <c r="B498" s="45" t="s">
        <v>7</v>
      </c>
      <c r="C498" s="45" t="s">
        <v>652</v>
      </c>
      <c r="D498" s="45" t="s">
        <v>1307</v>
      </c>
      <c r="E498" s="45" t="s">
        <v>651</v>
      </c>
      <c r="F498" s="46">
        <v>146</v>
      </c>
      <c r="G498" s="46">
        <v>28456.248899566501</v>
      </c>
      <c r="H498" s="47" t="s">
        <v>1072</v>
      </c>
    </row>
    <row r="499" spans="1:8" x14ac:dyDescent="0.35">
      <c r="A499" s="45" t="s">
        <v>662</v>
      </c>
      <c r="B499" s="45" t="s">
        <v>7</v>
      </c>
      <c r="C499" s="45" t="s">
        <v>652</v>
      </c>
      <c r="D499" s="45" t="s">
        <v>1307</v>
      </c>
      <c r="E499" s="45" t="s">
        <v>651</v>
      </c>
      <c r="F499" s="46">
        <v>1</v>
      </c>
      <c r="G499" s="46">
        <v>187.72125737049001</v>
      </c>
      <c r="H499" s="47" t="s">
        <v>1084</v>
      </c>
    </row>
    <row r="500" spans="1:8" x14ac:dyDescent="0.35">
      <c r="A500" s="45" t="s">
        <v>662</v>
      </c>
      <c r="B500" s="45" t="s">
        <v>7</v>
      </c>
      <c r="C500" s="45" t="s">
        <v>753</v>
      </c>
      <c r="D500" s="45" t="s">
        <v>1308</v>
      </c>
      <c r="E500" s="45" t="s">
        <v>752</v>
      </c>
      <c r="F500" s="46">
        <v>252</v>
      </c>
      <c r="G500" s="46">
        <v>18424.398206538801</v>
      </c>
      <c r="H500" s="47" t="s">
        <v>1072</v>
      </c>
    </row>
    <row r="501" spans="1:8" x14ac:dyDescent="0.35">
      <c r="A501" s="45" t="s">
        <v>662</v>
      </c>
      <c r="B501" s="45" t="s">
        <v>7</v>
      </c>
      <c r="C501" s="45" t="s">
        <v>231</v>
      </c>
      <c r="D501" s="45" t="s">
        <v>1309</v>
      </c>
      <c r="E501" s="45" t="s">
        <v>230</v>
      </c>
      <c r="F501" s="46">
        <v>535</v>
      </c>
      <c r="G501" s="46">
        <v>52995.969944420198</v>
      </c>
      <c r="H501" s="47" t="s">
        <v>1072</v>
      </c>
    </row>
    <row r="502" spans="1:8" x14ac:dyDescent="0.35">
      <c r="A502" s="45" t="s">
        <v>662</v>
      </c>
      <c r="B502" s="45" t="s">
        <v>7</v>
      </c>
      <c r="C502" s="45" t="s">
        <v>655</v>
      </c>
      <c r="D502" s="45" t="s">
        <v>1310</v>
      </c>
      <c r="E502" s="45" t="s">
        <v>654</v>
      </c>
      <c r="F502" s="46">
        <v>209</v>
      </c>
      <c r="G502" s="46">
        <v>41231.9151980401</v>
      </c>
      <c r="H502" s="47" t="s">
        <v>1072</v>
      </c>
    </row>
    <row r="503" spans="1:8" x14ac:dyDescent="0.35">
      <c r="A503" s="45" t="s">
        <v>662</v>
      </c>
      <c r="B503" s="45" t="s">
        <v>7</v>
      </c>
      <c r="C503" s="45" t="s">
        <v>185</v>
      </c>
      <c r="D503" s="45" t="s">
        <v>1311</v>
      </c>
      <c r="E503" s="45" t="s">
        <v>184</v>
      </c>
      <c r="F503" s="46">
        <v>15</v>
      </c>
      <c r="G503" s="46">
        <v>1428.0493289726901</v>
      </c>
      <c r="H503" s="47" t="s">
        <v>1072</v>
      </c>
    </row>
    <row r="504" spans="1:8" x14ac:dyDescent="0.35">
      <c r="A504" s="45" t="s">
        <v>662</v>
      </c>
      <c r="B504" s="45" t="s">
        <v>7</v>
      </c>
      <c r="C504" s="45" t="s">
        <v>234</v>
      </c>
      <c r="D504" s="45" t="s">
        <v>1312</v>
      </c>
      <c r="E504" s="45" t="s">
        <v>233</v>
      </c>
      <c r="F504" s="46">
        <v>9</v>
      </c>
      <c r="G504" s="46">
        <v>655.94173772700299</v>
      </c>
      <c r="H504" s="47" t="s">
        <v>1072</v>
      </c>
    </row>
    <row r="505" spans="1:8" x14ac:dyDescent="0.35">
      <c r="A505" s="45" t="s">
        <v>973</v>
      </c>
      <c r="B505" s="45" t="s">
        <v>6</v>
      </c>
      <c r="C505" s="45" t="s">
        <v>238</v>
      </c>
      <c r="D505" s="45" t="s">
        <v>1071</v>
      </c>
      <c r="E505" s="45" t="s">
        <v>237</v>
      </c>
      <c r="F505" s="46">
        <v>21</v>
      </c>
      <c r="G505" s="46">
        <v>564.76476528684998</v>
      </c>
      <c r="H505" s="47" t="s">
        <v>1072</v>
      </c>
    </row>
    <row r="506" spans="1:8" x14ac:dyDescent="0.35">
      <c r="A506" s="45" t="s">
        <v>973</v>
      </c>
      <c r="B506" s="45" t="s">
        <v>6</v>
      </c>
      <c r="C506" s="45" t="s">
        <v>765</v>
      </c>
      <c r="D506" s="45" t="s">
        <v>1073</v>
      </c>
      <c r="E506" s="45" t="s">
        <v>764</v>
      </c>
      <c r="F506" s="46">
        <v>8</v>
      </c>
      <c r="G506" s="46">
        <v>222.20424893447</v>
      </c>
      <c r="H506" s="47" t="s">
        <v>1072</v>
      </c>
    </row>
    <row r="507" spans="1:8" x14ac:dyDescent="0.35">
      <c r="A507" s="45" t="s">
        <v>973</v>
      </c>
      <c r="B507" s="45" t="s">
        <v>6</v>
      </c>
      <c r="C507" s="45" t="s">
        <v>768</v>
      </c>
      <c r="D507" s="45" t="s">
        <v>1074</v>
      </c>
      <c r="E507" s="45" t="s">
        <v>767</v>
      </c>
      <c r="F507" s="46">
        <v>8</v>
      </c>
      <c r="G507" s="46">
        <v>221.785837646826</v>
      </c>
      <c r="H507" s="47" t="s">
        <v>1072</v>
      </c>
    </row>
    <row r="508" spans="1:8" x14ac:dyDescent="0.35">
      <c r="A508" s="45" t="s">
        <v>973</v>
      </c>
      <c r="B508" s="45" t="s">
        <v>6</v>
      </c>
      <c r="C508" s="45" t="s">
        <v>241</v>
      </c>
      <c r="D508" s="45" t="s">
        <v>1075</v>
      </c>
      <c r="E508" s="45" t="s">
        <v>240</v>
      </c>
      <c r="F508" s="46">
        <v>6</v>
      </c>
      <c r="G508" s="46">
        <v>167.48678082255</v>
      </c>
      <c r="H508" s="47" t="s">
        <v>1072</v>
      </c>
    </row>
    <row r="509" spans="1:8" x14ac:dyDescent="0.35">
      <c r="A509" s="45" t="s">
        <v>973</v>
      </c>
      <c r="B509" s="45" t="s">
        <v>6</v>
      </c>
      <c r="C509" s="45" t="s">
        <v>244</v>
      </c>
      <c r="D509" s="45" t="s">
        <v>1076</v>
      </c>
      <c r="E509" s="45" t="s">
        <v>243</v>
      </c>
      <c r="F509" s="46">
        <v>17</v>
      </c>
      <c r="G509" s="46">
        <v>480.42455380934803</v>
      </c>
      <c r="H509" s="47" t="s">
        <v>1072</v>
      </c>
    </row>
    <row r="510" spans="1:8" x14ac:dyDescent="0.35">
      <c r="A510" s="45" t="s">
        <v>973</v>
      </c>
      <c r="B510" s="45" t="s">
        <v>6</v>
      </c>
      <c r="C510" s="45" t="s">
        <v>771</v>
      </c>
      <c r="D510" s="45" t="s">
        <v>1077</v>
      </c>
      <c r="E510" s="45" t="s">
        <v>770</v>
      </c>
      <c r="F510" s="46">
        <v>7</v>
      </c>
      <c r="G510" s="46">
        <v>178.954005465525</v>
      </c>
      <c r="H510" s="47" t="s">
        <v>1072</v>
      </c>
    </row>
    <row r="511" spans="1:8" x14ac:dyDescent="0.35">
      <c r="A511" s="45" t="s">
        <v>973</v>
      </c>
      <c r="B511" s="45" t="s">
        <v>6</v>
      </c>
      <c r="C511" s="45" t="s">
        <v>666</v>
      </c>
      <c r="D511" s="45" t="s">
        <v>1078</v>
      </c>
      <c r="E511" s="45" t="s">
        <v>665</v>
      </c>
      <c r="F511" s="46">
        <v>14</v>
      </c>
      <c r="G511" s="46">
        <v>376.50984352456697</v>
      </c>
      <c r="H511" s="47" t="s">
        <v>1072</v>
      </c>
    </row>
    <row r="512" spans="1:8" x14ac:dyDescent="0.35">
      <c r="A512" s="45" t="s">
        <v>973</v>
      </c>
      <c r="B512" s="45" t="s">
        <v>6</v>
      </c>
      <c r="C512" s="45" t="s">
        <v>669</v>
      </c>
      <c r="D512" s="45" t="s">
        <v>1079</v>
      </c>
      <c r="E512" s="45" t="s">
        <v>668</v>
      </c>
      <c r="F512" s="46">
        <v>17</v>
      </c>
      <c r="G512" s="46">
        <v>459.84031825628102</v>
      </c>
      <c r="H512" s="47" t="s">
        <v>1072</v>
      </c>
    </row>
    <row r="513" spans="1:8" x14ac:dyDescent="0.35">
      <c r="A513" s="45" t="s">
        <v>973</v>
      </c>
      <c r="B513" s="45" t="s">
        <v>6</v>
      </c>
      <c r="C513" s="45" t="s">
        <v>247</v>
      </c>
      <c r="D513" s="45" t="s">
        <v>1080</v>
      </c>
      <c r="E513" s="45" t="s">
        <v>246</v>
      </c>
      <c r="F513" s="46">
        <v>15</v>
      </c>
      <c r="G513" s="46">
        <v>401.163476765344</v>
      </c>
      <c r="H513" s="47" t="s">
        <v>1072</v>
      </c>
    </row>
    <row r="514" spans="1:8" x14ac:dyDescent="0.35">
      <c r="A514" s="45" t="s">
        <v>973</v>
      </c>
      <c r="B514" s="45" t="s">
        <v>6</v>
      </c>
      <c r="C514" s="45" t="s">
        <v>774</v>
      </c>
      <c r="D514" s="45" t="s">
        <v>1081</v>
      </c>
      <c r="E514" s="45" t="s">
        <v>773</v>
      </c>
      <c r="F514" s="46">
        <v>3</v>
      </c>
      <c r="G514" s="46">
        <v>83.312593411089594</v>
      </c>
      <c r="H514" s="47" t="s">
        <v>1072</v>
      </c>
    </row>
    <row r="515" spans="1:8" x14ac:dyDescent="0.35">
      <c r="A515" s="45" t="s">
        <v>973</v>
      </c>
      <c r="B515" s="45" t="s">
        <v>6</v>
      </c>
      <c r="C515" s="45" t="s">
        <v>271</v>
      </c>
      <c r="D515" s="45" t="s">
        <v>1082</v>
      </c>
      <c r="E515" s="45" t="s">
        <v>270</v>
      </c>
      <c r="F515" s="46">
        <v>5</v>
      </c>
      <c r="G515" s="46">
        <v>122.63832445206801</v>
      </c>
      <c r="H515" s="47" t="s">
        <v>1072</v>
      </c>
    </row>
    <row r="516" spans="1:8" x14ac:dyDescent="0.35">
      <c r="A516" s="45" t="s">
        <v>973</v>
      </c>
      <c r="B516" s="45" t="s">
        <v>6</v>
      </c>
      <c r="C516" s="45" t="s">
        <v>921</v>
      </c>
      <c r="D516" s="45" t="s">
        <v>1083</v>
      </c>
      <c r="E516" s="45" t="s">
        <v>920</v>
      </c>
      <c r="F516" s="46">
        <v>5</v>
      </c>
      <c r="G516" s="46">
        <v>138.94765528072799</v>
      </c>
      <c r="H516" s="47" t="s">
        <v>1084</v>
      </c>
    </row>
    <row r="517" spans="1:8" x14ac:dyDescent="0.35">
      <c r="A517" s="45" t="s">
        <v>973</v>
      </c>
      <c r="B517" s="45" t="s">
        <v>6</v>
      </c>
      <c r="C517" s="45" t="s">
        <v>274</v>
      </c>
      <c r="D517" s="45" t="s">
        <v>1085</v>
      </c>
      <c r="E517" s="45" t="s">
        <v>273</v>
      </c>
      <c r="F517" s="46">
        <v>6</v>
      </c>
      <c r="G517" s="46">
        <v>169.71793271404599</v>
      </c>
      <c r="H517" s="47" t="s">
        <v>1072</v>
      </c>
    </row>
    <row r="518" spans="1:8" x14ac:dyDescent="0.35">
      <c r="A518" s="45" t="s">
        <v>973</v>
      </c>
      <c r="B518" s="45" t="s">
        <v>6</v>
      </c>
      <c r="C518" s="45" t="s">
        <v>681</v>
      </c>
      <c r="D518" s="45" t="s">
        <v>1086</v>
      </c>
      <c r="E518" s="45" t="s">
        <v>680</v>
      </c>
      <c r="F518" s="46">
        <v>19</v>
      </c>
      <c r="G518" s="46">
        <v>529.58498574248404</v>
      </c>
      <c r="H518" s="47" t="s">
        <v>1072</v>
      </c>
    </row>
    <row r="519" spans="1:8" x14ac:dyDescent="0.35">
      <c r="A519" s="45" t="s">
        <v>973</v>
      </c>
      <c r="B519" s="45" t="s">
        <v>6</v>
      </c>
      <c r="C519" s="45" t="s">
        <v>789</v>
      </c>
      <c r="D519" s="45" t="s">
        <v>1087</v>
      </c>
      <c r="E519" s="45" t="s">
        <v>788</v>
      </c>
      <c r="F519" s="46">
        <v>10</v>
      </c>
      <c r="G519" s="46">
        <v>281.332681771171</v>
      </c>
      <c r="H519" s="47" t="s">
        <v>1072</v>
      </c>
    </row>
    <row r="520" spans="1:8" x14ac:dyDescent="0.35">
      <c r="A520" s="45" t="s">
        <v>973</v>
      </c>
      <c r="B520" s="45" t="s">
        <v>6</v>
      </c>
      <c r="C520" s="45" t="s">
        <v>910</v>
      </c>
      <c r="D520" s="45" t="s">
        <v>1088</v>
      </c>
      <c r="E520" s="45" t="s">
        <v>909</v>
      </c>
      <c r="F520" s="46">
        <v>9</v>
      </c>
      <c r="G520" s="46">
        <v>240.69808605920699</v>
      </c>
      <c r="H520" s="47" t="s">
        <v>1072</v>
      </c>
    </row>
    <row r="521" spans="1:8" x14ac:dyDescent="0.35">
      <c r="A521" s="45" t="s">
        <v>973</v>
      </c>
      <c r="B521" s="45" t="s">
        <v>6</v>
      </c>
      <c r="C521" s="45" t="s">
        <v>792</v>
      </c>
      <c r="D521" s="45" t="s">
        <v>1089</v>
      </c>
      <c r="E521" s="45" t="s">
        <v>791</v>
      </c>
      <c r="F521" s="46">
        <v>9</v>
      </c>
      <c r="G521" s="46">
        <v>237.56218824383899</v>
      </c>
      <c r="H521" s="47" t="s">
        <v>1072</v>
      </c>
    </row>
    <row r="522" spans="1:8" x14ac:dyDescent="0.35">
      <c r="A522" s="45" t="s">
        <v>973</v>
      </c>
      <c r="B522" s="45" t="s">
        <v>6</v>
      </c>
      <c r="C522" s="45" t="s">
        <v>795</v>
      </c>
      <c r="D522" s="45" t="s">
        <v>1090</v>
      </c>
      <c r="E522" s="45" t="s">
        <v>794</v>
      </c>
      <c r="F522" s="46">
        <v>5</v>
      </c>
      <c r="G522" s="46">
        <v>138.91032210916299</v>
      </c>
      <c r="H522" s="47" t="s">
        <v>1072</v>
      </c>
    </row>
    <row r="523" spans="1:8" x14ac:dyDescent="0.35">
      <c r="A523" s="45" t="s">
        <v>973</v>
      </c>
      <c r="B523" s="45" t="s">
        <v>6</v>
      </c>
      <c r="C523" s="45" t="s">
        <v>958</v>
      </c>
      <c r="D523" s="45" t="s">
        <v>1091</v>
      </c>
      <c r="E523" s="45" t="s">
        <v>957</v>
      </c>
      <c r="F523" s="46">
        <v>7</v>
      </c>
      <c r="G523" s="46">
        <v>185.11902394691501</v>
      </c>
      <c r="H523" s="47" t="s">
        <v>1072</v>
      </c>
    </row>
    <row r="524" spans="1:8" x14ac:dyDescent="0.35">
      <c r="A524" s="45" t="s">
        <v>973</v>
      </c>
      <c r="B524" s="45" t="s">
        <v>6</v>
      </c>
      <c r="C524" s="45" t="s">
        <v>277</v>
      </c>
      <c r="D524" s="45" t="s">
        <v>1092</v>
      </c>
      <c r="E524" s="45" t="s">
        <v>276</v>
      </c>
      <c r="F524" s="46">
        <v>9</v>
      </c>
      <c r="G524" s="46">
        <v>246.69284416594499</v>
      </c>
      <c r="H524" s="47" t="s">
        <v>1072</v>
      </c>
    </row>
    <row r="525" spans="1:8" x14ac:dyDescent="0.35">
      <c r="A525" s="45" t="s">
        <v>973</v>
      </c>
      <c r="B525" s="45" t="s">
        <v>6</v>
      </c>
      <c r="C525" s="45" t="s">
        <v>280</v>
      </c>
      <c r="D525" s="45" t="s">
        <v>1093</v>
      </c>
      <c r="E525" s="45" t="s">
        <v>279</v>
      </c>
      <c r="F525" s="46">
        <v>15</v>
      </c>
      <c r="G525" s="46">
        <v>404.29937458071203</v>
      </c>
      <c r="H525" s="47" t="s">
        <v>1072</v>
      </c>
    </row>
    <row r="526" spans="1:8" x14ac:dyDescent="0.35">
      <c r="A526" s="45" t="s">
        <v>973</v>
      </c>
      <c r="B526" s="45" t="s">
        <v>6</v>
      </c>
      <c r="C526" s="45" t="s">
        <v>798</v>
      </c>
      <c r="D526" s="45" t="s">
        <v>1094</v>
      </c>
      <c r="E526" s="45" t="s">
        <v>797</v>
      </c>
      <c r="F526" s="46">
        <v>9</v>
      </c>
      <c r="G526" s="46">
        <v>248.111506151171</v>
      </c>
      <c r="H526" s="47" t="s">
        <v>1072</v>
      </c>
    </row>
    <row r="527" spans="1:8" x14ac:dyDescent="0.35">
      <c r="A527" s="45" t="s">
        <v>973</v>
      </c>
      <c r="B527" s="45" t="s">
        <v>6</v>
      </c>
      <c r="C527" s="45" t="s">
        <v>684</v>
      </c>
      <c r="D527" s="45" t="s">
        <v>1095</v>
      </c>
      <c r="E527" s="45" t="s">
        <v>683</v>
      </c>
      <c r="F527" s="46">
        <v>12</v>
      </c>
      <c r="G527" s="46">
        <v>325.427280484839</v>
      </c>
      <c r="H527" s="47" t="s">
        <v>1072</v>
      </c>
    </row>
    <row r="528" spans="1:8" x14ac:dyDescent="0.35">
      <c r="A528" s="45" t="s">
        <v>973</v>
      </c>
      <c r="B528" s="45" t="s">
        <v>6</v>
      </c>
      <c r="C528" s="45" t="s">
        <v>801</v>
      </c>
      <c r="D528" s="45" t="s">
        <v>1096</v>
      </c>
      <c r="E528" s="45" t="s">
        <v>800</v>
      </c>
      <c r="F528" s="46">
        <v>7</v>
      </c>
      <c r="G528" s="46">
        <v>172.72492069452801</v>
      </c>
      <c r="H528" s="47" t="s">
        <v>1072</v>
      </c>
    </row>
    <row r="529" spans="1:8" x14ac:dyDescent="0.35">
      <c r="A529" s="45" t="s">
        <v>973</v>
      </c>
      <c r="B529" s="45" t="s">
        <v>6</v>
      </c>
      <c r="C529" s="45" t="s">
        <v>283</v>
      </c>
      <c r="D529" s="45" t="s">
        <v>1097</v>
      </c>
      <c r="E529" s="45" t="s">
        <v>282</v>
      </c>
      <c r="F529" s="46">
        <v>1</v>
      </c>
      <c r="G529" s="46">
        <v>27.789531056145599</v>
      </c>
      <c r="H529" s="47" t="s">
        <v>1084</v>
      </c>
    </row>
    <row r="530" spans="1:8" x14ac:dyDescent="0.35">
      <c r="A530" s="45" t="s">
        <v>973</v>
      </c>
      <c r="B530" s="45" t="s">
        <v>6</v>
      </c>
      <c r="C530" s="45" t="s">
        <v>286</v>
      </c>
      <c r="D530" s="45" t="s">
        <v>1098</v>
      </c>
      <c r="E530" s="45" t="s">
        <v>285</v>
      </c>
      <c r="F530" s="46">
        <v>19</v>
      </c>
      <c r="G530" s="46">
        <v>517.23191295458298</v>
      </c>
      <c r="H530" s="47" t="s">
        <v>1072</v>
      </c>
    </row>
    <row r="531" spans="1:8" x14ac:dyDescent="0.35">
      <c r="A531" s="45" t="s">
        <v>973</v>
      </c>
      <c r="B531" s="45" t="s">
        <v>6</v>
      </c>
      <c r="C531" s="45" t="s">
        <v>289</v>
      </c>
      <c r="D531" s="45" t="s">
        <v>1099</v>
      </c>
      <c r="E531" s="45" t="s">
        <v>288</v>
      </c>
      <c r="F531" s="46">
        <v>12</v>
      </c>
      <c r="G531" s="46">
        <v>337.11887352040299</v>
      </c>
      <c r="H531" s="47" t="s">
        <v>1072</v>
      </c>
    </row>
    <row r="532" spans="1:8" x14ac:dyDescent="0.35">
      <c r="A532" s="45" t="s">
        <v>973</v>
      </c>
      <c r="B532" s="45" t="s">
        <v>6</v>
      </c>
      <c r="C532" s="45" t="s">
        <v>687</v>
      </c>
      <c r="D532" s="45" t="s">
        <v>1100</v>
      </c>
      <c r="E532" s="45" t="s">
        <v>686</v>
      </c>
      <c r="F532" s="46">
        <v>9</v>
      </c>
      <c r="G532" s="46">
        <v>220.74898401372201</v>
      </c>
      <c r="H532" s="47" t="s">
        <v>1072</v>
      </c>
    </row>
    <row r="533" spans="1:8" x14ac:dyDescent="0.35">
      <c r="A533" s="45" t="s">
        <v>973</v>
      </c>
      <c r="B533" s="45" t="s">
        <v>6</v>
      </c>
      <c r="C533" s="45" t="s">
        <v>292</v>
      </c>
      <c r="D533" s="45" t="s">
        <v>1101</v>
      </c>
      <c r="E533" s="45" t="s">
        <v>291</v>
      </c>
      <c r="F533" s="46">
        <v>18</v>
      </c>
      <c r="G533" s="46">
        <v>471.75544461267901</v>
      </c>
      <c r="H533" s="47" t="s">
        <v>1072</v>
      </c>
    </row>
    <row r="534" spans="1:8" x14ac:dyDescent="0.35">
      <c r="A534" s="45" t="s">
        <v>973</v>
      </c>
      <c r="B534" s="45" t="s">
        <v>6</v>
      </c>
      <c r="C534" s="45" t="s">
        <v>690</v>
      </c>
      <c r="D534" s="45" t="s">
        <v>1102</v>
      </c>
      <c r="E534" s="45" t="s">
        <v>689</v>
      </c>
      <c r="F534" s="46">
        <v>14</v>
      </c>
      <c r="G534" s="46">
        <v>379.35776832060799</v>
      </c>
      <c r="H534" s="47" t="s">
        <v>1072</v>
      </c>
    </row>
    <row r="535" spans="1:8" x14ac:dyDescent="0.35">
      <c r="A535" s="45" t="s">
        <v>973</v>
      </c>
      <c r="B535" s="45" t="s">
        <v>6</v>
      </c>
      <c r="C535" s="45" t="s">
        <v>295</v>
      </c>
      <c r="D535" s="45" t="s">
        <v>1103</v>
      </c>
      <c r="E535" s="45" t="s">
        <v>294</v>
      </c>
      <c r="F535" s="46">
        <v>15</v>
      </c>
      <c r="G535" s="46">
        <v>406.83681876860197</v>
      </c>
      <c r="H535" s="47" t="s">
        <v>1072</v>
      </c>
    </row>
    <row r="536" spans="1:8" x14ac:dyDescent="0.35">
      <c r="A536" s="45" t="s">
        <v>973</v>
      </c>
      <c r="B536" s="45" t="s">
        <v>6</v>
      </c>
      <c r="C536" s="45" t="s">
        <v>298</v>
      </c>
      <c r="D536" s="45" t="s">
        <v>1104</v>
      </c>
      <c r="E536" s="45" t="s">
        <v>297</v>
      </c>
      <c r="F536" s="46">
        <v>13</v>
      </c>
      <c r="G536" s="46">
        <v>348.380501259445</v>
      </c>
      <c r="H536" s="47" t="s">
        <v>1072</v>
      </c>
    </row>
    <row r="537" spans="1:8" x14ac:dyDescent="0.35">
      <c r="A537" s="45" t="s">
        <v>973</v>
      </c>
      <c r="B537" s="45" t="s">
        <v>6</v>
      </c>
      <c r="C537" s="45" t="s">
        <v>301</v>
      </c>
      <c r="D537" s="45" t="s">
        <v>1105</v>
      </c>
      <c r="E537" s="45" t="s">
        <v>300</v>
      </c>
      <c r="F537" s="46">
        <v>3</v>
      </c>
      <c r="G537" s="46">
        <v>83.368593168436803</v>
      </c>
      <c r="H537" s="47" t="s">
        <v>1084</v>
      </c>
    </row>
    <row r="538" spans="1:8" x14ac:dyDescent="0.35">
      <c r="A538" s="45" t="s">
        <v>973</v>
      </c>
      <c r="B538" s="45" t="s">
        <v>6</v>
      </c>
      <c r="C538" s="45" t="s">
        <v>304</v>
      </c>
      <c r="D538" s="45" t="s">
        <v>1106</v>
      </c>
      <c r="E538" s="45" t="s">
        <v>303</v>
      </c>
      <c r="F538" s="46">
        <v>1</v>
      </c>
      <c r="G538" s="46">
        <v>28.210637690715</v>
      </c>
      <c r="H538" s="47" t="s">
        <v>1072</v>
      </c>
    </row>
    <row r="539" spans="1:8" x14ac:dyDescent="0.35">
      <c r="A539" s="45" t="s">
        <v>973</v>
      </c>
      <c r="B539" s="45" t="s">
        <v>6</v>
      </c>
      <c r="C539" s="45" t="s">
        <v>307</v>
      </c>
      <c r="D539" s="45" t="s">
        <v>1107</v>
      </c>
      <c r="E539" s="45" t="s">
        <v>306</v>
      </c>
      <c r="F539" s="46">
        <v>22</v>
      </c>
      <c r="G539" s="46">
        <v>608.76279059158605</v>
      </c>
      <c r="H539" s="47" t="s">
        <v>1072</v>
      </c>
    </row>
    <row r="540" spans="1:8" x14ac:dyDescent="0.35">
      <c r="A540" s="45" t="s">
        <v>973</v>
      </c>
      <c r="B540" s="45" t="s">
        <v>6</v>
      </c>
      <c r="C540" s="45" t="s">
        <v>310</v>
      </c>
      <c r="D540" s="45" t="s">
        <v>1108</v>
      </c>
      <c r="E540" s="45" t="s">
        <v>309</v>
      </c>
      <c r="F540" s="46">
        <v>14</v>
      </c>
      <c r="G540" s="46">
        <v>374.00028978243398</v>
      </c>
      <c r="H540" s="47" t="s">
        <v>1072</v>
      </c>
    </row>
    <row r="541" spans="1:8" x14ac:dyDescent="0.35">
      <c r="A541" s="45" t="s">
        <v>973</v>
      </c>
      <c r="B541" s="45" t="s">
        <v>6</v>
      </c>
      <c r="C541" s="45" t="s">
        <v>313</v>
      </c>
      <c r="D541" s="45" t="s">
        <v>1109</v>
      </c>
      <c r="E541" s="45" t="s">
        <v>312</v>
      </c>
      <c r="F541" s="46">
        <v>24</v>
      </c>
      <c r="G541" s="46">
        <v>623.17746411446205</v>
      </c>
      <c r="H541" s="47" t="s">
        <v>1072</v>
      </c>
    </row>
    <row r="542" spans="1:8" x14ac:dyDescent="0.35">
      <c r="A542" s="45" t="s">
        <v>973</v>
      </c>
      <c r="B542" s="45" t="s">
        <v>6</v>
      </c>
      <c r="C542" s="45" t="s">
        <v>316</v>
      </c>
      <c r="D542" s="45" t="s">
        <v>1110</v>
      </c>
      <c r="E542" s="45" t="s">
        <v>315</v>
      </c>
      <c r="F542" s="46">
        <v>8</v>
      </c>
      <c r="G542" s="46">
        <v>229.50342158867099</v>
      </c>
      <c r="H542" s="47" t="s">
        <v>1072</v>
      </c>
    </row>
    <row r="543" spans="1:8" x14ac:dyDescent="0.35">
      <c r="A543" s="45" t="s">
        <v>973</v>
      </c>
      <c r="B543" s="45" t="s">
        <v>6</v>
      </c>
      <c r="C543" s="45" t="s">
        <v>319</v>
      </c>
      <c r="D543" s="45" t="s">
        <v>1111</v>
      </c>
      <c r="E543" s="45" t="s">
        <v>318</v>
      </c>
      <c r="F543" s="46">
        <v>10</v>
      </c>
      <c r="G543" s="46">
        <v>293.82232099100401</v>
      </c>
      <c r="H543" s="47" t="s">
        <v>1072</v>
      </c>
    </row>
    <row r="544" spans="1:8" x14ac:dyDescent="0.35">
      <c r="A544" s="45" t="s">
        <v>973</v>
      </c>
      <c r="B544" s="45" t="s">
        <v>6</v>
      </c>
      <c r="C544" s="45" t="s">
        <v>693</v>
      </c>
      <c r="D544" s="45" t="s">
        <v>1112</v>
      </c>
      <c r="E544" s="45" t="s">
        <v>692</v>
      </c>
      <c r="F544" s="46">
        <v>12</v>
      </c>
      <c r="G544" s="46">
        <v>347.41552942221603</v>
      </c>
      <c r="H544" s="47" t="s">
        <v>1072</v>
      </c>
    </row>
    <row r="545" spans="1:8" x14ac:dyDescent="0.35">
      <c r="A545" s="45" t="s">
        <v>973</v>
      </c>
      <c r="B545" s="45" t="s">
        <v>6</v>
      </c>
      <c r="C545" s="45" t="s">
        <v>322</v>
      </c>
      <c r="D545" s="45" t="s">
        <v>1113</v>
      </c>
      <c r="E545" s="45" t="s">
        <v>321</v>
      </c>
      <c r="F545" s="46">
        <v>7</v>
      </c>
      <c r="G545" s="46">
        <v>192.836497438267</v>
      </c>
      <c r="H545" s="47" t="s">
        <v>1084</v>
      </c>
    </row>
    <row r="546" spans="1:8" x14ac:dyDescent="0.35">
      <c r="A546" s="45" t="s">
        <v>973</v>
      </c>
      <c r="B546" s="45" t="s">
        <v>6</v>
      </c>
      <c r="C546" s="45" t="s">
        <v>325</v>
      </c>
      <c r="D546" s="45" t="s">
        <v>1114</v>
      </c>
      <c r="E546" s="45" t="s">
        <v>324</v>
      </c>
      <c r="F546" s="46">
        <v>3</v>
      </c>
      <c r="G546" s="46">
        <v>73.960899722332897</v>
      </c>
      <c r="H546" s="47" t="s">
        <v>1072</v>
      </c>
    </row>
    <row r="547" spans="1:8" x14ac:dyDescent="0.35">
      <c r="A547" s="45" t="s">
        <v>973</v>
      </c>
      <c r="B547" s="45" t="s">
        <v>6</v>
      </c>
      <c r="C547" s="45" t="s">
        <v>328</v>
      </c>
      <c r="D547" s="45" t="s">
        <v>1115</v>
      </c>
      <c r="E547" s="45" t="s">
        <v>327</v>
      </c>
      <c r="F547" s="46">
        <v>11</v>
      </c>
      <c r="G547" s="46">
        <v>316.51790612593197</v>
      </c>
      <c r="H547" s="47" t="s">
        <v>1072</v>
      </c>
    </row>
    <row r="548" spans="1:8" x14ac:dyDescent="0.35">
      <c r="A548" s="45" t="s">
        <v>973</v>
      </c>
      <c r="B548" s="45" t="s">
        <v>6</v>
      </c>
      <c r="C548" s="45" t="s">
        <v>331</v>
      </c>
      <c r="D548" s="45" t="s">
        <v>1116</v>
      </c>
      <c r="E548" s="45" t="s">
        <v>330</v>
      </c>
      <c r="F548" s="46">
        <v>18</v>
      </c>
      <c r="G548" s="46">
        <v>518.52042971239905</v>
      </c>
      <c r="H548" s="47" t="s">
        <v>1072</v>
      </c>
    </row>
    <row r="549" spans="1:8" x14ac:dyDescent="0.35">
      <c r="A549" s="45" t="s">
        <v>973</v>
      </c>
      <c r="B549" s="45" t="s">
        <v>6</v>
      </c>
      <c r="C549" s="45" t="s">
        <v>334</v>
      </c>
      <c r="D549" s="45" t="s">
        <v>1117</v>
      </c>
      <c r="E549" s="45" t="s">
        <v>333</v>
      </c>
      <c r="F549" s="46">
        <v>8</v>
      </c>
      <c r="G549" s="46">
        <v>227.841727549632</v>
      </c>
      <c r="H549" s="47" t="s">
        <v>1072</v>
      </c>
    </row>
    <row r="550" spans="1:8" x14ac:dyDescent="0.35">
      <c r="A550" s="45" t="s">
        <v>973</v>
      </c>
      <c r="B550" s="45" t="s">
        <v>6</v>
      </c>
      <c r="C550" s="45" t="s">
        <v>804</v>
      </c>
      <c r="D550" s="45" t="s">
        <v>1118</v>
      </c>
      <c r="E550" s="45" t="s">
        <v>803</v>
      </c>
      <c r="F550" s="46">
        <v>15</v>
      </c>
      <c r="G550" s="46">
        <v>414.234720858895</v>
      </c>
      <c r="H550" s="47" t="s">
        <v>1072</v>
      </c>
    </row>
    <row r="551" spans="1:8" x14ac:dyDescent="0.35">
      <c r="A551" s="45" t="s">
        <v>973</v>
      </c>
      <c r="B551" s="45" t="s">
        <v>6</v>
      </c>
      <c r="C551" s="45" t="s">
        <v>696</v>
      </c>
      <c r="D551" s="45" t="s">
        <v>1119</v>
      </c>
      <c r="E551" s="45" t="s">
        <v>695</v>
      </c>
      <c r="F551" s="46">
        <v>12</v>
      </c>
      <c r="G551" s="46">
        <v>320.03760469563201</v>
      </c>
      <c r="H551" s="47" t="s">
        <v>1072</v>
      </c>
    </row>
    <row r="552" spans="1:8" x14ac:dyDescent="0.35">
      <c r="A552" s="45" t="s">
        <v>973</v>
      </c>
      <c r="B552" s="45" t="s">
        <v>6</v>
      </c>
      <c r="C552" s="45" t="s">
        <v>699</v>
      </c>
      <c r="D552" s="45" t="s">
        <v>1120</v>
      </c>
      <c r="E552" s="45" t="s">
        <v>698</v>
      </c>
      <c r="F552" s="46">
        <v>8</v>
      </c>
      <c r="G552" s="46">
        <v>230.361325102004</v>
      </c>
      <c r="H552" s="47" t="s">
        <v>1072</v>
      </c>
    </row>
    <row r="553" spans="1:8" x14ac:dyDescent="0.35">
      <c r="A553" s="45" t="s">
        <v>973</v>
      </c>
      <c r="B553" s="45" t="s">
        <v>6</v>
      </c>
      <c r="C553" s="45" t="s">
        <v>337</v>
      </c>
      <c r="D553" s="45" t="s">
        <v>1121</v>
      </c>
      <c r="E553" s="45" t="s">
        <v>336</v>
      </c>
      <c r="F553" s="46">
        <v>7</v>
      </c>
      <c r="G553" s="46">
        <v>204.998890488321</v>
      </c>
      <c r="H553" s="47" t="s">
        <v>1072</v>
      </c>
    </row>
    <row r="554" spans="1:8" x14ac:dyDescent="0.35">
      <c r="A554" s="45" t="s">
        <v>973</v>
      </c>
      <c r="B554" s="45" t="s">
        <v>6</v>
      </c>
      <c r="C554" s="45" t="s">
        <v>340</v>
      </c>
      <c r="D554" s="45" t="s">
        <v>1122</v>
      </c>
      <c r="E554" s="45" t="s">
        <v>339</v>
      </c>
      <c r="F554" s="46">
        <v>19</v>
      </c>
      <c r="G554" s="46">
        <v>557.62265998792896</v>
      </c>
      <c r="H554" s="47" t="s">
        <v>1072</v>
      </c>
    </row>
    <row r="555" spans="1:8" x14ac:dyDescent="0.35">
      <c r="A555" s="45" t="s">
        <v>973</v>
      </c>
      <c r="B555" s="45" t="s">
        <v>6</v>
      </c>
      <c r="C555" s="45" t="s">
        <v>346</v>
      </c>
      <c r="D555" s="45" t="s">
        <v>1124</v>
      </c>
      <c r="E555" s="45" t="s">
        <v>345</v>
      </c>
      <c r="F555" s="46">
        <v>16</v>
      </c>
      <c r="G555" s="46">
        <v>418.53623265405702</v>
      </c>
      <c r="H555" s="47" t="s">
        <v>1072</v>
      </c>
    </row>
    <row r="556" spans="1:8" x14ac:dyDescent="0.35">
      <c r="A556" s="45" t="s">
        <v>973</v>
      </c>
      <c r="B556" s="45" t="s">
        <v>6</v>
      </c>
      <c r="C556" s="45" t="s">
        <v>349</v>
      </c>
      <c r="D556" s="45" t="s">
        <v>1125</v>
      </c>
      <c r="E556" s="45" t="s">
        <v>348</v>
      </c>
      <c r="F556" s="46">
        <v>25</v>
      </c>
      <c r="G556" s="46">
        <v>711.66497384220202</v>
      </c>
      <c r="H556" s="47" t="s">
        <v>1072</v>
      </c>
    </row>
    <row r="557" spans="1:8" x14ac:dyDescent="0.35">
      <c r="A557" s="45" t="s">
        <v>973</v>
      </c>
      <c r="B557" s="45" t="s">
        <v>6</v>
      </c>
      <c r="C557" s="45" t="s">
        <v>702</v>
      </c>
      <c r="D557" s="45" t="s">
        <v>1127</v>
      </c>
      <c r="E557" s="45" t="s">
        <v>701</v>
      </c>
      <c r="F557" s="46">
        <v>14</v>
      </c>
      <c r="G557" s="46">
        <v>394.20879672682099</v>
      </c>
      <c r="H557" s="47" t="s">
        <v>1072</v>
      </c>
    </row>
    <row r="558" spans="1:8" x14ac:dyDescent="0.35">
      <c r="A558" s="45" t="s">
        <v>973</v>
      </c>
      <c r="B558" s="45" t="s">
        <v>6</v>
      </c>
      <c r="C558" s="45" t="s">
        <v>705</v>
      </c>
      <c r="D558" s="45" t="s">
        <v>1128</v>
      </c>
      <c r="E558" s="45" t="s">
        <v>704</v>
      </c>
      <c r="F558" s="46">
        <v>22</v>
      </c>
      <c r="G558" s="46">
        <v>630.25999763995299</v>
      </c>
      <c r="H558" s="47" t="s">
        <v>1072</v>
      </c>
    </row>
    <row r="559" spans="1:8" x14ac:dyDescent="0.35">
      <c r="A559" s="45" t="s">
        <v>973</v>
      </c>
      <c r="B559" s="45" t="s">
        <v>6</v>
      </c>
      <c r="C559" s="45" t="s">
        <v>355</v>
      </c>
      <c r="D559" s="45" t="s">
        <v>1129</v>
      </c>
      <c r="E559" s="45" t="s">
        <v>354</v>
      </c>
      <c r="F559" s="46">
        <v>17</v>
      </c>
      <c r="G559" s="46">
        <v>490.07986943667299</v>
      </c>
      <c r="H559" s="47" t="s">
        <v>1072</v>
      </c>
    </row>
    <row r="560" spans="1:8" x14ac:dyDescent="0.35">
      <c r="A560" s="45" t="s">
        <v>973</v>
      </c>
      <c r="B560" s="45" t="s">
        <v>6</v>
      </c>
      <c r="C560" s="45" t="s">
        <v>358</v>
      </c>
      <c r="D560" s="45" t="s">
        <v>1130</v>
      </c>
      <c r="E560" s="45" t="s">
        <v>357</v>
      </c>
      <c r="F560" s="46">
        <v>16</v>
      </c>
      <c r="G560" s="46">
        <v>460.17450741425102</v>
      </c>
      <c r="H560" s="47" t="s">
        <v>1072</v>
      </c>
    </row>
    <row r="561" spans="1:8" x14ac:dyDescent="0.35">
      <c r="A561" s="45" t="s">
        <v>973</v>
      </c>
      <c r="B561" s="45" t="s">
        <v>6</v>
      </c>
      <c r="C561" s="45" t="s">
        <v>361</v>
      </c>
      <c r="D561" s="45" t="s">
        <v>1313</v>
      </c>
      <c r="E561" s="45" t="s">
        <v>360</v>
      </c>
      <c r="F561" s="46">
        <v>25</v>
      </c>
      <c r="G561" s="46">
        <v>701.91080952936204</v>
      </c>
      <c r="H561" s="47" t="s">
        <v>1072</v>
      </c>
    </row>
    <row r="562" spans="1:8" x14ac:dyDescent="0.35">
      <c r="A562" s="45" t="s">
        <v>973</v>
      </c>
      <c r="B562" s="45" t="s">
        <v>6</v>
      </c>
      <c r="C562" s="45" t="s">
        <v>889</v>
      </c>
      <c r="D562" s="45" t="s">
        <v>1131</v>
      </c>
      <c r="E562" s="45" t="s">
        <v>888</v>
      </c>
      <c r="F562" s="46">
        <v>10</v>
      </c>
      <c r="G562" s="46">
        <v>270.69180074665502</v>
      </c>
      <c r="H562" s="47" t="s">
        <v>1072</v>
      </c>
    </row>
    <row r="563" spans="1:8" x14ac:dyDescent="0.35">
      <c r="A563" s="45" t="s">
        <v>973</v>
      </c>
      <c r="B563" s="45" t="s">
        <v>6</v>
      </c>
      <c r="C563" s="45" t="s">
        <v>708</v>
      </c>
      <c r="D563" s="45" t="s">
        <v>1132</v>
      </c>
      <c r="E563" s="45" t="s">
        <v>707</v>
      </c>
      <c r="F563" s="46">
        <v>2</v>
      </c>
      <c r="G563" s="46">
        <v>49.215291685036398</v>
      </c>
      <c r="H563" s="47" t="s">
        <v>1084</v>
      </c>
    </row>
    <row r="564" spans="1:8" x14ac:dyDescent="0.35">
      <c r="A564" s="45" t="s">
        <v>973</v>
      </c>
      <c r="B564" s="45" t="s">
        <v>6</v>
      </c>
      <c r="C564" s="45" t="s">
        <v>364</v>
      </c>
      <c r="D564" s="45" t="s">
        <v>1133</v>
      </c>
      <c r="E564" s="45" t="s">
        <v>363</v>
      </c>
      <c r="F564" s="46">
        <v>1</v>
      </c>
      <c r="G564" s="46">
        <v>39.416710861160702</v>
      </c>
      <c r="H564" s="47" t="s">
        <v>1072</v>
      </c>
    </row>
    <row r="565" spans="1:8" x14ac:dyDescent="0.35">
      <c r="A565" s="45" t="s">
        <v>973</v>
      </c>
      <c r="B565" s="45" t="s">
        <v>6</v>
      </c>
      <c r="C565" s="45" t="s">
        <v>367</v>
      </c>
      <c r="D565" s="45" t="s">
        <v>1134</v>
      </c>
      <c r="E565" s="45" t="s">
        <v>366</v>
      </c>
      <c r="F565" s="46">
        <v>6</v>
      </c>
      <c r="G565" s="46">
        <v>113.83418642720299</v>
      </c>
      <c r="H565" s="47" t="s">
        <v>1072</v>
      </c>
    </row>
    <row r="566" spans="1:8" x14ac:dyDescent="0.35">
      <c r="A566" s="45" t="s">
        <v>973</v>
      </c>
      <c r="B566" s="45" t="s">
        <v>6</v>
      </c>
      <c r="C566" s="45" t="s">
        <v>370</v>
      </c>
      <c r="D566" s="45" t="s">
        <v>1135</v>
      </c>
      <c r="E566" s="45" t="s">
        <v>369</v>
      </c>
      <c r="F566" s="46">
        <v>9</v>
      </c>
      <c r="G566" s="46">
        <v>172.29509254810301</v>
      </c>
      <c r="H566" s="47" t="s">
        <v>1072</v>
      </c>
    </row>
    <row r="567" spans="1:8" x14ac:dyDescent="0.35">
      <c r="A567" s="45" t="s">
        <v>973</v>
      </c>
      <c r="B567" s="45" t="s">
        <v>6</v>
      </c>
      <c r="C567" s="45" t="s">
        <v>373</v>
      </c>
      <c r="D567" s="45" t="s">
        <v>1136</v>
      </c>
      <c r="E567" s="45" t="s">
        <v>372</v>
      </c>
      <c r="F567" s="46">
        <v>8</v>
      </c>
      <c r="G567" s="46">
        <v>151.43393839986001</v>
      </c>
      <c r="H567" s="47" t="s">
        <v>1072</v>
      </c>
    </row>
    <row r="568" spans="1:8" x14ac:dyDescent="0.35">
      <c r="A568" s="45" t="s">
        <v>973</v>
      </c>
      <c r="B568" s="45" t="s">
        <v>6</v>
      </c>
      <c r="C568" s="45" t="s">
        <v>376</v>
      </c>
      <c r="D568" s="45" t="s">
        <v>1137</v>
      </c>
      <c r="E568" s="45" t="s">
        <v>375</v>
      </c>
      <c r="F568" s="46">
        <v>22</v>
      </c>
      <c r="G568" s="46">
        <v>398.150582809539</v>
      </c>
      <c r="H568" s="47" t="s">
        <v>1072</v>
      </c>
    </row>
    <row r="569" spans="1:8" x14ac:dyDescent="0.35">
      <c r="A569" s="45" t="s">
        <v>973</v>
      </c>
      <c r="B569" s="45" t="s">
        <v>6</v>
      </c>
      <c r="C569" s="45" t="s">
        <v>379</v>
      </c>
      <c r="D569" s="45" t="s">
        <v>1138</v>
      </c>
      <c r="E569" s="45" t="s">
        <v>378</v>
      </c>
      <c r="F569" s="46">
        <v>16</v>
      </c>
      <c r="G569" s="46">
        <v>302.08584842044701</v>
      </c>
      <c r="H569" s="47" t="s">
        <v>1072</v>
      </c>
    </row>
    <row r="570" spans="1:8" x14ac:dyDescent="0.35">
      <c r="A570" s="45" t="s">
        <v>973</v>
      </c>
      <c r="B570" s="45" t="s">
        <v>6</v>
      </c>
      <c r="C570" s="45" t="s">
        <v>382</v>
      </c>
      <c r="D570" s="45" t="s">
        <v>1139</v>
      </c>
      <c r="E570" s="45" t="s">
        <v>381</v>
      </c>
      <c r="F570" s="46">
        <v>19</v>
      </c>
      <c r="G570" s="46">
        <v>343.36778742561103</v>
      </c>
      <c r="H570" s="47" t="s">
        <v>1072</v>
      </c>
    </row>
    <row r="571" spans="1:8" x14ac:dyDescent="0.35">
      <c r="A571" s="45" t="s">
        <v>973</v>
      </c>
      <c r="B571" s="45" t="s">
        <v>6</v>
      </c>
      <c r="C571" s="45" t="s">
        <v>388</v>
      </c>
      <c r="D571" s="45" t="s">
        <v>1141</v>
      </c>
      <c r="E571" s="45" t="s">
        <v>387</v>
      </c>
      <c r="F571" s="46">
        <v>3</v>
      </c>
      <c r="G571" s="46">
        <v>113.812539004759</v>
      </c>
      <c r="H571" s="47" t="s">
        <v>1072</v>
      </c>
    </row>
    <row r="572" spans="1:8" x14ac:dyDescent="0.35">
      <c r="A572" s="45" t="s">
        <v>973</v>
      </c>
      <c r="B572" s="45" t="s">
        <v>6</v>
      </c>
      <c r="C572" s="45" t="s">
        <v>394</v>
      </c>
      <c r="D572" s="45" t="s">
        <v>1142</v>
      </c>
      <c r="E572" s="45" t="s">
        <v>393</v>
      </c>
      <c r="F572" s="46">
        <v>2</v>
      </c>
      <c r="G572" s="46">
        <v>75.7314357017041</v>
      </c>
      <c r="H572" s="47" t="s">
        <v>1072</v>
      </c>
    </row>
    <row r="573" spans="1:8" x14ac:dyDescent="0.35">
      <c r="A573" s="45" t="s">
        <v>973</v>
      </c>
      <c r="B573" s="45" t="s">
        <v>6</v>
      </c>
      <c r="C573" s="45" t="s">
        <v>400</v>
      </c>
      <c r="D573" s="45" t="s">
        <v>1144</v>
      </c>
      <c r="E573" s="45" t="s">
        <v>399</v>
      </c>
      <c r="F573" s="46">
        <v>4</v>
      </c>
      <c r="G573" s="46">
        <v>152.44162418111</v>
      </c>
      <c r="H573" s="47" t="s">
        <v>1072</v>
      </c>
    </row>
    <row r="574" spans="1:8" x14ac:dyDescent="0.35">
      <c r="A574" s="45" t="s">
        <v>973</v>
      </c>
      <c r="B574" s="45" t="s">
        <v>6</v>
      </c>
      <c r="C574" s="45" t="s">
        <v>403</v>
      </c>
      <c r="D574" s="45" t="s">
        <v>1145</v>
      </c>
      <c r="E574" s="45" t="s">
        <v>402</v>
      </c>
      <c r="F574" s="46">
        <v>1</v>
      </c>
      <c r="G574" s="46">
        <v>37.650332398648899</v>
      </c>
      <c r="H574" s="47" t="s">
        <v>1072</v>
      </c>
    </row>
    <row r="575" spans="1:8" x14ac:dyDescent="0.35">
      <c r="A575" s="45" t="s">
        <v>973</v>
      </c>
      <c r="B575" s="45" t="s">
        <v>6</v>
      </c>
      <c r="C575" s="45" t="s">
        <v>406</v>
      </c>
      <c r="D575" s="45" t="s">
        <v>1146</v>
      </c>
      <c r="E575" s="45" t="s">
        <v>405</v>
      </c>
      <c r="F575" s="46">
        <v>3</v>
      </c>
      <c r="G575" s="46">
        <v>115.611493261371</v>
      </c>
      <c r="H575" s="47" t="s">
        <v>1072</v>
      </c>
    </row>
    <row r="576" spans="1:8" x14ac:dyDescent="0.35">
      <c r="A576" s="45" t="s">
        <v>973</v>
      </c>
      <c r="B576" s="45" t="s">
        <v>6</v>
      </c>
      <c r="C576" s="45" t="s">
        <v>409</v>
      </c>
      <c r="D576" s="45" t="s">
        <v>1147</v>
      </c>
      <c r="E576" s="45" t="s">
        <v>408</v>
      </c>
      <c r="F576" s="46">
        <v>7</v>
      </c>
      <c r="G576" s="46">
        <v>264.16764829379798</v>
      </c>
      <c r="H576" s="47" t="s">
        <v>1072</v>
      </c>
    </row>
    <row r="577" spans="1:8" x14ac:dyDescent="0.35">
      <c r="A577" s="45" t="s">
        <v>973</v>
      </c>
      <c r="B577" s="45" t="s">
        <v>6</v>
      </c>
      <c r="C577" s="45" t="s">
        <v>412</v>
      </c>
      <c r="D577" s="45" t="s">
        <v>1148</v>
      </c>
      <c r="E577" s="45" t="s">
        <v>411</v>
      </c>
      <c r="F577" s="46">
        <v>3</v>
      </c>
      <c r="G577" s="46">
        <v>115.611493261371</v>
      </c>
      <c r="H577" s="47" t="s">
        <v>1072</v>
      </c>
    </row>
    <row r="578" spans="1:8" x14ac:dyDescent="0.35">
      <c r="A578" s="45" t="s">
        <v>973</v>
      </c>
      <c r="B578" s="45" t="s">
        <v>6</v>
      </c>
      <c r="C578" s="45" t="s">
        <v>415</v>
      </c>
      <c r="D578" s="45" t="s">
        <v>1149</v>
      </c>
      <c r="E578" s="45" t="s">
        <v>414</v>
      </c>
      <c r="F578" s="46">
        <v>10</v>
      </c>
      <c r="G578" s="46">
        <v>378.537895304985</v>
      </c>
      <c r="H578" s="47" t="s">
        <v>1072</v>
      </c>
    </row>
    <row r="579" spans="1:8" x14ac:dyDescent="0.35">
      <c r="A579" s="45" t="s">
        <v>973</v>
      </c>
      <c r="B579" s="45" t="s">
        <v>6</v>
      </c>
      <c r="C579" s="45" t="s">
        <v>418</v>
      </c>
      <c r="D579" s="45" t="s">
        <v>1150</v>
      </c>
      <c r="E579" s="45" t="s">
        <v>417</v>
      </c>
      <c r="F579" s="46">
        <v>7</v>
      </c>
      <c r="G579" s="46">
        <v>256.10497700455699</v>
      </c>
      <c r="H579" s="47" t="s">
        <v>1072</v>
      </c>
    </row>
    <row r="580" spans="1:8" x14ac:dyDescent="0.35">
      <c r="A580" s="45" t="s">
        <v>973</v>
      </c>
      <c r="B580" s="45" t="s">
        <v>6</v>
      </c>
      <c r="C580" s="45" t="s">
        <v>421</v>
      </c>
      <c r="D580" s="45" t="s">
        <v>1151</v>
      </c>
      <c r="E580" s="45" t="s">
        <v>420</v>
      </c>
      <c r="F580" s="46">
        <v>6</v>
      </c>
      <c r="G580" s="46">
        <v>228.56249045731801</v>
      </c>
      <c r="H580" s="47" t="s">
        <v>1072</v>
      </c>
    </row>
    <row r="581" spans="1:8" x14ac:dyDescent="0.35">
      <c r="A581" s="45" t="s">
        <v>973</v>
      </c>
      <c r="B581" s="45" t="s">
        <v>6</v>
      </c>
      <c r="C581" s="45" t="s">
        <v>424</v>
      </c>
      <c r="D581" s="45" t="s">
        <v>1152</v>
      </c>
      <c r="E581" s="45" t="s">
        <v>423</v>
      </c>
      <c r="F581" s="46">
        <v>1</v>
      </c>
      <c r="G581" s="46">
        <v>37.625042185653399</v>
      </c>
      <c r="H581" s="47" t="s">
        <v>1072</v>
      </c>
    </row>
    <row r="582" spans="1:8" x14ac:dyDescent="0.35">
      <c r="A582" s="45" t="s">
        <v>973</v>
      </c>
      <c r="B582" s="45" t="s">
        <v>6</v>
      </c>
      <c r="C582" s="45" t="s">
        <v>427</v>
      </c>
      <c r="D582" s="45" t="s">
        <v>1153</v>
      </c>
      <c r="E582" s="45" t="s">
        <v>426</v>
      </c>
      <c r="F582" s="46">
        <v>9</v>
      </c>
      <c r="G582" s="46">
        <v>339.14651227207901</v>
      </c>
      <c r="H582" s="47" t="s">
        <v>1072</v>
      </c>
    </row>
    <row r="583" spans="1:8" x14ac:dyDescent="0.35">
      <c r="A583" s="45" t="s">
        <v>973</v>
      </c>
      <c r="B583" s="45" t="s">
        <v>6</v>
      </c>
      <c r="C583" s="45" t="s">
        <v>714</v>
      </c>
      <c r="D583" s="45" t="s">
        <v>1154</v>
      </c>
      <c r="E583" s="45" t="s">
        <v>713</v>
      </c>
      <c r="F583" s="46">
        <v>7</v>
      </c>
      <c r="G583" s="46">
        <v>263.552326790542</v>
      </c>
      <c r="H583" s="47" t="s">
        <v>1072</v>
      </c>
    </row>
    <row r="584" spans="1:8" x14ac:dyDescent="0.35">
      <c r="A584" s="45" t="s">
        <v>973</v>
      </c>
      <c r="B584" s="45" t="s">
        <v>6</v>
      </c>
      <c r="C584" s="45" t="s">
        <v>430</v>
      </c>
      <c r="D584" s="45" t="s">
        <v>1155</v>
      </c>
      <c r="E584" s="45" t="s">
        <v>429</v>
      </c>
      <c r="F584" s="46">
        <v>18</v>
      </c>
      <c r="G584" s="46">
        <v>660.28903720113601</v>
      </c>
      <c r="H584" s="47" t="s">
        <v>1072</v>
      </c>
    </row>
    <row r="585" spans="1:8" x14ac:dyDescent="0.35">
      <c r="A585" s="45" t="s">
        <v>973</v>
      </c>
      <c r="B585" s="45" t="s">
        <v>6</v>
      </c>
      <c r="C585" s="45" t="s">
        <v>433</v>
      </c>
      <c r="D585" s="45" t="s">
        <v>1156</v>
      </c>
      <c r="E585" s="45" t="s">
        <v>432</v>
      </c>
      <c r="F585" s="46">
        <v>1</v>
      </c>
      <c r="G585" s="46">
        <v>37.617718989289003</v>
      </c>
      <c r="H585" s="47" t="s">
        <v>1072</v>
      </c>
    </row>
    <row r="586" spans="1:8" x14ac:dyDescent="0.35">
      <c r="A586" s="45" t="s">
        <v>973</v>
      </c>
      <c r="B586" s="45" t="s">
        <v>6</v>
      </c>
      <c r="C586" s="45" t="s">
        <v>436</v>
      </c>
      <c r="D586" s="45" t="s">
        <v>1157</v>
      </c>
      <c r="E586" s="45" t="s">
        <v>435</v>
      </c>
      <c r="F586" s="46">
        <v>10</v>
      </c>
      <c r="G586" s="46">
        <v>369.78493999743102</v>
      </c>
      <c r="H586" s="47" t="s">
        <v>1072</v>
      </c>
    </row>
    <row r="587" spans="1:8" x14ac:dyDescent="0.35">
      <c r="A587" s="45" t="s">
        <v>973</v>
      </c>
      <c r="B587" s="45" t="s">
        <v>6</v>
      </c>
      <c r="C587" s="45" t="s">
        <v>439</v>
      </c>
      <c r="D587" s="45" t="s">
        <v>1158</v>
      </c>
      <c r="E587" s="45" t="s">
        <v>438</v>
      </c>
      <c r="F587" s="46">
        <v>1</v>
      </c>
      <c r="G587" s="46">
        <v>38.537164420457103</v>
      </c>
      <c r="H587" s="47" t="s">
        <v>1072</v>
      </c>
    </row>
    <row r="588" spans="1:8" x14ac:dyDescent="0.35">
      <c r="A588" s="45" t="s">
        <v>973</v>
      </c>
      <c r="B588" s="45" t="s">
        <v>6</v>
      </c>
      <c r="C588" s="45" t="s">
        <v>442</v>
      </c>
      <c r="D588" s="45" t="s">
        <v>1159</v>
      </c>
      <c r="E588" s="45" t="s">
        <v>441</v>
      </c>
      <c r="F588" s="46">
        <v>8</v>
      </c>
      <c r="G588" s="46">
        <v>308.251285455561</v>
      </c>
      <c r="H588" s="47" t="s">
        <v>1072</v>
      </c>
    </row>
    <row r="589" spans="1:8" x14ac:dyDescent="0.35">
      <c r="A589" s="45" t="s">
        <v>973</v>
      </c>
      <c r="B589" s="45" t="s">
        <v>6</v>
      </c>
      <c r="C589" s="45" t="s">
        <v>810</v>
      </c>
      <c r="D589" s="45" t="s">
        <v>1160</v>
      </c>
      <c r="E589" s="45" t="s">
        <v>809</v>
      </c>
      <c r="F589" s="46">
        <v>12</v>
      </c>
      <c r="G589" s="46">
        <v>442.84614346504299</v>
      </c>
      <c r="H589" s="47" t="s">
        <v>1072</v>
      </c>
    </row>
    <row r="590" spans="1:8" x14ac:dyDescent="0.35">
      <c r="A590" s="45" t="s">
        <v>973</v>
      </c>
      <c r="B590" s="45" t="s">
        <v>6</v>
      </c>
      <c r="C590" s="45" t="s">
        <v>445</v>
      </c>
      <c r="D590" s="45" t="s">
        <v>1161</v>
      </c>
      <c r="E590" s="45" t="s">
        <v>444</v>
      </c>
      <c r="F590" s="46">
        <v>4</v>
      </c>
      <c r="G590" s="46">
        <v>152.374993638212</v>
      </c>
      <c r="H590" s="47" t="s">
        <v>1072</v>
      </c>
    </row>
    <row r="591" spans="1:8" x14ac:dyDescent="0.35">
      <c r="A591" s="45" t="s">
        <v>973</v>
      </c>
      <c r="B591" s="45" t="s">
        <v>6</v>
      </c>
      <c r="C591" s="45" t="s">
        <v>448</v>
      </c>
      <c r="D591" s="45" t="s">
        <v>1162</v>
      </c>
      <c r="E591" s="45" t="s">
        <v>447</v>
      </c>
      <c r="F591" s="46">
        <v>1</v>
      </c>
      <c r="G591" s="46">
        <v>35.387085130974199</v>
      </c>
      <c r="H591" s="47" t="s">
        <v>1072</v>
      </c>
    </row>
    <row r="592" spans="1:8" x14ac:dyDescent="0.35">
      <c r="A592" s="45" t="s">
        <v>973</v>
      </c>
      <c r="B592" s="45" t="s">
        <v>6</v>
      </c>
      <c r="C592" s="45" t="s">
        <v>906</v>
      </c>
      <c r="D592" s="45" t="s">
        <v>1163</v>
      </c>
      <c r="E592" s="45" t="s">
        <v>905</v>
      </c>
      <c r="F592" s="46">
        <v>12</v>
      </c>
      <c r="G592" s="46">
        <v>446.40161505969002</v>
      </c>
      <c r="H592" s="47" t="s">
        <v>1072</v>
      </c>
    </row>
    <row r="593" spans="1:8" x14ac:dyDescent="0.35">
      <c r="A593" s="45" t="s">
        <v>973</v>
      </c>
      <c r="B593" s="45" t="s">
        <v>6</v>
      </c>
      <c r="C593" s="45" t="s">
        <v>937</v>
      </c>
      <c r="D593" s="45" t="s">
        <v>1164</v>
      </c>
      <c r="E593" s="45" t="s">
        <v>936</v>
      </c>
      <c r="F593" s="46">
        <v>12</v>
      </c>
      <c r="G593" s="46">
        <v>445.58434945767198</v>
      </c>
      <c r="H593" s="47" t="s">
        <v>1072</v>
      </c>
    </row>
    <row r="594" spans="1:8" x14ac:dyDescent="0.35">
      <c r="A594" s="45" t="s">
        <v>973</v>
      </c>
      <c r="B594" s="45" t="s">
        <v>6</v>
      </c>
      <c r="C594" s="45" t="s">
        <v>451</v>
      </c>
      <c r="D594" s="45" t="s">
        <v>1165</v>
      </c>
      <c r="E594" s="45" t="s">
        <v>450</v>
      </c>
      <c r="F594" s="46">
        <v>14</v>
      </c>
      <c r="G594" s="46">
        <v>513.02766696373999</v>
      </c>
      <c r="H594" s="47" t="s">
        <v>1072</v>
      </c>
    </row>
    <row r="595" spans="1:8" x14ac:dyDescent="0.35">
      <c r="A595" s="45" t="s">
        <v>973</v>
      </c>
      <c r="B595" s="45" t="s">
        <v>6</v>
      </c>
      <c r="C595" s="45" t="s">
        <v>813</v>
      </c>
      <c r="D595" s="45" t="s">
        <v>1166</v>
      </c>
      <c r="E595" s="45" t="s">
        <v>812</v>
      </c>
      <c r="F595" s="46">
        <v>11</v>
      </c>
      <c r="G595" s="46">
        <v>407.43527239607999</v>
      </c>
      <c r="H595" s="47" t="s">
        <v>1072</v>
      </c>
    </row>
    <row r="596" spans="1:8" x14ac:dyDescent="0.35">
      <c r="A596" s="45" t="s">
        <v>973</v>
      </c>
      <c r="B596" s="45" t="s">
        <v>6</v>
      </c>
      <c r="C596" s="45" t="s">
        <v>868</v>
      </c>
      <c r="D596" s="45" t="s">
        <v>1167</v>
      </c>
      <c r="E596" s="45" t="s">
        <v>867</v>
      </c>
      <c r="F596" s="46">
        <v>9</v>
      </c>
      <c r="G596" s="46">
        <v>332.134607598782</v>
      </c>
      <c r="H596" s="47" t="s">
        <v>1072</v>
      </c>
    </row>
    <row r="597" spans="1:8" x14ac:dyDescent="0.35">
      <c r="A597" s="45" t="s">
        <v>973</v>
      </c>
      <c r="B597" s="45" t="s">
        <v>6</v>
      </c>
      <c r="C597" s="45" t="s">
        <v>816</v>
      </c>
      <c r="D597" s="45" t="s">
        <v>1168</v>
      </c>
      <c r="E597" s="45" t="s">
        <v>815</v>
      </c>
      <c r="F597" s="46">
        <v>9</v>
      </c>
      <c r="G597" s="46">
        <v>332.134607598782</v>
      </c>
      <c r="H597" s="47" t="s">
        <v>1072</v>
      </c>
    </row>
    <row r="598" spans="1:8" x14ac:dyDescent="0.35">
      <c r="A598" s="45" t="s">
        <v>973</v>
      </c>
      <c r="B598" s="45" t="s">
        <v>6</v>
      </c>
      <c r="C598" s="45" t="s">
        <v>819</v>
      </c>
      <c r="D598" s="45" t="s">
        <v>1169</v>
      </c>
      <c r="E598" s="45" t="s">
        <v>818</v>
      </c>
      <c r="F598" s="46">
        <v>7</v>
      </c>
      <c r="G598" s="46">
        <v>255.13439437822299</v>
      </c>
      <c r="H598" s="47" t="s">
        <v>1072</v>
      </c>
    </row>
    <row r="599" spans="1:8" x14ac:dyDescent="0.35">
      <c r="A599" s="45" t="s">
        <v>973</v>
      </c>
      <c r="B599" s="45" t="s">
        <v>6</v>
      </c>
      <c r="C599" s="45" t="s">
        <v>460</v>
      </c>
      <c r="D599" s="45" t="s">
        <v>1170</v>
      </c>
      <c r="E599" s="45" t="s">
        <v>459</v>
      </c>
      <c r="F599" s="46">
        <v>9</v>
      </c>
      <c r="G599" s="46">
        <v>336.37668317489499</v>
      </c>
      <c r="H599" s="47" t="s">
        <v>1072</v>
      </c>
    </row>
    <row r="600" spans="1:8" x14ac:dyDescent="0.35">
      <c r="A600" s="45" t="s">
        <v>973</v>
      </c>
      <c r="B600" s="45" t="s">
        <v>6</v>
      </c>
      <c r="C600" s="45" t="s">
        <v>463</v>
      </c>
      <c r="D600" s="45" t="s">
        <v>1171</v>
      </c>
      <c r="E600" s="45" t="s">
        <v>462</v>
      </c>
      <c r="F600" s="46">
        <v>2</v>
      </c>
      <c r="G600" s="46">
        <v>75.764049111063997</v>
      </c>
      <c r="H600" s="47" t="s">
        <v>1072</v>
      </c>
    </row>
    <row r="601" spans="1:8" x14ac:dyDescent="0.35">
      <c r="A601" s="45" t="s">
        <v>973</v>
      </c>
      <c r="B601" s="45" t="s">
        <v>6</v>
      </c>
      <c r="C601" s="45" t="s">
        <v>469</v>
      </c>
      <c r="D601" s="45" t="s">
        <v>1173</v>
      </c>
      <c r="E601" s="45" t="s">
        <v>468</v>
      </c>
      <c r="F601" s="46">
        <v>18</v>
      </c>
      <c r="G601" s="46">
        <v>677.70751618303302</v>
      </c>
      <c r="H601" s="47" t="s">
        <v>1072</v>
      </c>
    </row>
    <row r="602" spans="1:8" x14ac:dyDescent="0.35">
      <c r="A602" s="45" t="s">
        <v>973</v>
      </c>
      <c r="B602" s="45" t="s">
        <v>6</v>
      </c>
      <c r="C602" s="45" t="s">
        <v>475</v>
      </c>
      <c r="D602" s="45" t="s">
        <v>1175</v>
      </c>
      <c r="E602" s="45" t="s">
        <v>474</v>
      </c>
      <c r="F602" s="46">
        <v>24</v>
      </c>
      <c r="G602" s="46">
        <v>459.57994584950399</v>
      </c>
      <c r="H602" s="47" t="s">
        <v>1072</v>
      </c>
    </row>
    <row r="603" spans="1:8" x14ac:dyDescent="0.35">
      <c r="A603" s="45" t="s">
        <v>973</v>
      </c>
      <c r="B603" s="45" t="s">
        <v>6</v>
      </c>
      <c r="C603" s="45" t="s">
        <v>478</v>
      </c>
      <c r="D603" s="45" t="s">
        <v>1176</v>
      </c>
      <c r="E603" s="45" t="s">
        <v>477</v>
      </c>
      <c r="F603" s="46">
        <v>12</v>
      </c>
      <c r="G603" s="46">
        <v>236.217782383555</v>
      </c>
      <c r="H603" s="47" t="s">
        <v>1072</v>
      </c>
    </row>
    <row r="604" spans="1:8" x14ac:dyDescent="0.35">
      <c r="A604" s="45" t="s">
        <v>973</v>
      </c>
      <c r="B604" s="45" t="s">
        <v>6</v>
      </c>
      <c r="C604" s="45" t="s">
        <v>481</v>
      </c>
      <c r="D604" s="45" t="s">
        <v>1177</v>
      </c>
      <c r="E604" s="45" t="s">
        <v>480</v>
      </c>
      <c r="F604" s="46">
        <v>13</v>
      </c>
      <c r="G604" s="46">
        <v>246.44295862773899</v>
      </c>
      <c r="H604" s="47" t="s">
        <v>1072</v>
      </c>
    </row>
    <row r="605" spans="1:8" x14ac:dyDescent="0.35">
      <c r="A605" s="45" t="s">
        <v>973</v>
      </c>
      <c r="B605" s="45" t="s">
        <v>6</v>
      </c>
      <c r="C605" s="45" t="s">
        <v>717</v>
      </c>
      <c r="D605" s="45" t="s">
        <v>1178</v>
      </c>
      <c r="E605" s="45" t="s">
        <v>716</v>
      </c>
      <c r="F605" s="46">
        <v>16</v>
      </c>
      <c r="G605" s="46">
        <v>307.08635629484502</v>
      </c>
      <c r="H605" s="47" t="s">
        <v>1072</v>
      </c>
    </row>
    <row r="606" spans="1:8" x14ac:dyDescent="0.35">
      <c r="A606" s="45" t="s">
        <v>973</v>
      </c>
      <c r="B606" s="45" t="s">
        <v>6</v>
      </c>
      <c r="C606" s="45" t="s">
        <v>822</v>
      </c>
      <c r="D606" s="45" t="s">
        <v>1179</v>
      </c>
      <c r="E606" s="45" t="s">
        <v>821</v>
      </c>
      <c r="F606" s="46">
        <v>6</v>
      </c>
      <c r="G606" s="46">
        <v>116.545619354533</v>
      </c>
      <c r="H606" s="47" t="s">
        <v>1072</v>
      </c>
    </row>
    <row r="607" spans="1:8" x14ac:dyDescent="0.35">
      <c r="A607" s="45" t="s">
        <v>973</v>
      </c>
      <c r="B607" s="45" t="s">
        <v>6</v>
      </c>
      <c r="C607" s="45" t="s">
        <v>484</v>
      </c>
      <c r="D607" s="45" t="s">
        <v>1180</v>
      </c>
      <c r="E607" s="45" t="s">
        <v>483</v>
      </c>
      <c r="F607" s="46">
        <v>5</v>
      </c>
      <c r="G607" s="46">
        <v>98.494696689000094</v>
      </c>
      <c r="H607" s="47" t="s">
        <v>1072</v>
      </c>
    </row>
    <row r="608" spans="1:8" x14ac:dyDescent="0.35">
      <c r="A608" s="45" t="s">
        <v>973</v>
      </c>
      <c r="B608" s="45" t="s">
        <v>6</v>
      </c>
      <c r="C608" s="45" t="s">
        <v>219</v>
      </c>
      <c r="D608" s="45" t="s">
        <v>1181</v>
      </c>
      <c r="E608" s="45" t="s">
        <v>218</v>
      </c>
      <c r="F608" s="46">
        <v>14</v>
      </c>
      <c r="G608" s="46">
        <v>417.55456296626102</v>
      </c>
      <c r="H608" s="47" t="s">
        <v>1072</v>
      </c>
    </row>
    <row r="609" spans="1:8" x14ac:dyDescent="0.35">
      <c r="A609" s="45" t="s">
        <v>973</v>
      </c>
      <c r="B609" s="45" t="s">
        <v>6</v>
      </c>
      <c r="C609" s="45" t="s">
        <v>487</v>
      </c>
      <c r="D609" s="45" t="s">
        <v>1182</v>
      </c>
      <c r="E609" s="45" t="s">
        <v>486</v>
      </c>
      <c r="F609" s="46">
        <v>13</v>
      </c>
      <c r="G609" s="46">
        <v>254.47539259152799</v>
      </c>
      <c r="H609" s="47" t="s">
        <v>1072</v>
      </c>
    </row>
    <row r="610" spans="1:8" x14ac:dyDescent="0.35">
      <c r="A610" s="45" t="s">
        <v>973</v>
      </c>
      <c r="B610" s="45" t="s">
        <v>6</v>
      </c>
      <c r="C610" s="45" t="s">
        <v>490</v>
      </c>
      <c r="D610" s="45" t="s">
        <v>1315</v>
      </c>
      <c r="E610" s="45" t="s">
        <v>489</v>
      </c>
      <c r="F610" s="46">
        <v>10</v>
      </c>
      <c r="G610" s="46">
        <v>192.99358983162901</v>
      </c>
      <c r="H610" s="47" t="s">
        <v>1072</v>
      </c>
    </row>
    <row r="611" spans="1:8" x14ac:dyDescent="0.35">
      <c r="A611" s="45" t="s">
        <v>973</v>
      </c>
      <c r="B611" s="45" t="s">
        <v>6</v>
      </c>
      <c r="C611" s="45" t="s">
        <v>493</v>
      </c>
      <c r="D611" s="45" t="s">
        <v>1183</v>
      </c>
      <c r="E611" s="45" t="s">
        <v>492</v>
      </c>
      <c r="F611" s="46">
        <v>2</v>
      </c>
      <c r="G611" s="46">
        <v>40.328833095964399</v>
      </c>
      <c r="H611" s="47" t="s">
        <v>1072</v>
      </c>
    </row>
    <row r="612" spans="1:8" x14ac:dyDescent="0.35">
      <c r="A612" s="45" t="s">
        <v>973</v>
      </c>
      <c r="B612" s="45" t="s">
        <v>6</v>
      </c>
      <c r="C612" s="45" t="s">
        <v>496</v>
      </c>
      <c r="D612" s="45" t="s">
        <v>1184</v>
      </c>
      <c r="E612" s="45" t="s">
        <v>495</v>
      </c>
      <c r="F612" s="46">
        <v>10</v>
      </c>
      <c r="G612" s="46">
        <v>192.20523903349999</v>
      </c>
      <c r="H612" s="47" t="s">
        <v>1072</v>
      </c>
    </row>
    <row r="613" spans="1:8" x14ac:dyDescent="0.35">
      <c r="A613" s="45" t="s">
        <v>973</v>
      </c>
      <c r="B613" s="45" t="s">
        <v>6</v>
      </c>
      <c r="C613" s="45" t="s">
        <v>499</v>
      </c>
      <c r="D613" s="45" t="s">
        <v>1185</v>
      </c>
      <c r="E613" s="45" t="s">
        <v>498</v>
      </c>
      <c r="F613" s="46">
        <v>5</v>
      </c>
      <c r="G613" s="46">
        <v>142.43765970283101</v>
      </c>
      <c r="H613" s="47" t="s">
        <v>1072</v>
      </c>
    </row>
    <row r="614" spans="1:8" x14ac:dyDescent="0.35">
      <c r="A614" s="45" t="s">
        <v>973</v>
      </c>
      <c r="B614" s="45" t="s">
        <v>6</v>
      </c>
      <c r="C614" s="45" t="s">
        <v>892</v>
      </c>
      <c r="D614" s="45" t="s">
        <v>1186</v>
      </c>
      <c r="E614" s="45" t="s">
        <v>891</v>
      </c>
      <c r="F614" s="46">
        <v>13</v>
      </c>
      <c r="G614" s="46">
        <v>345.472415138359</v>
      </c>
      <c r="H614" s="47" t="s">
        <v>1072</v>
      </c>
    </row>
    <row r="615" spans="1:8" x14ac:dyDescent="0.35">
      <c r="A615" s="45" t="s">
        <v>973</v>
      </c>
      <c r="B615" s="45" t="s">
        <v>6</v>
      </c>
      <c r="C615" s="45" t="s">
        <v>720</v>
      </c>
      <c r="D615" s="45" t="s">
        <v>1188</v>
      </c>
      <c r="E615" s="45" t="s">
        <v>719</v>
      </c>
      <c r="F615" s="46">
        <v>9</v>
      </c>
      <c r="G615" s="46">
        <v>402.86268938374099</v>
      </c>
      <c r="H615" s="47" t="s">
        <v>1072</v>
      </c>
    </row>
    <row r="616" spans="1:8" x14ac:dyDescent="0.35">
      <c r="A616" s="45" t="s">
        <v>973</v>
      </c>
      <c r="B616" s="45" t="s">
        <v>6</v>
      </c>
      <c r="C616" s="45" t="s">
        <v>723</v>
      </c>
      <c r="D616" s="45" t="s">
        <v>1189</v>
      </c>
      <c r="E616" s="45" t="s">
        <v>722</v>
      </c>
      <c r="F616" s="46">
        <v>23</v>
      </c>
      <c r="G616" s="46">
        <v>1030.7609514867499</v>
      </c>
      <c r="H616" s="47" t="s">
        <v>1072</v>
      </c>
    </row>
    <row r="617" spans="1:8" x14ac:dyDescent="0.35">
      <c r="A617" s="45" t="s">
        <v>973</v>
      </c>
      <c r="B617" s="45" t="s">
        <v>6</v>
      </c>
      <c r="C617" s="45" t="s">
        <v>726</v>
      </c>
      <c r="D617" s="45" t="s">
        <v>1190</v>
      </c>
      <c r="E617" s="45" t="s">
        <v>725</v>
      </c>
      <c r="F617" s="46">
        <v>7</v>
      </c>
      <c r="G617" s="46">
        <v>313.79159547607401</v>
      </c>
      <c r="H617" s="47" t="s">
        <v>1072</v>
      </c>
    </row>
    <row r="618" spans="1:8" x14ac:dyDescent="0.35">
      <c r="A618" s="45" t="s">
        <v>973</v>
      </c>
      <c r="B618" s="45" t="s">
        <v>6</v>
      </c>
      <c r="C618" s="45" t="s">
        <v>729</v>
      </c>
      <c r="D618" s="45" t="s">
        <v>1191</v>
      </c>
      <c r="E618" s="45" t="s">
        <v>728</v>
      </c>
      <c r="F618" s="46">
        <v>21</v>
      </c>
      <c r="G618" s="46">
        <v>925.01937745978398</v>
      </c>
      <c r="H618" s="47" t="s">
        <v>1072</v>
      </c>
    </row>
    <row r="619" spans="1:8" x14ac:dyDescent="0.35">
      <c r="A619" s="45" t="s">
        <v>973</v>
      </c>
      <c r="B619" s="45" t="s">
        <v>6</v>
      </c>
      <c r="C619" s="45" t="s">
        <v>828</v>
      </c>
      <c r="D619" s="45" t="s">
        <v>1192</v>
      </c>
      <c r="E619" s="45" t="s">
        <v>827</v>
      </c>
      <c r="F619" s="46">
        <v>11</v>
      </c>
      <c r="G619" s="46">
        <v>305.294614212787</v>
      </c>
      <c r="H619" s="47" t="s">
        <v>1072</v>
      </c>
    </row>
    <row r="620" spans="1:8" x14ac:dyDescent="0.35">
      <c r="A620" s="45" t="s">
        <v>973</v>
      </c>
      <c r="B620" s="45" t="s">
        <v>6</v>
      </c>
      <c r="C620" s="45" t="s">
        <v>732</v>
      </c>
      <c r="D620" s="45" t="s">
        <v>1193</v>
      </c>
      <c r="E620" s="45" t="s">
        <v>731</v>
      </c>
      <c r="F620" s="46">
        <v>12</v>
      </c>
      <c r="G620" s="46">
        <v>317.79488359690703</v>
      </c>
      <c r="H620" s="47" t="s">
        <v>1072</v>
      </c>
    </row>
    <row r="621" spans="1:8" x14ac:dyDescent="0.35">
      <c r="A621" s="45" t="s">
        <v>973</v>
      </c>
      <c r="B621" s="45" t="s">
        <v>6</v>
      </c>
      <c r="C621" s="45" t="s">
        <v>511</v>
      </c>
      <c r="D621" s="45" t="s">
        <v>1194</v>
      </c>
      <c r="E621" s="45" t="s">
        <v>510</v>
      </c>
      <c r="F621" s="46">
        <v>13</v>
      </c>
      <c r="G621" s="46">
        <v>352.55348619633298</v>
      </c>
      <c r="H621" s="47" t="s">
        <v>1072</v>
      </c>
    </row>
    <row r="622" spans="1:8" x14ac:dyDescent="0.35">
      <c r="A622" s="45" t="s">
        <v>973</v>
      </c>
      <c r="B622" s="45" t="s">
        <v>6</v>
      </c>
      <c r="C622" s="45" t="s">
        <v>514</v>
      </c>
      <c r="D622" s="45" t="s">
        <v>1195</v>
      </c>
      <c r="E622" s="45" t="s">
        <v>513</v>
      </c>
      <c r="F622" s="46">
        <v>14</v>
      </c>
      <c r="G622" s="46">
        <v>383.90299970466498</v>
      </c>
      <c r="H622" s="47" t="s">
        <v>1072</v>
      </c>
    </row>
    <row r="623" spans="1:8" x14ac:dyDescent="0.35">
      <c r="A623" s="45" t="s">
        <v>973</v>
      </c>
      <c r="B623" s="45" t="s">
        <v>6</v>
      </c>
      <c r="C623" s="45" t="s">
        <v>517</v>
      </c>
      <c r="D623" s="45" t="s">
        <v>1196</v>
      </c>
      <c r="E623" s="45" t="s">
        <v>516</v>
      </c>
      <c r="F623" s="46">
        <v>18</v>
      </c>
      <c r="G623" s="46">
        <v>500.21155901062099</v>
      </c>
      <c r="H623" s="47" t="s">
        <v>1072</v>
      </c>
    </row>
    <row r="624" spans="1:8" x14ac:dyDescent="0.35">
      <c r="A624" s="45" t="s">
        <v>973</v>
      </c>
      <c r="B624" s="45" t="s">
        <v>6</v>
      </c>
      <c r="C624" s="45" t="s">
        <v>520</v>
      </c>
      <c r="D624" s="45" t="s">
        <v>1197</v>
      </c>
      <c r="E624" s="45" t="s">
        <v>519</v>
      </c>
      <c r="F624" s="46">
        <v>13</v>
      </c>
      <c r="G624" s="46">
        <v>361.263903729893</v>
      </c>
      <c r="H624" s="47" t="s">
        <v>1072</v>
      </c>
    </row>
    <row r="625" spans="1:8" x14ac:dyDescent="0.35">
      <c r="A625" s="45" t="s">
        <v>973</v>
      </c>
      <c r="B625" s="45" t="s">
        <v>6</v>
      </c>
      <c r="C625" s="45" t="s">
        <v>831</v>
      </c>
      <c r="D625" s="45" t="s">
        <v>1198</v>
      </c>
      <c r="E625" s="45" t="s">
        <v>830</v>
      </c>
      <c r="F625" s="46">
        <v>15</v>
      </c>
      <c r="G625" s="46">
        <v>394.77575999467803</v>
      </c>
      <c r="H625" s="47" t="s">
        <v>1072</v>
      </c>
    </row>
    <row r="626" spans="1:8" x14ac:dyDescent="0.35">
      <c r="A626" s="45" t="s">
        <v>973</v>
      </c>
      <c r="B626" s="45" t="s">
        <v>6</v>
      </c>
      <c r="C626" s="45" t="s">
        <v>523</v>
      </c>
      <c r="D626" s="45" t="s">
        <v>1199</v>
      </c>
      <c r="E626" s="45" t="s">
        <v>522</v>
      </c>
      <c r="F626" s="46">
        <v>14</v>
      </c>
      <c r="G626" s="46">
        <v>391.34455577639898</v>
      </c>
      <c r="H626" s="47" t="s">
        <v>1072</v>
      </c>
    </row>
    <row r="627" spans="1:8" x14ac:dyDescent="0.35">
      <c r="A627" s="45" t="s">
        <v>973</v>
      </c>
      <c r="B627" s="45" t="s">
        <v>6</v>
      </c>
      <c r="C627" s="45" t="s">
        <v>526</v>
      </c>
      <c r="D627" s="45" t="s">
        <v>1200</v>
      </c>
      <c r="E627" s="45" t="s">
        <v>525</v>
      </c>
      <c r="F627" s="46">
        <v>2</v>
      </c>
      <c r="G627" s="46">
        <v>56.437563278479999</v>
      </c>
      <c r="H627" s="47" t="s">
        <v>1072</v>
      </c>
    </row>
    <row r="628" spans="1:8" x14ac:dyDescent="0.35">
      <c r="A628" s="45" t="s">
        <v>973</v>
      </c>
      <c r="B628" s="45" t="s">
        <v>6</v>
      </c>
      <c r="C628" s="45" t="s">
        <v>529</v>
      </c>
      <c r="D628" s="45" t="s">
        <v>1201</v>
      </c>
      <c r="E628" s="45" t="s">
        <v>528</v>
      </c>
      <c r="F628" s="46">
        <v>7</v>
      </c>
      <c r="G628" s="46">
        <v>195.22554497661699</v>
      </c>
      <c r="H628" s="47" t="s">
        <v>1072</v>
      </c>
    </row>
    <row r="629" spans="1:8" x14ac:dyDescent="0.35">
      <c r="A629" s="45" t="s">
        <v>973</v>
      </c>
      <c r="B629" s="45" t="s">
        <v>6</v>
      </c>
      <c r="C629" s="45" t="s">
        <v>532</v>
      </c>
      <c r="D629" s="45" t="s">
        <v>1202</v>
      </c>
      <c r="E629" s="45" t="s">
        <v>531</v>
      </c>
      <c r="F629" s="46">
        <v>7</v>
      </c>
      <c r="G629" s="46">
        <v>198.55251000563999</v>
      </c>
      <c r="H629" s="47" t="s">
        <v>1072</v>
      </c>
    </row>
    <row r="630" spans="1:8" x14ac:dyDescent="0.35">
      <c r="A630" s="45" t="s">
        <v>973</v>
      </c>
      <c r="B630" s="45" t="s">
        <v>6</v>
      </c>
      <c r="C630" s="45" t="s">
        <v>535</v>
      </c>
      <c r="D630" s="45" t="s">
        <v>1316</v>
      </c>
      <c r="E630" s="45" t="s">
        <v>534</v>
      </c>
      <c r="F630" s="46">
        <v>1</v>
      </c>
      <c r="G630" s="46">
        <v>28.632458470733901</v>
      </c>
      <c r="H630" s="47" t="s">
        <v>1072</v>
      </c>
    </row>
    <row r="631" spans="1:8" x14ac:dyDescent="0.35">
      <c r="A631" s="45" t="s">
        <v>973</v>
      </c>
      <c r="B631" s="45" t="s">
        <v>6</v>
      </c>
      <c r="C631" s="45" t="s">
        <v>538</v>
      </c>
      <c r="D631" s="45" t="s">
        <v>1203</v>
      </c>
      <c r="E631" s="45" t="s">
        <v>537</v>
      </c>
      <c r="F631" s="46">
        <v>16</v>
      </c>
      <c r="G631" s="46">
        <v>717.35679904048595</v>
      </c>
      <c r="H631" s="47" t="s">
        <v>1072</v>
      </c>
    </row>
    <row r="632" spans="1:8" x14ac:dyDescent="0.35">
      <c r="A632" s="45" t="s">
        <v>973</v>
      </c>
      <c r="B632" s="45" t="s">
        <v>6</v>
      </c>
      <c r="C632" s="45" t="s">
        <v>541</v>
      </c>
      <c r="D632" s="45" t="s">
        <v>1204</v>
      </c>
      <c r="E632" s="45" t="s">
        <v>540</v>
      </c>
      <c r="F632" s="46">
        <v>15</v>
      </c>
      <c r="G632" s="46">
        <v>671.87575331523897</v>
      </c>
      <c r="H632" s="47" t="s">
        <v>1072</v>
      </c>
    </row>
    <row r="633" spans="1:8" x14ac:dyDescent="0.35">
      <c r="A633" s="45" t="s">
        <v>973</v>
      </c>
      <c r="B633" s="45" t="s">
        <v>6</v>
      </c>
      <c r="C633" s="45" t="s">
        <v>544</v>
      </c>
      <c r="D633" s="45" t="s">
        <v>1205</v>
      </c>
      <c r="E633" s="45" t="s">
        <v>543</v>
      </c>
      <c r="F633" s="46">
        <v>1</v>
      </c>
      <c r="G633" s="46">
        <v>42.120501771471702</v>
      </c>
      <c r="H633" s="47" t="s">
        <v>1072</v>
      </c>
    </row>
    <row r="634" spans="1:8" x14ac:dyDescent="0.35">
      <c r="A634" s="45" t="s">
        <v>973</v>
      </c>
      <c r="B634" s="45" t="s">
        <v>6</v>
      </c>
      <c r="C634" s="45" t="s">
        <v>871</v>
      </c>
      <c r="D634" s="45" t="s">
        <v>1319</v>
      </c>
      <c r="E634" s="45" t="s">
        <v>870</v>
      </c>
      <c r="F634" s="46">
        <v>17</v>
      </c>
      <c r="G634" s="46">
        <v>492.78040980346702</v>
      </c>
      <c r="H634" s="47" t="s">
        <v>1072</v>
      </c>
    </row>
    <row r="635" spans="1:8" x14ac:dyDescent="0.35">
      <c r="A635" s="45" t="s">
        <v>973</v>
      </c>
      <c r="B635" s="45" t="s">
        <v>6</v>
      </c>
      <c r="C635" s="45" t="s">
        <v>834</v>
      </c>
      <c r="D635" s="45" t="s">
        <v>1206</v>
      </c>
      <c r="E635" s="45" t="s">
        <v>833</v>
      </c>
      <c r="F635" s="46">
        <v>29</v>
      </c>
      <c r="G635" s="46">
        <v>586.49775550162406</v>
      </c>
      <c r="H635" s="47" t="s">
        <v>1072</v>
      </c>
    </row>
    <row r="636" spans="1:8" x14ac:dyDescent="0.35">
      <c r="A636" s="45" t="s">
        <v>973</v>
      </c>
      <c r="B636" s="45" t="s">
        <v>6</v>
      </c>
      <c r="C636" s="45" t="s">
        <v>553</v>
      </c>
      <c r="D636" s="45" t="s">
        <v>1207</v>
      </c>
      <c r="E636" s="45" t="s">
        <v>552</v>
      </c>
      <c r="F636" s="46">
        <v>3</v>
      </c>
      <c r="G636" s="46">
        <v>65.8682556704685</v>
      </c>
      <c r="H636" s="47" t="s">
        <v>1072</v>
      </c>
    </row>
    <row r="637" spans="1:8" x14ac:dyDescent="0.35">
      <c r="A637" s="45" t="s">
        <v>973</v>
      </c>
      <c r="B637" s="45" t="s">
        <v>6</v>
      </c>
      <c r="C637" s="45" t="s">
        <v>916</v>
      </c>
      <c r="D637" s="45" t="s">
        <v>1208</v>
      </c>
      <c r="E637" s="45" t="s">
        <v>915</v>
      </c>
      <c r="F637" s="46">
        <v>21</v>
      </c>
      <c r="G637" s="46">
        <v>419.53227529922998</v>
      </c>
      <c r="H637" s="47" t="s">
        <v>1072</v>
      </c>
    </row>
    <row r="638" spans="1:8" x14ac:dyDescent="0.35">
      <c r="A638" s="45" t="s">
        <v>973</v>
      </c>
      <c r="B638" s="45" t="s">
        <v>6</v>
      </c>
      <c r="C638" s="45" t="s">
        <v>556</v>
      </c>
      <c r="D638" s="45" t="s">
        <v>1209</v>
      </c>
      <c r="E638" s="45" t="s">
        <v>555</v>
      </c>
      <c r="F638" s="46">
        <v>3</v>
      </c>
      <c r="G638" s="46">
        <v>65.912529965426899</v>
      </c>
      <c r="H638" s="47" t="s">
        <v>1072</v>
      </c>
    </row>
    <row r="639" spans="1:8" x14ac:dyDescent="0.35">
      <c r="A639" s="45" t="s">
        <v>973</v>
      </c>
      <c r="B639" s="45" t="s">
        <v>6</v>
      </c>
      <c r="C639" s="45" t="s">
        <v>559</v>
      </c>
      <c r="D639" s="45" t="s">
        <v>1320</v>
      </c>
      <c r="E639" s="45" t="s">
        <v>558</v>
      </c>
      <c r="F639" s="46">
        <v>4</v>
      </c>
      <c r="G639" s="46">
        <v>87.798115908280593</v>
      </c>
      <c r="H639" s="47" t="s">
        <v>1072</v>
      </c>
    </row>
    <row r="640" spans="1:8" x14ac:dyDescent="0.35">
      <c r="A640" s="45" t="s">
        <v>973</v>
      </c>
      <c r="B640" s="45" t="s">
        <v>6</v>
      </c>
      <c r="C640" s="45" t="s">
        <v>837</v>
      </c>
      <c r="D640" s="45" t="s">
        <v>1210</v>
      </c>
      <c r="E640" s="45" t="s">
        <v>836</v>
      </c>
      <c r="F640" s="46">
        <v>23</v>
      </c>
      <c r="G640" s="46">
        <v>478.62121271526399</v>
      </c>
      <c r="H640" s="47" t="s">
        <v>1072</v>
      </c>
    </row>
    <row r="641" spans="1:8" x14ac:dyDescent="0.35">
      <c r="A641" s="45" t="s">
        <v>973</v>
      </c>
      <c r="B641" s="45" t="s">
        <v>6</v>
      </c>
      <c r="C641" s="45" t="s">
        <v>562</v>
      </c>
      <c r="D641" s="45" t="s">
        <v>1211</v>
      </c>
      <c r="E641" s="45" t="s">
        <v>561</v>
      </c>
      <c r="F641" s="46">
        <v>11</v>
      </c>
      <c r="G641" s="46">
        <v>354.36047901693098</v>
      </c>
      <c r="H641" s="47" t="s">
        <v>1072</v>
      </c>
    </row>
    <row r="642" spans="1:8" x14ac:dyDescent="0.35">
      <c r="A642" s="45" t="s">
        <v>973</v>
      </c>
      <c r="B642" s="45" t="s">
        <v>6</v>
      </c>
      <c r="C642" s="45" t="s">
        <v>568</v>
      </c>
      <c r="D642" s="45" t="s">
        <v>1212</v>
      </c>
      <c r="E642" s="45" t="s">
        <v>567</v>
      </c>
      <c r="F642" s="46">
        <v>3</v>
      </c>
      <c r="G642" s="46">
        <v>115.961456806472</v>
      </c>
      <c r="H642" s="47" t="s">
        <v>1072</v>
      </c>
    </row>
    <row r="643" spans="1:8" x14ac:dyDescent="0.35">
      <c r="A643" s="45" t="s">
        <v>973</v>
      </c>
      <c r="B643" s="45" t="s">
        <v>6</v>
      </c>
      <c r="C643" s="45" t="s">
        <v>980</v>
      </c>
      <c r="D643" s="45" t="s">
        <v>1213</v>
      </c>
      <c r="E643" s="45" t="s">
        <v>979</v>
      </c>
      <c r="F643" s="46">
        <v>1</v>
      </c>
      <c r="G643" s="46">
        <v>24.674988670646801</v>
      </c>
      <c r="H643" s="47" t="s">
        <v>1084</v>
      </c>
    </row>
    <row r="644" spans="1:8" x14ac:dyDescent="0.35">
      <c r="A644" s="45" t="s">
        <v>973</v>
      </c>
      <c r="B644" s="45" t="s">
        <v>6</v>
      </c>
      <c r="C644" s="45" t="s">
        <v>577</v>
      </c>
      <c r="D644" s="45" t="s">
        <v>1215</v>
      </c>
      <c r="E644" s="45" t="s">
        <v>576</v>
      </c>
      <c r="F644" s="46">
        <v>12</v>
      </c>
      <c r="G644" s="46">
        <v>336.29555887683898</v>
      </c>
      <c r="H644" s="47" t="s">
        <v>1072</v>
      </c>
    </row>
    <row r="645" spans="1:8" x14ac:dyDescent="0.35">
      <c r="A645" s="45" t="s">
        <v>973</v>
      </c>
      <c r="B645" s="45" t="s">
        <v>6</v>
      </c>
      <c r="C645" s="45" t="s">
        <v>840</v>
      </c>
      <c r="D645" s="45" t="s">
        <v>1216</v>
      </c>
      <c r="E645" s="45" t="s">
        <v>839</v>
      </c>
      <c r="F645" s="46">
        <v>12</v>
      </c>
      <c r="G645" s="46">
        <v>483.55794048919302</v>
      </c>
      <c r="H645" s="47" t="s">
        <v>1072</v>
      </c>
    </row>
    <row r="646" spans="1:8" x14ac:dyDescent="0.35">
      <c r="A646" s="45" t="s">
        <v>973</v>
      </c>
      <c r="B646" s="45" t="s">
        <v>6</v>
      </c>
      <c r="C646" s="45" t="s">
        <v>580</v>
      </c>
      <c r="D646" s="45" t="s">
        <v>1321</v>
      </c>
      <c r="E646" s="45" t="s">
        <v>579</v>
      </c>
      <c r="F646" s="46">
        <v>12</v>
      </c>
      <c r="G646" s="46">
        <v>483.75054238697197</v>
      </c>
      <c r="H646" s="47" t="s">
        <v>1072</v>
      </c>
    </row>
    <row r="647" spans="1:8" x14ac:dyDescent="0.35">
      <c r="A647" s="45" t="s">
        <v>973</v>
      </c>
      <c r="B647" s="45" t="s">
        <v>6</v>
      </c>
      <c r="C647" s="45" t="s">
        <v>843</v>
      </c>
      <c r="D647" s="45" t="s">
        <v>1217</v>
      </c>
      <c r="E647" s="45" t="s">
        <v>842</v>
      </c>
      <c r="F647" s="46">
        <v>18</v>
      </c>
      <c r="G647" s="46">
        <v>726.11355340251396</v>
      </c>
      <c r="H647" s="47" t="s">
        <v>1072</v>
      </c>
    </row>
    <row r="648" spans="1:8" x14ac:dyDescent="0.35">
      <c r="A648" s="45" t="s">
        <v>973</v>
      </c>
      <c r="B648" s="45" t="s">
        <v>6</v>
      </c>
      <c r="C648" s="45" t="s">
        <v>583</v>
      </c>
      <c r="D648" s="45" t="s">
        <v>1218</v>
      </c>
      <c r="E648" s="45" t="s">
        <v>582</v>
      </c>
      <c r="F648" s="46">
        <v>28</v>
      </c>
      <c r="G648" s="46">
        <v>786.87426104138103</v>
      </c>
      <c r="H648" s="47" t="s">
        <v>1072</v>
      </c>
    </row>
    <row r="649" spans="1:8" x14ac:dyDescent="0.35">
      <c r="A649" s="45" t="s">
        <v>973</v>
      </c>
      <c r="B649" s="45" t="s">
        <v>6</v>
      </c>
      <c r="C649" s="45" t="s">
        <v>586</v>
      </c>
      <c r="D649" s="45" t="s">
        <v>1219</v>
      </c>
      <c r="E649" s="45" t="s">
        <v>585</v>
      </c>
      <c r="F649" s="46">
        <v>30</v>
      </c>
      <c r="G649" s="46">
        <v>806.32244642623198</v>
      </c>
      <c r="H649" s="47" t="s">
        <v>1072</v>
      </c>
    </row>
    <row r="650" spans="1:8" x14ac:dyDescent="0.35">
      <c r="A650" s="45" t="s">
        <v>973</v>
      </c>
      <c r="B650" s="45" t="s">
        <v>6</v>
      </c>
      <c r="C650" s="45" t="s">
        <v>846</v>
      </c>
      <c r="D650" s="45" t="s">
        <v>1220</v>
      </c>
      <c r="E650" s="45" t="s">
        <v>845</v>
      </c>
      <c r="F650" s="46">
        <v>22</v>
      </c>
      <c r="G650" s="46">
        <v>617.66684715672397</v>
      </c>
      <c r="H650" s="47" t="s">
        <v>1072</v>
      </c>
    </row>
    <row r="651" spans="1:8" x14ac:dyDescent="0.35">
      <c r="A651" s="45" t="s">
        <v>973</v>
      </c>
      <c r="B651" s="45" t="s">
        <v>6</v>
      </c>
      <c r="C651" s="45" t="s">
        <v>589</v>
      </c>
      <c r="D651" s="45" t="s">
        <v>1322</v>
      </c>
      <c r="E651" s="45" t="s">
        <v>588</v>
      </c>
      <c r="F651" s="46">
        <v>23</v>
      </c>
      <c r="G651" s="46">
        <v>668.41996513206095</v>
      </c>
      <c r="H651" s="47" t="s">
        <v>1072</v>
      </c>
    </row>
    <row r="652" spans="1:8" x14ac:dyDescent="0.35">
      <c r="A652" s="45" t="s">
        <v>973</v>
      </c>
      <c r="B652" s="45" t="s">
        <v>6</v>
      </c>
      <c r="C652" s="45" t="s">
        <v>592</v>
      </c>
      <c r="D652" s="45" t="s">
        <v>1221</v>
      </c>
      <c r="E652" s="45" t="s">
        <v>591</v>
      </c>
      <c r="F652" s="46">
        <v>28</v>
      </c>
      <c r="G652" s="46">
        <v>758.39948979635403</v>
      </c>
      <c r="H652" s="47" t="s">
        <v>1072</v>
      </c>
    </row>
    <row r="653" spans="1:8" x14ac:dyDescent="0.35">
      <c r="A653" s="45" t="s">
        <v>973</v>
      </c>
      <c r="B653" s="45" t="s">
        <v>6</v>
      </c>
      <c r="C653" s="45" t="s">
        <v>595</v>
      </c>
      <c r="D653" s="45" t="s">
        <v>1222</v>
      </c>
      <c r="E653" s="45" t="s">
        <v>594</v>
      </c>
      <c r="F653" s="46">
        <v>4</v>
      </c>
      <c r="G653" s="46">
        <v>118.31528417168199</v>
      </c>
      <c r="H653" s="47" t="s">
        <v>1072</v>
      </c>
    </row>
    <row r="654" spans="1:8" x14ac:dyDescent="0.35">
      <c r="A654" s="45" t="s">
        <v>973</v>
      </c>
      <c r="B654" s="45" t="s">
        <v>6</v>
      </c>
      <c r="C654" s="45" t="s">
        <v>598</v>
      </c>
      <c r="D654" s="45" t="s">
        <v>1323</v>
      </c>
      <c r="E654" s="45" t="s">
        <v>597</v>
      </c>
      <c r="F654" s="46">
        <v>13</v>
      </c>
      <c r="G654" s="46">
        <v>384.48934375530399</v>
      </c>
      <c r="H654" s="47" t="s">
        <v>1072</v>
      </c>
    </row>
    <row r="655" spans="1:8" x14ac:dyDescent="0.35">
      <c r="A655" s="45" t="s">
        <v>973</v>
      </c>
      <c r="B655" s="45" t="s">
        <v>6</v>
      </c>
      <c r="C655" s="45" t="s">
        <v>601</v>
      </c>
      <c r="D655" s="45" t="s">
        <v>1223</v>
      </c>
      <c r="E655" s="45" t="s">
        <v>600</v>
      </c>
      <c r="F655" s="46">
        <v>4</v>
      </c>
      <c r="G655" s="46">
        <v>118.31528417168199</v>
      </c>
      <c r="H655" s="47" t="s">
        <v>1072</v>
      </c>
    </row>
    <row r="656" spans="1:8" x14ac:dyDescent="0.35">
      <c r="A656" s="45" t="s">
        <v>973</v>
      </c>
      <c r="B656" s="45" t="s">
        <v>6</v>
      </c>
      <c r="C656" s="45" t="s">
        <v>604</v>
      </c>
      <c r="D656" s="45" t="s">
        <v>1224</v>
      </c>
      <c r="E656" s="45" t="s">
        <v>603</v>
      </c>
      <c r="F656" s="46">
        <v>26</v>
      </c>
      <c r="G656" s="46">
        <v>737.82953007339302</v>
      </c>
      <c r="H656" s="47" t="s">
        <v>1072</v>
      </c>
    </row>
    <row r="657" spans="1:8" x14ac:dyDescent="0.35">
      <c r="A657" s="45" t="s">
        <v>973</v>
      </c>
      <c r="B657" s="45" t="s">
        <v>6</v>
      </c>
      <c r="C657" s="45" t="s">
        <v>610</v>
      </c>
      <c r="D657" s="45" t="s">
        <v>1226</v>
      </c>
      <c r="E657" s="45" t="s">
        <v>609</v>
      </c>
      <c r="F657" s="46">
        <v>2</v>
      </c>
      <c r="G657" s="46">
        <v>60.916734967248303</v>
      </c>
      <c r="H657" s="47" t="s">
        <v>1072</v>
      </c>
    </row>
    <row r="658" spans="1:8" x14ac:dyDescent="0.35">
      <c r="A658" s="45" t="s">
        <v>973</v>
      </c>
      <c r="B658" s="45" t="s">
        <v>6</v>
      </c>
      <c r="C658" s="45" t="s">
        <v>619</v>
      </c>
      <c r="D658" s="45" t="s">
        <v>1324</v>
      </c>
      <c r="E658" s="45" t="s">
        <v>618</v>
      </c>
      <c r="F658" s="46">
        <v>3</v>
      </c>
      <c r="G658" s="46">
        <v>95.267998184441794</v>
      </c>
      <c r="H658" s="47" t="s">
        <v>1072</v>
      </c>
    </row>
    <row r="659" spans="1:8" x14ac:dyDescent="0.35">
      <c r="A659" s="45" t="s">
        <v>973</v>
      </c>
      <c r="B659" s="45" t="s">
        <v>6</v>
      </c>
      <c r="C659" s="45" t="s">
        <v>735</v>
      </c>
      <c r="D659" s="45" t="s">
        <v>1229</v>
      </c>
      <c r="E659" s="45" t="s">
        <v>734</v>
      </c>
      <c r="F659" s="46">
        <v>7</v>
      </c>
      <c r="G659" s="46">
        <v>601.69251193400703</v>
      </c>
      <c r="H659" s="47" t="s">
        <v>1072</v>
      </c>
    </row>
    <row r="660" spans="1:8" x14ac:dyDescent="0.35">
      <c r="A660" s="45" t="s">
        <v>973</v>
      </c>
      <c r="B660" s="45" t="s">
        <v>6</v>
      </c>
      <c r="C660" s="45" t="s">
        <v>628</v>
      </c>
      <c r="D660" s="45" t="s">
        <v>1230</v>
      </c>
      <c r="E660" s="45" t="s">
        <v>627</v>
      </c>
      <c r="F660" s="46">
        <v>5</v>
      </c>
      <c r="G660" s="46">
        <v>98.115034250189893</v>
      </c>
      <c r="H660" s="47" t="s">
        <v>1072</v>
      </c>
    </row>
    <row r="661" spans="1:8" x14ac:dyDescent="0.35">
      <c r="A661" s="45" t="s">
        <v>973</v>
      </c>
      <c r="B661" s="45" t="s">
        <v>6</v>
      </c>
      <c r="C661" s="45" t="s">
        <v>631</v>
      </c>
      <c r="D661" s="45" t="s">
        <v>1231</v>
      </c>
      <c r="E661" s="45" t="s">
        <v>630</v>
      </c>
      <c r="F661" s="46">
        <v>4</v>
      </c>
      <c r="G661" s="46">
        <v>77.950617702207694</v>
      </c>
      <c r="H661" s="47" t="s">
        <v>1072</v>
      </c>
    </row>
    <row r="662" spans="1:8" x14ac:dyDescent="0.35">
      <c r="A662" s="45" t="s">
        <v>973</v>
      </c>
      <c r="B662" s="45" t="s">
        <v>6</v>
      </c>
      <c r="C662" s="45" t="s">
        <v>738</v>
      </c>
      <c r="D662" s="45" t="s">
        <v>1232</v>
      </c>
      <c r="E662" s="45" t="s">
        <v>737</v>
      </c>
      <c r="F662" s="46">
        <v>6</v>
      </c>
      <c r="G662" s="46">
        <v>236.756489391591</v>
      </c>
      <c r="H662" s="47" t="s">
        <v>1072</v>
      </c>
    </row>
    <row r="663" spans="1:8" x14ac:dyDescent="0.35">
      <c r="A663" s="45" t="s">
        <v>973</v>
      </c>
      <c r="B663" s="45" t="s">
        <v>6</v>
      </c>
      <c r="C663" s="45" t="s">
        <v>741</v>
      </c>
      <c r="D663" s="45" t="s">
        <v>1233</v>
      </c>
      <c r="E663" s="45" t="s">
        <v>740</v>
      </c>
      <c r="F663" s="46">
        <v>8</v>
      </c>
      <c r="G663" s="46">
        <v>315.75831345322501</v>
      </c>
      <c r="H663" s="47" t="s">
        <v>1072</v>
      </c>
    </row>
    <row r="664" spans="1:8" x14ac:dyDescent="0.35">
      <c r="A664" s="45" t="s">
        <v>973</v>
      </c>
      <c r="B664" s="45" t="s">
        <v>6</v>
      </c>
      <c r="C664" s="45" t="s">
        <v>744</v>
      </c>
      <c r="D664" s="45" t="s">
        <v>1234</v>
      </c>
      <c r="E664" s="45" t="s">
        <v>743</v>
      </c>
      <c r="F664" s="46">
        <v>8</v>
      </c>
      <c r="G664" s="46">
        <v>315.636991577814</v>
      </c>
      <c r="H664" s="47" t="s">
        <v>1072</v>
      </c>
    </row>
    <row r="665" spans="1:8" x14ac:dyDescent="0.35">
      <c r="A665" s="45" t="s">
        <v>973</v>
      </c>
      <c r="B665" s="45" t="s">
        <v>6</v>
      </c>
      <c r="C665" s="45" t="s">
        <v>747</v>
      </c>
      <c r="D665" s="45" t="s">
        <v>1235</v>
      </c>
      <c r="E665" s="45" t="s">
        <v>746</v>
      </c>
      <c r="F665" s="46">
        <v>9</v>
      </c>
      <c r="G665" s="46">
        <v>355.29634618979702</v>
      </c>
      <c r="H665" s="47" t="s">
        <v>1072</v>
      </c>
    </row>
    <row r="666" spans="1:8" x14ac:dyDescent="0.35">
      <c r="A666" s="45" t="s">
        <v>973</v>
      </c>
      <c r="B666" s="45" t="s">
        <v>6</v>
      </c>
      <c r="C666" s="45" t="s">
        <v>634</v>
      </c>
      <c r="D666" s="45" t="s">
        <v>1236</v>
      </c>
      <c r="E666" s="45" t="s">
        <v>633</v>
      </c>
      <c r="F666" s="46">
        <v>9</v>
      </c>
      <c r="G666" s="46">
        <v>355.05370243897499</v>
      </c>
      <c r="H666" s="47" t="s">
        <v>1072</v>
      </c>
    </row>
    <row r="667" spans="1:8" x14ac:dyDescent="0.35">
      <c r="A667" s="45" t="s">
        <v>973</v>
      </c>
      <c r="B667" s="45" t="s">
        <v>6</v>
      </c>
      <c r="C667" s="45" t="s">
        <v>849</v>
      </c>
      <c r="D667" s="45" t="s">
        <v>1237</v>
      </c>
      <c r="E667" s="45" t="s">
        <v>848</v>
      </c>
      <c r="F667" s="46">
        <v>5</v>
      </c>
      <c r="G667" s="46">
        <v>197.38685899433199</v>
      </c>
      <c r="H667" s="47" t="s">
        <v>1072</v>
      </c>
    </row>
    <row r="668" spans="1:8" x14ac:dyDescent="0.35">
      <c r="A668" s="45" t="s">
        <v>973</v>
      </c>
      <c r="B668" s="45" t="s">
        <v>6</v>
      </c>
      <c r="C668" s="45" t="s">
        <v>750</v>
      </c>
      <c r="D668" s="45" t="s">
        <v>1238</v>
      </c>
      <c r="E668" s="45" t="s">
        <v>749</v>
      </c>
      <c r="F668" s="46">
        <v>5</v>
      </c>
      <c r="G668" s="46">
        <v>197.08355430580301</v>
      </c>
      <c r="H668" s="47" t="s">
        <v>1072</v>
      </c>
    </row>
    <row r="669" spans="1:8" x14ac:dyDescent="0.35">
      <c r="A669" s="45" t="s">
        <v>973</v>
      </c>
      <c r="B669" s="45" t="s">
        <v>6</v>
      </c>
      <c r="C669" s="45" t="s">
        <v>874</v>
      </c>
      <c r="D669" s="45" t="s">
        <v>1239</v>
      </c>
      <c r="E669" s="45" t="s">
        <v>873</v>
      </c>
      <c r="F669" s="46">
        <v>9</v>
      </c>
      <c r="G669" s="46">
        <v>354.51499543093797</v>
      </c>
      <c r="H669" s="47" t="s">
        <v>1072</v>
      </c>
    </row>
    <row r="670" spans="1:8" x14ac:dyDescent="0.35">
      <c r="A670" s="45" t="s">
        <v>973</v>
      </c>
      <c r="B670" s="45" t="s">
        <v>6</v>
      </c>
      <c r="C670" s="45" t="s">
        <v>637</v>
      </c>
      <c r="D670" s="45" t="s">
        <v>1240</v>
      </c>
      <c r="E670" s="45" t="s">
        <v>636</v>
      </c>
      <c r="F670" s="46">
        <v>9</v>
      </c>
      <c r="G670" s="46">
        <v>355.11436337667999</v>
      </c>
      <c r="H670" s="47" t="s">
        <v>1072</v>
      </c>
    </row>
    <row r="671" spans="1:8" x14ac:dyDescent="0.35">
      <c r="A671" s="45" t="s">
        <v>973</v>
      </c>
      <c r="B671" s="45" t="s">
        <v>6</v>
      </c>
      <c r="C671" s="45" t="s">
        <v>640</v>
      </c>
      <c r="D671" s="45" t="s">
        <v>1241</v>
      </c>
      <c r="E671" s="45" t="s">
        <v>639</v>
      </c>
      <c r="F671" s="46">
        <v>10</v>
      </c>
      <c r="G671" s="46">
        <v>394.34909142472401</v>
      </c>
      <c r="H671" s="47" t="s">
        <v>1072</v>
      </c>
    </row>
    <row r="672" spans="1:8" x14ac:dyDescent="0.35">
      <c r="A672" s="45" t="s">
        <v>973</v>
      </c>
      <c r="B672" s="45" t="s">
        <v>6</v>
      </c>
      <c r="C672" s="45" t="s">
        <v>643</v>
      </c>
      <c r="D672" s="45" t="s">
        <v>1242</v>
      </c>
      <c r="E672" s="45" t="s">
        <v>642</v>
      </c>
      <c r="F672" s="46">
        <v>3</v>
      </c>
      <c r="G672" s="46">
        <v>118.250132583482</v>
      </c>
      <c r="H672" s="47" t="s">
        <v>1072</v>
      </c>
    </row>
    <row r="673" spans="1:8" x14ac:dyDescent="0.35">
      <c r="A673" s="45" t="s">
        <v>973</v>
      </c>
      <c r="B673" s="45" t="s">
        <v>6</v>
      </c>
      <c r="C673" s="45" t="s">
        <v>646</v>
      </c>
      <c r="D673" s="45" t="s">
        <v>1243</v>
      </c>
      <c r="E673" s="45" t="s">
        <v>645</v>
      </c>
      <c r="F673" s="46">
        <v>7</v>
      </c>
      <c r="G673" s="46">
        <v>276.09895884124199</v>
      </c>
      <c r="H673" s="47" t="s">
        <v>1072</v>
      </c>
    </row>
    <row r="674" spans="1:8" x14ac:dyDescent="0.35">
      <c r="A674" s="45" t="s">
        <v>973</v>
      </c>
      <c r="B674" s="45" t="s">
        <v>6</v>
      </c>
      <c r="C674" s="45" t="s">
        <v>649</v>
      </c>
      <c r="D674" s="45" t="s">
        <v>1244</v>
      </c>
      <c r="E674" s="45" t="s">
        <v>648</v>
      </c>
      <c r="F674" s="46">
        <v>8</v>
      </c>
      <c r="G674" s="46">
        <v>315.51914845125299</v>
      </c>
      <c r="H674" s="47" t="s">
        <v>1072</v>
      </c>
    </row>
    <row r="675" spans="1:8" x14ac:dyDescent="0.35">
      <c r="A675" s="45" t="s">
        <v>973</v>
      </c>
      <c r="B675" s="45" t="s">
        <v>6</v>
      </c>
      <c r="C675" s="45" t="s">
        <v>852</v>
      </c>
      <c r="D675" s="45" t="s">
        <v>1245</v>
      </c>
      <c r="E675" s="45" t="s">
        <v>851</v>
      </c>
      <c r="F675" s="46">
        <v>9</v>
      </c>
      <c r="G675" s="46">
        <v>355.17502431438601</v>
      </c>
      <c r="H675" s="47" t="s">
        <v>1072</v>
      </c>
    </row>
    <row r="676" spans="1:8" x14ac:dyDescent="0.35">
      <c r="A676" s="45" t="s">
        <v>973</v>
      </c>
      <c r="B676" s="45" t="s">
        <v>6</v>
      </c>
      <c r="C676" s="45" t="s">
        <v>882</v>
      </c>
      <c r="D676" s="45" t="s">
        <v>1246</v>
      </c>
      <c r="E676" s="45" t="s">
        <v>881</v>
      </c>
      <c r="F676" s="46">
        <v>10</v>
      </c>
      <c r="G676" s="46">
        <v>394.47389204898502</v>
      </c>
      <c r="H676" s="47" t="s">
        <v>1072</v>
      </c>
    </row>
    <row r="677" spans="1:8" x14ac:dyDescent="0.35">
      <c r="A677" s="45" t="s">
        <v>973</v>
      </c>
      <c r="B677" s="45" t="s">
        <v>6</v>
      </c>
      <c r="C677" s="45" t="s">
        <v>855</v>
      </c>
      <c r="D677" s="45" t="s">
        <v>1247</v>
      </c>
      <c r="E677" s="45" t="s">
        <v>854</v>
      </c>
      <c r="F677" s="46">
        <v>7</v>
      </c>
      <c r="G677" s="46">
        <v>276.03829790353598</v>
      </c>
      <c r="H677" s="47" t="s">
        <v>1072</v>
      </c>
    </row>
    <row r="678" spans="1:8" x14ac:dyDescent="0.35">
      <c r="A678" s="45" t="s">
        <v>973</v>
      </c>
      <c r="B678" s="45" t="s">
        <v>6</v>
      </c>
      <c r="C678" s="45" t="s">
        <v>858</v>
      </c>
      <c r="D678" s="45" t="s">
        <v>1248</v>
      </c>
      <c r="E678" s="45" t="s">
        <v>857</v>
      </c>
      <c r="F678" s="46">
        <v>9</v>
      </c>
      <c r="G678" s="46">
        <v>355.17502431438601</v>
      </c>
      <c r="H678" s="47" t="s">
        <v>1072</v>
      </c>
    </row>
    <row r="679" spans="1:8" x14ac:dyDescent="0.35">
      <c r="A679" s="45" t="s">
        <v>973</v>
      </c>
      <c r="B679" s="45" t="s">
        <v>6</v>
      </c>
      <c r="C679" s="45" t="s">
        <v>1001</v>
      </c>
      <c r="D679" s="45" t="s">
        <v>1249</v>
      </c>
      <c r="E679" s="45" t="s">
        <v>1000</v>
      </c>
      <c r="F679" s="46">
        <v>8</v>
      </c>
      <c r="G679" s="46">
        <v>315.57633064010798</v>
      </c>
      <c r="H679" s="47" t="s">
        <v>1072</v>
      </c>
    </row>
    <row r="680" spans="1:8" x14ac:dyDescent="0.35">
      <c r="A680" s="45" t="s">
        <v>973</v>
      </c>
      <c r="B680" s="45" t="s">
        <v>6</v>
      </c>
      <c r="C680" s="45" t="s">
        <v>986</v>
      </c>
      <c r="D680" s="45" t="s">
        <v>1250</v>
      </c>
      <c r="E680" s="45" t="s">
        <v>985</v>
      </c>
      <c r="F680" s="46">
        <v>7</v>
      </c>
      <c r="G680" s="46">
        <v>276.03829790353598</v>
      </c>
      <c r="H680" s="47" t="s">
        <v>1072</v>
      </c>
    </row>
    <row r="681" spans="1:8" x14ac:dyDescent="0.35">
      <c r="A681" s="45" t="s">
        <v>973</v>
      </c>
      <c r="B681" s="45" t="s">
        <v>6</v>
      </c>
      <c r="C681" s="45" t="s">
        <v>877</v>
      </c>
      <c r="D681" s="45" t="s">
        <v>1251</v>
      </c>
      <c r="E681" s="45" t="s">
        <v>876</v>
      </c>
      <c r="F681" s="46">
        <v>8</v>
      </c>
      <c r="G681" s="46">
        <v>315.57633064010798</v>
      </c>
      <c r="H681" s="47" t="s">
        <v>1072</v>
      </c>
    </row>
    <row r="682" spans="1:8" x14ac:dyDescent="0.35">
      <c r="A682" s="45" t="s">
        <v>973</v>
      </c>
      <c r="B682" s="45" t="s">
        <v>6</v>
      </c>
      <c r="C682" s="45" t="s">
        <v>861</v>
      </c>
      <c r="D682" s="45" t="s">
        <v>1252</v>
      </c>
      <c r="E682" s="45" t="s">
        <v>860</v>
      </c>
      <c r="F682" s="46">
        <v>6</v>
      </c>
      <c r="G682" s="46">
        <v>236.74290891778699</v>
      </c>
      <c r="H682" s="47" t="s">
        <v>1072</v>
      </c>
    </row>
    <row r="683" spans="1:8" x14ac:dyDescent="0.35">
      <c r="A683" s="45" t="s">
        <v>973</v>
      </c>
      <c r="B683" s="45" t="s">
        <v>6</v>
      </c>
      <c r="C683" s="45" t="s">
        <v>756</v>
      </c>
      <c r="D683" s="45" t="s">
        <v>1326</v>
      </c>
      <c r="E683" s="45" t="s">
        <v>755</v>
      </c>
      <c r="F683" s="46">
        <v>2</v>
      </c>
      <c r="G683" s="46">
        <v>53.750060265219098</v>
      </c>
      <c r="H683" s="47" t="s">
        <v>1072</v>
      </c>
    </row>
    <row r="684" spans="1:8" x14ac:dyDescent="0.35">
      <c r="A684" s="45" t="s">
        <v>973</v>
      </c>
      <c r="B684" s="45" t="s">
        <v>6</v>
      </c>
      <c r="C684" s="45" t="s">
        <v>658</v>
      </c>
      <c r="D684" s="45" t="s">
        <v>1253</v>
      </c>
      <c r="E684" s="45" t="s">
        <v>657</v>
      </c>
      <c r="F684" s="46">
        <v>8</v>
      </c>
      <c r="G684" s="46">
        <v>315.69765251552002</v>
      </c>
      <c r="H684" s="47" t="s">
        <v>1072</v>
      </c>
    </row>
    <row r="685" spans="1:8" x14ac:dyDescent="0.35">
      <c r="A685" s="45" t="s">
        <v>973</v>
      </c>
      <c r="B685" s="45" t="s">
        <v>6</v>
      </c>
      <c r="C685" s="45" t="s">
        <v>864</v>
      </c>
      <c r="D685" s="45" t="s">
        <v>1254</v>
      </c>
      <c r="E685" s="45" t="s">
        <v>863</v>
      </c>
      <c r="F685" s="46">
        <v>8</v>
      </c>
      <c r="G685" s="46">
        <v>315.46858923850101</v>
      </c>
      <c r="H685" s="47" t="s">
        <v>1072</v>
      </c>
    </row>
    <row r="686" spans="1:8" x14ac:dyDescent="0.35">
      <c r="A686" s="45" t="s">
        <v>973</v>
      </c>
      <c r="B686" s="45" t="s">
        <v>6</v>
      </c>
      <c r="C686" s="45" t="s">
        <v>759</v>
      </c>
      <c r="D686" s="45" t="s">
        <v>1255</v>
      </c>
      <c r="E686" s="45" t="s">
        <v>758</v>
      </c>
      <c r="F686" s="46">
        <v>9</v>
      </c>
      <c r="G686" s="46">
        <v>354.885300099662</v>
      </c>
      <c r="H686" s="47" t="s">
        <v>1072</v>
      </c>
    </row>
    <row r="687" spans="1:8" x14ac:dyDescent="0.35">
      <c r="A687" s="45" t="s">
        <v>973</v>
      </c>
      <c r="B687" s="45" t="s">
        <v>6</v>
      </c>
      <c r="C687" s="45" t="s">
        <v>661</v>
      </c>
      <c r="D687" s="45" t="s">
        <v>1256</v>
      </c>
      <c r="E687" s="45" t="s">
        <v>660</v>
      </c>
      <c r="F687" s="46">
        <v>12</v>
      </c>
      <c r="G687" s="46">
        <v>473.72846158639697</v>
      </c>
      <c r="H687" s="47" t="s">
        <v>1072</v>
      </c>
    </row>
    <row r="688" spans="1:8" x14ac:dyDescent="0.35">
      <c r="A688" s="45" t="s">
        <v>973</v>
      </c>
      <c r="B688" s="45" t="s">
        <v>7</v>
      </c>
      <c r="C688" s="45" t="s">
        <v>134</v>
      </c>
      <c r="D688" s="45" t="s">
        <v>1257</v>
      </c>
      <c r="E688" s="45" t="s">
        <v>133</v>
      </c>
      <c r="F688" s="46">
        <v>89</v>
      </c>
      <c r="G688" s="46">
        <v>9423.8485226371195</v>
      </c>
      <c r="H688" s="47" t="s">
        <v>1072</v>
      </c>
    </row>
    <row r="689" spans="1:8" x14ac:dyDescent="0.35">
      <c r="A689" s="45" t="s">
        <v>973</v>
      </c>
      <c r="B689" s="45" t="s">
        <v>7</v>
      </c>
      <c r="C689" s="45" t="s">
        <v>189</v>
      </c>
      <c r="D689" s="45" t="s">
        <v>1258</v>
      </c>
      <c r="E689" s="45" t="s">
        <v>188</v>
      </c>
      <c r="F689" s="46">
        <v>67</v>
      </c>
      <c r="G689" s="46">
        <v>5289.6084366430496</v>
      </c>
      <c r="H689" s="47" t="s">
        <v>1072</v>
      </c>
    </row>
    <row r="690" spans="1:8" x14ac:dyDescent="0.35">
      <c r="A690" s="45" t="s">
        <v>973</v>
      </c>
      <c r="B690" s="45" t="s">
        <v>7</v>
      </c>
      <c r="C690" s="45" t="s">
        <v>137</v>
      </c>
      <c r="D690" s="45" t="s">
        <v>1259</v>
      </c>
      <c r="E690" s="45" t="s">
        <v>136</v>
      </c>
      <c r="F690" s="46">
        <v>153</v>
      </c>
      <c r="G690" s="46">
        <v>12569.0444812896</v>
      </c>
      <c r="H690" s="47" t="s">
        <v>1072</v>
      </c>
    </row>
    <row r="691" spans="1:8" x14ac:dyDescent="0.35">
      <c r="A691" s="45" t="s">
        <v>973</v>
      </c>
      <c r="B691" s="45" t="s">
        <v>7</v>
      </c>
      <c r="C691" s="45" t="s">
        <v>192</v>
      </c>
      <c r="D691" s="45" t="s">
        <v>1260</v>
      </c>
      <c r="E691" s="45" t="s">
        <v>191</v>
      </c>
      <c r="F691" s="46">
        <v>136</v>
      </c>
      <c r="G691" s="46">
        <v>15224.5833632089</v>
      </c>
      <c r="H691" s="47" t="s">
        <v>1072</v>
      </c>
    </row>
    <row r="692" spans="1:8" x14ac:dyDescent="0.35">
      <c r="A692" s="45" t="s">
        <v>973</v>
      </c>
      <c r="B692" s="45" t="s">
        <v>7</v>
      </c>
      <c r="C692" s="45" t="s">
        <v>140</v>
      </c>
      <c r="D692" s="45" t="s">
        <v>1261</v>
      </c>
      <c r="E692" s="45" t="s">
        <v>139</v>
      </c>
      <c r="F692" s="46">
        <v>60</v>
      </c>
      <c r="G692" s="46">
        <v>4781.1173204179304</v>
      </c>
      <c r="H692" s="47" t="s">
        <v>1072</v>
      </c>
    </row>
    <row r="693" spans="1:8" x14ac:dyDescent="0.35">
      <c r="A693" s="45" t="s">
        <v>973</v>
      </c>
      <c r="B693" s="45" t="s">
        <v>7</v>
      </c>
      <c r="C693" s="45" t="s">
        <v>195</v>
      </c>
      <c r="D693" s="45" t="s">
        <v>1262</v>
      </c>
      <c r="E693" s="45" t="s">
        <v>194</v>
      </c>
      <c r="F693" s="46">
        <v>160</v>
      </c>
      <c r="G693" s="46">
        <v>17231.436059244399</v>
      </c>
      <c r="H693" s="47" t="s">
        <v>1072</v>
      </c>
    </row>
    <row r="694" spans="1:8" x14ac:dyDescent="0.35">
      <c r="A694" s="45" t="s">
        <v>973</v>
      </c>
      <c r="B694" s="45" t="s">
        <v>7</v>
      </c>
      <c r="C694" s="45" t="s">
        <v>143</v>
      </c>
      <c r="D694" s="45" t="s">
        <v>1263</v>
      </c>
      <c r="E694" s="45" t="s">
        <v>142</v>
      </c>
      <c r="F694" s="46">
        <v>92</v>
      </c>
      <c r="G694" s="46">
        <v>5348.2033586030502</v>
      </c>
      <c r="H694" s="47" t="s">
        <v>1072</v>
      </c>
    </row>
    <row r="695" spans="1:8" x14ac:dyDescent="0.35">
      <c r="A695" s="45" t="s">
        <v>973</v>
      </c>
      <c r="B695" s="45" t="s">
        <v>7</v>
      </c>
      <c r="C695" s="45" t="s">
        <v>198</v>
      </c>
      <c r="D695" s="45" t="s">
        <v>1264</v>
      </c>
      <c r="E695" s="45" t="s">
        <v>197</v>
      </c>
      <c r="F695" s="46">
        <v>112</v>
      </c>
      <c r="G695" s="46">
        <v>8776.7768491660008</v>
      </c>
      <c r="H695" s="47" t="s">
        <v>1072</v>
      </c>
    </row>
    <row r="696" spans="1:8" x14ac:dyDescent="0.35">
      <c r="A696" s="45" t="s">
        <v>973</v>
      </c>
      <c r="B696" s="45" t="s">
        <v>7</v>
      </c>
      <c r="C696" s="45" t="s">
        <v>250</v>
      </c>
      <c r="D696" s="45" t="s">
        <v>1265</v>
      </c>
      <c r="E696" s="45" t="s">
        <v>249</v>
      </c>
      <c r="F696" s="46">
        <v>31</v>
      </c>
      <c r="G696" s="46">
        <v>7333.9090562010597</v>
      </c>
      <c r="H696" s="47" t="s">
        <v>1072</v>
      </c>
    </row>
    <row r="697" spans="1:8" x14ac:dyDescent="0.35">
      <c r="A697" s="45" t="s">
        <v>973</v>
      </c>
      <c r="B697" s="45" t="s">
        <v>7</v>
      </c>
      <c r="C697" s="45" t="s">
        <v>777</v>
      </c>
      <c r="D697" s="45" t="s">
        <v>1266</v>
      </c>
      <c r="E697" s="45" t="s">
        <v>776</v>
      </c>
      <c r="F697" s="46">
        <v>48</v>
      </c>
      <c r="G697" s="46">
        <v>11206.596990190101</v>
      </c>
      <c r="H697" s="47" t="s">
        <v>1072</v>
      </c>
    </row>
    <row r="698" spans="1:8" x14ac:dyDescent="0.35">
      <c r="A698" s="45" t="s">
        <v>973</v>
      </c>
      <c r="B698" s="45" t="s">
        <v>7</v>
      </c>
      <c r="C698" s="45" t="s">
        <v>253</v>
      </c>
      <c r="D698" s="45" t="s">
        <v>1267</v>
      </c>
      <c r="E698" s="45" t="s">
        <v>252</v>
      </c>
      <c r="F698" s="46">
        <v>37</v>
      </c>
      <c r="G698" s="46">
        <v>8661.8582900164402</v>
      </c>
      <c r="H698" s="47" t="s">
        <v>1072</v>
      </c>
    </row>
    <row r="699" spans="1:8" x14ac:dyDescent="0.35">
      <c r="A699" s="45" t="s">
        <v>973</v>
      </c>
      <c r="B699" s="45" t="s">
        <v>7</v>
      </c>
      <c r="C699" s="45" t="s">
        <v>256</v>
      </c>
      <c r="D699" s="45" t="s">
        <v>1268</v>
      </c>
      <c r="E699" s="45" t="s">
        <v>255</v>
      </c>
      <c r="F699" s="46">
        <v>67</v>
      </c>
      <c r="G699" s="46">
        <v>15631.820556889699</v>
      </c>
      <c r="H699" s="47" t="s">
        <v>1072</v>
      </c>
    </row>
    <row r="700" spans="1:8" x14ac:dyDescent="0.35">
      <c r="A700" s="45" t="s">
        <v>973</v>
      </c>
      <c r="B700" s="45" t="s">
        <v>7</v>
      </c>
      <c r="C700" s="45" t="s">
        <v>780</v>
      </c>
      <c r="D700" s="45" t="s">
        <v>1269</v>
      </c>
      <c r="E700" s="45" t="s">
        <v>779</v>
      </c>
      <c r="F700" s="46">
        <v>48</v>
      </c>
      <c r="G700" s="46">
        <v>11322.4444873598</v>
      </c>
      <c r="H700" s="47" t="s">
        <v>1072</v>
      </c>
    </row>
    <row r="701" spans="1:8" x14ac:dyDescent="0.35">
      <c r="A701" s="45" t="s">
        <v>973</v>
      </c>
      <c r="B701" s="45" t="s">
        <v>7</v>
      </c>
      <c r="C701" s="45" t="s">
        <v>783</v>
      </c>
      <c r="D701" s="45" t="s">
        <v>1270</v>
      </c>
      <c r="E701" s="45" t="s">
        <v>782</v>
      </c>
      <c r="F701" s="46">
        <v>32</v>
      </c>
      <c r="G701" s="46">
        <v>7525.2886484762103</v>
      </c>
      <c r="H701" s="47" t="s">
        <v>1072</v>
      </c>
    </row>
    <row r="702" spans="1:8" x14ac:dyDescent="0.35">
      <c r="A702" s="45" t="s">
        <v>973</v>
      </c>
      <c r="B702" s="45" t="s">
        <v>7</v>
      </c>
      <c r="C702" s="45" t="s">
        <v>259</v>
      </c>
      <c r="D702" s="45" t="s">
        <v>1341</v>
      </c>
      <c r="E702" s="45" t="s">
        <v>258</v>
      </c>
      <c r="F702" s="46">
        <v>67</v>
      </c>
      <c r="G702" s="46">
        <v>15707.2719596686</v>
      </c>
      <c r="H702" s="47" t="s">
        <v>1072</v>
      </c>
    </row>
    <row r="703" spans="1:8" x14ac:dyDescent="0.35">
      <c r="A703" s="45" t="s">
        <v>973</v>
      </c>
      <c r="B703" s="45" t="s">
        <v>7</v>
      </c>
      <c r="C703" s="45" t="s">
        <v>146</v>
      </c>
      <c r="D703" s="45" t="s">
        <v>1271</v>
      </c>
      <c r="E703" s="45" t="s">
        <v>145</v>
      </c>
      <c r="F703" s="46">
        <v>325</v>
      </c>
      <c r="G703" s="46">
        <v>23373.8308894771</v>
      </c>
      <c r="H703" s="47" t="s">
        <v>1072</v>
      </c>
    </row>
    <row r="704" spans="1:8" x14ac:dyDescent="0.35">
      <c r="A704" s="45" t="s">
        <v>973</v>
      </c>
      <c r="B704" s="45" t="s">
        <v>7</v>
      </c>
      <c r="C704" s="45" t="s">
        <v>149</v>
      </c>
      <c r="D704" s="45" t="s">
        <v>1272</v>
      </c>
      <c r="E704" s="45" t="s">
        <v>148</v>
      </c>
      <c r="F704" s="46">
        <v>173</v>
      </c>
      <c r="G704" s="46">
        <v>16240.2089969307</v>
      </c>
      <c r="H704" s="47" t="s">
        <v>1072</v>
      </c>
    </row>
    <row r="705" spans="1:8" x14ac:dyDescent="0.35">
      <c r="A705" s="45" t="s">
        <v>973</v>
      </c>
      <c r="B705" s="45" t="s">
        <v>7</v>
      </c>
      <c r="C705" s="45" t="s">
        <v>262</v>
      </c>
      <c r="D705" s="45" t="s">
        <v>1273</v>
      </c>
      <c r="E705" s="45" t="s">
        <v>261</v>
      </c>
      <c r="F705" s="46">
        <v>28</v>
      </c>
      <c r="G705" s="46">
        <v>5221.0801411563198</v>
      </c>
      <c r="H705" s="47" t="s">
        <v>1072</v>
      </c>
    </row>
    <row r="706" spans="1:8" x14ac:dyDescent="0.35">
      <c r="A706" s="45" t="s">
        <v>973</v>
      </c>
      <c r="B706" s="45" t="s">
        <v>7</v>
      </c>
      <c r="C706" s="45" t="s">
        <v>786</v>
      </c>
      <c r="D706" s="45" t="s">
        <v>1274</v>
      </c>
      <c r="E706" s="45" t="s">
        <v>785</v>
      </c>
      <c r="F706" s="46">
        <v>7</v>
      </c>
      <c r="G706" s="46">
        <v>1305.21152315316</v>
      </c>
      <c r="H706" s="47" t="s">
        <v>1072</v>
      </c>
    </row>
    <row r="707" spans="1:8" x14ac:dyDescent="0.35">
      <c r="A707" s="45" t="s">
        <v>973</v>
      </c>
      <c r="B707" s="45" t="s">
        <v>7</v>
      </c>
      <c r="C707" s="45" t="s">
        <v>672</v>
      </c>
      <c r="D707" s="45" t="s">
        <v>1275</v>
      </c>
      <c r="E707" s="45" t="s">
        <v>671</v>
      </c>
      <c r="F707" s="46">
        <v>16</v>
      </c>
      <c r="G707" s="46">
        <v>4602.1419290400399</v>
      </c>
      <c r="H707" s="47" t="s">
        <v>1072</v>
      </c>
    </row>
    <row r="708" spans="1:8" x14ac:dyDescent="0.35">
      <c r="A708" s="45" t="s">
        <v>973</v>
      </c>
      <c r="B708" s="45" t="s">
        <v>7</v>
      </c>
      <c r="C708" s="45" t="s">
        <v>675</v>
      </c>
      <c r="D708" s="45" t="s">
        <v>1276</v>
      </c>
      <c r="E708" s="45" t="s">
        <v>674</v>
      </c>
      <c r="F708" s="46">
        <v>10</v>
      </c>
      <c r="G708" s="46">
        <v>2876.6181847981302</v>
      </c>
      <c r="H708" s="47" t="s">
        <v>1072</v>
      </c>
    </row>
    <row r="709" spans="1:8" x14ac:dyDescent="0.35">
      <c r="A709" s="45" t="s">
        <v>973</v>
      </c>
      <c r="B709" s="45" t="s">
        <v>7</v>
      </c>
      <c r="C709" s="45" t="s">
        <v>265</v>
      </c>
      <c r="D709" s="45" t="s">
        <v>1277</v>
      </c>
      <c r="E709" s="45" t="s">
        <v>264</v>
      </c>
      <c r="F709" s="46">
        <v>13</v>
      </c>
      <c r="G709" s="46">
        <v>3756.7201768620298</v>
      </c>
      <c r="H709" s="47" t="s">
        <v>1072</v>
      </c>
    </row>
    <row r="710" spans="1:8" x14ac:dyDescent="0.35">
      <c r="A710" s="45" t="s">
        <v>973</v>
      </c>
      <c r="B710" s="45" t="s">
        <v>7</v>
      </c>
      <c r="C710" s="45" t="s">
        <v>268</v>
      </c>
      <c r="D710" s="45" t="s">
        <v>1278</v>
      </c>
      <c r="E710" s="45" t="s">
        <v>267</v>
      </c>
      <c r="F710" s="46">
        <v>10</v>
      </c>
      <c r="G710" s="46">
        <v>2871.3290828311901</v>
      </c>
      <c r="H710" s="47" t="s">
        <v>1072</v>
      </c>
    </row>
    <row r="711" spans="1:8" x14ac:dyDescent="0.35">
      <c r="A711" s="45" t="s">
        <v>973</v>
      </c>
      <c r="B711" s="45" t="s">
        <v>7</v>
      </c>
      <c r="C711" s="45" t="s">
        <v>152</v>
      </c>
      <c r="D711" s="45" t="s">
        <v>1279</v>
      </c>
      <c r="E711" s="45" t="s">
        <v>151</v>
      </c>
      <c r="F711" s="46">
        <v>56</v>
      </c>
      <c r="G711" s="46">
        <v>4321.5602304246704</v>
      </c>
      <c r="H711" s="47" t="s">
        <v>1072</v>
      </c>
    </row>
    <row r="712" spans="1:8" x14ac:dyDescent="0.35">
      <c r="A712" s="45" t="s">
        <v>973</v>
      </c>
      <c r="B712" s="45" t="s">
        <v>7</v>
      </c>
      <c r="C712" s="45" t="s">
        <v>201</v>
      </c>
      <c r="D712" s="45" t="s">
        <v>1280</v>
      </c>
      <c r="E712" s="45" t="s">
        <v>200</v>
      </c>
      <c r="F712" s="46">
        <v>101</v>
      </c>
      <c r="G712" s="46">
        <v>10068.7767622023</v>
      </c>
      <c r="H712" s="47" t="s">
        <v>1072</v>
      </c>
    </row>
    <row r="713" spans="1:8" x14ac:dyDescent="0.35">
      <c r="A713" s="45" t="s">
        <v>973</v>
      </c>
      <c r="B713" s="45" t="s">
        <v>7</v>
      </c>
      <c r="C713" s="45" t="s">
        <v>204</v>
      </c>
      <c r="D713" s="45" t="s">
        <v>1281</v>
      </c>
      <c r="E713" s="45" t="s">
        <v>203</v>
      </c>
      <c r="F713" s="46">
        <v>116</v>
      </c>
      <c r="G713" s="46">
        <v>8693.2580396489902</v>
      </c>
      <c r="H713" s="47" t="s">
        <v>1072</v>
      </c>
    </row>
    <row r="714" spans="1:8" x14ac:dyDescent="0.35">
      <c r="A714" s="45" t="s">
        <v>973</v>
      </c>
      <c r="B714" s="45" t="s">
        <v>7</v>
      </c>
      <c r="C714" s="45" t="s">
        <v>155</v>
      </c>
      <c r="D714" s="45" t="s">
        <v>1282</v>
      </c>
      <c r="E714" s="45" t="s">
        <v>154</v>
      </c>
      <c r="F714" s="46">
        <v>99</v>
      </c>
      <c r="G714" s="46">
        <v>10201.767283520599</v>
      </c>
      <c r="H714" s="47" t="s">
        <v>1072</v>
      </c>
    </row>
    <row r="715" spans="1:8" x14ac:dyDescent="0.35">
      <c r="A715" s="45" t="s">
        <v>973</v>
      </c>
      <c r="B715" s="45" t="s">
        <v>7</v>
      </c>
      <c r="C715" s="45" t="s">
        <v>207</v>
      </c>
      <c r="D715" s="45" t="s">
        <v>1283</v>
      </c>
      <c r="E715" s="45" t="s">
        <v>206</v>
      </c>
      <c r="F715" s="46">
        <v>117</v>
      </c>
      <c r="G715" s="46">
        <v>7730.2445278920404</v>
      </c>
      <c r="H715" s="47" t="s">
        <v>1072</v>
      </c>
    </row>
    <row r="716" spans="1:8" x14ac:dyDescent="0.35">
      <c r="A716" s="45" t="s">
        <v>973</v>
      </c>
      <c r="B716" s="45" t="s">
        <v>7</v>
      </c>
      <c r="C716" s="45" t="s">
        <v>210</v>
      </c>
      <c r="D716" s="45" t="s">
        <v>1284</v>
      </c>
      <c r="E716" s="45" t="s">
        <v>209</v>
      </c>
      <c r="F716" s="46">
        <v>74</v>
      </c>
      <c r="G716" s="46">
        <v>6532.35825427277</v>
      </c>
      <c r="H716" s="47" t="s">
        <v>1072</v>
      </c>
    </row>
    <row r="717" spans="1:8" x14ac:dyDescent="0.35">
      <c r="A717" s="45" t="s">
        <v>973</v>
      </c>
      <c r="B717" s="45" t="s">
        <v>7</v>
      </c>
      <c r="C717" s="45" t="s">
        <v>213</v>
      </c>
      <c r="D717" s="45" t="s">
        <v>1285</v>
      </c>
      <c r="E717" s="45" t="s">
        <v>212</v>
      </c>
      <c r="F717" s="46">
        <v>126</v>
      </c>
      <c r="G717" s="46">
        <v>13708.2358582822</v>
      </c>
      <c r="H717" s="47" t="s">
        <v>1072</v>
      </c>
    </row>
    <row r="718" spans="1:8" x14ac:dyDescent="0.35">
      <c r="A718" s="45" t="s">
        <v>973</v>
      </c>
      <c r="B718" s="45" t="s">
        <v>7</v>
      </c>
      <c r="C718" s="45" t="s">
        <v>454</v>
      </c>
      <c r="D718" s="45" t="s">
        <v>1286</v>
      </c>
      <c r="E718" s="45" t="s">
        <v>453</v>
      </c>
      <c r="F718" s="46">
        <v>25</v>
      </c>
      <c r="G718" s="46">
        <v>5860.7459906274898</v>
      </c>
      <c r="H718" s="47" t="s">
        <v>1072</v>
      </c>
    </row>
    <row r="719" spans="1:8" x14ac:dyDescent="0.35">
      <c r="A719" s="45" t="s">
        <v>973</v>
      </c>
      <c r="B719" s="45" t="s">
        <v>7</v>
      </c>
      <c r="C719" s="45" t="s">
        <v>457</v>
      </c>
      <c r="D719" s="45" t="s">
        <v>1287</v>
      </c>
      <c r="E719" s="45" t="s">
        <v>456</v>
      </c>
      <c r="F719" s="46">
        <v>65</v>
      </c>
      <c r="G719" s="46">
        <v>15254.315199496599</v>
      </c>
      <c r="H719" s="47" t="s">
        <v>1072</v>
      </c>
    </row>
    <row r="720" spans="1:8" x14ac:dyDescent="0.35">
      <c r="A720" s="45" t="s">
        <v>973</v>
      </c>
      <c r="B720" s="45" t="s">
        <v>7</v>
      </c>
      <c r="C720" s="45" t="s">
        <v>472</v>
      </c>
      <c r="D720" s="45" t="s">
        <v>1291</v>
      </c>
      <c r="E720" s="45" t="s">
        <v>471</v>
      </c>
      <c r="F720" s="46">
        <v>171</v>
      </c>
      <c r="G720" s="46">
        <v>31845.230749782699</v>
      </c>
      <c r="H720" s="47" t="s">
        <v>1072</v>
      </c>
    </row>
    <row r="721" spans="1:8" x14ac:dyDescent="0.35">
      <c r="A721" s="45" t="s">
        <v>973</v>
      </c>
      <c r="B721" s="45" t="s">
        <v>7</v>
      </c>
      <c r="C721" s="45" t="s">
        <v>222</v>
      </c>
      <c r="D721" s="45" t="s">
        <v>1292</v>
      </c>
      <c r="E721" s="45" t="s">
        <v>221</v>
      </c>
      <c r="F721" s="46">
        <v>88</v>
      </c>
      <c r="G721" s="46">
        <v>6647.8750008765101</v>
      </c>
      <c r="H721" s="47" t="s">
        <v>1072</v>
      </c>
    </row>
    <row r="722" spans="1:8" x14ac:dyDescent="0.35">
      <c r="A722" s="45" t="s">
        <v>973</v>
      </c>
      <c r="B722" s="45" t="s">
        <v>7</v>
      </c>
      <c r="C722" s="45" t="s">
        <v>158</v>
      </c>
      <c r="D722" s="45" t="s">
        <v>1293</v>
      </c>
      <c r="E722" s="45" t="s">
        <v>157</v>
      </c>
      <c r="F722" s="46">
        <v>58</v>
      </c>
      <c r="G722" s="46">
        <v>5018.4147888194202</v>
      </c>
      <c r="H722" s="47" t="s">
        <v>1072</v>
      </c>
    </row>
    <row r="723" spans="1:8" x14ac:dyDescent="0.35">
      <c r="A723" s="45" t="s">
        <v>973</v>
      </c>
      <c r="B723" s="45" t="s">
        <v>7</v>
      </c>
      <c r="C723" s="45" t="s">
        <v>505</v>
      </c>
      <c r="D723" s="45" t="s">
        <v>1294</v>
      </c>
      <c r="E723" s="45" t="s">
        <v>504</v>
      </c>
      <c r="F723" s="46">
        <v>72</v>
      </c>
      <c r="G723" s="46">
        <v>16816.623062532501</v>
      </c>
      <c r="H723" s="47" t="s">
        <v>1072</v>
      </c>
    </row>
    <row r="724" spans="1:8" x14ac:dyDescent="0.35">
      <c r="A724" s="45" t="s">
        <v>973</v>
      </c>
      <c r="B724" s="45" t="s">
        <v>7</v>
      </c>
      <c r="C724" s="45" t="s">
        <v>508</v>
      </c>
      <c r="D724" s="45" t="s">
        <v>1295</v>
      </c>
      <c r="E724" s="45" t="s">
        <v>507</v>
      </c>
      <c r="F724" s="46">
        <v>26</v>
      </c>
      <c r="G724" s="46">
        <v>6213.56885699551</v>
      </c>
      <c r="H724" s="47" t="s">
        <v>1072</v>
      </c>
    </row>
    <row r="725" spans="1:8" x14ac:dyDescent="0.35">
      <c r="A725" s="45" t="s">
        <v>973</v>
      </c>
      <c r="B725" s="45" t="s">
        <v>7</v>
      </c>
      <c r="C725" s="45" t="s">
        <v>547</v>
      </c>
      <c r="D725" s="45" t="s">
        <v>1296</v>
      </c>
      <c r="E725" s="45" t="s">
        <v>546</v>
      </c>
      <c r="F725" s="46">
        <v>15</v>
      </c>
      <c r="G725" s="46">
        <v>3530.7214753163998</v>
      </c>
      <c r="H725" s="47" t="s">
        <v>1072</v>
      </c>
    </row>
    <row r="726" spans="1:8" x14ac:dyDescent="0.35">
      <c r="A726" s="45" t="s">
        <v>973</v>
      </c>
      <c r="B726" s="45" t="s">
        <v>7</v>
      </c>
      <c r="C726" s="45" t="s">
        <v>550</v>
      </c>
      <c r="D726" s="45" t="s">
        <v>1297</v>
      </c>
      <c r="E726" s="45" t="s">
        <v>549</v>
      </c>
      <c r="F726" s="46">
        <v>51</v>
      </c>
      <c r="G726" s="46">
        <v>11897.979553162701</v>
      </c>
      <c r="H726" s="47" t="s">
        <v>1072</v>
      </c>
    </row>
    <row r="727" spans="1:8" x14ac:dyDescent="0.35">
      <c r="A727" s="45" t="s">
        <v>973</v>
      </c>
      <c r="B727" s="45" t="s">
        <v>7</v>
      </c>
      <c r="C727" s="45" t="s">
        <v>161</v>
      </c>
      <c r="D727" s="45" t="s">
        <v>1298</v>
      </c>
      <c r="E727" s="45" t="s">
        <v>160</v>
      </c>
      <c r="F727" s="46">
        <v>241</v>
      </c>
      <c r="G727" s="46">
        <v>26410.203202369401</v>
      </c>
      <c r="H727" s="47" t="s">
        <v>1072</v>
      </c>
    </row>
    <row r="728" spans="1:8" x14ac:dyDescent="0.35">
      <c r="A728" s="45" t="s">
        <v>973</v>
      </c>
      <c r="B728" s="45" t="s">
        <v>7</v>
      </c>
      <c r="C728" s="45" t="s">
        <v>164</v>
      </c>
      <c r="D728" s="45" t="s">
        <v>1299</v>
      </c>
      <c r="E728" s="45" t="s">
        <v>163</v>
      </c>
      <c r="F728" s="46">
        <v>80</v>
      </c>
      <c r="G728" s="46">
        <v>6561.1948178727098</v>
      </c>
      <c r="H728" s="47" t="s">
        <v>1072</v>
      </c>
    </row>
    <row r="729" spans="1:8" x14ac:dyDescent="0.35">
      <c r="A729" s="45" t="s">
        <v>973</v>
      </c>
      <c r="B729" s="45" t="s">
        <v>7</v>
      </c>
      <c r="C729" s="45" t="s">
        <v>167</v>
      </c>
      <c r="D729" s="45" t="s">
        <v>1300</v>
      </c>
      <c r="E729" s="45" t="s">
        <v>166</v>
      </c>
      <c r="F729" s="46">
        <v>196</v>
      </c>
      <c r="G729" s="46">
        <v>24370.883114036002</v>
      </c>
      <c r="H729" s="47" t="s">
        <v>1072</v>
      </c>
    </row>
    <row r="730" spans="1:8" x14ac:dyDescent="0.35">
      <c r="A730" s="45" t="s">
        <v>973</v>
      </c>
      <c r="B730" s="45" t="s">
        <v>7</v>
      </c>
      <c r="C730" s="45" t="s">
        <v>977</v>
      </c>
      <c r="D730" s="45" t="s">
        <v>1349</v>
      </c>
      <c r="E730" s="45" t="s">
        <v>976</v>
      </c>
      <c r="F730" s="46">
        <v>83</v>
      </c>
      <c r="G730" s="46">
        <v>9435.9420101776905</v>
      </c>
      <c r="H730" s="47" t="s">
        <v>1072</v>
      </c>
    </row>
    <row r="731" spans="1:8" x14ac:dyDescent="0.35">
      <c r="A731" s="45" t="s">
        <v>973</v>
      </c>
      <c r="B731" s="45" t="s">
        <v>7</v>
      </c>
      <c r="C731" s="45" t="s">
        <v>170</v>
      </c>
      <c r="D731" s="45" t="s">
        <v>1301</v>
      </c>
      <c r="E731" s="45" t="s">
        <v>169</v>
      </c>
      <c r="F731" s="46">
        <v>173</v>
      </c>
      <c r="G731" s="46">
        <v>16376.2899935803</v>
      </c>
      <c r="H731" s="47" t="s">
        <v>1072</v>
      </c>
    </row>
    <row r="732" spans="1:8" x14ac:dyDescent="0.35">
      <c r="A732" s="45" t="s">
        <v>973</v>
      </c>
      <c r="B732" s="45" t="s">
        <v>7</v>
      </c>
      <c r="C732" s="45" t="s">
        <v>173</v>
      </c>
      <c r="D732" s="45" t="s">
        <v>1302</v>
      </c>
      <c r="E732" s="45" t="s">
        <v>172</v>
      </c>
      <c r="F732" s="46">
        <v>177</v>
      </c>
      <c r="G732" s="46">
        <v>12420.533723872501</v>
      </c>
      <c r="H732" s="47" t="s">
        <v>1072</v>
      </c>
    </row>
    <row r="733" spans="1:8" x14ac:dyDescent="0.35">
      <c r="A733" s="45" t="s">
        <v>973</v>
      </c>
      <c r="B733" s="45" t="s">
        <v>7</v>
      </c>
      <c r="C733" s="45" t="s">
        <v>176</v>
      </c>
      <c r="D733" s="45" t="s">
        <v>1303</v>
      </c>
      <c r="E733" s="45" t="s">
        <v>175</v>
      </c>
      <c r="F733" s="46">
        <v>275</v>
      </c>
      <c r="G733" s="46">
        <v>31439.864776183898</v>
      </c>
      <c r="H733" s="47" t="s">
        <v>1072</v>
      </c>
    </row>
    <row r="734" spans="1:8" x14ac:dyDescent="0.35">
      <c r="A734" s="45" t="s">
        <v>973</v>
      </c>
      <c r="B734" s="45" t="s">
        <v>7</v>
      </c>
      <c r="C734" s="45" t="s">
        <v>225</v>
      </c>
      <c r="D734" s="45" t="s">
        <v>1304</v>
      </c>
      <c r="E734" s="45" t="s">
        <v>224</v>
      </c>
      <c r="F734" s="46">
        <v>258</v>
      </c>
      <c r="G734" s="46">
        <v>21524.679174305598</v>
      </c>
      <c r="H734" s="47" t="s">
        <v>1072</v>
      </c>
    </row>
    <row r="735" spans="1:8" x14ac:dyDescent="0.35">
      <c r="A735" s="45" t="s">
        <v>973</v>
      </c>
      <c r="B735" s="45" t="s">
        <v>7</v>
      </c>
      <c r="C735" s="45" t="s">
        <v>179</v>
      </c>
      <c r="D735" s="45" t="s">
        <v>1305</v>
      </c>
      <c r="E735" s="45" t="s">
        <v>178</v>
      </c>
      <c r="F735" s="46">
        <v>222</v>
      </c>
      <c r="G735" s="46">
        <v>17807.248907103</v>
      </c>
      <c r="H735" s="47" t="s">
        <v>1072</v>
      </c>
    </row>
    <row r="736" spans="1:8" x14ac:dyDescent="0.35">
      <c r="A736" s="45" t="s">
        <v>973</v>
      </c>
      <c r="B736" s="45" t="s">
        <v>7</v>
      </c>
      <c r="C736" s="45" t="s">
        <v>182</v>
      </c>
      <c r="D736" s="45" t="s">
        <v>1306</v>
      </c>
      <c r="E736" s="45" t="s">
        <v>181</v>
      </c>
      <c r="F736" s="46">
        <v>441</v>
      </c>
      <c r="G736" s="46">
        <v>45985.294367311901</v>
      </c>
      <c r="H736" s="47" t="s">
        <v>1072</v>
      </c>
    </row>
    <row r="737" spans="1:8" x14ac:dyDescent="0.35">
      <c r="A737" s="45" t="s">
        <v>973</v>
      </c>
      <c r="B737" s="45" t="s">
        <v>7</v>
      </c>
      <c r="C737" s="45" t="s">
        <v>228</v>
      </c>
      <c r="D737" s="45" t="s">
        <v>1350</v>
      </c>
      <c r="E737" s="45" t="s">
        <v>227</v>
      </c>
      <c r="F737" s="46">
        <v>2</v>
      </c>
      <c r="G737" s="46">
        <v>218.24153715060999</v>
      </c>
      <c r="H737" s="47" t="s">
        <v>1084</v>
      </c>
    </row>
    <row r="738" spans="1:8" x14ac:dyDescent="0.35">
      <c r="A738" s="45" t="s">
        <v>973</v>
      </c>
      <c r="B738" s="45" t="s">
        <v>7</v>
      </c>
      <c r="C738" s="45" t="s">
        <v>652</v>
      </c>
      <c r="D738" s="45" t="s">
        <v>1307</v>
      </c>
      <c r="E738" s="45" t="s">
        <v>651</v>
      </c>
      <c r="F738" s="46">
        <v>55</v>
      </c>
      <c r="G738" s="46">
        <v>13008.2276683159</v>
      </c>
      <c r="H738" s="47" t="s">
        <v>1072</v>
      </c>
    </row>
    <row r="739" spans="1:8" x14ac:dyDescent="0.35">
      <c r="A739" s="45" t="s">
        <v>973</v>
      </c>
      <c r="B739" s="45" t="s">
        <v>7</v>
      </c>
      <c r="C739" s="45" t="s">
        <v>753</v>
      </c>
      <c r="D739" s="45" t="s">
        <v>1308</v>
      </c>
      <c r="E739" s="45" t="s">
        <v>752</v>
      </c>
      <c r="F739" s="46">
        <v>71</v>
      </c>
      <c r="G739" s="46">
        <v>6459.1746131482496</v>
      </c>
      <c r="H739" s="47" t="s">
        <v>1072</v>
      </c>
    </row>
    <row r="740" spans="1:8" x14ac:dyDescent="0.35">
      <c r="A740" s="45" t="s">
        <v>973</v>
      </c>
      <c r="B740" s="45" t="s">
        <v>7</v>
      </c>
      <c r="C740" s="45" t="s">
        <v>231</v>
      </c>
      <c r="D740" s="45" t="s">
        <v>1309</v>
      </c>
      <c r="E740" s="45" t="s">
        <v>230</v>
      </c>
      <c r="F740" s="46">
        <v>127</v>
      </c>
      <c r="G740" s="46">
        <v>16389.8191521888</v>
      </c>
      <c r="H740" s="47" t="s">
        <v>1072</v>
      </c>
    </row>
    <row r="741" spans="1:8" x14ac:dyDescent="0.35">
      <c r="A741" s="45" t="s">
        <v>973</v>
      </c>
      <c r="B741" s="45" t="s">
        <v>7</v>
      </c>
      <c r="C741" s="45" t="s">
        <v>655</v>
      </c>
      <c r="D741" s="45" t="s">
        <v>1310</v>
      </c>
      <c r="E741" s="45" t="s">
        <v>654</v>
      </c>
      <c r="F741" s="46">
        <v>84</v>
      </c>
      <c r="G741" s="46">
        <v>20090.039741238201</v>
      </c>
      <c r="H741" s="47" t="s">
        <v>1072</v>
      </c>
    </row>
    <row r="742" spans="1:8" x14ac:dyDescent="0.35">
      <c r="A742" s="45" t="s">
        <v>973</v>
      </c>
      <c r="B742" s="45" t="s">
        <v>7</v>
      </c>
      <c r="C742" s="45" t="s">
        <v>234</v>
      </c>
      <c r="D742" s="45" t="s">
        <v>1312</v>
      </c>
      <c r="E742" s="45" t="s">
        <v>233</v>
      </c>
      <c r="F742" s="46">
        <v>1</v>
      </c>
      <c r="G742" s="46">
        <v>98.178666936723104</v>
      </c>
      <c r="H742" s="47" t="s">
        <v>1072</v>
      </c>
    </row>
    <row r="743" spans="1:8" x14ac:dyDescent="0.35">
      <c r="A743" s="45" t="s">
        <v>991</v>
      </c>
      <c r="B743" s="45" t="s">
        <v>6</v>
      </c>
      <c r="C743" s="45" t="s">
        <v>238</v>
      </c>
      <c r="D743" s="45" t="s">
        <v>1071</v>
      </c>
      <c r="E743" s="45" t="s">
        <v>237</v>
      </c>
      <c r="F743" s="46">
        <v>18</v>
      </c>
      <c r="G743" s="46">
        <v>463.06542052358401</v>
      </c>
      <c r="H743" s="47" t="s">
        <v>1072</v>
      </c>
    </row>
    <row r="744" spans="1:8" x14ac:dyDescent="0.35">
      <c r="A744" s="45" t="s">
        <v>991</v>
      </c>
      <c r="B744" s="45" t="s">
        <v>6</v>
      </c>
      <c r="C744" s="45" t="s">
        <v>765</v>
      </c>
      <c r="D744" s="45" t="s">
        <v>1073</v>
      </c>
      <c r="E744" s="45" t="s">
        <v>764</v>
      </c>
      <c r="F744" s="46">
        <v>14</v>
      </c>
      <c r="G744" s="46">
        <v>367.12907076392901</v>
      </c>
      <c r="H744" s="47" t="s">
        <v>1072</v>
      </c>
    </row>
    <row r="745" spans="1:8" x14ac:dyDescent="0.35">
      <c r="A745" s="45" t="s">
        <v>991</v>
      </c>
      <c r="B745" s="45" t="s">
        <v>6</v>
      </c>
      <c r="C745" s="45" t="s">
        <v>768</v>
      </c>
      <c r="D745" s="45" t="s">
        <v>1074</v>
      </c>
      <c r="E745" s="45" t="s">
        <v>767</v>
      </c>
      <c r="F745" s="46">
        <v>11</v>
      </c>
      <c r="G745" s="46">
        <v>289.70928340176903</v>
      </c>
      <c r="H745" s="47" t="s">
        <v>1072</v>
      </c>
    </row>
    <row r="746" spans="1:8" x14ac:dyDescent="0.35">
      <c r="A746" s="45" t="s">
        <v>991</v>
      </c>
      <c r="B746" s="45" t="s">
        <v>6</v>
      </c>
      <c r="C746" s="45" t="s">
        <v>241</v>
      </c>
      <c r="D746" s="45" t="s">
        <v>1075</v>
      </c>
      <c r="E746" s="45" t="s">
        <v>240</v>
      </c>
      <c r="F746" s="46">
        <v>1</v>
      </c>
      <c r="G746" s="46">
        <v>27.912686045596502</v>
      </c>
      <c r="H746" s="47" t="s">
        <v>1072</v>
      </c>
    </row>
    <row r="747" spans="1:8" x14ac:dyDescent="0.35">
      <c r="A747" s="45" t="s">
        <v>991</v>
      </c>
      <c r="B747" s="45" t="s">
        <v>6</v>
      </c>
      <c r="C747" s="45" t="s">
        <v>244</v>
      </c>
      <c r="D747" s="45" t="s">
        <v>1076</v>
      </c>
      <c r="E747" s="45" t="s">
        <v>243</v>
      </c>
      <c r="F747" s="46">
        <v>1</v>
      </c>
      <c r="G747" s="46">
        <v>27.849837923993999</v>
      </c>
      <c r="H747" s="47" t="s">
        <v>1072</v>
      </c>
    </row>
    <row r="748" spans="1:8" x14ac:dyDescent="0.35">
      <c r="A748" s="45" t="s">
        <v>991</v>
      </c>
      <c r="B748" s="45" t="s">
        <v>6</v>
      </c>
      <c r="C748" s="45" t="s">
        <v>771</v>
      </c>
      <c r="D748" s="45" t="s">
        <v>1077</v>
      </c>
      <c r="E748" s="45" t="s">
        <v>770</v>
      </c>
      <c r="F748" s="46">
        <v>11</v>
      </c>
      <c r="G748" s="46">
        <v>281.10993098889298</v>
      </c>
      <c r="H748" s="47" t="s">
        <v>1072</v>
      </c>
    </row>
    <row r="749" spans="1:8" x14ac:dyDescent="0.35">
      <c r="A749" s="45" t="s">
        <v>991</v>
      </c>
      <c r="B749" s="45" t="s">
        <v>6</v>
      </c>
      <c r="C749" s="45" t="s">
        <v>666</v>
      </c>
      <c r="D749" s="45" t="s">
        <v>1078</v>
      </c>
      <c r="E749" s="45" t="s">
        <v>665</v>
      </c>
      <c r="F749" s="46">
        <v>18</v>
      </c>
      <c r="G749" s="46">
        <v>465.22776298320599</v>
      </c>
      <c r="H749" s="47" t="s">
        <v>1072</v>
      </c>
    </row>
    <row r="750" spans="1:8" x14ac:dyDescent="0.35">
      <c r="A750" s="45" t="s">
        <v>991</v>
      </c>
      <c r="B750" s="45" t="s">
        <v>6</v>
      </c>
      <c r="C750" s="45" t="s">
        <v>669</v>
      </c>
      <c r="D750" s="45" t="s">
        <v>1079</v>
      </c>
      <c r="E750" s="45" t="s">
        <v>668</v>
      </c>
      <c r="F750" s="46">
        <v>12</v>
      </c>
      <c r="G750" s="46">
        <v>320.36758775264002</v>
      </c>
      <c r="H750" s="47" t="s">
        <v>1072</v>
      </c>
    </row>
    <row r="751" spans="1:8" x14ac:dyDescent="0.35">
      <c r="A751" s="45" t="s">
        <v>991</v>
      </c>
      <c r="B751" s="45" t="s">
        <v>6</v>
      </c>
      <c r="C751" s="45" t="s">
        <v>247</v>
      </c>
      <c r="D751" s="45" t="s">
        <v>1080</v>
      </c>
      <c r="E751" s="45" t="s">
        <v>246</v>
      </c>
      <c r="F751" s="46">
        <v>13</v>
      </c>
      <c r="G751" s="46">
        <v>338.263363572966</v>
      </c>
      <c r="H751" s="47" t="s">
        <v>1072</v>
      </c>
    </row>
    <row r="752" spans="1:8" x14ac:dyDescent="0.35">
      <c r="A752" s="45" t="s">
        <v>991</v>
      </c>
      <c r="B752" s="45" t="s">
        <v>6</v>
      </c>
      <c r="C752" s="45" t="s">
        <v>774</v>
      </c>
      <c r="D752" s="45" t="s">
        <v>1081</v>
      </c>
      <c r="E752" s="45" t="s">
        <v>773</v>
      </c>
      <c r="F752" s="46">
        <v>8</v>
      </c>
      <c r="G752" s="46">
        <v>208.99426955416999</v>
      </c>
      <c r="H752" s="47" t="s">
        <v>1072</v>
      </c>
    </row>
    <row r="753" spans="1:8" x14ac:dyDescent="0.35">
      <c r="A753" s="45" t="s">
        <v>991</v>
      </c>
      <c r="B753" s="45" t="s">
        <v>6</v>
      </c>
      <c r="C753" s="45" t="s">
        <v>271</v>
      </c>
      <c r="D753" s="45" t="s">
        <v>1082</v>
      </c>
      <c r="E753" s="45" t="s">
        <v>270</v>
      </c>
      <c r="F753" s="46">
        <v>14</v>
      </c>
      <c r="G753" s="46">
        <v>364.42604000197599</v>
      </c>
      <c r="H753" s="47" t="s">
        <v>1072</v>
      </c>
    </row>
    <row r="754" spans="1:8" x14ac:dyDescent="0.35">
      <c r="A754" s="45" t="s">
        <v>991</v>
      </c>
      <c r="B754" s="45" t="s">
        <v>6</v>
      </c>
      <c r="C754" s="45" t="s">
        <v>921</v>
      </c>
      <c r="D754" s="45" t="s">
        <v>1083</v>
      </c>
      <c r="E754" s="45" t="s">
        <v>920</v>
      </c>
      <c r="F754" s="46">
        <v>4</v>
      </c>
      <c r="G754" s="46">
        <v>111.038285983264</v>
      </c>
      <c r="H754" s="47" t="s">
        <v>1084</v>
      </c>
    </row>
    <row r="755" spans="1:8" x14ac:dyDescent="0.35">
      <c r="A755" s="45" t="s">
        <v>991</v>
      </c>
      <c r="B755" s="45" t="s">
        <v>6</v>
      </c>
      <c r="C755" s="45" t="s">
        <v>274</v>
      </c>
      <c r="D755" s="45" t="s">
        <v>1085</v>
      </c>
      <c r="E755" s="45" t="s">
        <v>273</v>
      </c>
      <c r="F755" s="46">
        <v>1</v>
      </c>
      <c r="G755" s="46">
        <v>27.912686045596502</v>
      </c>
      <c r="H755" s="47" t="s">
        <v>1072</v>
      </c>
    </row>
    <row r="756" spans="1:8" x14ac:dyDescent="0.35">
      <c r="A756" s="45" t="s">
        <v>991</v>
      </c>
      <c r="B756" s="45" t="s">
        <v>6</v>
      </c>
      <c r="C756" s="45" t="s">
        <v>681</v>
      </c>
      <c r="D756" s="45" t="s">
        <v>1086</v>
      </c>
      <c r="E756" s="45" t="s">
        <v>680</v>
      </c>
      <c r="F756" s="46">
        <v>8</v>
      </c>
      <c r="G756" s="46">
        <v>220.386071363437</v>
      </c>
      <c r="H756" s="47" t="s">
        <v>1072</v>
      </c>
    </row>
    <row r="757" spans="1:8" x14ac:dyDescent="0.35">
      <c r="A757" s="45" t="s">
        <v>991</v>
      </c>
      <c r="B757" s="45" t="s">
        <v>6</v>
      </c>
      <c r="C757" s="45" t="s">
        <v>789</v>
      </c>
      <c r="D757" s="45" t="s">
        <v>1087</v>
      </c>
      <c r="E757" s="45" t="s">
        <v>788</v>
      </c>
      <c r="F757" s="46">
        <v>14</v>
      </c>
      <c r="G757" s="46">
        <v>374.00275936149598</v>
      </c>
      <c r="H757" s="47" t="s">
        <v>1072</v>
      </c>
    </row>
    <row r="758" spans="1:8" x14ac:dyDescent="0.35">
      <c r="A758" s="45" t="s">
        <v>991</v>
      </c>
      <c r="B758" s="45" t="s">
        <v>6</v>
      </c>
      <c r="C758" s="45" t="s">
        <v>910</v>
      </c>
      <c r="D758" s="45" t="s">
        <v>1088</v>
      </c>
      <c r="E758" s="45" t="s">
        <v>909</v>
      </c>
      <c r="F758" s="46">
        <v>15</v>
      </c>
      <c r="G758" s="46">
        <v>388.30479558532397</v>
      </c>
      <c r="H758" s="47" t="s">
        <v>1072</v>
      </c>
    </row>
    <row r="759" spans="1:8" x14ac:dyDescent="0.35">
      <c r="A759" s="45" t="s">
        <v>991</v>
      </c>
      <c r="B759" s="45" t="s">
        <v>6</v>
      </c>
      <c r="C759" s="45" t="s">
        <v>792</v>
      </c>
      <c r="D759" s="45" t="s">
        <v>1089</v>
      </c>
      <c r="E759" s="45" t="s">
        <v>791</v>
      </c>
      <c r="F759" s="46">
        <v>16</v>
      </c>
      <c r="G759" s="46">
        <v>414.441970361551</v>
      </c>
      <c r="H759" s="47" t="s">
        <v>1072</v>
      </c>
    </row>
    <row r="760" spans="1:8" x14ac:dyDescent="0.35">
      <c r="A760" s="45" t="s">
        <v>991</v>
      </c>
      <c r="B760" s="45" t="s">
        <v>6</v>
      </c>
      <c r="C760" s="45" t="s">
        <v>795</v>
      </c>
      <c r="D760" s="45" t="s">
        <v>1090</v>
      </c>
      <c r="E760" s="45" t="s">
        <v>794</v>
      </c>
      <c r="F760" s="46">
        <v>13</v>
      </c>
      <c r="G760" s="46">
        <v>339.74032735901801</v>
      </c>
      <c r="H760" s="47" t="s">
        <v>1072</v>
      </c>
    </row>
    <row r="761" spans="1:8" x14ac:dyDescent="0.35">
      <c r="A761" s="45" t="s">
        <v>991</v>
      </c>
      <c r="B761" s="45" t="s">
        <v>6</v>
      </c>
      <c r="C761" s="45" t="s">
        <v>958</v>
      </c>
      <c r="D761" s="45" t="s">
        <v>1091</v>
      </c>
      <c r="E761" s="45" t="s">
        <v>957</v>
      </c>
      <c r="F761" s="46">
        <v>13</v>
      </c>
      <c r="G761" s="46">
        <v>332.39377144451998</v>
      </c>
      <c r="H761" s="47" t="s">
        <v>1072</v>
      </c>
    </row>
    <row r="762" spans="1:8" x14ac:dyDescent="0.35">
      <c r="A762" s="45" t="s">
        <v>991</v>
      </c>
      <c r="B762" s="45" t="s">
        <v>6</v>
      </c>
      <c r="C762" s="45" t="s">
        <v>277</v>
      </c>
      <c r="D762" s="45" t="s">
        <v>1092</v>
      </c>
      <c r="E762" s="45" t="s">
        <v>276</v>
      </c>
      <c r="F762" s="46">
        <v>18</v>
      </c>
      <c r="G762" s="46">
        <v>465.14808405895798</v>
      </c>
      <c r="H762" s="47" t="s">
        <v>1072</v>
      </c>
    </row>
    <row r="763" spans="1:8" x14ac:dyDescent="0.35">
      <c r="A763" s="45" t="s">
        <v>991</v>
      </c>
      <c r="B763" s="45" t="s">
        <v>6</v>
      </c>
      <c r="C763" s="45" t="s">
        <v>280</v>
      </c>
      <c r="D763" s="45" t="s">
        <v>1093</v>
      </c>
      <c r="E763" s="45" t="s">
        <v>279</v>
      </c>
      <c r="F763" s="46">
        <v>11</v>
      </c>
      <c r="G763" s="46">
        <v>296.21449022527298</v>
      </c>
      <c r="H763" s="47" t="s">
        <v>1072</v>
      </c>
    </row>
    <row r="764" spans="1:8" x14ac:dyDescent="0.35">
      <c r="A764" s="45" t="s">
        <v>991</v>
      </c>
      <c r="B764" s="45" t="s">
        <v>6</v>
      </c>
      <c r="C764" s="45" t="s">
        <v>798</v>
      </c>
      <c r="D764" s="45" t="s">
        <v>1094</v>
      </c>
      <c r="E764" s="45" t="s">
        <v>797</v>
      </c>
      <c r="F764" s="46">
        <v>14</v>
      </c>
      <c r="G764" s="46">
        <v>376.54002235994102</v>
      </c>
      <c r="H764" s="47" t="s">
        <v>1072</v>
      </c>
    </row>
    <row r="765" spans="1:8" x14ac:dyDescent="0.35">
      <c r="A765" s="45" t="s">
        <v>991</v>
      </c>
      <c r="B765" s="45" t="s">
        <v>6</v>
      </c>
      <c r="C765" s="45" t="s">
        <v>684</v>
      </c>
      <c r="D765" s="45" t="s">
        <v>1095</v>
      </c>
      <c r="E765" s="45" t="s">
        <v>683</v>
      </c>
      <c r="F765" s="46">
        <v>11</v>
      </c>
      <c r="G765" s="46">
        <v>282.88577919436</v>
      </c>
      <c r="H765" s="47" t="s">
        <v>1072</v>
      </c>
    </row>
    <row r="766" spans="1:8" x14ac:dyDescent="0.35">
      <c r="A766" s="45" t="s">
        <v>991</v>
      </c>
      <c r="B766" s="45" t="s">
        <v>6</v>
      </c>
      <c r="C766" s="45" t="s">
        <v>801</v>
      </c>
      <c r="D766" s="45" t="s">
        <v>1096</v>
      </c>
      <c r="E766" s="45" t="s">
        <v>800</v>
      </c>
      <c r="F766" s="46">
        <v>12</v>
      </c>
      <c r="G766" s="46">
        <v>316.85595778227702</v>
      </c>
      <c r="H766" s="47" t="s">
        <v>1072</v>
      </c>
    </row>
    <row r="767" spans="1:8" x14ac:dyDescent="0.35">
      <c r="A767" s="45" t="s">
        <v>991</v>
      </c>
      <c r="B767" s="45" t="s">
        <v>6</v>
      </c>
      <c r="C767" s="45" t="s">
        <v>283</v>
      </c>
      <c r="D767" s="45" t="s">
        <v>1097</v>
      </c>
      <c r="E767" s="45" t="s">
        <v>282</v>
      </c>
      <c r="F767" s="46">
        <v>4</v>
      </c>
      <c r="G767" s="46">
        <v>106.984120710456</v>
      </c>
      <c r="H767" s="47" t="s">
        <v>1084</v>
      </c>
    </row>
    <row r="768" spans="1:8" x14ac:dyDescent="0.35">
      <c r="A768" s="45" t="s">
        <v>991</v>
      </c>
      <c r="B768" s="45" t="s">
        <v>6</v>
      </c>
      <c r="C768" s="45" t="s">
        <v>286</v>
      </c>
      <c r="D768" s="45" t="s">
        <v>1098</v>
      </c>
      <c r="E768" s="45" t="s">
        <v>285</v>
      </c>
      <c r="F768" s="46">
        <v>8</v>
      </c>
      <c r="G768" s="46">
        <v>218.778026025488</v>
      </c>
      <c r="H768" s="47" t="s">
        <v>1072</v>
      </c>
    </row>
    <row r="769" spans="1:8" x14ac:dyDescent="0.35">
      <c r="A769" s="45" t="s">
        <v>991</v>
      </c>
      <c r="B769" s="45" t="s">
        <v>6</v>
      </c>
      <c r="C769" s="45" t="s">
        <v>289</v>
      </c>
      <c r="D769" s="45" t="s">
        <v>1099</v>
      </c>
      <c r="E769" s="45" t="s">
        <v>288</v>
      </c>
      <c r="F769" s="46">
        <v>6</v>
      </c>
      <c r="G769" s="46">
        <v>164.30430983474801</v>
      </c>
      <c r="H769" s="47" t="s">
        <v>1072</v>
      </c>
    </row>
    <row r="770" spans="1:8" x14ac:dyDescent="0.35">
      <c r="A770" s="45" t="s">
        <v>991</v>
      </c>
      <c r="B770" s="45" t="s">
        <v>6</v>
      </c>
      <c r="C770" s="45" t="s">
        <v>687</v>
      </c>
      <c r="D770" s="45" t="s">
        <v>1100</v>
      </c>
      <c r="E770" s="45" t="s">
        <v>686</v>
      </c>
      <c r="F770" s="46">
        <v>20</v>
      </c>
      <c r="G770" s="46">
        <v>515.18783447250496</v>
      </c>
      <c r="H770" s="47" t="s">
        <v>1072</v>
      </c>
    </row>
    <row r="771" spans="1:8" x14ac:dyDescent="0.35">
      <c r="A771" s="45" t="s">
        <v>991</v>
      </c>
      <c r="B771" s="45" t="s">
        <v>6</v>
      </c>
      <c r="C771" s="45" t="s">
        <v>292</v>
      </c>
      <c r="D771" s="45" t="s">
        <v>1101</v>
      </c>
      <c r="E771" s="45" t="s">
        <v>291</v>
      </c>
      <c r="F771" s="46">
        <v>18</v>
      </c>
      <c r="G771" s="46">
        <v>466.65673820770297</v>
      </c>
      <c r="H771" s="47" t="s">
        <v>1072</v>
      </c>
    </row>
    <row r="772" spans="1:8" x14ac:dyDescent="0.35">
      <c r="A772" s="45" t="s">
        <v>991</v>
      </c>
      <c r="B772" s="45" t="s">
        <v>6</v>
      </c>
      <c r="C772" s="45" t="s">
        <v>690</v>
      </c>
      <c r="D772" s="45" t="s">
        <v>1102</v>
      </c>
      <c r="E772" s="45" t="s">
        <v>689</v>
      </c>
      <c r="F772" s="46">
        <v>16</v>
      </c>
      <c r="G772" s="46">
        <v>418.80564581572497</v>
      </c>
      <c r="H772" s="47" t="s">
        <v>1072</v>
      </c>
    </row>
    <row r="773" spans="1:8" x14ac:dyDescent="0.35">
      <c r="A773" s="45" t="s">
        <v>991</v>
      </c>
      <c r="B773" s="45" t="s">
        <v>6</v>
      </c>
      <c r="C773" s="45" t="s">
        <v>295</v>
      </c>
      <c r="D773" s="45" t="s">
        <v>1103</v>
      </c>
      <c r="E773" s="45" t="s">
        <v>294</v>
      </c>
      <c r="F773" s="46">
        <v>19</v>
      </c>
      <c r="G773" s="46">
        <v>495.16866193125497</v>
      </c>
      <c r="H773" s="47" t="s">
        <v>1072</v>
      </c>
    </row>
    <row r="774" spans="1:8" x14ac:dyDescent="0.35">
      <c r="A774" s="45" t="s">
        <v>991</v>
      </c>
      <c r="B774" s="45" t="s">
        <v>6</v>
      </c>
      <c r="C774" s="45" t="s">
        <v>298</v>
      </c>
      <c r="D774" s="45" t="s">
        <v>1104</v>
      </c>
      <c r="E774" s="45" t="s">
        <v>297</v>
      </c>
      <c r="F774" s="46">
        <v>14</v>
      </c>
      <c r="G774" s="46">
        <v>358.90256520876898</v>
      </c>
      <c r="H774" s="47" t="s">
        <v>1072</v>
      </c>
    </row>
    <row r="775" spans="1:8" x14ac:dyDescent="0.35">
      <c r="A775" s="45" t="s">
        <v>991</v>
      </c>
      <c r="B775" s="45" t="s">
        <v>6</v>
      </c>
      <c r="C775" s="45" t="s">
        <v>301</v>
      </c>
      <c r="D775" s="45" t="s">
        <v>1105</v>
      </c>
      <c r="E775" s="45" t="s">
        <v>300</v>
      </c>
      <c r="F775" s="46">
        <v>5</v>
      </c>
      <c r="G775" s="46">
        <v>128.39331987213899</v>
      </c>
      <c r="H775" s="47" t="s">
        <v>1084</v>
      </c>
    </row>
    <row r="776" spans="1:8" x14ac:dyDescent="0.35">
      <c r="A776" s="45" t="s">
        <v>991</v>
      </c>
      <c r="B776" s="45" t="s">
        <v>6</v>
      </c>
      <c r="C776" s="45" t="s">
        <v>304</v>
      </c>
      <c r="D776" s="45" t="s">
        <v>1106</v>
      </c>
      <c r="E776" s="45" t="s">
        <v>303</v>
      </c>
      <c r="F776" s="46">
        <v>12</v>
      </c>
      <c r="G776" s="46">
        <v>329.51217023053999</v>
      </c>
      <c r="H776" s="47" t="s">
        <v>1072</v>
      </c>
    </row>
    <row r="777" spans="1:8" x14ac:dyDescent="0.35">
      <c r="A777" s="45" t="s">
        <v>991</v>
      </c>
      <c r="B777" s="45" t="s">
        <v>6</v>
      </c>
      <c r="C777" s="45" t="s">
        <v>307</v>
      </c>
      <c r="D777" s="45" t="s">
        <v>1107</v>
      </c>
      <c r="E777" s="45" t="s">
        <v>306</v>
      </c>
      <c r="F777" s="46">
        <v>7</v>
      </c>
      <c r="G777" s="46">
        <v>191.12241221075399</v>
      </c>
      <c r="H777" s="47" t="s">
        <v>1072</v>
      </c>
    </row>
    <row r="778" spans="1:8" x14ac:dyDescent="0.35">
      <c r="A778" s="45" t="s">
        <v>991</v>
      </c>
      <c r="B778" s="45" t="s">
        <v>6</v>
      </c>
      <c r="C778" s="45" t="s">
        <v>310</v>
      </c>
      <c r="D778" s="45" t="s">
        <v>1108</v>
      </c>
      <c r="E778" s="45" t="s">
        <v>309</v>
      </c>
      <c r="F778" s="46">
        <v>10</v>
      </c>
      <c r="G778" s="46">
        <v>276.42077507893202</v>
      </c>
      <c r="H778" s="47" t="s">
        <v>1072</v>
      </c>
    </row>
    <row r="779" spans="1:8" x14ac:dyDescent="0.35">
      <c r="A779" s="45" t="s">
        <v>991</v>
      </c>
      <c r="B779" s="45" t="s">
        <v>6</v>
      </c>
      <c r="C779" s="45" t="s">
        <v>313</v>
      </c>
      <c r="D779" s="45" t="s">
        <v>1109</v>
      </c>
      <c r="E779" s="45" t="s">
        <v>312</v>
      </c>
      <c r="F779" s="46">
        <v>70</v>
      </c>
      <c r="G779" s="46">
        <v>1698.77162833528</v>
      </c>
      <c r="H779" s="47" t="s">
        <v>1072</v>
      </c>
    </row>
    <row r="780" spans="1:8" x14ac:dyDescent="0.35">
      <c r="A780" s="45" t="s">
        <v>991</v>
      </c>
      <c r="B780" s="45" t="s">
        <v>6</v>
      </c>
      <c r="C780" s="45" t="s">
        <v>316</v>
      </c>
      <c r="D780" s="45" t="s">
        <v>1110</v>
      </c>
      <c r="E780" s="45" t="s">
        <v>315</v>
      </c>
      <c r="F780" s="46">
        <v>12</v>
      </c>
      <c r="G780" s="46">
        <v>328.31080436404199</v>
      </c>
      <c r="H780" s="47" t="s">
        <v>1072</v>
      </c>
    </row>
    <row r="781" spans="1:8" x14ac:dyDescent="0.35">
      <c r="A781" s="45" t="s">
        <v>991</v>
      </c>
      <c r="B781" s="45" t="s">
        <v>6</v>
      </c>
      <c r="C781" s="45" t="s">
        <v>319</v>
      </c>
      <c r="D781" s="45" t="s">
        <v>1111</v>
      </c>
      <c r="E781" s="45" t="s">
        <v>318</v>
      </c>
      <c r="F781" s="46">
        <v>5</v>
      </c>
      <c r="G781" s="46">
        <v>139.59229913253699</v>
      </c>
      <c r="H781" s="47" t="s">
        <v>1072</v>
      </c>
    </row>
    <row r="782" spans="1:8" x14ac:dyDescent="0.35">
      <c r="A782" s="45" t="s">
        <v>991</v>
      </c>
      <c r="B782" s="45" t="s">
        <v>6</v>
      </c>
      <c r="C782" s="45" t="s">
        <v>693</v>
      </c>
      <c r="D782" s="45" t="s">
        <v>1112</v>
      </c>
      <c r="E782" s="45" t="s">
        <v>692</v>
      </c>
      <c r="F782" s="46">
        <v>12</v>
      </c>
      <c r="G782" s="46">
        <v>326.65821909914501</v>
      </c>
      <c r="H782" s="47" t="s">
        <v>1072</v>
      </c>
    </row>
    <row r="783" spans="1:8" x14ac:dyDescent="0.35">
      <c r="A783" s="45" t="s">
        <v>991</v>
      </c>
      <c r="B783" s="45" t="s">
        <v>6</v>
      </c>
      <c r="C783" s="45" t="s">
        <v>322</v>
      </c>
      <c r="D783" s="45" t="s">
        <v>1113</v>
      </c>
      <c r="E783" s="45" t="s">
        <v>321</v>
      </c>
      <c r="F783" s="46">
        <v>1</v>
      </c>
      <c r="G783" s="46">
        <v>25.662559796406601</v>
      </c>
      <c r="H783" s="47" t="s">
        <v>1084</v>
      </c>
    </row>
    <row r="784" spans="1:8" x14ac:dyDescent="0.35">
      <c r="A784" s="45" t="s">
        <v>991</v>
      </c>
      <c r="B784" s="45" t="s">
        <v>6</v>
      </c>
      <c r="C784" s="45" t="s">
        <v>325</v>
      </c>
      <c r="D784" s="45" t="s">
        <v>1114</v>
      </c>
      <c r="E784" s="45" t="s">
        <v>324</v>
      </c>
      <c r="F784" s="46">
        <v>17</v>
      </c>
      <c r="G784" s="46">
        <v>447.025836652252</v>
      </c>
      <c r="H784" s="47" t="s">
        <v>1072</v>
      </c>
    </row>
    <row r="785" spans="1:8" x14ac:dyDescent="0.35">
      <c r="A785" s="45" t="s">
        <v>991</v>
      </c>
      <c r="B785" s="45" t="s">
        <v>6</v>
      </c>
      <c r="C785" s="45" t="s">
        <v>328</v>
      </c>
      <c r="D785" s="45" t="s">
        <v>1115</v>
      </c>
      <c r="E785" s="45" t="s">
        <v>327</v>
      </c>
      <c r="F785" s="46">
        <v>21</v>
      </c>
      <c r="G785" s="46">
        <v>549.52827673950105</v>
      </c>
      <c r="H785" s="47" t="s">
        <v>1072</v>
      </c>
    </row>
    <row r="786" spans="1:8" x14ac:dyDescent="0.35">
      <c r="A786" s="45" t="s">
        <v>991</v>
      </c>
      <c r="B786" s="45" t="s">
        <v>6</v>
      </c>
      <c r="C786" s="45" t="s">
        <v>331</v>
      </c>
      <c r="D786" s="45" t="s">
        <v>1116</v>
      </c>
      <c r="E786" s="45" t="s">
        <v>330</v>
      </c>
      <c r="F786" s="46">
        <v>13</v>
      </c>
      <c r="G786" s="46">
        <v>351.63756850932401</v>
      </c>
      <c r="H786" s="47" t="s">
        <v>1072</v>
      </c>
    </row>
    <row r="787" spans="1:8" x14ac:dyDescent="0.35">
      <c r="A787" s="45" t="s">
        <v>991</v>
      </c>
      <c r="B787" s="45" t="s">
        <v>6</v>
      </c>
      <c r="C787" s="45" t="s">
        <v>334</v>
      </c>
      <c r="D787" s="45" t="s">
        <v>1117</v>
      </c>
      <c r="E787" s="45" t="s">
        <v>333</v>
      </c>
      <c r="F787" s="46">
        <v>12</v>
      </c>
      <c r="G787" s="46">
        <v>313.99830852756998</v>
      </c>
      <c r="H787" s="47" t="s">
        <v>1072</v>
      </c>
    </row>
    <row r="788" spans="1:8" x14ac:dyDescent="0.35">
      <c r="A788" s="45" t="s">
        <v>991</v>
      </c>
      <c r="B788" s="45" t="s">
        <v>6</v>
      </c>
      <c r="C788" s="45" t="s">
        <v>804</v>
      </c>
      <c r="D788" s="45" t="s">
        <v>1118</v>
      </c>
      <c r="E788" s="45" t="s">
        <v>803</v>
      </c>
      <c r="F788" s="46">
        <v>16</v>
      </c>
      <c r="G788" s="46">
        <v>415.34252523908202</v>
      </c>
      <c r="H788" s="47" t="s">
        <v>1072</v>
      </c>
    </row>
    <row r="789" spans="1:8" x14ac:dyDescent="0.35">
      <c r="A789" s="45" t="s">
        <v>991</v>
      </c>
      <c r="B789" s="45" t="s">
        <v>6</v>
      </c>
      <c r="C789" s="45" t="s">
        <v>696</v>
      </c>
      <c r="D789" s="45" t="s">
        <v>1119</v>
      </c>
      <c r="E789" s="45" t="s">
        <v>695</v>
      </c>
      <c r="F789" s="46">
        <v>14</v>
      </c>
      <c r="G789" s="46">
        <v>371.14724807825399</v>
      </c>
      <c r="H789" s="47" t="s">
        <v>1072</v>
      </c>
    </row>
    <row r="790" spans="1:8" x14ac:dyDescent="0.35">
      <c r="A790" s="45" t="s">
        <v>991</v>
      </c>
      <c r="B790" s="45" t="s">
        <v>6</v>
      </c>
      <c r="C790" s="45" t="s">
        <v>699</v>
      </c>
      <c r="D790" s="45" t="s">
        <v>1120</v>
      </c>
      <c r="E790" s="45" t="s">
        <v>698</v>
      </c>
      <c r="F790" s="46">
        <v>13</v>
      </c>
      <c r="G790" s="46">
        <v>338.24806299261701</v>
      </c>
      <c r="H790" s="47" t="s">
        <v>1072</v>
      </c>
    </row>
    <row r="791" spans="1:8" x14ac:dyDescent="0.35">
      <c r="A791" s="45" t="s">
        <v>991</v>
      </c>
      <c r="B791" s="45" t="s">
        <v>6</v>
      </c>
      <c r="C791" s="45" t="s">
        <v>337</v>
      </c>
      <c r="D791" s="45" t="s">
        <v>1121</v>
      </c>
      <c r="E791" s="45" t="s">
        <v>336</v>
      </c>
      <c r="F791" s="46">
        <v>12</v>
      </c>
      <c r="G791" s="46">
        <v>316.07322379858101</v>
      </c>
      <c r="H791" s="47" t="s">
        <v>1072</v>
      </c>
    </row>
    <row r="792" spans="1:8" x14ac:dyDescent="0.35">
      <c r="A792" s="45" t="s">
        <v>991</v>
      </c>
      <c r="B792" s="45" t="s">
        <v>6</v>
      </c>
      <c r="C792" s="45" t="s">
        <v>340</v>
      </c>
      <c r="D792" s="45" t="s">
        <v>1122</v>
      </c>
      <c r="E792" s="45" t="s">
        <v>339</v>
      </c>
      <c r="F792" s="46">
        <v>10</v>
      </c>
      <c r="G792" s="46">
        <v>276.75896291325199</v>
      </c>
      <c r="H792" s="47" t="s">
        <v>1072</v>
      </c>
    </row>
    <row r="793" spans="1:8" x14ac:dyDescent="0.35">
      <c r="A793" s="45" t="s">
        <v>991</v>
      </c>
      <c r="B793" s="45" t="s">
        <v>6</v>
      </c>
      <c r="C793" s="45" t="s">
        <v>343</v>
      </c>
      <c r="D793" s="45" t="s">
        <v>1123</v>
      </c>
      <c r="E793" s="45" t="s">
        <v>342</v>
      </c>
      <c r="F793" s="46">
        <v>4</v>
      </c>
      <c r="G793" s="46">
        <v>99.856995690484794</v>
      </c>
      <c r="H793" s="47" t="s">
        <v>1084</v>
      </c>
    </row>
    <row r="794" spans="1:8" x14ac:dyDescent="0.35">
      <c r="A794" s="45" t="s">
        <v>991</v>
      </c>
      <c r="B794" s="45" t="s">
        <v>6</v>
      </c>
      <c r="C794" s="45" t="s">
        <v>346</v>
      </c>
      <c r="D794" s="45" t="s">
        <v>1124</v>
      </c>
      <c r="E794" s="45" t="s">
        <v>345</v>
      </c>
      <c r="F794" s="46">
        <v>26</v>
      </c>
      <c r="G794" s="46">
        <v>662.54854122414599</v>
      </c>
      <c r="H794" s="47" t="s">
        <v>1072</v>
      </c>
    </row>
    <row r="795" spans="1:8" x14ac:dyDescent="0.35">
      <c r="A795" s="45" t="s">
        <v>991</v>
      </c>
      <c r="B795" s="45" t="s">
        <v>6</v>
      </c>
      <c r="C795" s="45" t="s">
        <v>349</v>
      </c>
      <c r="D795" s="45" t="s">
        <v>1125</v>
      </c>
      <c r="E795" s="45" t="s">
        <v>348</v>
      </c>
      <c r="F795" s="46">
        <v>17</v>
      </c>
      <c r="G795" s="46">
        <v>469.62514188103501</v>
      </c>
      <c r="H795" s="47" t="s">
        <v>1072</v>
      </c>
    </row>
    <row r="796" spans="1:8" x14ac:dyDescent="0.35">
      <c r="A796" s="45" t="s">
        <v>991</v>
      </c>
      <c r="B796" s="45" t="s">
        <v>6</v>
      </c>
      <c r="C796" s="45" t="s">
        <v>352</v>
      </c>
      <c r="D796" s="45" t="s">
        <v>1126</v>
      </c>
      <c r="E796" s="45" t="s">
        <v>351</v>
      </c>
      <c r="F796" s="46">
        <v>5</v>
      </c>
      <c r="G796" s="46">
        <v>134.29020780873901</v>
      </c>
      <c r="H796" s="47" t="s">
        <v>1072</v>
      </c>
    </row>
    <row r="797" spans="1:8" x14ac:dyDescent="0.35">
      <c r="A797" s="45" t="s">
        <v>991</v>
      </c>
      <c r="B797" s="45" t="s">
        <v>6</v>
      </c>
      <c r="C797" s="45" t="s">
        <v>702</v>
      </c>
      <c r="D797" s="45" t="s">
        <v>1127</v>
      </c>
      <c r="E797" s="45" t="s">
        <v>701</v>
      </c>
      <c r="F797" s="46">
        <v>13</v>
      </c>
      <c r="G797" s="46">
        <v>348.327796336902</v>
      </c>
      <c r="H797" s="47" t="s">
        <v>1072</v>
      </c>
    </row>
    <row r="798" spans="1:8" x14ac:dyDescent="0.35">
      <c r="A798" s="45" t="s">
        <v>991</v>
      </c>
      <c r="B798" s="45" t="s">
        <v>6</v>
      </c>
      <c r="C798" s="45" t="s">
        <v>705</v>
      </c>
      <c r="D798" s="45" t="s">
        <v>1128</v>
      </c>
      <c r="E798" s="45" t="s">
        <v>704</v>
      </c>
      <c r="F798" s="46">
        <v>12</v>
      </c>
      <c r="G798" s="46">
        <v>322.63874395425103</v>
      </c>
      <c r="H798" s="47" t="s">
        <v>1072</v>
      </c>
    </row>
    <row r="799" spans="1:8" x14ac:dyDescent="0.35">
      <c r="A799" s="45" t="s">
        <v>991</v>
      </c>
      <c r="B799" s="45" t="s">
        <v>6</v>
      </c>
      <c r="C799" s="45" t="s">
        <v>355</v>
      </c>
      <c r="D799" s="45" t="s">
        <v>1129</v>
      </c>
      <c r="E799" s="45" t="s">
        <v>354</v>
      </c>
      <c r="F799" s="46">
        <v>11</v>
      </c>
      <c r="G799" s="46">
        <v>286.839361883153</v>
      </c>
      <c r="H799" s="47" t="s">
        <v>1072</v>
      </c>
    </row>
    <row r="800" spans="1:8" x14ac:dyDescent="0.35">
      <c r="A800" s="45" t="s">
        <v>991</v>
      </c>
      <c r="B800" s="45" t="s">
        <v>6</v>
      </c>
      <c r="C800" s="45" t="s">
        <v>358</v>
      </c>
      <c r="D800" s="45" t="s">
        <v>1130</v>
      </c>
      <c r="E800" s="45" t="s">
        <v>357</v>
      </c>
      <c r="F800" s="46">
        <v>7</v>
      </c>
      <c r="G800" s="46">
        <v>185.72519928399501</v>
      </c>
      <c r="H800" s="47" t="s">
        <v>1072</v>
      </c>
    </row>
    <row r="801" spans="1:8" x14ac:dyDescent="0.35">
      <c r="A801" s="45" t="s">
        <v>991</v>
      </c>
      <c r="B801" s="45" t="s">
        <v>6</v>
      </c>
      <c r="C801" s="45" t="s">
        <v>361</v>
      </c>
      <c r="D801" s="45" t="s">
        <v>1313</v>
      </c>
      <c r="E801" s="45" t="s">
        <v>360</v>
      </c>
      <c r="F801" s="46">
        <v>13</v>
      </c>
      <c r="G801" s="46">
        <v>348.65194259014697</v>
      </c>
      <c r="H801" s="47" t="s">
        <v>1072</v>
      </c>
    </row>
    <row r="802" spans="1:8" x14ac:dyDescent="0.35">
      <c r="A802" s="45" t="s">
        <v>991</v>
      </c>
      <c r="B802" s="45" t="s">
        <v>6</v>
      </c>
      <c r="C802" s="45" t="s">
        <v>889</v>
      </c>
      <c r="D802" s="45" t="s">
        <v>1131</v>
      </c>
      <c r="E802" s="45" t="s">
        <v>888</v>
      </c>
      <c r="F802" s="46">
        <v>11</v>
      </c>
      <c r="G802" s="46">
        <v>289.010704636642</v>
      </c>
      <c r="H802" s="47" t="s">
        <v>1072</v>
      </c>
    </row>
    <row r="803" spans="1:8" x14ac:dyDescent="0.35">
      <c r="A803" s="45" t="s">
        <v>991</v>
      </c>
      <c r="B803" s="45" t="s">
        <v>6</v>
      </c>
      <c r="C803" s="45" t="s">
        <v>708</v>
      </c>
      <c r="D803" s="45" t="s">
        <v>1132</v>
      </c>
      <c r="E803" s="45" t="s">
        <v>707</v>
      </c>
      <c r="F803" s="46">
        <v>8</v>
      </c>
      <c r="G803" s="46">
        <v>193.99869287155499</v>
      </c>
      <c r="H803" s="47" t="s">
        <v>1084</v>
      </c>
    </row>
    <row r="804" spans="1:8" x14ac:dyDescent="0.35">
      <c r="A804" s="45" t="s">
        <v>991</v>
      </c>
      <c r="B804" s="45" t="s">
        <v>6</v>
      </c>
      <c r="C804" s="45" t="s">
        <v>364</v>
      </c>
      <c r="D804" s="45" t="s">
        <v>1133</v>
      </c>
      <c r="E804" s="45" t="s">
        <v>363</v>
      </c>
      <c r="F804" s="46">
        <v>12</v>
      </c>
      <c r="G804" s="46">
        <v>445.32351955296701</v>
      </c>
      <c r="H804" s="47" t="s">
        <v>1072</v>
      </c>
    </row>
    <row r="805" spans="1:8" x14ac:dyDescent="0.35">
      <c r="A805" s="45" t="s">
        <v>991</v>
      </c>
      <c r="B805" s="45" t="s">
        <v>6</v>
      </c>
      <c r="C805" s="45" t="s">
        <v>367</v>
      </c>
      <c r="D805" s="45" t="s">
        <v>1134</v>
      </c>
      <c r="E805" s="45" t="s">
        <v>366</v>
      </c>
      <c r="F805" s="46">
        <v>8</v>
      </c>
      <c r="G805" s="46">
        <v>144.55720323559399</v>
      </c>
      <c r="H805" s="47" t="s">
        <v>1072</v>
      </c>
    </row>
    <row r="806" spans="1:8" x14ac:dyDescent="0.35">
      <c r="A806" s="45" t="s">
        <v>991</v>
      </c>
      <c r="B806" s="45" t="s">
        <v>6</v>
      </c>
      <c r="C806" s="45" t="s">
        <v>370</v>
      </c>
      <c r="D806" s="45" t="s">
        <v>1135</v>
      </c>
      <c r="E806" s="45" t="s">
        <v>369</v>
      </c>
      <c r="F806" s="46">
        <v>13</v>
      </c>
      <c r="G806" s="46">
        <v>233.58864219357201</v>
      </c>
      <c r="H806" s="47" t="s">
        <v>1072</v>
      </c>
    </row>
    <row r="807" spans="1:8" x14ac:dyDescent="0.35">
      <c r="A807" s="45" t="s">
        <v>991</v>
      </c>
      <c r="B807" s="45" t="s">
        <v>6</v>
      </c>
      <c r="C807" s="45" t="s">
        <v>373</v>
      </c>
      <c r="D807" s="45" t="s">
        <v>1136</v>
      </c>
      <c r="E807" s="45" t="s">
        <v>372</v>
      </c>
      <c r="F807" s="46">
        <v>13</v>
      </c>
      <c r="G807" s="46">
        <v>227.21645248056399</v>
      </c>
      <c r="H807" s="47" t="s">
        <v>1072</v>
      </c>
    </row>
    <row r="808" spans="1:8" x14ac:dyDescent="0.35">
      <c r="A808" s="45" t="s">
        <v>991</v>
      </c>
      <c r="B808" s="45" t="s">
        <v>6</v>
      </c>
      <c r="C808" s="45" t="s">
        <v>376</v>
      </c>
      <c r="D808" s="45" t="s">
        <v>1137</v>
      </c>
      <c r="E808" s="45" t="s">
        <v>375</v>
      </c>
      <c r="F808" s="46">
        <v>14</v>
      </c>
      <c r="G808" s="46">
        <v>245.001238120088</v>
      </c>
      <c r="H808" s="47" t="s">
        <v>1072</v>
      </c>
    </row>
    <row r="809" spans="1:8" x14ac:dyDescent="0.35">
      <c r="A809" s="45" t="s">
        <v>991</v>
      </c>
      <c r="B809" s="45" t="s">
        <v>6</v>
      </c>
      <c r="C809" s="45" t="s">
        <v>379</v>
      </c>
      <c r="D809" s="45" t="s">
        <v>1138</v>
      </c>
      <c r="E809" s="45" t="s">
        <v>378</v>
      </c>
      <c r="F809" s="46">
        <v>12</v>
      </c>
      <c r="G809" s="46">
        <v>218.27685364532499</v>
      </c>
      <c r="H809" s="47" t="s">
        <v>1072</v>
      </c>
    </row>
    <row r="810" spans="1:8" x14ac:dyDescent="0.35">
      <c r="A810" s="45" t="s">
        <v>991</v>
      </c>
      <c r="B810" s="45" t="s">
        <v>6</v>
      </c>
      <c r="C810" s="45" t="s">
        <v>382</v>
      </c>
      <c r="D810" s="45" t="s">
        <v>1139</v>
      </c>
      <c r="E810" s="45" t="s">
        <v>381</v>
      </c>
      <c r="F810" s="46">
        <v>10</v>
      </c>
      <c r="G810" s="46">
        <v>174.47845539464601</v>
      </c>
      <c r="H810" s="47" t="s">
        <v>1072</v>
      </c>
    </row>
    <row r="811" spans="1:8" x14ac:dyDescent="0.35">
      <c r="A811" s="45" t="s">
        <v>991</v>
      </c>
      <c r="B811" s="45" t="s">
        <v>6</v>
      </c>
      <c r="C811" s="45" t="s">
        <v>385</v>
      </c>
      <c r="D811" s="45" t="s">
        <v>1140</v>
      </c>
      <c r="E811" s="45" t="s">
        <v>384</v>
      </c>
      <c r="F811" s="46">
        <v>6</v>
      </c>
      <c r="G811" s="46">
        <v>222.26900555625599</v>
      </c>
      <c r="H811" s="47" t="s">
        <v>1072</v>
      </c>
    </row>
    <row r="812" spans="1:8" x14ac:dyDescent="0.35">
      <c r="A812" s="45" t="s">
        <v>991</v>
      </c>
      <c r="B812" s="45" t="s">
        <v>6</v>
      </c>
      <c r="C812" s="45" t="s">
        <v>388</v>
      </c>
      <c r="D812" s="45" t="s">
        <v>1141</v>
      </c>
      <c r="E812" s="45" t="s">
        <v>387</v>
      </c>
      <c r="F812" s="46">
        <v>4</v>
      </c>
      <c r="G812" s="46">
        <v>148.46531388576699</v>
      </c>
      <c r="H812" s="47" t="s">
        <v>1072</v>
      </c>
    </row>
    <row r="813" spans="1:8" x14ac:dyDescent="0.35">
      <c r="A813" s="45" t="s">
        <v>991</v>
      </c>
      <c r="B813" s="45" t="s">
        <v>6</v>
      </c>
      <c r="C813" s="45" t="s">
        <v>397</v>
      </c>
      <c r="D813" s="45" t="s">
        <v>1143</v>
      </c>
      <c r="E813" s="45" t="s">
        <v>396</v>
      </c>
      <c r="F813" s="46">
        <v>8</v>
      </c>
      <c r="G813" s="46">
        <v>294.36467943301199</v>
      </c>
      <c r="H813" s="47" t="s">
        <v>1072</v>
      </c>
    </row>
    <row r="814" spans="1:8" x14ac:dyDescent="0.35">
      <c r="A814" s="45" t="s">
        <v>991</v>
      </c>
      <c r="B814" s="45" t="s">
        <v>6</v>
      </c>
      <c r="C814" s="45" t="s">
        <v>400</v>
      </c>
      <c r="D814" s="45" t="s">
        <v>1144</v>
      </c>
      <c r="E814" s="45" t="s">
        <v>399</v>
      </c>
      <c r="F814" s="46">
        <v>5</v>
      </c>
      <c r="G814" s="46">
        <v>183.274736714629</v>
      </c>
      <c r="H814" s="47" t="s">
        <v>1072</v>
      </c>
    </row>
    <row r="815" spans="1:8" x14ac:dyDescent="0.35">
      <c r="A815" s="45" t="s">
        <v>991</v>
      </c>
      <c r="B815" s="45" t="s">
        <v>6</v>
      </c>
      <c r="C815" s="45" t="s">
        <v>403</v>
      </c>
      <c r="D815" s="45" t="s">
        <v>1145</v>
      </c>
      <c r="E815" s="45" t="s">
        <v>402</v>
      </c>
      <c r="F815" s="46">
        <v>4</v>
      </c>
      <c r="G815" s="46">
        <v>144.512730672987</v>
      </c>
      <c r="H815" s="47" t="s">
        <v>1072</v>
      </c>
    </row>
    <row r="816" spans="1:8" x14ac:dyDescent="0.35">
      <c r="A816" s="45" t="s">
        <v>991</v>
      </c>
      <c r="B816" s="45" t="s">
        <v>6</v>
      </c>
      <c r="C816" s="45" t="s">
        <v>406</v>
      </c>
      <c r="D816" s="45" t="s">
        <v>1146</v>
      </c>
      <c r="E816" s="45" t="s">
        <v>405</v>
      </c>
      <c r="F816" s="46">
        <v>13</v>
      </c>
      <c r="G816" s="46">
        <v>474.16834336557901</v>
      </c>
      <c r="H816" s="47" t="s">
        <v>1072</v>
      </c>
    </row>
    <row r="817" spans="1:8" x14ac:dyDescent="0.35">
      <c r="A817" s="45" t="s">
        <v>991</v>
      </c>
      <c r="B817" s="45" t="s">
        <v>6</v>
      </c>
      <c r="C817" s="45" t="s">
        <v>409</v>
      </c>
      <c r="D817" s="45" t="s">
        <v>1147</v>
      </c>
      <c r="E817" s="45" t="s">
        <v>408</v>
      </c>
      <c r="F817" s="46">
        <v>5</v>
      </c>
      <c r="G817" s="46">
        <v>178.761010487569</v>
      </c>
      <c r="H817" s="47" t="s">
        <v>1072</v>
      </c>
    </row>
    <row r="818" spans="1:8" x14ac:dyDescent="0.35">
      <c r="A818" s="45" t="s">
        <v>991</v>
      </c>
      <c r="B818" s="45" t="s">
        <v>6</v>
      </c>
      <c r="C818" s="45" t="s">
        <v>412</v>
      </c>
      <c r="D818" s="45" t="s">
        <v>1148</v>
      </c>
      <c r="E818" s="45" t="s">
        <v>411</v>
      </c>
      <c r="F818" s="46">
        <v>7</v>
      </c>
      <c r="G818" s="46">
        <v>256.925526627029</v>
      </c>
      <c r="H818" s="47" t="s">
        <v>1072</v>
      </c>
    </row>
    <row r="819" spans="1:8" x14ac:dyDescent="0.35">
      <c r="A819" s="45" t="s">
        <v>991</v>
      </c>
      <c r="B819" s="45" t="s">
        <v>6</v>
      </c>
      <c r="C819" s="45" t="s">
        <v>415</v>
      </c>
      <c r="D819" s="45" t="s">
        <v>1149</v>
      </c>
      <c r="E819" s="45" t="s">
        <v>414</v>
      </c>
      <c r="F819" s="46">
        <v>0</v>
      </c>
      <c r="G819" s="46">
        <v>1.8315296223848101</v>
      </c>
      <c r="H819" s="47" t="s">
        <v>1072</v>
      </c>
    </row>
    <row r="820" spans="1:8" x14ac:dyDescent="0.35">
      <c r="A820" s="45" t="s">
        <v>991</v>
      </c>
      <c r="B820" s="45" t="s">
        <v>6</v>
      </c>
      <c r="C820" s="45" t="s">
        <v>418</v>
      </c>
      <c r="D820" s="45" t="s">
        <v>1150</v>
      </c>
      <c r="E820" s="45" t="s">
        <v>417</v>
      </c>
      <c r="F820" s="46">
        <v>8</v>
      </c>
      <c r="G820" s="46">
        <v>290.89391149949898</v>
      </c>
      <c r="H820" s="47" t="s">
        <v>1072</v>
      </c>
    </row>
    <row r="821" spans="1:8" x14ac:dyDescent="0.35">
      <c r="A821" s="45" t="s">
        <v>991</v>
      </c>
      <c r="B821" s="45" t="s">
        <v>6</v>
      </c>
      <c r="C821" s="45" t="s">
        <v>421</v>
      </c>
      <c r="D821" s="45" t="s">
        <v>1151</v>
      </c>
      <c r="E821" s="45" t="s">
        <v>420</v>
      </c>
      <c r="F821" s="46">
        <v>6</v>
      </c>
      <c r="G821" s="46">
        <v>217.64771443553701</v>
      </c>
      <c r="H821" s="47" t="s">
        <v>1072</v>
      </c>
    </row>
    <row r="822" spans="1:8" x14ac:dyDescent="0.35">
      <c r="A822" s="45" t="s">
        <v>991</v>
      </c>
      <c r="B822" s="45" t="s">
        <v>6</v>
      </c>
      <c r="C822" s="45" t="s">
        <v>424</v>
      </c>
      <c r="D822" s="45" t="s">
        <v>1152</v>
      </c>
      <c r="E822" s="45" t="s">
        <v>423</v>
      </c>
      <c r="F822" s="46">
        <v>13</v>
      </c>
      <c r="G822" s="46">
        <v>467.78578828955699</v>
      </c>
      <c r="H822" s="47" t="s">
        <v>1072</v>
      </c>
    </row>
    <row r="823" spans="1:8" x14ac:dyDescent="0.35">
      <c r="A823" s="45" t="s">
        <v>991</v>
      </c>
      <c r="B823" s="45" t="s">
        <v>6</v>
      </c>
      <c r="C823" s="45" t="s">
        <v>427</v>
      </c>
      <c r="D823" s="45" t="s">
        <v>1153</v>
      </c>
      <c r="E823" s="45" t="s">
        <v>426</v>
      </c>
      <c r="F823" s="46">
        <v>9</v>
      </c>
      <c r="G823" s="46">
        <v>322.01857089107301</v>
      </c>
      <c r="H823" s="47" t="s">
        <v>1072</v>
      </c>
    </row>
    <row r="824" spans="1:8" x14ac:dyDescent="0.35">
      <c r="A824" s="45" t="s">
        <v>991</v>
      </c>
      <c r="B824" s="45" t="s">
        <v>6</v>
      </c>
      <c r="C824" s="45" t="s">
        <v>714</v>
      </c>
      <c r="D824" s="45" t="s">
        <v>1154</v>
      </c>
      <c r="E824" s="45" t="s">
        <v>713</v>
      </c>
      <c r="F824" s="46">
        <v>11</v>
      </c>
      <c r="G824" s="46">
        <v>394.41359529611498</v>
      </c>
      <c r="H824" s="47" t="s">
        <v>1072</v>
      </c>
    </row>
    <row r="825" spans="1:8" x14ac:dyDescent="0.35">
      <c r="A825" s="45" t="s">
        <v>991</v>
      </c>
      <c r="B825" s="45" t="s">
        <v>6</v>
      </c>
      <c r="C825" s="45" t="s">
        <v>430</v>
      </c>
      <c r="D825" s="45" t="s">
        <v>1155</v>
      </c>
      <c r="E825" s="45" t="s">
        <v>429</v>
      </c>
      <c r="F825" s="46">
        <v>13</v>
      </c>
      <c r="G825" s="46">
        <v>469.84466470696799</v>
      </c>
      <c r="H825" s="47" t="s">
        <v>1072</v>
      </c>
    </row>
    <row r="826" spans="1:8" x14ac:dyDescent="0.35">
      <c r="A826" s="45" t="s">
        <v>991</v>
      </c>
      <c r="B826" s="45" t="s">
        <v>6</v>
      </c>
      <c r="C826" s="45" t="s">
        <v>433</v>
      </c>
      <c r="D826" s="45" t="s">
        <v>1156</v>
      </c>
      <c r="E826" s="45" t="s">
        <v>432</v>
      </c>
      <c r="F826" s="46">
        <v>12</v>
      </c>
      <c r="G826" s="46">
        <v>431.24830765527702</v>
      </c>
      <c r="H826" s="47" t="s">
        <v>1072</v>
      </c>
    </row>
    <row r="827" spans="1:8" x14ac:dyDescent="0.35">
      <c r="A827" s="45" t="s">
        <v>991</v>
      </c>
      <c r="B827" s="45" t="s">
        <v>6</v>
      </c>
      <c r="C827" s="45" t="s">
        <v>436</v>
      </c>
      <c r="D827" s="45" t="s">
        <v>1157</v>
      </c>
      <c r="E827" s="45" t="s">
        <v>435</v>
      </c>
      <c r="F827" s="46">
        <v>12</v>
      </c>
      <c r="G827" s="46">
        <v>428.47340743315198</v>
      </c>
      <c r="H827" s="47" t="s">
        <v>1072</v>
      </c>
    </row>
    <row r="828" spans="1:8" x14ac:dyDescent="0.35">
      <c r="A828" s="45" t="s">
        <v>991</v>
      </c>
      <c r="B828" s="45" t="s">
        <v>6</v>
      </c>
      <c r="C828" s="45" t="s">
        <v>439</v>
      </c>
      <c r="D828" s="45" t="s">
        <v>1158</v>
      </c>
      <c r="E828" s="45" t="s">
        <v>438</v>
      </c>
      <c r="F828" s="46">
        <v>2</v>
      </c>
      <c r="G828" s="46">
        <v>74.093794693980698</v>
      </c>
      <c r="H828" s="47" t="s">
        <v>1072</v>
      </c>
    </row>
    <row r="829" spans="1:8" x14ac:dyDescent="0.35">
      <c r="A829" s="45" t="s">
        <v>991</v>
      </c>
      <c r="B829" s="45" t="s">
        <v>6</v>
      </c>
      <c r="C829" s="45" t="s">
        <v>442</v>
      </c>
      <c r="D829" s="45" t="s">
        <v>1159</v>
      </c>
      <c r="E829" s="45" t="s">
        <v>441</v>
      </c>
      <c r="F829" s="46">
        <v>8</v>
      </c>
      <c r="G829" s="46">
        <v>295.746097822786</v>
      </c>
      <c r="H829" s="47" t="s">
        <v>1072</v>
      </c>
    </row>
    <row r="830" spans="1:8" x14ac:dyDescent="0.35">
      <c r="A830" s="45" t="s">
        <v>991</v>
      </c>
      <c r="B830" s="45" t="s">
        <v>6</v>
      </c>
      <c r="C830" s="45" t="s">
        <v>810</v>
      </c>
      <c r="D830" s="45" t="s">
        <v>1160</v>
      </c>
      <c r="E830" s="45" t="s">
        <v>809</v>
      </c>
      <c r="F830" s="46">
        <v>12</v>
      </c>
      <c r="G830" s="46">
        <v>433.63420935860802</v>
      </c>
      <c r="H830" s="47" t="s">
        <v>1072</v>
      </c>
    </row>
    <row r="831" spans="1:8" x14ac:dyDescent="0.35">
      <c r="A831" s="45" t="s">
        <v>991</v>
      </c>
      <c r="B831" s="45" t="s">
        <v>6</v>
      </c>
      <c r="C831" s="45" t="s">
        <v>445</v>
      </c>
      <c r="D831" s="45" t="s">
        <v>1161</v>
      </c>
      <c r="E831" s="45" t="s">
        <v>444</v>
      </c>
      <c r="F831" s="46">
        <v>6</v>
      </c>
      <c r="G831" s="46">
        <v>222.327565736217</v>
      </c>
      <c r="H831" s="47" t="s">
        <v>1072</v>
      </c>
    </row>
    <row r="832" spans="1:8" x14ac:dyDescent="0.35">
      <c r="A832" s="45" t="s">
        <v>991</v>
      </c>
      <c r="B832" s="45" t="s">
        <v>6</v>
      </c>
      <c r="C832" s="45" t="s">
        <v>448</v>
      </c>
      <c r="D832" s="45" t="s">
        <v>1162</v>
      </c>
      <c r="E832" s="45" t="s">
        <v>447</v>
      </c>
      <c r="F832" s="46">
        <v>7</v>
      </c>
      <c r="G832" s="46">
        <v>248.813287635828</v>
      </c>
      <c r="H832" s="47" t="s">
        <v>1072</v>
      </c>
    </row>
    <row r="833" spans="1:8" x14ac:dyDescent="0.35">
      <c r="A833" s="45" t="s">
        <v>991</v>
      </c>
      <c r="B833" s="45" t="s">
        <v>6</v>
      </c>
      <c r="C833" s="45" t="s">
        <v>906</v>
      </c>
      <c r="D833" s="45" t="s">
        <v>1163</v>
      </c>
      <c r="E833" s="45" t="s">
        <v>905</v>
      </c>
      <c r="F833" s="46">
        <v>11</v>
      </c>
      <c r="G833" s="46">
        <v>396.19727029972699</v>
      </c>
      <c r="H833" s="47" t="s">
        <v>1072</v>
      </c>
    </row>
    <row r="834" spans="1:8" x14ac:dyDescent="0.35">
      <c r="A834" s="45" t="s">
        <v>991</v>
      </c>
      <c r="B834" s="45" t="s">
        <v>6</v>
      </c>
      <c r="C834" s="45" t="s">
        <v>937</v>
      </c>
      <c r="D834" s="45" t="s">
        <v>1164</v>
      </c>
      <c r="E834" s="45" t="s">
        <v>936</v>
      </c>
      <c r="F834" s="46">
        <v>12</v>
      </c>
      <c r="G834" s="46">
        <v>431.42104541825103</v>
      </c>
      <c r="H834" s="47" t="s">
        <v>1072</v>
      </c>
    </row>
    <row r="835" spans="1:8" x14ac:dyDescent="0.35">
      <c r="A835" s="45" t="s">
        <v>991</v>
      </c>
      <c r="B835" s="45" t="s">
        <v>6</v>
      </c>
      <c r="C835" s="45" t="s">
        <v>451</v>
      </c>
      <c r="D835" s="45" t="s">
        <v>1165</v>
      </c>
      <c r="E835" s="45" t="s">
        <v>450</v>
      </c>
      <c r="F835" s="46">
        <v>11</v>
      </c>
      <c r="G835" s="46">
        <v>402.24609067365299</v>
      </c>
      <c r="H835" s="47" t="s">
        <v>1072</v>
      </c>
    </row>
    <row r="836" spans="1:8" x14ac:dyDescent="0.35">
      <c r="A836" s="45" t="s">
        <v>991</v>
      </c>
      <c r="B836" s="45" t="s">
        <v>6</v>
      </c>
      <c r="C836" s="45" t="s">
        <v>813</v>
      </c>
      <c r="D836" s="45" t="s">
        <v>1166</v>
      </c>
      <c r="E836" s="45" t="s">
        <v>812</v>
      </c>
      <c r="F836" s="46">
        <v>8</v>
      </c>
      <c r="G836" s="46">
        <v>288.40048501042298</v>
      </c>
      <c r="H836" s="47" t="s">
        <v>1072</v>
      </c>
    </row>
    <row r="837" spans="1:8" x14ac:dyDescent="0.35">
      <c r="A837" s="45" t="s">
        <v>991</v>
      </c>
      <c r="B837" s="45" t="s">
        <v>6</v>
      </c>
      <c r="C837" s="45" t="s">
        <v>868</v>
      </c>
      <c r="D837" s="45" t="s">
        <v>1167</v>
      </c>
      <c r="E837" s="45" t="s">
        <v>867</v>
      </c>
      <c r="F837" s="46">
        <v>14</v>
      </c>
      <c r="G837" s="46">
        <v>499.12942122291298</v>
      </c>
      <c r="H837" s="47" t="s">
        <v>1072</v>
      </c>
    </row>
    <row r="838" spans="1:8" x14ac:dyDescent="0.35">
      <c r="A838" s="45" t="s">
        <v>991</v>
      </c>
      <c r="B838" s="45" t="s">
        <v>6</v>
      </c>
      <c r="C838" s="45" t="s">
        <v>816</v>
      </c>
      <c r="D838" s="45" t="s">
        <v>1168</v>
      </c>
      <c r="E838" s="45" t="s">
        <v>815</v>
      </c>
      <c r="F838" s="46">
        <v>13</v>
      </c>
      <c r="G838" s="46">
        <v>462.97259366916597</v>
      </c>
      <c r="H838" s="47" t="s">
        <v>1072</v>
      </c>
    </row>
    <row r="839" spans="1:8" x14ac:dyDescent="0.35">
      <c r="A839" s="45" t="s">
        <v>991</v>
      </c>
      <c r="B839" s="45" t="s">
        <v>6</v>
      </c>
      <c r="C839" s="45" t="s">
        <v>819</v>
      </c>
      <c r="D839" s="45" t="s">
        <v>1169</v>
      </c>
      <c r="E839" s="45" t="s">
        <v>818</v>
      </c>
      <c r="F839" s="46">
        <v>12</v>
      </c>
      <c r="G839" s="46">
        <v>432.69325477452298</v>
      </c>
      <c r="H839" s="47" t="s">
        <v>1072</v>
      </c>
    </row>
    <row r="840" spans="1:8" x14ac:dyDescent="0.35">
      <c r="A840" s="45" t="s">
        <v>991</v>
      </c>
      <c r="B840" s="45" t="s">
        <v>6</v>
      </c>
      <c r="C840" s="45" t="s">
        <v>460</v>
      </c>
      <c r="D840" s="45" t="s">
        <v>1170</v>
      </c>
      <c r="E840" s="45" t="s">
        <v>459</v>
      </c>
      <c r="F840" s="46">
        <v>6</v>
      </c>
      <c r="G840" s="46">
        <v>222.22334801794599</v>
      </c>
      <c r="H840" s="47" t="s">
        <v>1072</v>
      </c>
    </row>
    <row r="841" spans="1:8" x14ac:dyDescent="0.35">
      <c r="A841" s="45" t="s">
        <v>991</v>
      </c>
      <c r="B841" s="45" t="s">
        <v>6</v>
      </c>
      <c r="C841" s="45" t="s">
        <v>466</v>
      </c>
      <c r="D841" s="45" t="s">
        <v>1172</v>
      </c>
      <c r="E841" s="45" t="s">
        <v>465</v>
      </c>
      <c r="F841" s="46">
        <v>2</v>
      </c>
      <c r="G841" s="46">
        <v>74.232656942883594</v>
      </c>
      <c r="H841" s="47" t="s">
        <v>1072</v>
      </c>
    </row>
    <row r="842" spans="1:8" x14ac:dyDescent="0.35">
      <c r="A842" s="45" t="s">
        <v>991</v>
      </c>
      <c r="B842" s="45" t="s">
        <v>6</v>
      </c>
      <c r="C842" s="45" t="s">
        <v>469</v>
      </c>
      <c r="D842" s="45" t="s">
        <v>1173</v>
      </c>
      <c r="E842" s="45" t="s">
        <v>468</v>
      </c>
      <c r="F842" s="46">
        <v>5</v>
      </c>
      <c r="G842" s="46">
        <v>185.488961762581</v>
      </c>
      <c r="H842" s="47" t="s">
        <v>1072</v>
      </c>
    </row>
    <row r="843" spans="1:8" x14ac:dyDescent="0.35">
      <c r="A843" s="45" t="s">
        <v>991</v>
      </c>
      <c r="B843" s="45" t="s">
        <v>6</v>
      </c>
      <c r="C843" s="45" t="s">
        <v>475</v>
      </c>
      <c r="D843" s="45" t="s">
        <v>1175</v>
      </c>
      <c r="E843" s="45" t="s">
        <v>474</v>
      </c>
      <c r="F843" s="46">
        <v>17</v>
      </c>
      <c r="G843" s="46">
        <v>315.07389765171303</v>
      </c>
      <c r="H843" s="47" t="s">
        <v>1072</v>
      </c>
    </row>
    <row r="844" spans="1:8" x14ac:dyDescent="0.35">
      <c r="A844" s="45" t="s">
        <v>991</v>
      </c>
      <c r="B844" s="45" t="s">
        <v>6</v>
      </c>
      <c r="C844" s="45" t="s">
        <v>481</v>
      </c>
      <c r="D844" s="45" t="s">
        <v>1177</v>
      </c>
      <c r="E844" s="45" t="s">
        <v>480</v>
      </c>
      <c r="F844" s="46">
        <v>13</v>
      </c>
      <c r="G844" s="46">
        <v>241.24034627043699</v>
      </c>
      <c r="H844" s="47" t="s">
        <v>1072</v>
      </c>
    </row>
    <row r="845" spans="1:8" x14ac:dyDescent="0.35">
      <c r="A845" s="45" t="s">
        <v>991</v>
      </c>
      <c r="B845" s="45" t="s">
        <v>6</v>
      </c>
      <c r="C845" s="45" t="s">
        <v>717</v>
      </c>
      <c r="D845" s="45" t="s">
        <v>1178</v>
      </c>
      <c r="E845" s="45" t="s">
        <v>716</v>
      </c>
      <c r="F845" s="46">
        <v>10</v>
      </c>
      <c r="G845" s="46">
        <v>185.52669604503399</v>
      </c>
      <c r="H845" s="47" t="s">
        <v>1072</v>
      </c>
    </row>
    <row r="846" spans="1:8" x14ac:dyDescent="0.35">
      <c r="A846" s="45" t="s">
        <v>991</v>
      </c>
      <c r="B846" s="45" t="s">
        <v>6</v>
      </c>
      <c r="C846" s="45" t="s">
        <v>822</v>
      </c>
      <c r="D846" s="45" t="s">
        <v>1179</v>
      </c>
      <c r="E846" s="45" t="s">
        <v>821</v>
      </c>
      <c r="F846" s="46">
        <v>17</v>
      </c>
      <c r="G846" s="46">
        <v>315.00952923407499</v>
      </c>
      <c r="H846" s="47" t="s">
        <v>1072</v>
      </c>
    </row>
    <row r="847" spans="1:8" x14ac:dyDescent="0.35">
      <c r="A847" s="45" t="s">
        <v>991</v>
      </c>
      <c r="B847" s="45" t="s">
        <v>6</v>
      </c>
      <c r="C847" s="45" t="s">
        <v>484</v>
      </c>
      <c r="D847" s="45" t="s">
        <v>1180</v>
      </c>
      <c r="E847" s="45" t="s">
        <v>483</v>
      </c>
      <c r="F847" s="46">
        <v>5</v>
      </c>
      <c r="G847" s="46">
        <v>92.835647003524002</v>
      </c>
      <c r="H847" s="47" t="s">
        <v>1072</v>
      </c>
    </row>
    <row r="848" spans="1:8" x14ac:dyDescent="0.35">
      <c r="A848" s="45" t="s">
        <v>991</v>
      </c>
      <c r="B848" s="45" t="s">
        <v>6</v>
      </c>
      <c r="C848" s="45" t="s">
        <v>219</v>
      </c>
      <c r="D848" s="45" t="s">
        <v>1181</v>
      </c>
      <c r="E848" s="45" t="s">
        <v>218</v>
      </c>
      <c r="F848" s="46">
        <v>27</v>
      </c>
      <c r="G848" s="46">
        <v>745.26689544199803</v>
      </c>
      <c r="H848" s="47" t="s">
        <v>1072</v>
      </c>
    </row>
    <row r="849" spans="1:8" x14ac:dyDescent="0.35">
      <c r="A849" s="45" t="s">
        <v>991</v>
      </c>
      <c r="B849" s="45" t="s">
        <v>6</v>
      </c>
      <c r="C849" s="45" t="s">
        <v>487</v>
      </c>
      <c r="D849" s="45" t="s">
        <v>1182</v>
      </c>
      <c r="E849" s="45" t="s">
        <v>486</v>
      </c>
      <c r="F849" s="46">
        <v>11</v>
      </c>
      <c r="G849" s="46">
        <v>206.91363010116001</v>
      </c>
      <c r="H849" s="47" t="s">
        <v>1072</v>
      </c>
    </row>
    <row r="850" spans="1:8" x14ac:dyDescent="0.35">
      <c r="A850" s="45" t="s">
        <v>991</v>
      </c>
      <c r="B850" s="45" t="s">
        <v>6</v>
      </c>
      <c r="C850" s="45" t="s">
        <v>490</v>
      </c>
      <c r="D850" s="45" t="s">
        <v>1315</v>
      </c>
      <c r="E850" s="45" t="s">
        <v>489</v>
      </c>
      <c r="F850" s="46">
        <v>18</v>
      </c>
      <c r="G850" s="46">
        <v>342.57909426956002</v>
      </c>
      <c r="H850" s="47" t="s">
        <v>1072</v>
      </c>
    </row>
    <row r="851" spans="1:8" x14ac:dyDescent="0.35">
      <c r="A851" s="45" t="s">
        <v>991</v>
      </c>
      <c r="B851" s="45" t="s">
        <v>6</v>
      </c>
      <c r="C851" s="45" t="s">
        <v>493</v>
      </c>
      <c r="D851" s="45" t="s">
        <v>1183</v>
      </c>
      <c r="E851" s="45" t="s">
        <v>492</v>
      </c>
      <c r="F851" s="46">
        <v>4</v>
      </c>
      <c r="G851" s="46">
        <v>76.101314318827903</v>
      </c>
      <c r="H851" s="47" t="s">
        <v>1072</v>
      </c>
    </row>
    <row r="852" spans="1:8" x14ac:dyDescent="0.35">
      <c r="A852" s="45" t="s">
        <v>991</v>
      </c>
      <c r="B852" s="45" t="s">
        <v>6</v>
      </c>
      <c r="C852" s="45" t="s">
        <v>496</v>
      </c>
      <c r="D852" s="45" t="s">
        <v>1184</v>
      </c>
      <c r="E852" s="45" t="s">
        <v>495</v>
      </c>
      <c r="F852" s="46">
        <v>18</v>
      </c>
      <c r="G852" s="46">
        <v>340.383771356078</v>
      </c>
      <c r="H852" s="47" t="s">
        <v>1072</v>
      </c>
    </row>
    <row r="853" spans="1:8" x14ac:dyDescent="0.35">
      <c r="A853" s="45" t="s">
        <v>991</v>
      </c>
      <c r="B853" s="45" t="s">
        <v>6</v>
      </c>
      <c r="C853" s="45" t="s">
        <v>499</v>
      </c>
      <c r="D853" s="45" t="s">
        <v>1185</v>
      </c>
      <c r="E853" s="45" t="s">
        <v>498</v>
      </c>
      <c r="F853" s="46">
        <v>4</v>
      </c>
      <c r="G853" s="46">
        <v>111.66517863466299</v>
      </c>
      <c r="H853" s="47" t="s">
        <v>1072</v>
      </c>
    </row>
    <row r="854" spans="1:8" x14ac:dyDescent="0.35">
      <c r="A854" s="45" t="s">
        <v>991</v>
      </c>
      <c r="B854" s="45" t="s">
        <v>6</v>
      </c>
      <c r="C854" s="45" t="s">
        <v>892</v>
      </c>
      <c r="D854" s="45" t="s">
        <v>1186</v>
      </c>
      <c r="E854" s="45" t="s">
        <v>891</v>
      </c>
      <c r="F854" s="46">
        <v>19</v>
      </c>
      <c r="G854" s="46">
        <v>496.69895168233001</v>
      </c>
      <c r="H854" s="47" t="s">
        <v>1072</v>
      </c>
    </row>
    <row r="855" spans="1:8" x14ac:dyDescent="0.35">
      <c r="A855" s="45" t="s">
        <v>991</v>
      </c>
      <c r="B855" s="45" t="s">
        <v>6</v>
      </c>
      <c r="C855" s="45" t="s">
        <v>502</v>
      </c>
      <c r="D855" s="45" t="s">
        <v>1187</v>
      </c>
      <c r="E855" s="45" t="s">
        <v>501</v>
      </c>
      <c r="F855" s="46">
        <v>15</v>
      </c>
      <c r="G855" s="46">
        <v>398.40684175451298</v>
      </c>
      <c r="H855" s="47" t="s">
        <v>1072</v>
      </c>
    </row>
    <row r="856" spans="1:8" x14ac:dyDescent="0.35">
      <c r="A856" s="45" t="s">
        <v>991</v>
      </c>
      <c r="B856" s="45" t="s">
        <v>6</v>
      </c>
      <c r="C856" s="45" t="s">
        <v>720</v>
      </c>
      <c r="D856" s="45" t="s">
        <v>1188</v>
      </c>
      <c r="E856" s="45" t="s">
        <v>719</v>
      </c>
      <c r="F856" s="46">
        <v>14</v>
      </c>
      <c r="G856" s="46">
        <v>612.42115814408805</v>
      </c>
      <c r="H856" s="47" t="s">
        <v>1072</v>
      </c>
    </row>
    <row r="857" spans="1:8" x14ac:dyDescent="0.35">
      <c r="A857" s="45" t="s">
        <v>991</v>
      </c>
      <c r="B857" s="45" t="s">
        <v>6</v>
      </c>
      <c r="C857" s="45" t="s">
        <v>723</v>
      </c>
      <c r="D857" s="45" t="s">
        <v>1189</v>
      </c>
      <c r="E857" s="45" t="s">
        <v>722</v>
      </c>
      <c r="F857" s="46">
        <v>13</v>
      </c>
      <c r="G857" s="46">
        <v>576.89611930387298</v>
      </c>
      <c r="H857" s="47" t="s">
        <v>1072</v>
      </c>
    </row>
    <row r="858" spans="1:8" x14ac:dyDescent="0.35">
      <c r="A858" s="45" t="s">
        <v>991</v>
      </c>
      <c r="B858" s="45" t="s">
        <v>6</v>
      </c>
      <c r="C858" s="45" t="s">
        <v>726</v>
      </c>
      <c r="D858" s="45" t="s">
        <v>1190</v>
      </c>
      <c r="E858" s="45" t="s">
        <v>725</v>
      </c>
      <c r="F858" s="46">
        <v>14</v>
      </c>
      <c r="G858" s="46">
        <v>606.06573465604401</v>
      </c>
      <c r="H858" s="47" t="s">
        <v>1072</v>
      </c>
    </row>
    <row r="859" spans="1:8" x14ac:dyDescent="0.35">
      <c r="A859" s="45" t="s">
        <v>991</v>
      </c>
      <c r="B859" s="45" t="s">
        <v>6</v>
      </c>
      <c r="C859" s="45" t="s">
        <v>729</v>
      </c>
      <c r="D859" s="45" t="s">
        <v>1191</v>
      </c>
      <c r="E859" s="45" t="s">
        <v>728</v>
      </c>
      <c r="F859" s="46">
        <v>15</v>
      </c>
      <c r="G859" s="46">
        <v>660.30442152953106</v>
      </c>
      <c r="H859" s="47" t="s">
        <v>1072</v>
      </c>
    </row>
    <row r="860" spans="1:8" x14ac:dyDescent="0.35">
      <c r="A860" s="45" t="s">
        <v>991</v>
      </c>
      <c r="B860" s="45" t="s">
        <v>6</v>
      </c>
      <c r="C860" s="45" t="s">
        <v>828</v>
      </c>
      <c r="D860" s="45" t="s">
        <v>1192</v>
      </c>
      <c r="E860" s="45" t="s">
        <v>827</v>
      </c>
      <c r="F860" s="46">
        <v>21</v>
      </c>
      <c r="G860" s="46">
        <v>553.47885256028906</v>
      </c>
      <c r="H860" s="47" t="s">
        <v>1072</v>
      </c>
    </row>
    <row r="861" spans="1:8" x14ac:dyDescent="0.35">
      <c r="A861" s="45" t="s">
        <v>991</v>
      </c>
      <c r="B861" s="45" t="s">
        <v>6</v>
      </c>
      <c r="C861" s="45" t="s">
        <v>732</v>
      </c>
      <c r="D861" s="45" t="s">
        <v>1193</v>
      </c>
      <c r="E861" s="45" t="s">
        <v>731</v>
      </c>
      <c r="F861" s="46">
        <v>16</v>
      </c>
      <c r="G861" s="46">
        <v>421.553800158228</v>
      </c>
      <c r="H861" s="47" t="s">
        <v>1072</v>
      </c>
    </row>
    <row r="862" spans="1:8" x14ac:dyDescent="0.35">
      <c r="A862" s="45" t="s">
        <v>991</v>
      </c>
      <c r="B862" s="45" t="s">
        <v>6</v>
      </c>
      <c r="C862" s="45" t="s">
        <v>511</v>
      </c>
      <c r="D862" s="45" t="s">
        <v>1194</v>
      </c>
      <c r="E862" s="45" t="s">
        <v>510</v>
      </c>
      <c r="F862" s="46">
        <v>7</v>
      </c>
      <c r="G862" s="46">
        <v>194.23905401272799</v>
      </c>
      <c r="H862" s="47" t="s">
        <v>1072</v>
      </c>
    </row>
    <row r="863" spans="1:8" x14ac:dyDescent="0.35">
      <c r="A863" s="45" t="s">
        <v>991</v>
      </c>
      <c r="B863" s="45" t="s">
        <v>6</v>
      </c>
      <c r="C863" s="45" t="s">
        <v>514</v>
      </c>
      <c r="D863" s="45" t="s">
        <v>1195</v>
      </c>
      <c r="E863" s="45" t="s">
        <v>513</v>
      </c>
      <c r="F863" s="46">
        <v>9</v>
      </c>
      <c r="G863" s="46">
        <v>234.555431283811</v>
      </c>
      <c r="H863" s="47" t="s">
        <v>1072</v>
      </c>
    </row>
    <row r="864" spans="1:8" x14ac:dyDescent="0.35">
      <c r="A864" s="45" t="s">
        <v>991</v>
      </c>
      <c r="B864" s="45" t="s">
        <v>6</v>
      </c>
      <c r="C864" s="45" t="s">
        <v>517</v>
      </c>
      <c r="D864" s="45" t="s">
        <v>1196</v>
      </c>
      <c r="E864" s="45" t="s">
        <v>516</v>
      </c>
      <c r="F864" s="46">
        <v>7</v>
      </c>
      <c r="G864" s="46">
        <v>190.86944296424099</v>
      </c>
      <c r="H864" s="47" t="s">
        <v>1072</v>
      </c>
    </row>
    <row r="865" spans="1:8" x14ac:dyDescent="0.35">
      <c r="A865" s="45" t="s">
        <v>991</v>
      </c>
      <c r="B865" s="45" t="s">
        <v>6</v>
      </c>
      <c r="C865" s="45" t="s">
        <v>520</v>
      </c>
      <c r="D865" s="45" t="s">
        <v>1197</v>
      </c>
      <c r="E865" s="45" t="s">
        <v>519</v>
      </c>
      <c r="F865" s="46">
        <v>14</v>
      </c>
      <c r="G865" s="46">
        <v>357.93295801425501</v>
      </c>
      <c r="H865" s="47" t="s">
        <v>1072</v>
      </c>
    </row>
    <row r="866" spans="1:8" x14ac:dyDescent="0.35">
      <c r="A866" s="45" t="s">
        <v>991</v>
      </c>
      <c r="B866" s="45" t="s">
        <v>6</v>
      </c>
      <c r="C866" s="45" t="s">
        <v>831</v>
      </c>
      <c r="D866" s="45" t="s">
        <v>1198</v>
      </c>
      <c r="E866" s="45" t="s">
        <v>830</v>
      </c>
      <c r="F866" s="46">
        <v>14</v>
      </c>
      <c r="G866" s="46">
        <v>371.48216790483201</v>
      </c>
      <c r="H866" s="47" t="s">
        <v>1072</v>
      </c>
    </row>
    <row r="867" spans="1:8" x14ac:dyDescent="0.35">
      <c r="A867" s="45" t="s">
        <v>991</v>
      </c>
      <c r="B867" s="45" t="s">
        <v>6</v>
      </c>
      <c r="C867" s="45" t="s">
        <v>523</v>
      </c>
      <c r="D867" s="45" t="s">
        <v>1199</v>
      </c>
      <c r="E867" s="45" t="s">
        <v>522</v>
      </c>
      <c r="F867" s="46">
        <v>9</v>
      </c>
      <c r="G867" s="46">
        <v>249.84895035433499</v>
      </c>
      <c r="H867" s="47" t="s">
        <v>1072</v>
      </c>
    </row>
    <row r="868" spans="1:8" x14ac:dyDescent="0.35">
      <c r="A868" s="45" t="s">
        <v>991</v>
      </c>
      <c r="B868" s="45" t="s">
        <v>6</v>
      </c>
      <c r="C868" s="45" t="s">
        <v>526</v>
      </c>
      <c r="D868" s="45" t="s">
        <v>1200</v>
      </c>
      <c r="E868" s="45" t="s">
        <v>525</v>
      </c>
      <c r="F868" s="46">
        <v>8</v>
      </c>
      <c r="G868" s="46">
        <v>220.195901341569</v>
      </c>
      <c r="H868" s="47" t="s">
        <v>1072</v>
      </c>
    </row>
    <row r="869" spans="1:8" x14ac:dyDescent="0.35">
      <c r="A869" s="45" t="s">
        <v>991</v>
      </c>
      <c r="B869" s="45" t="s">
        <v>6</v>
      </c>
      <c r="C869" s="45" t="s">
        <v>529</v>
      </c>
      <c r="D869" s="45" t="s">
        <v>1201</v>
      </c>
      <c r="E869" s="45" t="s">
        <v>528</v>
      </c>
      <c r="F869" s="46">
        <v>3</v>
      </c>
      <c r="G869" s="46">
        <v>83.738058136789405</v>
      </c>
      <c r="H869" s="47" t="s">
        <v>1072</v>
      </c>
    </row>
    <row r="870" spans="1:8" x14ac:dyDescent="0.35">
      <c r="A870" s="45" t="s">
        <v>991</v>
      </c>
      <c r="B870" s="45" t="s">
        <v>6</v>
      </c>
      <c r="C870" s="45" t="s">
        <v>535</v>
      </c>
      <c r="D870" s="45" t="s">
        <v>1316</v>
      </c>
      <c r="E870" s="45" t="s">
        <v>534</v>
      </c>
      <c r="F870" s="46">
        <v>1</v>
      </c>
      <c r="G870" s="46">
        <v>27.158289125445201</v>
      </c>
      <c r="H870" s="47" t="s">
        <v>1072</v>
      </c>
    </row>
    <row r="871" spans="1:8" x14ac:dyDescent="0.35">
      <c r="A871" s="45" t="s">
        <v>991</v>
      </c>
      <c r="B871" s="45" t="s">
        <v>6</v>
      </c>
      <c r="C871" s="45" t="s">
        <v>538</v>
      </c>
      <c r="D871" s="45" t="s">
        <v>1203</v>
      </c>
      <c r="E871" s="45" t="s">
        <v>537</v>
      </c>
      <c r="F871" s="46">
        <v>8</v>
      </c>
      <c r="G871" s="46">
        <v>354.748232068314</v>
      </c>
      <c r="H871" s="47" t="s">
        <v>1072</v>
      </c>
    </row>
    <row r="872" spans="1:8" x14ac:dyDescent="0.35">
      <c r="A872" s="45" t="s">
        <v>991</v>
      </c>
      <c r="B872" s="45" t="s">
        <v>6</v>
      </c>
      <c r="C872" s="45" t="s">
        <v>541</v>
      </c>
      <c r="D872" s="45" t="s">
        <v>1204</v>
      </c>
      <c r="E872" s="45" t="s">
        <v>540</v>
      </c>
      <c r="F872" s="46">
        <v>6</v>
      </c>
      <c r="G872" s="46">
        <v>265.97558235420303</v>
      </c>
      <c r="H872" s="47" t="s">
        <v>1072</v>
      </c>
    </row>
    <row r="873" spans="1:8" x14ac:dyDescent="0.35">
      <c r="A873" s="45" t="s">
        <v>991</v>
      </c>
      <c r="B873" s="45" t="s">
        <v>6</v>
      </c>
      <c r="C873" s="45" t="s">
        <v>544</v>
      </c>
      <c r="D873" s="45" t="s">
        <v>1205</v>
      </c>
      <c r="E873" s="45" t="s">
        <v>543</v>
      </c>
      <c r="F873" s="46">
        <v>10</v>
      </c>
      <c r="G873" s="46">
        <v>414.961219319691</v>
      </c>
      <c r="H873" s="47" t="s">
        <v>1072</v>
      </c>
    </row>
    <row r="874" spans="1:8" x14ac:dyDescent="0.35">
      <c r="A874" s="45" t="s">
        <v>991</v>
      </c>
      <c r="B874" s="45" t="s">
        <v>6</v>
      </c>
      <c r="C874" s="45" t="s">
        <v>995</v>
      </c>
      <c r="D874" s="45" t="s">
        <v>1317</v>
      </c>
      <c r="E874" s="45" t="s">
        <v>994</v>
      </c>
      <c r="F874" s="46">
        <v>7</v>
      </c>
      <c r="G874" s="46">
        <v>190.721710078896</v>
      </c>
      <c r="H874" s="47" t="s">
        <v>1072</v>
      </c>
    </row>
    <row r="875" spans="1:8" x14ac:dyDescent="0.35">
      <c r="A875" s="45" t="s">
        <v>991</v>
      </c>
      <c r="B875" s="45" t="s">
        <v>6</v>
      </c>
      <c r="C875" s="45" t="s">
        <v>998</v>
      </c>
      <c r="D875" s="45" t="s">
        <v>1318</v>
      </c>
      <c r="E875" s="45" t="s">
        <v>997</v>
      </c>
      <c r="F875" s="46">
        <v>9</v>
      </c>
      <c r="G875" s="46">
        <v>245.57751354359399</v>
      </c>
      <c r="H875" s="47" t="s">
        <v>1072</v>
      </c>
    </row>
    <row r="876" spans="1:8" x14ac:dyDescent="0.35">
      <c r="A876" s="45" t="s">
        <v>991</v>
      </c>
      <c r="B876" s="45" t="s">
        <v>6</v>
      </c>
      <c r="C876" s="45" t="s">
        <v>871</v>
      </c>
      <c r="D876" s="45" t="s">
        <v>1319</v>
      </c>
      <c r="E876" s="45" t="s">
        <v>870</v>
      </c>
      <c r="F876" s="46">
        <v>9</v>
      </c>
      <c r="G876" s="46">
        <v>247.74648610036101</v>
      </c>
      <c r="H876" s="47" t="s">
        <v>1072</v>
      </c>
    </row>
    <row r="877" spans="1:8" x14ac:dyDescent="0.35">
      <c r="A877" s="45" t="s">
        <v>991</v>
      </c>
      <c r="B877" s="45" t="s">
        <v>6</v>
      </c>
      <c r="C877" s="45" t="s">
        <v>834</v>
      </c>
      <c r="D877" s="45" t="s">
        <v>1206</v>
      </c>
      <c r="E877" s="45" t="s">
        <v>833</v>
      </c>
      <c r="F877" s="46">
        <v>22</v>
      </c>
      <c r="G877" s="46">
        <v>438.95054016946898</v>
      </c>
      <c r="H877" s="47" t="s">
        <v>1072</v>
      </c>
    </row>
    <row r="878" spans="1:8" x14ac:dyDescent="0.35">
      <c r="A878" s="45" t="s">
        <v>991</v>
      </c>
      <c r="B878" s="45" t="s">
        <v>6</v>
      </c>
      <c r="C878" s="45" t="s">
        <v>553</v>
      </c>
      <c r="D878" s="45" t="s">
        <v>1207</v>
      </c>
      <c r="E878" s="45" t="s">
        <v>552</v>
      </c>
      <c r="F878" s="46">
        <v>7</v>
      </c>
      <c r="G878" s="46">
        <v>146.827346923363</v>
      </c>
      <c r="H878" s="47" t="s">
        <v>1072</v>
      </c>
    </row>
    <row r="879" spans="1:8" x14ac:dyDescent="0.35">
      <c r="A879" s="45" t="s">
        <v>991</v>
      </c>
      <c r="B879" s="45" t="s">
        <v>6</v>
      </c>
      <c r="C879" s="45" t="s">
        <v>916</v>
      </c>
      <c r="D879" s="45" t="s">
        <v>1208</v>
      </c>
      <c r="E879" s="45" t="s">
        <v>915</v>
      </c>
      <c r="F879" s="46">
        <v>20</v>
      </c>
      <c r="G879" s="46">
        <v>401.853233268287</v>
      </c>
      <c r="H879" s="47" t="s">
        <v>1072</v>
      </c>
    </row>
    <row r="880" spans="1:8" x14ac:dyDescent="0.35">
      <c r="A880" s="45" t="s">
        <v>991</v>
      </c>
      <c r="B880" s="45" t="s">
        <v>6</v>
      </c>
      <c r="C880" s="45" t="s">
        <v>556</v>
      </c>
      <c r="D880" s="45" t="s">
        <v>1209</v>
      </c>
      <c r="E880" s="45" t="s">
        <v>555</v>
      </c>
      <c r="F880" s="46">
        <v>18</v>
      </c>
      <c r="G880" s="46">
        <v>383.91261048056401</v>
      </c>
      <c r="H880" s="47" t="s">
        <v>1072</v>
      </c>
    </row>
    <row r="881" spans="1:8" x14ac:dyDescent="0.35">
      <c r="A881" s="45" t="s">
        <v>991</v>
      </c>
      <c r="B881" s="45" t="s">
        <v>6</v>
      </c>
      <c r="C881" s="45" t="s">
        <v>559</v>
      </c>
      <c r="D881" s="45" t="s">
        <v>1320</v>
      </c>
      <c r="E881" s="45" t="s">
        <v>558</v>
      </c>
      <c r="F881" s="46">
        <v>17</v>
      </c>
      <c r="G881" s="46">
        <v>361.48843334288301</v>
      </c>
      <c r="H881" s="47" t="s">
        <v>1072</v>
      </c>
    </row>
    <row r="882" spans="1:8" x14ac:dyDescent="0.35">
      <c r="A882" s="45" t="s">
        <v>991</v>
      </c>
      <c r="B882" s="45" t="s">
        <v>6</v>
      </c>
      <c r="C882" s="45" t="s">
        <v>837</v>
      </c>
      <c r="D882" s="45" t="s">
        <v>1210</v>
      </c>
      <c r="E882" s="45" t="s">
        <v>836</v>
      </c>
      <c r="F882" s="46">
        <v>20</v>
      </c>
      <c r="G882" s="46">
        <v>421.88126545706302</v>
      </c>
      <c r="H882" s="47" t="s">
        <v>1072</v>
      </c>
    </row>
    <row r="883" spans="1:8" x14ac:dyDescent="0.35">
      <c r="A883" s="45" t="s">
        <v>991</v>
      </c>
      <c r="B883" s="45" t="s">
        <v>6</v>
      </c>
      <c r="C883" s="45" t="s">
        <v>562</v>
      </c>
      <c r="D883" s="45" t="s">
        <v>1211</v>
      </c>
      <c r="E883" s="45" t="s">
        <v>561</v>
      </c>
      <c r="F883" s="46">
        <v>27</v>
      </c>
      <c r="G883" s="46">
        <v>858.71069909953997</v>
      </c>
      <c r="H883" s="47" t="s">
        <v>1072</v>
      </c>
    </row>
    <row r="884" spans="1:8" x14ac:dyDescent="0.35">
      <c r="A884" s="45" t="s">
        <v>991</v>
      </c>
      <c r="B884" s="45" t="s">
        <v>6</v>
      </c>
      <c r="C884" s="45" t="s">
        <v>568</v>
      </c>
      <c r="D884" s="45" t="s">
        <v>1212</v>
      </c>
      <c r="E884" s="45" t="s">
        <v>567</v>
      </c>
      <c r="F884" s="46">
        <v>12</v>
      </c>
      <c r="G884" s="46">
        <v>436.25245103857202</v>
      </c>
      <c r="H884" s="47" t="s">
        <v>1072</v>
      </c>
    </row>
    <row r="885" spans="1:8" x14ac:dyDescent="0.35">
      <c r="A885" s="45" t="s">
        <v>991</v>
      </c>
      <c r="B885" s="45" t="s">
        <v>6</v>
      </c>
      <c r="C885" s="45" t="s">
        <v>577</v>
      </c>
      <c r="D885" s="45" t="s">
        <v>1215</v>
      </c>
      <c r="E885" s="45" t="s">
        <v>576</v>
      </c>
      <c r="F885" s="46">
        <v>2</v>
      </c>
      <c r="G885" s="46">
        <v>55.003160101802003</v>
      </c>
      <c r="H885" s="47" t="s">
        <v>1072</v>
      </c>
    </row>
    <row r="886" spans="1:8" x14ac:dyDescent="0.35">
      <c r="A886" s="45" t="s">
        <v>991</v>
      </c>
      <c r="B886" s="45" t="s">
        <v>6</v>
      </c>
      <c r="C886" s="45" t="s">
        <v>840</v>
      </c>
      <c r="D886" s="45" t="s">
        <v>1216</v>
      </c>
      <c r="E886" s="45" t="s">
        <v>839</v>
      </c>
      <c r="F886" s="46">
        <v>24</v>
      </c>
      <c r="G886" s="46">
        <v>854.65089540780605</v>
      </c>
      <c r="H886" s="47" t="s">
        <v>1072</v>
      </c>
    </row>
    <row r="887" spans="1:8" x14ac:dyDescent="0.35">
      <c r="A887" s="45" t="s">
        <v>991</v>
      </c>
      <c r="B887" s="45" t="s">
        <v>6</v>
      </c>
      <c r="C887" s="45" t="s">
        <v>580</v>
      </c>
      <c r="D887" s="45" t="s">
        <v>1321</v>
      </c>
      <c r="E887" s="45" t="s">
        <v>579</v>
      </c>
      <c r="F887" s="46">
        <v>21</v>
      </c>
      <c r="G887" s="46">
        <v>747.78040899171401</v>
      </c>
      <c r="H887" s="47" t="s">
        <v>1072</v>
      </c>
    </row>
    <row r="888" spans="1:8" x14ac:dyDescent="0.35">
      <c r="A888" s="45" t="s">
        <v>991</v>
      </c>
      <c r="B888" s="45" t="s">
        <v>6</v>
      </c>
      <c r="C888" s="45" t="s">
        <v>843</v>
      </c>
      <c r="D888" s="45" t="s">
        <v>1217</v>
      </c>
      <c r="E888" s="45" t="s">
        <v>842</v>
      </c>
      <c r="F888" s="46">
        <v>30</v>
      </c>
      <c r="G888" s="46">
        <v>1067.4676433960101</v>
      </c>
      <c r="H888" s="47" t="s">
        <v>1072</v>
      </c>
    </row>
    <row r="889" spans="1:8" x14ac:dyDescent="0.35">
      <c r="A889" s="45" t="s">
        <v>991</v>
      </c>
      <c r="B889" s="45" t="s">
        <v>6</v>
      </c>
      <c r="C889" s="45" t="s">
        <v>583</v>
      </c>
      <c r="D889" s="45" t="s">
        <v>1218</v>
      </c>
      <c r="E889" s="45" t="s">
        <v>582</v>
      </c>
      <c r="F889" s="46">
        <v>14</v>
      </c>
      <c r="G889" s="46">
        <v>385.80944828100201</v>
      </c>
      <c r="H889" s="47" t="s">
        <v>1072</v>
      </c>
    </row>
    <row r="890" spans="1:8" x14ac:dyDescent="0.35">
      <c r="A890" s="45" t="s">
        <v>991</v>
      </c>
      <c r="B890" s="45" t="s">
        <v>6</v>
      </c>
      <c r="C890" s="45" t="s">
        <v>586</v>
      </c>
      <c r="D890" s="45" t="s">
        <v>1219</v>
      </c>
      <c r="E890" s="45" t="s">
        <v>585</v>
      </c>
      <c r="F890" s="46">
        <v>24</v>
      </c>
      <c r="G890" s="46">
        <v>654.82547813035399</v>
      </c>
      <c r="H890" s="47" t="s">
        <v>1072</v>
      </c>
    </row>
    <row r="891" spans="1:8" x14ac:dyDescent="0.35">
      <c r="A891" s="45" t="s">
        <v>991</v>
      </c>
      <c r="B891" s="45" t="s">
        <v>6</v>
      </c>
      <c r="C891" s="45" t="s">
        <v>846</v>
      </c>
      <c r="D891" s="45" t="s">
        <v>1220</v>
      </c>
      <c r="E891" s="45" t="s">
        <v>845</v>
      </c>
      <c r="F891" s="46">
        <v>17</v>
      </c>
      <c r="G891" s="46">
        <v>467.27181220987597</v>
      </c>
      <c r="H891" s="47" t="s">
        <v>1072</v>
      </c>
    </row>
    <row r="892" spans="1:8" x14ac:dyDescent="0.35">
      <c r="A892" s="45" t="s">
        <v>991</v>
      </c>
      <c r="B892" s="45" t="s">
        <v>6</v>
      </c>
      <c r="C892" s="45" t="s">
        <v>589</v>
      </c>
      <c r="D892" s="45" t="s">
        <v>1322</v>
      </c>
      <c r="E892" s="45" t="s">
        <v>588</v>
      </c>
      <c r="F892" s="46">
        <v>24</v>
      </c>
      <c r="G892" s="46">
        <v>666.10183806335203</v>
      </c>
      <c r="H892" s="47" t="s">
        <v>1072</v>
      </c>
    </row>
    <row r="893" spans="1:8" x14ac:dyDescent="0.35">
      <c r="A893" s="45" t="s">
        <v>991</v>
      </c>
      <c r="B893" s="45" t="s">
        <v>6</v>
      </c>
      <c r="C893" s="45" t="s">
        <v>592</v>
      </c>
      <c r="D893" s="45" t="s">
        <v>1221</v>
      </c>
      <c r="E893" s="45" t="s">
        <v>591</v>
      </c>
      <c r="F893" s="46">
        <v>30</v>
      </c>
      <c r="G893" s="46">
        <v>770.75618138982395</v>
      </c>
      <c r="H893" s="47" t="s">
        <v>1072</v>
      </c>
    </row>
    <row r="894" spans="1:8" x14ac:dyDescent="0.35">
      <c r="A894" s="45" t="s">
        <v>991</v>
      </c>
      <c r="B894" s="45" t="s">
        <v>6</v>
      </c>
      <c r="C894" s="45" t="s">
        <v>595</v>
      </c>
      <c r="D894" s="45" t="s">
        <v>1222</v>
      </c>
      <c r="E894" s="45" t="s">
        <v>594</v>
      </c>
      <c r="F894" s="46">
        <v>9</v>
      </c>
      <c r="G894" s="46">
        <v>251.005077946879</v>
      </c>
      <c r="H894" s="47" t="s">
        <v>1072</v>
      </c>
    </row>
    <row r="895" spans="1:8" x14ac:dyDescent="0.35">
      <c r="A895" s="45" t="s">
        <v>991</v>
      </c>
      <c r="B895" s="45" t="s">
        <v>6</v>
      </c>
      <c r="C895" s="45" t="s">
        <v>598</v>
      </c>
      <c r="D895" s="45" t="s">
        <v>1323</v>
      </c>
      <c r="E895" s="45" t="s">
        <v>597</v>
      </c>
      <c r="F895" s="46">
        <v>16</v>
      </c>
      <c r="G895" s="46">
        <v>444.10607860711798</v>
      </c>
      <c r="H895" s="47" t="s">
        <v>1072</v>
      </c>
    </row>
    <row r="896" spans="1:8" x14ac:dyDescent="0.35">
      <c r="A896" s="45" t="s">
        <v>991</v>
      </c>
      <c r="B896" s="45" t="s">
        <v>6</v>
      </c>
      <c r="C896" s="45" t="s">
        <v>601</v>
      </c>
      <c r="D896" s="45" t="s">
        <v>1223</v>
      </c>
      <c r="E896" s="45" t="s">
        <v>600</v>
      </c>
      <c r="F896" s="46">
        <v>5</v>
      </c>
      <c r="G896" s="46">
        <v>139.29767956654899</v>
      </c>
      <c r="H896" s="47" t="s">
        <v>1072</v>
      </c>
    </row>
    <row r="897" spans="1:8" x14ac:dyDescent="0.35">
      <c r="A897" s="45" t="s">
        <v>991</v>
      </c>
      <c r="B897" s="45" t="s">
        <v>6</v>
      </c>
      <c r="C897" s="45" t="s">
        <v>604</v>
      </c>
      <c r="D897" s="45" t="s">
        <v>1224</v>
      </c>
      <c r="E897" s="45" t="s">
        <v>603</v>
      </c>
      <c r="F897" s="46">
        <v>12</v>
      </c>
      <c r="G897" s="46">
        <v>332.01445216950202</v>
      </c>
      <c r="H897" s="47" t="s">
        <v>1072</v>
      </c>
    </row>
    <row r="898" spans="1:8" x14ac:dyDescent="0.35">
      <c r="A898" s="45" t="s">
        <v>991</v>
      </c>
      <c r="B898" s="45" t="s">
        <v>6</v>
      </c>
      <c r="C898" s="45" t="s">
        <v>607</v>
      </c>
      <c r="D898" s="45" t="s">
        <v>1225</v>
      </c>
      <c r="E898" s="45" t="s">
        <v>606</v>
      </c>
      <c r="F898" s="46">
        <v>12</v>
      </c>
      <c r="G898" s="46">
        <v>370.07815165326298</v>
      </c>
      <c r="H898" s="47" t="s">
        <v>1072</v>
      </c>
    </row>
    <row r="899" spans="1:8" x14ac:dyDescent="0.35">
      <c r="A899" s="45" t="s">
        <v>991</v>
      </c>
      <c r="B899" s="45" t="s">
        <v>6</v>
      </c>
      <c r="C899" s="45" t="s">
        <v>610</v>
      </c>
      <c r="D899" s="45" t="s">
        <v>1226</v>
      </c>
      <c r="E899" s="45" t="s">
        <v>609</v>
      </c>
      <c r="F899" s="46">
        <v>20</v>
      </c>
      <c r="G899" s="46">
        <v>621.39766122438198</v>
      </c>
      <c r="H899" s="47" t="s">
        <v>1072</v>
      </c>
    </row>
    <row r="900" spans="1:8" x14ac:dyDescent="0.35">
      <c r="A900" s="45" t="s">
        <v>991</v>
      </c>
      <c r="B900" s="45" t="s">
        <v>6</v>
      </c>
      <c r="C900" s="45" t="s">
        <v>613</v>
      </c>
      <c r="D900" s="45" t="s">
        <v>1227</v>
      </c>
      <c r="E900" s="45" t="s">
        <v>612</v>
      </c>
      <c r="F900" s="46">
        <v>3</v>
      </c>
      <c r="G900" s="46">
        <v>94.148735634876701</v>
      </c>
      <c r="H900" s="47" t="s">
        <v>1072</v>
      </c>
    </row>
    <row r="901" spans="1:8" x14ac:dyDescent="0.35">
      <c r="A901" s="45" t="s">
        <v>991</v>
      </c>
      <c r="B901" s="45" t="s">
        <v>6</v>
      </c>
      <c r="C901" s="45" t="s">
        <v>616</v>
      </c>
      <c r="D901" s="45" t="s">
        <v>1228</v>
      </c>
      <c r="E901" s="45" t="s">
        <v>615</v>
      </c>
      <c r="F901" s="46">
        <v>6</v>
      </c>
      <c r="G901" s="46">
        <v>188.297471269753</v>
      </c>
      <c r="H901" s="47" t="s">
        <v>1072</v>
      </c>
    </row>
    <row r="902" spans="1:8" x14ac:dyDescent="0.35">
      <c r="A902" s="45" t="s">
        <v>991</v>
      </c>
      <c r="B902" s="45" t="s">
        <v>6</v>
      </c>
      <c r="C902" s="45" t="s">
        <v>619</v>
      </c>
      <c r="D902" s="45" t="s">
        <v>1324</v>
      </c>
      <c r="E902" s="45" t="s">
        <v>618</v>
      </c>
      <c r="F902" s="46">
        <v>6</v>
      </c>
      <c r="G902" s="46">
        <v>188.297471269753</v>
      </c>
      <c r="H902" s="47" t="s">
        <v>1072</v>
      </c>
    </row>
    <row r="903" spans="1:8" x14ac:dyDescent="0.35">
      <c r="A903" s="45" t="s">
        <v>991</v>
      </c>
      <c r="B903" s="45" t="s">
        <v>6</v>
      </c>
      <c r="C903" s="45" t="s">
        <v>622</v>
      </c>
      <c r="D903" s="45" t="s">
        <v>1325</v>
      </c>
      <c r="E903" s="45" t="s">
        <v>621</v>
      </c>
      <c r="F903" s="46">
        <v>8</v>
      </c>
      <c r="G903" s="46">
        <v>247.77815711017999</v>
      </c>
      <c r="H903" s="47" t="s">
        <v>1072</v>
      </c>
    </row>
    <row r="904" spans="1:8" x14ac:dyDescent="0.35">
      <c r="A904" s="45" t="s">
        <v>991</v>
      </c>
      <c r="B904" s="45" t="s">
        <v>6</v>
      </c>
      <c r="C904" s="45" t="s">
        <v>735</v>
      </c>
      <c r="D904" s="45" t="s">
        <v>1229</v>
      </c>
      <c r="E904" s="45" t="s">
        <v>734</v>
      </c>
      <c r="F904" s="46">
        <v>18</v>
      </c>
      <c r="G904" s="46">
        <v>1861.4795453665099</v>
      </c>
      <c r="H904" s="47" t="s">
        <v>1072</v>
      </c>
    </row>
    <row r="905" spans="1:8" x14ac:dyDescent="0.35">
      <c r="A905" s="45" t="s">
        <v>991</v>
      </c>
      <c r="B905" s="45" t="s">
        <v>6</v>
      </c>
      <c r="C905" s="45" t="s">
        <v>738</v>
      </c>
      <c r="D905" s="45" t="s">
        <v>1232</v>
      </c>
      <c r="E905" s="45" t="s">
        <v>737</v>
      </c>
      <c r="F905" s="46">
        <v>44</v>
      </c>
      <c r="G905" s="46">
        <v>1662.9339126544901</v>
      </c>
      <c r="H905" s="47" t="s">
        <v>1072</v>
      </c>
    </row>
    <row r="906" spans="1:8" x14ac:dyDescent="0.35">
      <c r="A906" s="45" t="s">
        <v>991</v>
      </c>
      <c r="B906" s="45" t="s">
        <v>6</v>
      </c>
      <c r="C906" s="45" t="s">
        <v>741</v>
      </c>
      <c r="D906" s="45" t="s">
        <v>1233</v>
      </c>
      <c r="E906" s="45" t="s">
        <v>740</v>
      </c>
      <c r="F906" s="46">
        <v>28</v>
      </c>
      <c r="G906" s="46">
        <v>1058.3539077114499</v>
      </c>
      <c r="H906" s="47" t="s">
        <v>1072</v>
      </c>
    </row>
    <row r="907" spans="1:8" x14ac:dyDescent="0.35">
      <c r="A907" s="45" t="s">
        <v>991</v>
      </c>
      <c r="B907" s="45" t="s">
        <v>6</v>
      </c>
      <c r="C907" s="45" t="s">
        <v>744</v>
      </c>
      <c r="D907" s="45" t="s">
        <v>1234</v>
      </c>
      <c r="E907" s="45" t="s">
        <v>743</v>
      </c>
      <c r="F907" s="46">
        <v>31</v>
      </c>
      <c r="G907" s="46">
        <v>1171.94308457845</v>
      </c>
      <c r="H907" s="47" t="s">
        <v>1072</v>
      </c>
    </row>
    <row r="908" spans="1:8" x14ac:dyDescent="0.35">
      <c r="A908" s="45" t="s">
        <v>991</v>
      </c>
      <c r="B908" s="45" t="s">
        <v>6</v>
      </c>
      <c r="C908" s="45" t="s">
        <v>747</v>
      </c>
      <c r="D908" s="45" t="s">
        <v>1235</v>
      </c>
      <c r="E908" s="45" t="s">
        <v>746</v>
      </c>
      <c r="F908" s="46">
        <v>29</v>
      </c>
      <c r="G908" s="46">
        <v>1096.77980819806</v>
      </c>
      <c r="H908" s="47" t="s">
        <v>1072</v>
      </c>
    </row>
    <row r="909" spans="1:8" x14ac:dyDescent="0.35">
      <c r="A909" s="45" t="s">
        <v>991</v>
      </c>
      <c r="B909" s="45" t="s">
        <v>6</v>
      </c>
      <c r="C909" s="45" t="s">
        <v>634</v>
      </c>
      <c r="D909" s="45" t="s">
        <v>1236</v>
      </c>
      <c r="E909" s="45" t="s">
        <v>633</v>
      </c>
      <c r="F909" s="46">
        <v>34</v>
      </c>
      <c r="G909" s="46">
        <v>1285.7267773595199</v>
      </c>
      <c r="H909" s="47" t="s">
        <v>1072</v>
      </c>
    </row>
    <row r="910" spans="1:8" x14ac:dyDescent="0.35">
      <c r="A910" s="45" t="s">
        <v>991</v>
      </c>
      <c r="B910" s="45" t="s">
        <v>6</v>
      </c>
      <c r="C910" s="45" t="s">
        <v>849</v>
      </c>
      <c r="D910" s="45" t="s">
        <v>1237</v>
      </c>
      <c r="E910" s="45" t="s">
        <v>848</v>
      </c>
      <c r="F910" s="46">
        <v>34</v>
      </c>
      <c r="G910" s="46">
        <v>1285.0062480613899</v>
      </c>
      <c r="H910" s="47" t="s">
        <v>1072</v>
      </c>
    </row>
    <row r="911" spans="1:8" x14ac:dyDescent="0.35">
      <c r="A911" s="45" t="s">
        <v>991</v>
      </c>
      <c r="B911" s="45" t="s">
        <v>6</v>
      </c>
      <c r="C911" s="45" t="s">
        <v>750</v>
      </c>
      <c r="D911" s="45" t="s">
        <v>1238</v>
      </c>
      <c r="E911" s="45" t="s">
        <v>749</v>
      </c>
      <c r="F911" s="46">
        <v>24</v>
      </c>
      <c r="G911" s="46">
        <v>908.30878856436595</v>
      </c>
      <c r="H911" s="47" t="s">
        <v>1072</v>
      </c>
    </row>
    <row r="912" spans="1:8" x14ac:dyDescent="0.35">
      <c r="A912" s="45" t="s">
        <v>991</v>
      </c>
      <c r="B912" s="45" t="s">
        <v>6</v>
      </c>
      <c r="C912" s="45" t="s">
        <v>874</v>
      </c>
      <c r="D912" s="45" t="s">
        <v>1239</v>
      </c>
      <c r="E912" s="45" t="s">
        <v>873</v>
      </c>
      <c r="F912" s="46">
        <v>32</v>
      </c>
      <c r="G912" s="46">
        <v>1209.98992972361</v>
      </c>
      <c r="H912" s="47" t="s">
        <v>1072</v>
      </c>
    </row>
    <row r="913" spans="1:8" x14ac:dyDescent="0.35">
      <c r="A913" s="45" t="s">
        <v>991</v>
      </c>
      <c r="B913" s="45" t="s">
        <v>6</v>
      </c>
      <c r="C913" s="45" t="s">
        <v>637</v>
      </c>
      <c r="D913" s="45" t="s">
        <v>1240</v>
      </c>
      <c r="E913" s="45" t="s">
        <v>636</v>
      </c>
      <c r="F913" s="46">
        <v>45</v>
      </c>
      <c r="G913" s="46">
        <v>1701.7493103066499</v>
      </c>
      <c r="H913" s="47" t="s">
        <v>1072</v>
      </c>
    </row>
    <row r="914" spans="1:8" x14ac:dyDescent="0.35">
      <c r="A914" s="45" t="s">
        <v>991</v>
      </c>
      <c r="B914" s="45" t="s">
        <v>6</v>
      </c>
      <c r="C914" s="45" t="s">
        <v>640</v>
      </c>
      <c r="D914" s="45" t="s">
        <v>1241</v>
      </c>
      <c r="E914" s="45" t="s">
        <v>639</v>
      </c>
      <c r="F914" s="46">
        <v>29</v>
      </c>
      <c r="G914" s="46">
        <v>1096.08899008241</v>
      </c>
      <c r="H914" s="47" t="s">
        <v>1072</v>
      </c>
    </row>
    <row r="915" spans="1:8" x14ac:dyDescent="0.35">
      <c r="A915" s="45" t="s">
        <v>991</v>
      </c>
      <c r="B915" s="45" t="s">
        <v>6</v>
      </c>
      <c r="C915" s="45" t="s">
        <v>643</v>
      </c>
      <c r="D915" s="45" t="s">
        <v>1242</v>
      </c>
      <c r="E915" s="45" t="s">
        <v>642</v>
      </c>
      <c r="F915" s="46">
        <v>14</v>
      </c>
      <c r="G915" s="46">
        <v>529.34886838367299</v>
      </c>
      <c r="H915" s="47" t="s">
        <v>1072</v>
      </c>
    </row>
    <row r="916" spans="1:8" x14ac:dyDescent="0.35">
      <c r="A916" s="45" t="s">
        <v>991</v>
      </c>
      <c r="B916" s="45" t="s">
        <v>6</v>
      </c>
      <c r="C916" s="45" t="s">
        <v>646</v>
      </c>
      <c r="D916" s="45" t="s">
        <v>1243</v>
      </c>
      <c r="E916" s="45" t="s">
        <v>645</v>
      </c>
      <c r="F916" s="46">
        <v>15</v>
      </c>
      <c r="G916" s="46">
        <v>567.11523740838595</v>
      </c>
      <c r="H916" s="47" t="s">
        <v>1072</v>
      </c>
    </row>
    <row r="917" spans="1:8" x14ac:dyDescent="0.35">
      <c r="A917" s="45" t="s">
        <v>991</v>
      </c>
      <c r="B917" s="45" t="s">
        <v>6</v>
      </c>
      <c r="C917" s="45" t="s">
        <v>649</v>
      </c>
      <c r="D917" s="45" t="s">
        <v>1244</v>
      </c>
      <c r="E917" s="45" t="s">
        <v>648</v>
      </c>
      <c r="F917" s="46">
        <v>25</v>
      </c>
      <c r="G917" s="46">
        <v>946.40183295479096</v>
      </c>
      <c r="H917" s="47" t="s">
        <v>1072</v>
      </c>
    </row>
    <row r="918" spans="1:8" x14ac:dyDescent="0.35">
      <c r="A918" s="45" t="s">
        <v>991</v>
      </c>
      <c r="B918" s="45" t="s">
        <v>6</v>
      </c>
      <c r="C918" s="45" t="s">
        <v>852</v>
      </c>
      <c r="D918" s="45" t="s">
        <v>1245</v>
      </c>
      <c r="E918" s="45" t="s">
        <v>851</v>
      </c>
      <c r="F918" s="46">
        <v>37</v>
      </c>
      <c r="G918" s="46">
        <v>1398.3584532169</v>
      </c>
      <c r="H918" s="47" t="s">
        <v>1072</v>
      </c>
    </row>
    <row r="919" spans="1:8" x14ac:dyDescent="0.35">
      <c r="A919" s="45" t="s">
        <v>991</v>
      </c>
      <c r="B919" s="45" t="s">
        <v>6</v>
      </c>
      <c r="C919" s="45" t="s">
        <v>882</v>
      </c>
      <c r="D919" s="45" t="s">
        <v>1246</v>
      </c>
      <c r="E919" s="45" t="s">
        <v>881</v>
      </c>
      <c r="F919" s="46">
        <v>39</v>
      </c>
      <c r="G919" s="46">
        <v>1475.9664977057801</v>
      </c>
      <c r="H919" s="47" t="s">
        <v>1072</v>
      </c>
    </row>
    <row r="920" spans="1:8" x14ac:dyDescent="0.35">
      <c r="A920" s="45" t="s">
        <v>991</v>
      </c>
      <c r="B920" s="45" t="s">
        <v>6</v>
      </c>
      <c r="C920" s="45" t="s">
        <v>855</v>
      </c>
      <c r="D920" s="45" t="s">
        <v>1247</v>
      </c>
      <c r="E920" s="45" t="s">
        <v>854</v>
      </c>
      <c r="F920" s="46">
        <v>33</v>
      </c>
      <c r="G920" s="46">
        <v>1247.3961411590301</v>
      </c>
      <c r="H920" s="47" t="s">
        <v>1072</v>
      </c>
    </row>
    <row r="921" spans="1:8" x14ac:dyDescent="0.35">
      <c r="A921" s="45" t="s">
        <v>991</v>
      </c>
      <c r="B921" s="45" t="s">
        <v>6</v>
      </c>
      <c r="C921" s="45" t="s">
        <v>858</v>
      </c>
      <c r="D921" s="45" t="s">
        <v>1248</v>
      </c>
      <c r="E921" s="45" t="s">
        <v>857</v>
      </c>
      <c r="F921" s="46">
        <v>26</v>
      </c>
      <c r="G921" s="46">
        <v>982.98446971925</v>
      </c>
      <c r="H921" s="47" t="s">
        <v>1072</v>
      </c>
    </row>
    <row r="922" spans="1:8" x14ac:dyDescent="0.35">
      <c r="A922" s="45" t="s">
        <v>991</v>
      </c>
      <c r="B922" s="45" t="s">
        <v>6</v>
      </c>
      <c r="C922" s="45" t="s">
        <v>1001</v>
      </c>
      <c r="D922" s="45" t="s">
        <v>1249</v>
      </c>
      <c r="E922" s="45" t="s">
        <v>1000</v>
      </c>
      <c r="F922" s="46">
        <v>18</v>
      </c>
      <c r="G922" s="46">
        <v>680.30300709612004</v>
      </c>
      <c r="H922" s="47" t="s">
        <v>1072</v>
      </c>
    </row>
    <row r="923" spans="1:8" x14ac:dyDescent="0.35">
      <c r="A923" s="45" t="s">
        <v>991</v>
      </c>
      <c r="B923" s="45" t="s">
        <v>6</v>
      </c>
      <c r="C923" s="45" t="s">
        <v>986</v>
      </c>
      <c r="D923" s="45" t="s">
        <v>1250</v>
      </c>
      <c r="E923" s="45" t="s">
        <v>985</v>
      </c>
      <c r="F923" s="46">
        <v>20</v>
      </c>
      <c r="G923" s="46">
        <v>755.99766130850196</v>
      </c>
      <c r="H923" s="47" t="s">
        <v>1072</v>
      </c>
    </row>
    <row r="924" spans="1:8" x14ac:dyDescent="0.35">
      <c r="A924" s="45" t="s">
        <v>991</v>
      </c>
      <c r="B924" s="45" t="s">
        <v>6</v>
      </c>
      <c r="C924" s="45" t="s">
        <v>877</v>
      </c>
      <c r="D924" s="45" t="s">
        <v>1251</v>
      </c>
      <c r="E924" s="45" t="s">
        <v>876</v>
      </c>
      <c r="F924" s="46">
        <v>21</v>
      </c>
      <c r="G924" s="46">
        <v>793.79754437392796</v>
      </c>
      <c r="H924" s="47" t="s">
        <v>1072</v>
      </c>
    </row>
    <row r="925" spans="1:8" x14ac:dyDescent="0.35">
      <c r="A925" s="45" t="s">
        <v>991</v>
      </c>
      <c r="B925" s="45" t="s">
        <v>6</v>
      </c>
      <c r="C925" s="45" t="s">
        <v>861</v>
      </c>
      <c r="D925" s="45" t="s">
        <v>1252</v>
      </c>
      <c r="E925" s="45" t="s">
        <v>860</v>
      </c>
      <c r="F925" s="46">
        <v>20</v>
      </c>
      <c r="G925" s="46">
        <v>755.99766130850196</v>
      </c>
      <c r="H925" s="47" t="s">
        <v>1072</v>
      </c>
    </row>
    <row r="926" spans="1:8" x14ac:dyDescent="0.35">
      <c r="A926" s="45" t="s">
        <v>991</v>
      </c>
      <c r="B926" s="45" t="s">
        <v>6</v>
      </c>
      <c r="C926" s="45" t="s">
        <v>658</v>
      </c>
      <c r="D926" s="45" t="s">
        <v>1253</v>
      </c>
      <c r="E926" s="45" t="s">
        <v>657</v>
      </c>
      <c r="F926" s="46">
        <v>6</v>
      </c>
      <c r="G926" s="46">
        <v>226.79929839255101</v>
      </c>
      <c r="H926" s="47" t="s">
        <v>1072</v>
      </c>
    </row>
    <row r="927" spans="1:8" x14ac:dyDescent="0.35">
      <c r="A927" s="45" t="s">
        <v>991</v>
      </c>
      <c r="B927" s="45" t="s">
        <v>6</v>
      </c>
      <c r="C927" s="45" t="s">
        <v>864</v>
      </c>
      <c r="D927" s="45" t="s">
        <v>1254</v>
      </c>
      <c r="E927" s="45" t="s">
        <v>863</v>
      </c>
      <c r="F927" s="46">
        <v>6</v>
      </c>
      <c r="G927" s="46">
        <v>226.79929839255101</v>
      </c>
      <c r="H927" s="47" t="s">
        <v>1072</v>
      </c>
    </row>
    <row r="928" spans="1:8" x14ac:dyDescent="0.35">
      <c r="A928" s="45" t="s">
        <v>991</v>
      </c>
      <c r="B928" s="45" t="s">
        <v>6</v>
      </c>
      <c r="C928" s="45" t="s">
        <v>759</v>
      </c>
      <c r="D928" s="45" t="s">
        <v>1255</v>
      </c>
      <c r="E928" s="45" t="s">
        <v>758</v>
      </c>
      <c r="F928" s="46">
        <v>6</v>
      </c>
      <c r="G928" s="46">
        <v>226.79929839255101</v>
      </c>
      <c r="H928" s="47" t="s">
        <v>1072</v>
      </c>
    </row>
    <row r="929" spans="1:8" x14ac:dyDescent="0.35">
      <c r="A929" s="45" t="s">
        <v>991</v>
      </c>
      <c r="B929" s="45" t="s">
        <v>6</v>
      </c>
      <c r="C929" s="45" t="s">
        <v>661</v>
      </c>
      <c r="D929" s="45" t="s">
        <v>1256</v>
      </c>
      <c r="E929" s="45" t="s">
        <v>660</v>
      </c>
      <c r="F929" s="46">
        <v>6</v>
      </c>
      <c r="G929" s="46">
        <v>226.79929839255101</v>
      </c>
      <c r="H929" s="47" t="s">
        <v>1072</v>
      </c>
    </row>
    <row r="930" spans="1:8" x14ac:dyDescent="0.35">
      <c r="A930" s="45" t="s">
        <v>991</v>
      </c>
      <c r="B930" s="45" t="s">
        <v>7</v>
      </c>
      <c r="C930" s="45" t="s">
        <v>134</v>
      </c>
      <c r="D930" s="45" t="s">
        <v>1257</v>
      </c>
      <c r="E930" s="45" t="s">
        <v>133</v>
      </c>
      <c r="F930" s="46">
        <v>58</v>
      </c>
      <c r="G930" s="46">
        <v>6707.8983502881101</v>
      </c>
      <c r="H930" s="47" t="s">
        <v>1072</v>
      </c>
    </row>
    <row r="931" spans="1:8" x14ac:dyDescent="0.35">
      <c r="A931" s="45" t="s">
        <v>991</v>
      </c>
      <c r="B931" s="45" t="s">
        <v>7</v>
      </c>
      <c r="C931" s="45" t="s">
        <v>189</v>
      </c>
      <c r="D931" s="45" t="s">
        <v>1258</v>
      </c>
      <c r="E931" s="45" t="s">
        <v>188</v>
      </c>
      <c r="F931" s="46">
        <v>39</v>
      </c>
      <c r="G931" s="46">
        <v>3289.7734361777798</v>
      </c>
      <c r="H931" s="47" t="s">
        <v>1072</v>
      </c>
    </row>
    <row r="932" spans="1:8" x14ac:dyDescent="0.35">
      <c r="A932" s="45" t="s">
        <v>991</v>
      </c>
      <c r="B932" s="45" t="s">
        <v>7</v>
      </c>
      <c r="C932" s="45" t="s">
        <v>137</v>
      </c>
      <c r="D932" s="45" t="s">
        <v>1259</v>
      </c>
      <c r="E932" s="45" t="s">
        <v>136</v>
      </c>
      <c r="F932" s="46">
        <v>69</v>
      </c>
      <c r="G932" s="46">
        <v>6000.0541867320899</v>
      </c>
      <c r="H932" s="47" t="s">
        <v>1072</v>
      </c>
    </row>
    <row r="933" spans="1:8" x14ac:dyDescent="0.35">
      <c r="A933" s="45" t="s">
        <v>991</v>
      </c>
      <c r="B933" s="45" t="s">
        <v>7</v>
      </c>
      <c r="C933" s="45" t="s">
        <v>192</v>
      </c>
      <c r="D933" s="45" t="s">
        <v>1260</v>
      </c>
      <c r="E933" s="45" t="s">
        <v>191</v>
      </c>
      <c r="F933" s="46">
        <v>104</v>
      </c>
      <c r="G933" s="46">
        <v>12317.0887146597</v>
      </c>
      <c r="H933" s="47" t="s">
        <v>1072</v>
      </c>
    </row>
    <row r="934" spans="1:8" x14ac:dyDescent="0.35">
      <c r="A934" s="45" t="s">
        <v>991</v>
      </c>
      <c r="B934" s="45" t="s">
        <v>7</v>
      </c>
      <c r="C934" s="45" t="s">
        <v>195</v>
      </c>
      <c r="D934" s="45" t="s">
        <v>1262</v>
      </c>
      <c r="E934" s="45" t="s">
        <v>194</v>
      </c>
      <c r="F934" s="46">
        <v>2</v>
      </c>
      <c r="G934" s="46">
        <v>225.01951396715901</v>
      </c>
      <c r="H934" s="47" t="s">
        <v>1072</v>
      </c>
    </row>
    <row r="935" spans="1:8" x14ac:dyDescent="0.35">
      <c r="A935" s="45" t="s">
        <v>991</v>
      </c>
      <c r="B935" s="45" t="s">
        <v>7</v>
      </c>
      <c r="C935" s="45" t="s">
        <v>143</v>
      </c>
      <c r="D935" s="45" t="s">
        <v>1263</v>
      </c>
      <c r="E935" s="45" t="s">
        <v>142</v>
      </c>
      <c r="F935" s="46">
        <v>1</v>
      </c>
      <c r="G935" s="46">
        <v>57.4395012982148</v>
      </c>
      <c r="H935" s="47" t="s">
        <v>1072</v>
      </c>
    </row>
    <row r="936" spans="1:8" x14ac:dyDescent="0.35">
      <c r="A936" s="45" t="s">
        <v>991</v>
      </c>
      <c r="B936" s="45" t="s">
        <v>7</v>
      </c>
      <c r="C936" s="45" t="s">
        <v>198</v>
      </c>
      <c r="D936" s="45" t="s">
        <v>1264</v>
      </c>
      <c r="E936" s="45" t="s">
        <v>197</v>
      </c>
      <c r="F936" s="46">
        <v>28</v>
      </c>
      <c r="G936" s="46">
        <v>2327.0702109809199</v>
      </c>
      <c r="H936" s="47" t="s">
        <v>1072</v>
      </c>
    </row>
    <row r="937" spans="1:8" x14ac:dyDescent="0.35">
      <c r="A937" s="45" t="s">
        <v>991</v>
      </c>
      <c r="B937" s="45" t="s">
        <v>7</v>
      </c>
      <c r="C937" s="45" t="s">
        <v>250</v>
      </c>
      <c r="D937" s="45" t="s">
        <v>1265</v>
      </c>
      <c r="E937" s="45" t="s">
        <v>249</v>
      </c>
      <c r="F937" s="46">
        <v>27</v>
      </c>
      <c r="G937" s="46">
        <v>6732.2481480843899</v>
      </c>
      <c r="H937" s="47" t="s">
        <v>1072</v>
      </c>
    </row>
    <row r="938" spans="1:8" x14ac:dyDescent="0.35">
      <c r="A938" s="45" t="s">
        <v>991</v>
      </c>
      <c r="B938" s="45" t="s">
        <v>7</v>
      </c>
      <c r="C938" s="45" t="s">
        <v>250</v>
      </c>
      <c r="D938" s="45" t="s">
        <v>1265</v>
      </c>
      <c r="E938" s="45" t="s">
        <v>249</v>
      </c>
      <c r="F938" s="46">
        <v>1</v>
      </c>
      <c r="G938" s="46">
        <v>243.875949823442</v>
      </c>
      <c r="H938" s="47" t="s">
        <v>1084</v>
      </c>
    </row>
    <row r="939" spans="1:8" x14ac:dyDescent="0.35">
      <c r="A939" s="45" t="s">
        <v>991</v>
      </c>
      <c r="B939" s="45" t="s">
        <v>7</v>
      </c>
      <c r="C939" s="45" t="s">
        <v>777</v>
      </c>
      <c r="D939" s="45" t="s">
        <v>1266</v>
      </c>
      <c r="E939" s="45" t="s">
        <v>776</v>
      </c>
      <c r="F939" s="46">
        <v>32</v>
      </c>
      <c r="G939" s="46">
        <v>7952.1972219863601</v>
      </c>
      <c r="H939" s="47" t="s">
        <v>1072</v>
      </c>
    </row>
    <row r="940" spans="1:8" x14ac:dyDescent="0.35">
      <c r="A940" s="45" t="s">
        <v>991</v>
      </c>
      <c r="B940" s="45" t="s">
        <v>7</v>
      </c>
      <c r="C940" s="45" t="s">
        <v>253</v>
      </c>
      <c r="D940" s="45" t="s">
        <v>1267</v>
      </c>
      <c r="E940" s="45" t="s">
        <v>252</v>
      </c>
      <c r="F940" s="46">
        <v>28</v>
      </c>
      <c r="G940" s="46">
        <v>6966.6619012664196</v>
      </c>
      <c r="H940" s="47" t="s">
        <v>1072</v>
      </c>
    </row>
    <row r="941" spans="1:8" x14ac:dyDescent="0.35">
      <c r="A941" s="45" t="s">
        <v>991</v>
      </c>
      <c r="B941" s="45" t="s">
        <v>7</v>
      </c>
      <c r="C941" s="45" t="s">
        <v>253</v>
      </c>
      <c r="D941" s="45" t="s">
        <v>1267</v>
      </c>
      <c r="E941" s="45" t="s">
        <v>252</v>
      </c>
      <c r="F941" s="46">
        <v>4</v>
      </c>
      <c r="G941" s="46">
        <v>992.379668560911</v>
      </c>
      <c r="H941" s="47" t="s">
        <v>1084</v>
      </c>
    </row>
    <row r="942" spans="1:8" x14ac:dyDescent="0.35">
      <c r="A942" s="45" t="s">
        <v>991</v>
      </c>
      <c r="B942" s="45" t="s">
        <v>7</v>
      </c>
      <c r="C942" s="45" t="s">
        <v>256</v>
      </c>
      <c r="D942" s="45" t="s">
        <v>1268</v>
      </c>
      <c r="E942" s="45" t="s">
        <v>255</v>
      </c>
      <c r="F942" s="46">
        <v>31</v>
      </c>
      <c r="G942" s="46">
        <v>7701.1566783251101</v>
      </c>
      <c r="H942" s="47" t="s">
        <v>1072</v>
      </c>
    </row>
    <row r="943" spans="1:8" x14ac:dyDescent="0.35">
      <c r="A943" s="45" t="s">
        <v>991</v>
      </c>
      <c r="B943" s="45" t="s">
        <v>7</v>
      </c>
      <c r="C943" s="45" t="s">
        <v>780</v>
      </c>
      <c r="D943" s="45" t="s">
        <v>1269</v>
      </c>
      <c r="E943" s="45" t="s">
        <v>779</v>
      </c>
      <c r="F943" s="46">
        <v>16</v>
      </c>
      <c r="G943" s="46">
        <v>3917.7969161617798</v>
      </c>
      <c r="H943" s="47" t="s">
        <v>1072</v>
      </c>
    </row>
    <row r="944" spans="1:8" x14ac:dyDescent="0.35">
      <c r="A944" s="45" t="s">
        <v>991</v>
      </c>
      <c r="B944" s="45" t="s">
        <v>7</v>
      </c>
      <c r="C944" s="45" t="s">
        <v>783</v>
      </c>
      <c r="D944" s="45" t="s">
        <v>1270</v>
      </c>
      <c r="E944" s="45" t="s">
        <v>782</v>
      </c>
      <c r="F944" s="46">
        <v>20</v>
      </c>
      <c r="G944" s="46">
        <v>4975.6067840604301</v>
      </c>
      <c r="H944" s="47" t="s">
        <v>1072</v>
      </c>
    </row>
    <row r="945" spans="1:8" x14ac:dyDescent="0.35">
      <c r="A945" s="45" t="s">
        <v>991</v>
      </c>
      <c r="B945" s="45" t="s">
        <v>7</v>
      </c>
      <c r="C945" s="45" t="s">
        <v>259</v>
      </c>
      <c r="D945" s="45" t="s">
        <v>1341</v>
      </c>
      <c r="E945" s="45" t="s">
        <v>258</v>
      </c>
      <c r="F945" s="46">
        <v>53</v>
      </c>
      <c r="G945" s="46">
        <v>13265.6754322168</v>
      </c>
      <c r="H945" s="47" t="s">
        <v>1072</v>
      </c>
    </row>
    <row r="946" spans="1:8" x14ac:dyDescent="0.35">
      <c r="A946" s="45" t="s">
        <v>991</v>
      </c>
      <c r="B946" s="45" t="s">
        <v>7</v>
      </c>
      <c r="C946" s="45" t="s">
        <v>146</v>
      </c>
      <c r="D946" s="45" t="s">
        <v>1271</v>
      </c>
      <c r="E946" s="45" t="s">
        <v>145</v>
      </c>
      <c r="F946" s="46">
        <v>76</v>
      </c>
      <c r="G946" s="46">
        <v>5458.9739555179503</v>
      </c>
      <c r="H946" s="47" t="s">
        <v>1072</v>
      </c>
    </row>
    <row r="947" spans="1:8" x14ac:dyDescent="0.35">
      <c r="A947" s="45" t="s">
        <v>991</v>
      </c>
      <c r="B947" s="45" t="s">
        <v>7</v>
      </c>
      <c r="C947" s="45" t="s">
        <v>149</v>
      </c>
      <c r="D947" s="45" t="s">
        <v>1272</v>
      </c>
      <c r="E947" s="45" t="s">
        <v>148</v>
      </c>
      <c r="F947" s="46">
        <v>226</v>
      </c>
      <c r="G947" s="46">
        <v>23479.623364162399</v>
      </c>
      <c r="H947" s="47" t="s">
        <v>1072</v>
      </c>
    </row>
    <row r="948" spans="1:8" x14ac:dyDescent="0.35">
      <c r="A948" s="45" t="s">
        <v>991</v>
      </c>
      <c r="B948" s="45" t="s">
        <v>7</v>
      </c>
      <c r="C948" s="45" t="s">
        <v>262</v>
      </c>
      <c r="D948" s="45" t="s">
        <v>1273</v>
      </c>
      <c r="E948" s="45" t="s">
        <v>261</v>
      </c>
      <c r="F948" s="46">
        <v>17</v>
      </c>
      <c r="G948" s="46">
        <v>3323.79787953195</v>
      </c>
      <c r="H948" s="47" t="s">
        <v>1072</v>
      </c>
    </row>
    <row r="949" spans="1:8" x14ac:dyDescent="0.35">
      <c r="A949" s="45" t="s">
        <v>991</v>
      </c>
      <c r="B949" s="45" t="s">
        <v>7</v>
      </c>
      <c r="C949" s="45" t="s">
        <v>786</v>
      </c>
      <c r="D949" s="45" t="s">
        <v>1274</v>
      </c>
      <c r="E949" s="45" t="s">
        <v>785</v>
      </c>
      <c r="F949" s="46">
        <v>16</v>
      </c>
      <c r="G949" s="46">
        <v>3123.3688933376302</v>
      </c>
      <c r="H949" s="47" t="s">
        <v>1072</v>
      </c>
    </row>
    <row r="950" spans="1:8" x14ac:dyDescent="0.35">
      <c r="A950" s="45" t="s">
        <v>991</v>
      </c>
      <c r="B950" s="45" t="s">
        <v>7</v>
      </c>
      <c r="C950" s="45" t="s">
        <v>672</v>
      </c>
      <c r="D950" s="45" t="s">
        <v>1275</v>
      </c>
      <c r="E950" s="45" t="s">
        <v>671</v>
      </c>
      <c r="F950" s="46">
        <v>17</v>
      </c>
      <c r="G950" s="46">
        <v>5340.7779281531302</v>
      </c>
      <c r="H950" s="47" t="s">
        <v>1072</v>
      </c>
    </row>
    <row r="951" spans="1:8" x14ac:dyDescent="0.35">
      <c r="A951" s="45" t="s">
        <v>991</v>
      </c>
      <c r="B951" s="45" t="s">
        <v>7</v>
      </c>
      <c r="C951" s="45" t="s">
        <v>675</v>
      </c>
      <c r="D951" s="45" t="s">
        <v>1276</v>
      </c>
      <c r="E951" s="45" t="s">
        <v>674</v>
      </c>
      <c r="F951" s="46">
        <v>18</v>
      </c>
      <c r="G951" s="46">
        <v>5652.6063314385801</v>
      </c>
      <c r="H951" s="47" t="s">
        <v>1072</v>
      </c>
    </row>
    <row r="952" spans="1:8" x14ac:dyDescent="0.35">
      <c r="A952" s="45" t="s">
        <v>991</v>
      </c>
      <c r="B952" s="45" t="s">
        <v>7</v>
      </c>
      <c r="C952" s="45" t="s">
        <v>265</v>
      </c>
      <c r="D952" s="45" t="s">
        <v>1277</v>
      </c>
      <c r="E952" s="45" t="s">
        <v>264</v>
      </c>
      <c r="F952" s="46">
        <v>16</v>
      </c>
      <c r="G952" s="46">
        <v>5042.8522553591602</v>
      </c>
      <c r="H952" s="47" t="s">
        <v>1072</v>
      </c>
    </row>
    <row r="953" spans="1:8" x14ac:dyDescent="0.35">
      <c r="A953" s="45" t="s">
        <v>991</v>
      </c>
      <c r="B953" s="45" t="s">
        <v>7</v>
      </c>
      <c r="C953" s="45" t="s">
        <v>268</v>
      </c>
      <c r="D953" s="45" t="s">
        <v>1278</v>
      </c>
      <c r="E953" s="45" t="s">
        <v>267</v>
      </c>
      <c r="F953" s="46">
        <v>21</v>
      </c>
      <c r="G953" s="46">
        <v>6573.5216774905903</v>
      </c>
      <c r="H953" s="47" t="s">
        <v>1072</v>
      </c>
    </row>
    <row r="954" spans="1:8" x14ac:dyDescent="0.35">
      <c r="A954" s="45" t="s">
        <v>991</v>
      </c>
      <c r="B954" s="45" t="s">
        <v>7</v>
      </c>
      <c r="C954" s="45" t="s">
        <v>152</v>
      </c>
      <c r="D954" s="45" t="s">
        <v>1279</v>
      </c>
      <c r="E954" s="45" t="s">
        <v>151</v>
      </c>
      <c r="F954" s="46">
        <v>17</v>
      </c>
      <c r="G954" s="46">
        <v>1453.0815128302199</v>
      </c>
      <c r="H954" s="47" t="s">
        <v>1072</v>
      </c>
    </row>
    <row r="955" spans="1:8" x14ac:dyDescent="0.35">
      <c r="A955" s="45" t="s">
        <v>991</v>
      </c>
      <c r="B955" s="45" t="s">
        <v>7</v>
      </c>
      <c r="C955" s="45" t="s">
        <v>201</v>
      </c>
      <c r="D955" s="45" t="s">
        <v>1280</v>
      </c>
      <c r="E955" s="45" t="s">
        <v>200</v>
      </c>
      <c r="F955" s="46">
        <v>59</v>
      </c>
      <c r="G955" s="46">
        <v>6991.3932851710697</v>
      </c>
      <c r="H955" s="47" t="s">
        <v>1072</v>
      </c>
    </row>
    <row r="956" spans="1:8" x14ac:dyDescent="0.35">
      <c r="A956" s="45" t="s">
        <v>991</v>
      </c>
      <c r="B956" s="45" t="s">
        <v>7</v>
      </c>
      <c r="C956" s="45" t="s">
        <v>204</v>
      </c>
      <c r="D956" s="45" t="s">
        <v>1281</v>
      </c>
      <c r="E956" s="45" t="s">
        <v>203</v>
      </c>
      <c r="F956" s="46">
        <v>21</v>
      </c>
      <c r="G956" s="46">
        <v>1667.5591446759099</v>
      </c>
      <c r="H956" s="47" t="s">
        <v>1072</v>
      </c>
    </row>
    <row r="957" spans="1:8" x14ac:dyDescent="0.35">
      <c r="A957" s="45" t="s">
        <v>991</v>
      </c>
      <c r="B957" s="45" t="s">
        <v>7</v>
      </c>
      <c r="C957" s="45" t="s">
        <v>155</v>
      </c>
      <c r="D957" s="45" t="s">
        <v>1282</v>
      </c>
      <c r="E957" s="45" t="s">
        <v>154</v>
      </c>
      <c r="F957" s="46">
        <v>33</v>
      </c>
      <c r="G957" s="46">
        <v>3874.4954809916098</v>
      </c>
      <c r="H957" s="47" t="s">
        <v>1072</v>
      </c>
    </row>
    <row r="958" spans="1:8" x14ac:dyDescent="0.35">
      <c r="A958" s="45" t="s">
        <v>991</v>
      </c>
      <c r="B958" s="45" t="s">
        <v>7</v>
      </c>
      <c r="C958" s="45" t="s">
        <v>207</v>
      </c>
      <c r="D958" s="45" t="s">
        <v>1283</v>
      </c>
      <c r="E958" s="45" t="s">
        <v>206</v>
      </c>
      <c r="F958" s="46">
        <v>22</v>
      </c>
      <c r="G958" s="46">
        <v>1491.44743484065</v>
      </c>
      <c r="H958" s="47" t="s">
        <v>1072</v>
      </c>
    </row>
    <row r="959" spans="1:8" x14ac:dyDescent="0.35">
      <c r="A959" s="45" t="s">
        <v>991</v>
      </c>
      <c r="B959" s="45" t="s">
        <v>7</v>
      </c>
      <c r="C959" s="45" t="s">
        <v>210</v>
      </c>
      <c r="D959" s="45" t="s">
        <v>1284</v>
      </c>
      <c r="E959" s="45" t="s">
        <v>209</v>
      </c>
      <c r="F959" s="46">
        <v>16</v>
      </c>
      <c r="G959" s="46">
        <v>1523.9366439360899</v>
      </c>
      <c r="H959" s="47" t="s">
        <v>1072</v>
      </c>
    </row>
    <row r="960" spans="1:8" x14ac:dyDescent="0.35">
      <c r="A960" s="45" t="s">
        <v>991</v>
      </c>
      <c r="B960" s="45" t="s">
        <v>7</v>
      </c>
      <c r="C960" s="45" t="s">
        <v>213</v>
      </c>
      <c r="D960" s="45" t="s">
        <v>1285</v>
      </c>
      <c r="E960" s="45" t="s">
        <v>212</v>
      </c>
      <c r="F960" s="46">
        <v>15</v>
      </c>
      <c r="G960" s="46">
        <v>1732.5859079122099</v>
      </c>
      <c r="H960" s="47" t="s">
        <v>1072</v>
      </c>
    </row>
    <row r="961" spans="1:8" x14ac:dyDescent="0.35">
      <c r="A961" s="45" t="s">
        <v>991</v>
      </c>
      <c r="B961" s="45" t="s">
        <v>7</v>
      </c>
      <c r="C961" s="45" t="s">
        <v>454</v>
      </c>
      <c r="D961" s="45" t="s">
        <v>1286</v>
      </c>
      <c r="E961" s="45" t="s">
        <v>453</v>
      </c>
      <c r="F961" s="46">
        <v>29</v>
      </c>
      <c r="G961" s="46">
        <v>7212.6534575216801</v>
      </c>
      <c r="H961" s="47" t="s">
        <v>1072</v>
      </c>
    </row>
    <row r="962" spans="1:8" x14ac:dyDescent="0.35">
      <c r="A962" s="45" t="s">
        <v>991</v>
      </c>
      <c r="B962" s="45" t="s">
        <v>7</v>
      </c>
      <c r="C962" s="45" t="s">
        <v>457</v>
      </c>
      <c r="D962" s="45" t="s">
        <v>1287</v>
      </c>
      <c r="E962" s="45" t="s">
        <v>456</v>
      </c>
      <c r="F962" s="46">
        <v>39</v>
      </c>
      <c r="G962" s="46">
        <v>9716.81298159978</v>
      </c>
      <c r="H962" s="47" t="s">
        <v>1072</v>
      </c>
    </row>
    <row r="963" spans="1:8" x14ac:dyDescent="0.35">
      <c r="A963" s="45" t="s">
        <v>991</v>
      </c>
      <c r="B963" s="45" t="s">
        <v>7</v>
      </c>
      <c r="C963" s="45" t="s">
        <v>457</v>
      </c>
      <c r="D963" s="45" t="s">
        <v>1287</v>
      </c>
      <c r="E963" s="45" t="s">
        <v>456</v>
      </c>
      <c r="F963" s="46">
        <v>2</v>
      </c>
      <c r="G963" s="46">
        <v>499.30417274291898</v>
      </c>
      <c r="H963" s="47" t="s">
        <v>1084</v>
      </c>
    </row>
    <row r="964" spans="1:8" x14ac:dyDescent="0.35">
      <c r="A964" s="45" t="s">
        <v>991</v>
      </c>
      <c r="B964" s="45" t="s">
        <v>7</v>
      </c>
      <c r="C964" s="45" t="s">
        <v>472</v>
      </c>
      <c r="D964" s="45" t="s">
        <v>1291</v>
      </c>
      <c r="E964" s="45" t="s">
        <v>471</v>
      </c>
      <c r="F964" s="46">
        <v>65</v>
      </c>
      <c r="G964" s="46">
        <v>12466.8866654432</v>
      </c>
      <c r="H964" s="47" t="s">
        <v>1072</v>
      </c>
    </row>
    <row r="965" spans="1:8" x14ac:dyDescent="0.35">
      <c r="A965" s="45" t="s">
        <v>991</v>
      </c>
      <c r="B965" s="45" t="s">
        <v>7</v>
      </c>
      <c r="C965" s="45" t="s">
        <v>222</v>
      </c>
      <c r="D965" s="45" t="s">
        <v>1292</v>
      </c>
      <c r="E965" s="45" t="s">
        <v>221</v>
      </c>
      <c r="F965" s="46">
        <v>29</v>
      </c>
      <c r="G965" s="46">
        <v>2338.4249142642998</v>
      </c>
      <c r="H965" s="47" t="s">
        <v>1072</v>
      </c>
    </row>
    <row r="966" spans="1:8" x14ac:dyDescent="0.35">
      <c r="A966" s="45" t="s">
        <v>991</v>
      </c>
      <c r="B966" s="45" t="s">
        <v>7</v>
      </c>
      <c r="C966" s="45" t="s">
        <v>158</v>
      </c>
      <c r="D966" s="45" t="s">
        <v>1293</v>
      </c>
      <c r="E966" s="45" t="s">
        <v>157</v>
      </c>
      <c r="F966" s="46">
        <v>12</v>
      </c>
      <c r="G966" s="46">
        <v>1267.4141342773401</v>
      </c>
      <c r="H966" s="47" t="s">
        <v>1072</v>
      </c>
    </row>
    <row r="967" spans="1:8" x14ac:dyDescent="0.35">
      <c r="A967" s="45" t="s">
        <v>991</v>
      </c>
      <c r="B967" s="45" t="s">
        <v>7</v>
      </c>
      <c r="C967" s="45" t="s">
        <v>505</v>
      </c>
      <c r="D967" s="45" t="s">
        <v>1294</v>
      </c>
      <c r="E967" s="45" t="s">
        <v>504</v>
      </c>
      <c r="F967" s="46">
        <v>44</v>
      </c>
      <c r="G967" s="46">
        <v>10764.4375062701</v>
      </c>
      <c r="H967" s="47" t="s">
        <v>1072</v>
      </c>
    </row>
    <row r="968" spans="1:8" x14ac:dyDescent="0.35">
      <c r="A968" s="45" t="s">
        <v>991</v>
      </c>
      <c r="B968" s="45" t="s">
        <v>7</v>
      </c>
      <c r="C968" s="45" t="s">
        <v>508</v>
      </c>
      <c r="D968" s="45" t="s">
        <v>1295</v>
      </c>
      <c r="E968" s="45" t="s">
        <v>507</v>
      </c>
      <c r="F968" s="46">
        <v>32</v>
      </c>
      <c r="G968" s="46">
        <v>8015.7764656796799</v>
      </c>
      <c r="H968" s="47" t="s">
        <v>1072</v>
      </c>
    </row>
    <row r="969" spans="1:8" x14ac:dyDescent="0.35">
      <c r="A969" s="45" t="s">
        <v>991</v>
      </c>
      <c r="B969" s="45" t="s">
        <v>7</v>
      </c>
      <c r="C969" s="45" t="s">
        <v>547</v>
      </c>
      <c r="D969" s="45" t="s">
        <v>1296</v>
      </c>
      <c r="E969" s="45" t="s">
        <v>546</v>
      </c>
      <c r="F969" s="46">
        <v>29</v>
      </c>
      <c r="G969" s="46">
        <v>7167.40279844412</v>
      </c>
      <c r="H969" s="47" t="s">
        <v>1072</v>
      </c>
    </row>
    <row r="970" spans="1:8" x14ac:dyDescent="0.35">
      <c r="A970" s="45" t="s">
        <v>991</v>
      </c>
      <c r="B970" s="45" t="s">
        <v>7</v>
      </c>
      <c r="C970" s="45" t="s">
        <v>550</v>
      </c>
      <c r="D970" s="45" t="s">
        <v>1297</v>
      </c>
      <c r="E970" s="45" t="s">
        <v>549</v>
      </c>
      <c r="F970" s="46">
        <v>41</v>
      </c>
      <c r="G970" s="46">
        <v>10204.2605015967</v>
      </c>
      <c r="H970" s="47" t="s">
        <v>1072</v>
      </c>
    </row>
    <row r="971" spans="1:8" x14ac:dyDescent="0.35">
      <c r="A971" s="45" t="s">
        <v>991</v>
      </c>
      <c r="B971" s="45" t="s">
        <v>7</v>
      </c>
      <c r="C971" s="45" t="s">
        <v>161</v>
      </c>
      <c r="D971" s="45" t="s">
        <v>1298</v>
      </c>
      <c r="E971" s="45" t="s">
        <v>160</v>
      </c>
      <c r="F971" s="46">
        <v>35</v>
      </c>
      <c r="G971" s="46">
        <v>4120.0827226388201</v>
      </c>
      <c r="H971" s="47" t="s">
        <v>1072</v>
      </c>
    </row>
    <row r="972" spans="1:8" x14ac:dyDescent="0.35">
      <c r="A972" s="45" t="s">
        <v>991</v>
      </c>
      <c r="B972" s="45" t="s">
        <v>7</v>
      </c>
      <c r="C972" s="45" t="s">
        <v>164</v>
      </c>
      <c r="D972" s="45" t="s">
        <v>1299</v>
      </c>
      <c r="E972" s="45" t="s">
        <v>163</v>
      </c>
      <c r="F972" s="46">
        <v>35</v>
      </c>
      <c r="G972" s="46">
        <v>2924.9703179745802</v>
      </c>
      <c r="H972" s="47" t="s">
        <v>1072</v>
      </c>
    </row>
    <row r="973" spans="1:8" x14ac:dyDescent="0.35">
      <c r="A973" s="45" t="s">
        <v>991</v>
      </c>
      <c r="B973" s="45" t="s">
        <v>7</v>
      </c>
      <c r="C973" s="45" t="s">
        <v>167</v>
      </c>
      <c r="D973" s="45" t="s">
        <v>1300</v>
      </c>
      <c r="E973" s="45" t="s">
        <v>166</v>
      </c>
      <c r="F973" s="46">
        <v>62</v>
      </c>
      <c r="G973" s="46">
        <v>8379.5330605400795</v>
      </c>
      <c r="H973" s="47" t="s">
        <v>1072</v>
      </c>
    </row>
    <row r="974" spans="1:8" x14ac:dyDescent="0.35">
      <c r="A974" s="45" t="s">
        <v>991</v>
      </c>
      <c r="B974" s="45" t="s">
        <v>7</v>
      </c>
      <c r="C974" s="45" t="s">
        <v>977</v>
      </c>
      <c r="D974" s="45" t="s">
        <v>1349</v>
      </c>
      <c r="E974" s="45" t="s">
        <v>976</v>
      </c>
      <c r="F974" s="46">
        <v>2</v>
      </c>
      <c r="G974" s="46">
        <v>237.52052000794299</v>
      </c>
      <c r="H974" s="47" t="s">
        <v>1072</v>
      </c>
    </row>
    <row r="975" spans="1:8" x14ac:dyDescent="0.35">
      <c r="A975" s="45" t="s">
        <v>991</v>
      </c>
      <c r="B975" s="45" t="s">
        <v>7</v>
      </c>
      <c r="C975" s="45" t="s">
        <v>170</v>
      </c>
      <c r="D975" s="45" t="s">
        <v>1301</v>
      </c>
      <c r="E975" s="45" t="s">
        <v>169</v>
      </c>
      <c r="F975" s="46">
        <v>16</v>
      </c>
      <c r="G975" s="46">
        <v>1560.98854085567</v>
      </c>
      <c r="H975" s="47" t="s">
        <v>1072</v>
      </c>
    </row>
    <row r="976" spans="1:8" x14ac:dyDescent="0.35">
      <c r="A976" s="45" t="s">
        <v>991</v>
      </c>
      <c r="B976" s="45" t="s">
        <v>7</v>
      </c>
      <c r="C976" s="45" t="s">
        <v>173</v>
      </c>
      <c r="D976" s="45" t="s">
        <v>1302</v>
      </c>
      <c r="E976" s="45" t="s">
        <v>172</v>
      </c>
      <c r="F976" s="46">
        <v>34</v>
      </c>
      <c r="G976" s="46">
        <v>2484.2600002055301</v>
      </c>
      <c r="H976" s="47" t="s">
        <v>1072</v>
      </c>
    </row>
    <row r="977" spans="1:8" x14ac:dyDescent="0.35">
      <c r="A977" s="45" t="s">
        <v>991</v>
      </c>
      <c r="B977" s="45" t="s">
        <v>7</v>
      </c>
      <c r="C977" s="45" t="s">
        <v>176</v>
      </c>
      <c r="D977" s="45" t="s">
        <v>1303</v>
      </c>
      <c r="E977" s="45" t="s">
        <v>175</v>
      </c>
      <c r="F977" s="46">
        <v>80</v>
      </c>
      <c r="G977" s="46">
        <v>10231.263588333701</v>
      </c>
      <c r="H977" s="47" t="s">
        <v>1072</v>
      </c>
    </row>
    <row r="978" spans="1:8" x14ac:dyDescent="0.35">
      <c r="A978" s="45" t="s">
        <v>991</v>
      </c>
      <c r="B978" s="45" t="s">
        <v>7</v>
      </c>
      <c r="C978" s="45" t="s">
        <v>225</v>
      </c>
      <c r="D978" s="45" t="s">
        <v>1304</v>
      </c>
      <c r="E978" s="45" t="s">
        <v>224</v>
      </c>
      <c r="F978" s="46">
        <v>56</v>
      </c>
      <c r="G978" s="46">
        <v>5083.7295018172199</v>
      </c>
      <c r="H978" s="47" t="s">
        <v>1072</v>
      </c>
    </row>
    <row r="979" spans="1:8" x14ac:dyDescent="0.35">
      <c r="A979" s="45" t="s">
        <v>991</v>
      </c>
      <c r="B979" s="45" t="s">
        <v>7</v>
      </c>
      <c r="C979" s="45" t="s">
        <v>179</v>
      </c>
      <c r="D979" s="45" t="s">
        <v>1305</v>
      </c>
      <c r="E979" s="45" t="s">
        <v>178</v>
      </c>
      <c r="F979" s="46">
        <v>71</v>
      </c>
      <c r="G979" s="46">
        <v>6039.3392018701097</v>
      </c>
      <c r="H979" s="47" t="s">
        <v>1072</v>
      </c>
    </row>
    <row r="980" spans="1:8" x14ac:dyDescent="0.35">
      <c r="A980" s="45" t="s">
        <v>991</v>
      </c>
      <c r="B980" s="45" t="s">
        <v>7</v>
      </c>
      <c r="C980" s="45" t="s">
        <v>182</v>
      </c>
      <c r="D980" s="45" t="s">
        <v>1306</v>
      </c>
      <c r="E980" s="45" t="s">
        <v>181</v>
      </c>
      <c r="F980" s="46">
        <v>81</v>
      </c>
      <c r="G980" s="46">
        <v>9452.7921184617408</v>
      </c>
      <c r="H980" s="47" t="s">
        <v>1072</v>
      </c>
    </row>
    <row r="981" spans="1:8" x14ac:dyDescent="0.35">
      <c r="A981" s="45" t="s">
        <v>991</v>
      </c>
      <c r="B981" s="45" t="s">
        <v>7</v>
      </c>
      <c r="C981" s="45" t="s">
        <v>652</v>
      </c>
      <c r="D981" s="45" t="s">
        <v>1307</v>
      </c>
      <c r="E981" s="45" t="s">
        <v>651</v>
      </c>
      <c r="F981" s="46">
        <v>44</v>
      </c>
      <c r="G981" s="46">
        <v>10969.4436384405</v>
      </c>
      <c r="H981" s="47" t="s">
        <v>1072</v>
      </c>
    </row>
    <row r="982" spans="1:8" x14ac:dyDescent="0.35">
      <c r="A982" s="45" t="s">
        <v>991</v>
      </c>
      <c r="B982" s="45" t="s">
        <v>7</v>
      </c>
      <c r="C982" s="45" t="s">
        <v>652</v>
      </c>
      <c r="D982" s="45" t="s">
        <v>1307</v>
      </c>
      <c r="E982" s="45" t="s">
        <v>651</v>
      </c>
      <c r="F982" s="46">
        <v>11</v>
      </c>
      <c r="G982" s="46">
        <v>2740.0127204825999</v>
      </c>
      <c r="H982" s="47" t="s">
        <v>1084</v>
      </c>
    </row>
    <row r="983" spans="1:8" x14ac:dyDescent="0.35">
      <c r="A983" s="45" t="s">
        <v>991</v>
      </c>
      <c r="B983" s="45" t="s">
        <v>7</v>
      </c>
      <c r="C983" s="45" t="s">
        <v>753</v>
      </c>
      <c r="D983" s="45" t="s">
        <v>1308</v>
      </c>
      <c r="E983" s="45" t="s">
        <v>752</v>
      </c>
      <c r="F983" s="46">
        <v>90</v>
      </c>
      <c r="G983" s="46">
        <v>8672.0629901582706</v>
      </c>
      <c r="H983" s="47" t="s">
        <v>1072</v>
      </c>
    </row>
    <row r="984" spans="1:8" x14ac:dyDescent="0.35">
      <c r="A984" s="45" t="s">
        <v>991</v>
      </c>
      <c r="B984" s="45" t="s">
        <v>7</v>
      </c>
      <c r="C984" s="45" t="s">
        <v>231</v>
      </c>
      <c r="D984" s="45" t="s">
        <v>1309</v>
      </c>
      <c r="E984" s="45" t="s">
        <v>230</v>
      </c>
      <c r="F984" s="46">
        <v>103</v>
      </c>
      <c r="G984" s="46">
        <v>14044.9337324348</v>
      </c>
      <c r="H984" s="47" t="s">
        <v>1072</v>
      </c>
    </row>
    <row r="985" spans="1:8" x14ac:dyDescent="0.35">
      <c r="A985" s="45" t="s">
        <v>991</v>
      </c>
      <c r="B985" s="45" t="s">
        <v>7</v>
      </c>
      <c r="C985" s="45" t="s">
        <v>655</v>
      </c>
      <c r="D985" s="45" t="s">
        <v>1310</v>
      </c>
      <c r="E985" s="45" t="s">
        <v>654</v>
      </c>
      <c r="F985" s="46">
        <v>114</v>
      </c>
      <c r="G985" s="46">
        <v>28706.191302121799</v>
      </c>
      <c r="H985" s="47" t="s">
        <v>1072</v>
      </c>
    </row>
    <row r="986" spans="1:8" x14ac:dyDescent="0.35">
      <c r="A986" s="45" t="s">
        <v>991</v>
      </c>
      <c r="B986" s="45" t="s">
        <v>7</v>
      </c>
      <c r="C986" s="45" t="s">
        <v>234</v>
      </c>
      <c r="D986" s="45" t="s">
        <v>1312</v>
      </c>
      <c r="E986" s="45" t="s">
        <v>233</v>
      </c>
      <c r="F986" s="46">
        <v>1</v>
      </c>
      <c r="G986" s="46">
        <v>96.014153473796199</v>
      </c>
      <c r="H986" s="47" t="s">
        <v>1072</v>
      </c>
    </row>
    <row r="987" spans="1:8" x14ac:dyDescent="0.35">
      <c r="A987" s="45" t="s">
        <v>1007</v>
      </c>
      <c r="B987" s="45" t="s">
        <v>6</v>
      </c>
      <c r="C987" s="45" t="s">
        <v>238</v>
      </c>
      <c r="D987" s="45" t="s">
        <v>1071</v>
      </c>
      <c r="E987" s="45" t="s">
        <v>237</v>
      </c>
      <c r="F987" s="46">
        <v>43</v>
      </c>
      <c r="G987" s="46">
        <v>1157.00353982301</v>
      </c>
      <c r="H987" s="47" t="s">
        <v>1072</v>
      </c>
    </row>
    <row r="988" spans="1:8" x14ac:dyDescent="0.35">
      <c r="A988" s="45" t="s">
        <v>1007</v>
      </c>
      <c r="B988" s="45" t="s">
        <v>6</v>
      </c>
      <c r="C988" s="45" t="s">
        <v>765</v>
      </c>
      <c r="D988" s="45" t="s">
        <v>1073</v>
      </c>
      <c r="E988" s="45" t="s">
        <v>764</v>
      </c>
      <c r="F988" s="46">
        <v>36</v>
      </c>
      <c r="G988" s="46">
        <v>969.059169503063</v>
      </c>
      <c r="H988" s="47" t="s">
        <v>1072</v>
      </c>
    </row>
    <row r="989" spans="1:8" x14ac:dyDescent="0.35">
      <c r="A989" s="45" t="s">
        <v>1007</v>
      </c>
      <c r="B989" s="45" t="s">
        <v>6</v>
      </c>
      <c r="C989" s="45" t="s">
        <v>768</v>
      </c>
      <c r="D989" s="45" t="s">
        <v>1074</v>
      </c>
      <c r="E989" s="45" t="s">
        <v>767</v>
      </c>
      <c r="F989" s="46">
        <v>42</v>
      </c>
      <c r="G989" s="46">
        <v>1144.0117631041501</v>
      </c>
      <c r="H989" s="47" t="s">
        <v>1072</v>
      </c>
    </row>
    <row r="990" spans="1:8" x14ac:dyDescent="0.35">
      <c r="A990" s="45" t="s">
        <v>1007</v>
      </c>
      <c r="B990" s="45" t="s">
        <v>6</v>
      </c>
      <c r="C990" s="45" t="s">
        <v>241</v>
      </c>
      <c r="D990" s="45" t="s">
        <v>1075</v>
      </c>
      <c r="E990" s="45" t="s">
        <v>240</v>
      </c>
      <c r="F990" s="46">
        <v>35</v>
      </c>
      <c r="G990" s="46">
        <v>965.24982981620099</v>
      </c>
      <c r="H990" s="47" t="s">
        <v>1072</v>
      </c>
    </row>
    <row r="991" spans="1:8" x14ac:dyDescent="0.35">
      <c r="A991" s="45" t="s">
        <v>1007</v>
      </c>
      <c r="B991" s="45" t="s">
        <v>6</v>
      </c>
      <c r="C991" s="45" t="s">
        <v>244</v>
      </c>
      <c r="D991" s="45" t="s">
        <v>1076</v>
      </c>
      <c r="E991" s="45" t="s">
        <v>243</v>
      </c>
      <c r="F991" s="46">
        <v>45</v>
      </c>
      <c r="G991" s="46">
        <v>1238.6736283185801</v>
      </c>
      <c r="H991" s="47" t="s">
        <v>1072</v>
      </c>
    </row>
    <row r="992" spans="1:8" x14ac:dyDescent="0.35">
      <c r="A992" s="45" t="s">
        <v>1007</v>
      </c>
      <c r="B992" s="45" t="s">
        <v>6</v>
      </c>
      <c r="C992" s="45" t="s">
        <v>771</v>
      </c>
      <c r="D992" s="45" t="s">
        <v>1077</v>
      </c>
      <c r="E992" s="45" t="s">
        <v>770</v>
      </c>
      <c r="F992" s="46">
        <v>32</v>
      </c>
      <c r="G992" s="46">
        <v>848.318502382573</v>
      </c>
      <c r="H992" s="47" t="s">
        <v>1072</v>
      </c>
    </row>
    <row r="993" spans="1:8" x14ac:dyDescent="0.35">
      <c r="A993" s="45" t="s">
        <v>1007</v>
      </c>
      <c r="B993" s="45" t="s">
        <v>6</v>
      </c>
      <c r="C993" s="45" t="s">
        <v>666</v>
      </c>
      <c r="D993" s="45" t="s">
        <v>1078</v>
      </c>
      <c r="E993" s="45" t="s">
        <v>665</v>
      </c>
      <c r="F993" s="46">
        <v>39</v>
      </c>
      <c r="G993" s="46">
        <v>1022.64266848196</v>
      </c>
      <c r="H993" s="47" t="s">
        <v>1072</v>
      </c>
    </row>
    <row r="994" spans="1:8" x14ac:dyDescent="0.35">
      <c r="A994" s="45" t="s">
        <v>1007</v>
      </c>
      <c r="B994" s="45" t="s">
        <v>6</v>
      </c>
      <c r="C994" s="45" t="s">
        <v>669</v>
      </c>
      <c r="D994" s="45" t="s">
        <v>1079</v>
      </c>
      <c r="E994" s="45" t="s">
        <v>668</v>
      </c>
      <c r="F994" s="46">
        <v>26</v>
      </c>
      <c r="G994" s="46">
        <v>698.94053097345102</v>
      </c>
      <c r="H994" s="47" t="s">
        <v>1072</v>
      </c>
    </row>
    <row r="995" spans="1:8" x14ac:dyDescent="0.35">
      <c r="A995" s="45" t="s">
        <v>1007</v>
      </c>
      <c r="B995" s="45" t="s">
        <v>6</v>
      </c>
      <c r="C995" s="45" t="s">
        <v>247</v>
      </c>
      <c r="D995" s="45" t="s">
        <v>1080</v>
      </c>
      <c r="E995" s="45" t="s">
        <v>246</v>
      </c>
      <c r="F995" s="46">
        <v>44</v>
      </c>
      <c r="G995" s="46">
        <v>1162.0009802586801</v>
      </c>
      <c r="H995" s="47" t="s">
        <v>1072</v>
      </c>
    </row>
    <row r="996" spans="1:8" x14ac:dyDescent="0.35">
      <c r="A996" s="45" t="s">
        <v>1007</v>
      </c>
      <c r="B996" s="45" t="s">
        <v>6</v>
      </c>
      <c r="C996" s="45" t="s">
        <v>774</v>
      </c>
      <c r="D996" s="45" t="s">
        <v>1081</v>
      </c>
      <c r="E996" s="45" t="s">
        <v>773</v>
      </c>
      <c r="F996" s="46">
        <v>37</v>
      </c>
      <c r="G996" s="46">
        <v>1013.59695030633</v>
      </c>
      <c r="H996" s="47" t="s">
        <v>1072</v>
      </c>
    </row>
    <row r="997" spans="1:8" x14ac:dyDescent="0.35">
      <c r="A997" s="45" t="s">
        <v>1007</v>
      </c>
      <c r="B997" s="45" t="s">
        <v>6</v>
      </c>
      <c r="C997" s="45" t="s">
        <v>271</v>
      </c>
      <c r="D997" s="45" t="s">
        <v>1082</v>
      </c>
      <c r="E997" s="45" t="s">
        <v>270</v>
      </c>
      <c r="F997" s="46">
        <v>30</v>
      </c>
      <c r="G997" s="46">
        <v>816.807079646018</v>
      </c>
      <c r="H997" s="47" t="s">
        <v>1072</v>
      </c>
    </row>
    <row r="998" spans="1:8" x14ac:dyDescent="0.35">
      <c r="A998" s="45" t="s">
        <v>1007</v>
      </c>
      <c r="B998" s="45" t="s">
        <v>6</v>
      </c>
      <c r="C998" s="45" t="s">
        <v>921</v>
      </c>
      <c r="D998" s="45" t="s">
        <v>1083</v>
      </c>
      <c r="E998" s="45" t="s">
        <v>920</v>
      </c>
      <c r="F998" s="46">
        <v>11</v>
      </c>
      <c r="G998" s="46">
        <v>295.234853641933</v>
      </c>
      <c r="H998" s="47" t="s">
        <v>1084</v>
      </c>
    </row>
    <row r="999" spans="1:8" x14ac:dyDescent="0.35">
      <c r="A999" s="45" t="s">
        <v>1007</v>
      </c>
      <c r="B999" s="45" t="s">
        <v>6</v>
      </c>
      <c r="C999" s="45" t="s">
        <v>274</v>
      </c>
      <c r="D999" s="45" t="s">
        <v>1085</v>
      </c>
      <c r="E999" s="45" t="s">
        <v>273</v>
      </c>
      <c r="F999" s="46">
        <v>29</v>
      </c>
      <c r="G999" s="46">
        <v>797.63518039482597</v>
      </c>
      <c r="H999" s="47" t="s">
        <v>1072</v>
      </c>
    </row>
    <row r="1000" spans="1:8" x14ac:dyDescent="0.35">
      <c r="A1000" s="45" t="s">
        <v>1007</v>
      </c>
      <c r="B1000" s="45" t="s">
        <v>6</v>
      </c>
      <c r="C1000" s="45" t="s">
        <v>681</v>
      </c>
      <c r="D1000" s="45" t="s">
        <v>1086</v>
      </c>
      <c r="E1000" s="45" t="s">
        <v>680</v>
      </c>
      <c r="F1000" s="46">
        <v>48</v>
      </c>
      <c r="G1000" s="46">
        <v>1316.4044111640601</v>
      </c>
      <c r="H1000" s="47" t="s">
        <v>1072</v>
      </c>
    </row>
    <row r="1001" spans="1:8" x14ac:dyDescent="0.35">
      <c r="A1001" s="45" t="s">
        <v>1007</v>
      </c>
      <c r="B1001" s="45" t="s">
        <v>6</v>
      </c>
      <c r="C1001" s="45" t="s">
        <v>789</v>
      </c>
      <c r="D1001" s="45" t="s">
        <v>1087</v>
      </c>
      <c r="E1001" s="45" t="s">
        <v>788</v>
      </c>
      <c r="F1001" s="46">
        <v>30</v>
      </c>
      <c r="G1001" s="46">
        <v>788.32054458815503</v>
      </c>
      <c r="H1001" s="47" t="s">
        <v>1072</v>
      </c>
    </row>
    <row r="1002" spans="1:8" x14ac:dyDescent="0.35">
      <c r="A1002" s="45" t="s">
        <v>1007</v>
      </c>
      <c r="B1002" s="45" t="s">
        <v>6</v>
      </c>
      <c r="C1002" s="45" t="s">
        <v>910</v>
      </c>
      <c r="D1002" s="45" t="s">
        <v>1088</v>
      </c>
      <c r="E1002" s="45" t="s">
        <v>909</v>
      </c>
      <c r="F1002" s="46">
        <v>36</v>
      </c>
      <c r="G1002" s="46">
        <v>956.43433628318598</v>
      </c>
      <c r="H1002" s="47" t="s">
        <v>1072</v>
      </c>
    </row>
    <row r="1003" spans="1:8" x14ac:dyDescent="0.35">
      <c r="A1003" s="45" t="s">
        <v>1007</v>
      </c>
      <c r="B1003" s="45" t="s">
        <v>6</v>
      </c>
      <c r="C1003" s="45" t="s">
        <v>792</v>
      </c>
      <c r="D1003" s="45" t="s">
        <v>1089</v>
      </c>
      <c r="E1003" s="45" t="s">
        <v>791</v>
      </c>
      <c r="F1003" s="46">
        <v>46</v>
      </c>
      <c r="G1003" s="46">
        <v>1237.1878012253201</v>
      </c>
      <c r="H1003" s="47" t="s">
        <v>1072</v>
      </c>
    </row>
    <row r="1004" spans="1:8" x14ac:dyDescent="0.35">
      <c r="A1004" s="45" t="s">
        <v>1007</v>
      </c>
      <c r="B1004" s="45" t="s">
        <v>6</v>
      </c>
      <c r="C1004" s="45" t="s">
        <v>795</v>
      </c>
      <c r="D1004" s="45" t="s">
        <v>1090</v>
      </c>
      <c r="E1004" s="45" t="s">
        <v>794</v>
      </c>
      <c r="F1004" s="46">
        <v>32</v>
      </c>
      <c r="G1004" s="46">
        <v>867.59635125935995</v>
      </c>
      <c r="H1004" s="47" t="s">
        <v>1072</v>
      </c>
    </row>
    <row r="1005" spans="1:8" x14ac:dyDescent="0.35">
      <c r="A1005" s="45" t="s">
        <v>1007</v>
      </c>
      <c r="B1005" s="45" t="s">
        <v>6</v>
      </c>
      <c r="C1005" s="45" t="s">
        <v>958</v>
      </c>
      <c r="D1005" s="45" t="s">
        <v>1091</v>
      </c>
      <c r="E1005" s="45" t="s">
        <v>957</v>
      </c>
      <c r="F1005" s="46">
        <v>37</v>
      </c>
      <c r="G1005" s="46">
        <v>956.56528250510598</v>
      </c>
      <c r="H1005" s="47" t="s">
        <v>1072</v>
      </c>
    </row>
    <row r="1006" spans="1:8" x14ac:dyDescent="0.35">
      <c r="A1006" s="45" t="s">
        <v>1007</v>
      </c>
      <c r="B1006" s="45" t="s">
        <v>6</v>
      </c>
      <c r="C1006" s="45" t="s">
        <v>277</v>
      </c>
      <c r="D1006" s="45" t="s">
        <v>1092</v>
      </c>
      <c r="E1006" s="45" t="s">
        <v>276</v>
      </c>
      <c r="F1006" s="46">
        <v>39</v>
      </c>
      <c r="G1006" s="46">
        <v>1006.72228727025</v>
      </c>
      <c r="H1006" s="47" t="s">
        <v>1072</v>
      </c>
    </row>
    <row r="1007" spans="1:8" x14ac:dyDescent="0.35">
      <c r="A1007" s="45" t="s">
        <v>1007</v>
      </c>
      <c r="B1007" s="45" t="s">
        <v>6</v>
      </c>
      <c r="C1007" s="45" t="s">
        <v>280</v>
      </c>
      <c r="D1007" s="45" t="s">
        <v>1093</v>
      </c>
      <c r="E1007" s="45" t="s">
        <v>279</v>
      </c>
      <c r="F1007" s="46">
        <v>44</v>
      </c>
      <c r="G1007" s="46">
        <v>1154.2148944860401</v>
      </c>
      <c r="H1007" s="47" t="s">
        <v>1072</v>
      </c>
    </row>
    <row r="1008" spans="1:8" x14ac:dyDescent="0.35">
      <c r="A1008" s="45" t="s">
        <v>1007</v>
      </c>
      <c r="B1008" s="45" t="s">
        <v>6</v>
      </c>
      <c r="C1008" s="45" t="s">
        <v>798</v>
      </c>
      <c r="D1008" s="45" t="s">
        <v>1094</v>
      </c>
      <c r="E1008" s="45" t="s">
        <v>797</v>
      </c>
      <c r="F1008" s="46">
        <v>26</v>
      </c>
      <c r="G1008" s="46">
        <v>688.43686861810795</v>
      </c>
      <c r="H1008" s="47" t="s">
        <v>1072</v>
      </c>
    </row>
    <row r="1009" spans="1:8" x14ac:dyDescent="0.35">
      <c r="A1009" s="45" t="s">
        <v>1007</v>
      </c>
      <c r="B1009" s="45" t="s">
        <v>6</v>
      </c>
      <c r="C1009" s="45" t="s">
        <v>684</v>
      </c>
      <c r="D1009" s="45" t="s">
        <v>1095</v>
      </c>
      <c r="E1009" s="45" t="s">
        <v>683</v>
      </c>
      <c r="F1009" s="46">
        <v>42</v>
      </c>
      <c r="G1009" s="46">
        <v>1132.8680190605901</v>
      </c>
      <c r="H1009" s="47" t="s">
        <v>1072</v>
      </c>
    </row>
    <row r="1010" spans="1:8" x14ac:dyDescent="0.35">
      <c r="A1010" s="45" t="s">
        <v>1007</v>
      </c>
      <c r="B1010" s="45" t="s">
        <v>6</v>
      </c>
      <c r="C1010" s="45" t="s">
        <v>801</v>
      </c>
      <c r="D1010" s="45" t="s">
        <v>1096</v>
      </c>
      <c r="E1010" s="45" t="s">
        <v>800</v>
      </c>
      <c r="F1010" s="46">
        <v>33</v>
      </c>
      <c r="G1010" s="46">
        <v>881.11120490129304</v>
      </c>
      <c r="H1010" s="47" t="s">
        <v>1072</v>
      </c>
    </row>
    <row r="1011" spans="1:8" x14ac:dyDescent="0.35">
      <c r="A1011" s="45" t="s">
        <v>1007</v>
      </c>
      <c r="B1011" s="45" t="s">
        <v>6</v>
      </c>
      <c r="C1011" s="45" t="s">
        <v>283</v>
      </c>
      <c r="D1011" s="45" t="s">
        <v>1097</v>
      </c>
      <c r="E1011" s="45" t="s">
        <v>282</v>
      </c>
      <c r="F1011" s="46">
        <v>10</v>
      </c>
      <c r="G1011" s="46">
        <v>269.086453369639</v>
      </c>
      <c r="H1011" s="47" t="s">
        <v>1084</v>
      </c>
    </row>
    <row r="1012" spans="1:8" x14ac:dyDescent="0.35">
      <c r="A1012" s="45" t="s">
        <v>1007</v>
      </c>
      <c r="B1012" s="45" t="s">
        <v>6</v>
      </c>
      <c r="C1012" s="45" t="s">
        <v>286</v>
      </c>
      <c r="D1012" s="45" t="s">
        <v>1098</v>
      </c>
      <c r="E1012" s="45" t="s">
        <v>285</v>
      </c>
      <c r="F1012" s="46">
        <v>63</v>
      </c>
      <c r="G1012" s="46">
        <v>1745.3778624914901</v>
      </c>
      <c r="H1012" s="47" t="s">
        <v>1072</v>
      </c>
    </row>
    <row r="1013" spans="1:8" x14ac:dyDescent="0.35">
      <c r="A1013" s="45" t="s">
        <v>1007</v>
      </c>
      <c r="B1013" s="45" t="s">
        <v>6</v>
      </c>
      <c r="C1013" s="45" t="s">
        <v>289</v>
      </c>
      <c r="D1013" s="45" t="s">
        <v>1099</v>
      </c>
      <c r="E1013" s="45" t="s">
        <v>288</v>
      </c>
      <c r="F1013" s="46">
        <v>66</v>
      </c>
      <c r="G1013" s="46">
        <v>1825.5666712049001</v>
      </c>
      <c r="H1013" s="47" t="s">
        <v>1072</v>
      </c>
    </row>
    <row r="1014" spans="1:8" x14ac:dyDescent="0.35">
      <c r="A1014" s="45" t="s">
        <v>1007</v>
      </c>
      <c r="B1014" s="45" t="s">
        <v>6</v>
      </c>
      <c r="C1014" s="45" t="s">
        <v>687</v>
      </c>
      <c r="D1014" s="45" t="s">
        <v>1100</v>
      </c>
      <c r="E1014" s="45" t="s">
        <v>686</v>
      </c>
      <c r="F1014" s="46">
        <v>57</v>
      </c>
      <c r="G1014" s="46">
        <v>1478.8758883594301</v>
      </c>
      <c r="H1014" s="47" t="s">
        <v>1072</v>
      </c>
    </row>
    <row r="1015" spans="1:8" x14ac:dyDescent="0.35">
      <c r="A1015" s="45" t="s">
        <v>1007</v>
      </c>
      <c r="B1015" s="45" t="s">
        <v>6</v>
      </c>
      <c r="C1015" s="45" t="s">
        <v>292</v>
      </c>
      <c r="D1015" s="45" t="s">
        <v>1101</v>
      </c>
      <c r="E1015" s="45" t="s">
        <v>291</v>
      </c>
      <c r="F1015" s="46">
        <v>43</v>
      </c>
      <c r="G1015" s="46">
        <v>1115.3941729067401</v>
      </c>
      <c r="H1015" s="47" t="s">
        <v>1072</v>
      </c>
    </row>
    <row r="1016" spans="1:8" x14ac:dyDescent="0.35">
      <c r="A1016" s="45" t="s">
        <v>1007</v>
      </c>
      <c r="B1016" s="45" t="s">
        <v>6</v>
      </c>
      <c r="C1016" s="45" t="s">
        <v>690</v>
      </c>
      <c r="D1016" s="45" t="s">
        <v>1102</v>
      </c>
      <c r="E1016" s="45" t="s">
        <v>689</v>
      </c>
      <c r="F1016" s="46">
        <v>35</v>
      </c>
      <c r="G1016" s="46">
        <v>930.96062627637798</v>
      </c>
      <c r="H1016" s="47" t="s">
        <v>1072</v>
      </c>
    </row>
    <row r="1017" spans="1:8" x14ac:dyDescent="0.35">
      <c r="A1017" s="45" t="s">
        <v>1007</v>
      </c>
      <c r="B1017" s="45" t="s">
        <v>6</v>
      </c>
      <c r="C1017" s="45" t="s">
        <v>295</v>
      </c>
      <c r="D1017" s="45" t="s">
        <v>1103</v>
      </c>
      <c r="E1017" s="45" t="s">
        <v>294</v>
      </c>
      <c r="F1017" s="46">
        <v>51</v>
      </c>
      <c r="G1017" s="46">
        <v>1327.4854731109599</v>
      </c>
      <c r="H1017" s="47" t="s">
        <v>1072</v>
      </c>
    </row>
    <row r="1018" spans="1:8" x14ac:dyDescent="0.35">
      <c r="A1018" s="45" t="s">
        <v>1007</v>
      </c>
      <c r="B1018" s="45" t="s">
        <v>6</v>
      </c>
      <c r="C1018" s="45" t="s">
        <v>298</v>
      </c>
      <c r="D1018" s="45" t="s">
        <v>1104</v>
      </c>
      <c r="E1018" s="45" t="s">
        <v>297</v>
      </c>
      <c r="F1018" s="46">
        <v>44</v>
      </c>
      <c r="G1018" s="46">
        <v>1159.7394690265501</v>
      </c>
      <c r="H1018" s="47" t="s">
        <v>1072</v>
      </c>
    </row>
    <row r="1019" spans="1:8" x14ac:dyDescent="0.35">
      <c r="A1019" s="45" t="s">
        <v>1007</v>
      </c>
      <c r="B1019" s="45" t="s">
        <v>6</v>
      </c>
      <c r="C1019" s="45" t="s">
        <v>301</v>
      </c>
      <c r="D1019" s="45" t="s">
        <v>1105</v>
      </c>
      <c r="E1019" s="45" t="s">
        <v>300</v>
      </c>
      <c r="F1019" s="46">
        <v>7</v>
      </c>
      <c r="G1019" s="46">
        <v>187.41021102791001</v>
      </c>
      <c r="H1019" s="47" t="s">
        <v>1084</v>
      </c>
    </row>
    <row r="1020" spans="1:8" x14ac:dyDescent="0.35">
      <c r="A1020" s="45" t="s">
        <v>1007</v>
      </c>
      <c r="B1020" s="45" t="s">
        <v>6</v>
      </c>
      <c r="C1020" s="45" t="s">
        <v>304</v>
      </c>
      <c r="D1020" s="45" t="s">
        <v>1106</v>
      </c>
      <c r="E1020" s="45" t="s">
        <v>303</v>
      </c>
      <c r="F1020" s="46">
        <v>64</v>
      </c>
      <c r="G1020" s="46">
        <v>1766.2732743362801</v>
      </c>
      <c r="H1020" s="47" t="s">
        <v>1072</v>
      </c>
    </row>
    <row r="1021" spans="1:8" x14ac:dyDescent="0.35">
      <c r="A1021" s="45" t="s">
        <v>1007</v>
      </c>
      <c r="B1021" s="45" t="s">
        <v>6</v>
      </c>
      <c r="C1021" s="45" t="s">
        <v>307</v>
      </c>
      <c r="D1021" s="45" t="s">
        <v>1107</v>
      </c>
      <c r="E1021" s="45" t="s">
        <v>306</v>
      </c>
      <c r="F1021" s="46">
        <v>56</v>
      </c>
      <c r="G1021" s="46">
        <v>1544.6089584751501</v>
      </c>
      <c r="H1021" s="47" t="s">
        <v>1072</v>
      </c>
    </row>
    <row r="1022" spans="1:8" x14ac:dyDescent="0.35">
      <c r="A1022" s="45" t="s">
        <v>1007</v>
      </c>
      <c r="B1022" s="45" t="s">
        <v>6</v>
      </c>
      <c r="C1022" s="45" t="s">
        <v>310</v>
      </c>
      <c r="D1022" s="45" t="s">
        <v>1108</v>
      </c>
      <c r="E1022" s="45" t="s">
        <v>309</v>
      </c>
      <c r="F1022" s="46">
        <v>55</v>
      </c>
      <c r="G1022" s="46">
        <v>1511.2358066712</v>
      </c>
      <c r="H1022" s="47" t="s">
        <v>1072</v>
      </c>
    </row>
    <row r="1023" spans="1:8" x14ac:dyDescent="0.35">
      <c r="A1023" s="45" t="s">
        <v>1007</v>
      </c>
      <c r="B1023" s="45" t="s">
        <v>6</v>
      </c>
      <c r="C1023" s="45" t="s">
        <v>313</v>
      </c>
      <c r="D1023" s="45" t="s">
        <v>1109</v>
      </c>
      <c r="E1023" s="45" t="s">
        <v>312</v>
      </c>
      <c r="F1023" s="46">
        <v>567</v>
      </c>
      <c r="G1023" s="46">
        <v>13741.7220422056</v>
      </c>
      <c r="H1023" s="47" t="s">
        <v>1072</v>
      </c>
    </row>
    <row r="1024" spans="1:8" x14ac:dyDescent="0.35">
      <c r="A1024" s="45" t="s">
        <v>1007</v>
      </c>
      <c r="B1024" s="45" t="s">
        <v>6</v>
      </c>
      <c r="C1024" s="45" t="s">
        <v>316</v>
      </c>
      <c r="D1024" s="45" t="s">
        <v>1110</v>
      </c>
      <c r="E1024" s="45" t="s">
        <v>315</v>
      </c>
      <c r="F1024" s="46">
        <v>49</v>
      </c>
      <c r="G1024" s="46">
        <v>1305.86845473111</v>
      </c>
      <c r="H1024" s="47" t="s">
        <v>1072</v>
      </c>
    </row>
    <row r="1025" spans="1:8" x14ac:dyDescent="0.35">
      <c r="A1025" s="45" t="s">
        <v>1007</v>
      </c>
      <c r="B1025" s="45" t="s">
        <v>6</v>
      </c>
      <c r="C1025" s="45" t="s">
        <v>319</v>
      </c>
      <c r="D1025" s="45" t="s">
        <v>1111</v>
      </c>
      <c r="E1025" s="45" t="s">
        <v>318</v>
      </c>
      <c r="F1025" s="46">
        <v>89</v>
      </c>
      <c r="G1025" s="46">
        <v>2468.4366507828499</v>
      </c>
      <c r="H1025" s="47" t="s">
        <v>1072</v>
      </c>
    </row>
    <row r="1026" spans="1:8" x14ac:dyDescent="0.35">
      <c r="A1026" s="45" t="s">
        <v>1007</v>
      </c>
      <c r="B1026" s="45" t="s">
        <v>6</v>
      </c>
      <c r="C1026" s="45" t="s">
        <v>693</v>
      </c>
      <c r="D1026" s="45" t="s">
        <v>1112</v>
      </c>
      <c r="E1026" s="45" t="s">
        <v>692</v>
      </c>
      <c r="F1026" s="46">
        <v>54</v>
      </c>
      <c r="G1026" s="46">
        <v>1479.5032811436399</v>
      </c>
      <c r="H1026" s="47" t="s">
        <v>1072</v>
      </c>
    </row>
    <row r="1027" spans="1:8" x14ac:dyDescent="0.35">
      <c r="A1027" s="45" t="s">
        <v>1007</v>
      </c>
      <c r="B1027" s="45" t="s">
        <v>6</v>
      </c>
      <c r="C1027" s="45" t="s">
        <v>322</v>
      </c>
      <c r="D1027" s="45" t="s">
        <v>1113</v>
      </c>
      <c r="E1027" s="45" t="s">
        <v>321</v>
      </c>
      <c r="F1027" s="46">
        <v>17</v>
      </c>
      <c r="G1027" s="46">
        <v>460.67801225323302</v>
      </c>
      <c r="H1027" s="47" t="s">
        <v>1084</v>
      </c>
    </row>
    <row r="1028" spans="1:8" x14ac:dyDescent="0.35">
      <c r="A1028" s="45" t="s">
        <v>1007</v>
      </c>
      <c r="B1028" s="45" t="s">
        <v>6</v>
      </c>
      <c r="C1028" s="45" t="s">
        <v>325</v>
      </c>
      <c r="D1028" s="45" t="s">
        <v>1114</v>
      </c>
      <c r="E1028" s="45" t="s">
        <v>324</v>
      </c>
      <c r="F1028" s="46">
        <v>35</v>
      </c>
      <c r="G1028" s="46">
        <v>939.67245745405</v>
      </c>
      <c r="H1028" s="47" t="s">
        <v>1072</v>
      </c>
    </row>
    <row r="1029" spans="1:8" x14ac:dyDescent="0.35">
      <c r="A1029" s="45" t="s">
        <v>1007</v>
      </c>
      <c r="B1029" s="45" t="s">
        <v>6</v>
      </c>
      <c r="C1029" s="45" t="s">
        <v>328</v>
      </c>
      <c r="D1029" s="45" t="s">
        <v>1115</v>
      </c>
      <c r="E1029" s="45" t="s">
        <v>327</v>
      </c>
      <c r="F1029" s="46">
        <v>29</v>
      </c>
      <c r="G1029" s="46">
        <v>782.88427501701801</v>
      </c>
      <c r="H1029" s="47" t="s">
        <v>1072</v>
      </c>
    </row>
    <row r="1030" spans="1:8" x14ac:dyDescent="0.35">
      <c r="A1030" s="45" t="s">
        <v>1007</v>
      </c>
      <c r="B1030" s="45" t="s">
        <v>6</v>
      </c>
      <c r="C1030" s="45" t="s">
        <v>331</v>
      </c>
      <c r="D1030" s="45" t="s">
        <v>1116</v>
      </c>
      <c r="E1030" s="45" t="s">
        <v>330</v>
      </c>
      <c r="F1030" s="46">
        <v>70</v>
      </c>
      <c r="G1030" s="46">
        <v>1897.9628046289999</v>
      </c>
      <c r="H1030" s="47" t="s">
        <v>1072</v>
      </c>
    </row>
    <row r="1031" spans="1:8" x14ac:dyDescent="0.35">
      <c r="A1031" s="45" t="s">
        <v>1007</v>
      </c>
      <c r="B1031" s="45" t="s">
        <v>6</v>
      </c>
      <c r="C1031" s="45" t="s">
        <v>334</v>
      </c>
      <c r="D1031" s="45" t="s">
        <v>1117</v>
      </c>
      <c r="E1031" s="45" t="s">
        <v>333</v>
      </c>
      <c r="F1031" s="46">
        <v>46</v>
      </c>
      <c r="G1031" s="46">
        <v>1224.97644656229</v>
      </c>
      <c r="H1031" s="47" t="s">
        <v>1072</v>
      </c>
    </row>
    <row r="1032" spans="1:8" x14ac:dyDescent="0.35">
      <c r="A1032" s="45" t="s">
        <v>1007</v>
      </c>
      <c r="B1032" s="45" t="s">
        <v>6</v>
      </c>
      <c r="C1032" s="45" t="s">
        <v>804</v>
      </c>
      <c r="D1032" s="45" t="s">
        <v>1118</v>
      </c>
      <c r="E1032" s="45" t="s">
        <v>803</v>
      </c>
      <c r="F1032" s="46">
        <v>62</v>
      </c>
      <c r="G1032" s="46">
        <v>1593.39760381212</v>
      </c>
      <c r="H1032" s="47" t="s">
        <v>1072</v>
      </c>
    </row>
    <row r="1033" spans="1:8" x14ac:dyDescent="0.35">
      <c r="A1033" s="45" t="s">
        <v>1007</v>
      </c>
      <c r="B1033" s="45" t="s">
        <v>6</v>
      </c>
      <c r="C1033" s="45" t="s">
        <v>696</v>
      </c>
      <c r="D1033" s="45" t="s">
        <v>1119</v>
      </c>
      <c r="E1033" s="45" t="s">
        <v>695</v>
      </c>
      <c r="F1033" s="46">
        <v>52</v>
      </c>
      <c r="G1033" s="46">
        <v>1362.7483185840699</v>
      </c>
      <c r="H1033" s="47" t="s">
        <v>1072</v>
      </c>
    </row>
    <row r="1034" spans="1:8" x14ac:dyDescent="0.35">
      <c r="A1034" s="45" t="s">
        <v>1007</v>
      </c>
      <c r="B1034" s="45" t="s">
        <v>6</v>
      </c>
      <c r="C1034" s="45" t="s">
        <v>699</v>
      </c>
      <c r="D1034" s="45" t="s">
        <v>1120</v>
      </c>
      <c r="E1034" s="45" t="s">
        <v>698</v>
      </c>
      <c r="F1034" s="46">
        <v>43</v>
      </c>
      <c r="G1034" s="46">
        <v>1131.6117903335601</v>
      </c>
      <c r="H1034" s="47" t="s">
        <v>1072</v>
      </c>
    </row>
    <row r="1035" spans="1:8" x14ac:dyDescent="0.35">
      <c r="A1035" s="45" t="s">
        <v>1007</v>
      </c>
      <c r="B1035" s="45" t="s">
        <v>6</v>
      </c>
      <c r="C1035" s="45" t="s">
        <v>337</v>
      </c>
      <c r="D1035" s="45" t="s">
        <v>1121</v>
      </c>
      <c r="E1035" s="45" t="s">
        <v>336</v>
      </c>
      <c r="F1035" s="46">
        <v>28</v>
      </c>
      <c r="G1035" s="46">
        <v>771.57952348536401</v>
      </c>
      <c r="H1035" s="47" t="s">
        <v>1072</v>
      </c>
    </row>
    <row r="1036" spans="1:8" x14ac:dyDescent="0.35">
      <c r="A1036" s="45" t="s">
        <v>1007</v>
      </c>
      <c r="B1036" s="45" t="s">
        <v>6</v>
      </c>
      <c r="C1036" s="45" t="s">
        <v>340</v>
      </c>
      <c r="D1036" s="45" t="s">
        <v>1122</v>
      </c>
      <c r="E1036" s="45" t="s">
        <v>339</v>
      </c>
      <c r="F1036" s="46">
        <v>85</v>
      </c>
      <c r="G1036" s="46">
        <v>2336.4278012253199</v>
      </c>
      <c r="H1036" s="47" t="s">
        <v>1072</v>
      </c>
    </row>
    <row r="1037" spans="1:8" x14ac:dyDescent="0.35">
      <c r="A1037" s="45" t="s">
        <v>1007</v>
      </c>
      <c r="B1037" s="45" t="s">
        <v>6</v>
      </c>
      <c r="C1037" s="45" t="s">
        <v>343</v>
      </c>
      <c r="D1037" s="45" t="s">
        <v>1123</v>
      </c>
      <c r="E1037" s="45" t="s">
        <v>342</v>
      </c>
      <c r="F1037" s="46">
        <v>9</v>
      </c>
      <c r="G1037" s="46">
        <v>236.964710687543</v>
      </c>
      <c r="H1037" s="47" t="s">
        <v>1084</v>
      </c>
    </row>
    <row r="1038" spans="1:8" x14ac:dyDescent="0.35">
      <c r="A1038" s="45" t="s">
        <v>1007</v>
      </c>
      <c r="B1038" s="45" t="s">
        <v>6</v>
      </c>
      <c r="C1038" s="45" t="s">
        <v>346</v>
      </c>
      <c r="D1038" s="45" t="s">
        <v>1124</v>
      </c>
      <c r="E1038" s="45" t="s">
        <v>345</v>
      </c>
      <c r="F1038" s="46">
        <v>53</v>
      </c>
      <c r="G1038" s="46">
        <v>1405.0698978897201</v>
      </c>
      <c r="H1038" s="47" t="s">
        <v>1072</v>
      </c>
    </row>
    <row r="1039" spans="1:8" x14ac:dyDescent="0.35">
      <c r="A1039" s="45" t="s">
        <v>1007</v>
      </c>
      <c r="B1039" s="45" t="s">
        <v>6</v>
      </c>
      <c r="C1039" s="45" t="s">
        <v>349</v>
      </c>
      <c r="D1039" s="45" t="s">
        <v>1125</v>
      </c>
      <c r="E1039" s="45" t="s">
        <v>348</v>
      </c>
      <c r="F1039" s="46">
        <v>94</v>
      </c>
      <c r="G1039" s="46">
        <v>2544.4131245745398</v>
      </c>
      <c r="H1039" s="47" t="s">
        <v>1072</v>
      </c>
    </row>
    <row r="1040" spans="1:8" x14ac:dyDescent="0.35">
      <c r="A1040" s="45" t="s">
        <v>1007</v>
      </c>
      <c r="B1040" s="45" t="s">
        <v>6</v>
      </c>
      <c r="C1040" s="45" t="s">
        <v>352</v>
      </c>
      <c r="D1040" s="45" t="s">
        <v>1126</v>
      </c>
      <c r="E1040" s="45" t="s">
        <v>351</v>
      </c>
      <c r="F1040" s="46">
        <v>13</v>
      </c>
      <c r="G1040" s="46">
        <v>350.66603131381902</v>
      </c>
      <c r="H1040" s="47" t="s">
        <v>1072</v>
      </c>
    </row>
    <row r="1041" spans="1:8" x14ac:dyDescent="0.35">
      <c r="A1041" s="45" t="s">
        <v>1007</v>
      </c>
      <c r="B1041" s="45" t="s">
        <v>6</v>
      </c>
      <c r="C1041" s="45" t="s">
        <v>702</v>
      </c>
      <c r="D1041" s="45" t="s">
        <v>1127</v>
      </c>
      <c r="E1041" s="45" t="s">
        <v>701</v>
      </c>
      <c r="F1041" s="46">
        <v>29</v>
      </c>
      <c r="G1041" s="46">
        <v>775.49590197413204</v>
      </c>
      <c r="H1041" s="47" t="s">
        <v>1072</v>
      </c>
    </row>
    <row r="1042" spans="1:8" x14ac:dyDescent="0.35">
      <c r="A1042" s="45" t="s">
        <v>1007</v>
      </c>
      <c r="B1042" s="45" t="s">
        <v>6</v>
      </c>
      <c r="C1042" s="45" t="s">
        <v>705</v>
      </c>
      <c r="D1042" s="45" t="s">
        <v>1128</v>
      </c>
      <c r="E1042" s="45" t="s">
        <v>704</v>
      </c>
      <c r="F1042" s="46">
        <v>36</v>
      </c>
      <c r="G1042" s="46">
        <v>963.05083730428896</v>
      </c>
      <c r="H1042" s="47" t="s">
        <v>1072</v>
      </c>
    </row>
    <row r="1043" spans="1:8" x14ac:dyDescent="0.35">
      <c r="A1043" s="45" t="s">
        <v>1007</v>
      </c>
      <c r="B1043" s="45" t="s">
        <v>6</v>
      </c>
      <c r="C1043" s="45" t="s">
        <v>355</v>
      </c>
      <c r="D1043" s="45" t="s">
        <v>1129</v>
      </c>
      <c r="E1043" s="45" t="s">
        <v>354</v>
      </c>
      <c r="F1043" s="46">
        <v>31</v>
      </c>
      <c r="G1043" s="46">
        <v>848.17685500340394</v>
      </c>
      <c r="H1043" s="47" t="s">
        <v>1072</v>
      </c>
    </row>
    <row r="1044" spans="1:8" x14ac:dyDescent="0.35">
      <c r="A1044" s="45" t="s">
        <v>1007</v>
      </c>
      <c r="B1044" s="45" t="s">
        <v>6</v>
      </c>
      <c r="C1044" s="45" t="s">
        <v>358</v>
      </c>
      <c r="D1044" s="45" t="s">
        <v>1130</v>
      </c>
      <c r="E1044" s="45" t="s">
        <v>357</v>
      </c>
      <c r="F1044" s="46">
        <v>33</v>
      </c>
      <c r="G1044" s="46">
        <v>892.73769911504405</v>
      </c>
      <c r="H1044" s="47" t="s">
        <v>1072</v>
      </c>
    </row>
    <row r="1045" spans="1:8" x14ac:dyDescent="0.35">
      <c r="A1045" s="45" t="s">
        <v>1007</v>
      </c>
      <c r="B1045" s="45" t="s">
        <v>6</v>
      </c>
      <c r="C1045" s="45" t="s">
        <v>361</v>
      </c>
      <c r="D1045" s="45" t="s">
        <v>1313</v>
      </c>
      <c r="E1045" s="45" t="s">
        <v>360</v>
      </c>
      <c r="F1045" s="46">
        <v>41</v>
      </c>
      <c r="G1045" s="46">
        <v>1102.4459632403</v>
      </c>
      <c r="H1045" s="47" t="s">
        <v>1072</v>
      </c>
    </row>
    <row r="1046" spans="1:8" x14ac:dyDescent="0.35">
      <c r="A1046" s="45" t="s">
        <v>1007</v>
      </c>
      <c r="B1046" s="45" t="s">
        <v>6</v>
      </c>
      <c r="C1046" s="45" t="s">
        <v>889</v>
      </c>
      <c r="D1046" s="45" t="s">
        <v>1131</v>
      </c>
      <c r="E1046" s="45" t="s">
        <v>888</v>
      </c>
      <c r="F1046" s="46">
        <v>37</v>
      </c>
      <c r="G1046" s="46">
        <v>948.48743362831897</v>
      </c>
      <c r="H1046" s="47" t="s">
        <v>1072</v>
      </c>
    </row>
    <row r="1047" spans="1:8" x14ac:dyDescent="0.35">
      <c r="A1047" s="45" t="s">
        <v>1007</v>
      </c>
      <c r="B1047" s="45" t="s">
        <v>6</v>
      </c>
      <c r="C1047" s="45" t="s">
        <v>708</v>
      </c>
      <c r="D1047" s="45" t="s">
        <v>1132</v>
      </c>
      <c r="E1047" s="45" t="s">
        <v>707</v>
      </c>
      <c r="F1047" s="46">
        <v>26</v>
      </c>
      <c r="G1047" s="46">
        <v>679.82445200816903</v>
      </c>
      <c r="H1047" s="47" t="s">
        <v>1084</v>
      </c>
    </row>
    <row r="1048" spans="1:8" x14ac:dyDescent="0.35">
      <c r="A1048" s="45" t="s">
        <v>1007</v>
      </c>
      <c r="B1048" s="45" t="s">
        <v>6</v>
      </c>
      <c r="C1048" s="45" t="s">
        <v>364</v>
      </c>
      <c r="D1048" s="45" t="s">
        <v>1133</v>
      </c>
      <c r="E1048" s="45" t="s">
        <v>363</v>
      </c>
      <c r="F1048" s="46">
        <v>126</v>
      </c>
      <c r="G1048" s="46">
        <v>4672.5474744724297</v>
      </c>
      <c r="H1048" s="47" t="s">
        <v>1072</v>
      </c>
    </row>
    <row r="1049" spans="1:8" x14ac:dyDescent="0.35">
      <c r="A1049" s="45" t="s">
        <v>1007</v>
      </c>
      <c r="B1049" s="45" t="s">
        <v>6</v>
      </c>
      <c r="C1049" s="45" t="s">
        <v>367</v>
      </c>
      <c r="D1049" s="45" t="s">
        <v>1134</v>
      </c>
      <c r="E1049" s="45" t="s">
        <v>366</v>
      </c>
      <c r="F1049" s="46">
        <v>36</v>
      </c>
      <c r="G1049" s="46">
        <v>648.12043567052399</v>
      </c>
      <c r="H1049" s="47" t="s">
        <v>1072</v>
      </c>
    </row>
    <row r="1050" spans="1:8" x14ac:dyDescent="0.35">
      <c r="A1050" s="45" t="s">
        <v>1007</v>
      </c>
      <c r="B1050" s="45" t="s">
        <v>6</v>
      </c>
      <c r="C1050" s="45" t="s">
        <v>370</v>
      </c>
      <c r="D1050" s="45" t="s">
        <v>1135</v>
      </c>
      <c r="E1050" s="45" t="s">
        <v>369</v>
      </c>
      <c r="F1050" s="46">
        <v>42</v>
      </c>
      <c r="G1050" s="46">
        <v>752.95531654186505</v>
      </c>
      <c r="H1050" s="47" t="s">
        <v>1072</v>
      </c>
    </row>
    <row r="1051" spans="1:8" x14ac:dyDescent="0.35">
      <c r="A1051" s="45" t="s">
        <v>1007</v>
      </c>
      <c r="B1051" s="45" t="s">
        <v>6</v>
      </c>
      <c r="C1051" s="45" t="s">
        <v>373</v>
      </c>
      <c r="D1051" s="45" t="s">
        <v>1136</v>
      </c>
      <c r="E1051" s="45" t="s">
        <v>372</v>
      </c>
      <c r="F1051" s="46">
        <v>36</v>
      </c>
      <c r="G1051" s="46">
        <v>638.13203539822996</v>
      </c>
      <c r="H1051" s="47" t="s">
        <v>1072</v>
      </c>
    </row>
    <row r="1052" spans="1:8" x14ac:dyDescent="0.35">
      <c r="A1052" s="45" t="s">
        <v>1007</v>
      </c>
      <c r="B1052" s="45" t="s">
        <v>6</v>
      </c>
      <c r="C1052" s="45" t="s">
        <v>376</v>
      </c>
      <c r="D1052" s="45" t="s">
        <v>1137</v>
      </c>
      <c r="E1052" s="45" t="s">
        <v>375</v>
      </c>
      <c r="F1052" s="46">
        <v>25</v>
      </c>
      <c r="G1052" s="46">
        <v>452.71749489448598</v>
      </c>
      <c r="H1052" s="47" t="s">
        <v>1072</v>
      </c>
    </row>
    <row r="1053" spans="1:8" x14ac:dyDescent="0.35">
      <c r="A1053" s="45" t="s">
        <v>1007</v>
      </c>
      <c r="B1053" s="45" t="s">
        <v>6</v>
      </c>
      <c r="C1053" s="45" t="s">
        <v>379</v>
      </c>
      <c r="D1053" s="45" t="s">
        <v>1138</v>
      </c>
      <c r="E1053" s="45" t="s">
        <v>378</v>
      </c>
      <c r="F1053" s="46">
        <v>28</v>
      </c>
      <c r="G1053" s="46">
        <v>515.71109598366195</v>
      </c>
      <c r="H1053" s="47" t="s">
        <v>1072</v>
      </c>
    </row>
    <row r="1054" spans="1:8" x14ac:dyDescent="0.35">
      <c r="A1054" s="45" t="s">
        <v>1007</v>
      </c>
      <c r="B1054" s="45" t="s">
        <v>6</v>
      </c>
      <c r="C1054" s="45" t="s">
        <v>382</v>
      </c>
      <c r="D1054" s="45" t="s">
        <v>1139</v>
      </c>
      <c r="E1054" s="45" t="s">
        <v>381</v>
      </c>
      <c r="F1054" s="46">
        <v>41</v>
      </c>
      <c r="G1054" s="46">
        <v>736.52215112321301</v>
      </c>
      <c r="H1054" s="47" t="s">
        <v>1072</v>
      </c>
    </row>
    <row r="1055" spans="1:8" x14ac:dyDescent="0.35">
      <c r="A1055" s="45" t="s">
        <v>1007</v>
      </c>
      <c r="B1055" s="45" t="s">
        <v>6</v>
      </c>
      <c r="C1055" s="45" t="s">
        <v>385</v>
      </c>
      <c r="D1055" s="45" t="s">
        <v>1140</v>
      </c>
      <c r="E1055" s="45" t="s">
        <v>384</v>
      </c>
      <c r="F1055" s="46">
        <v>42</v>
      </c>
      <c r="G1055" s="46">
        <v>1553.9279782164699</v>
      </c>
      <c r="H1055" s="47" t="s">
        <v>1072</v>
      </c>
    </row>
    <row r="1056" spans="1:8" x14ac:dyDescent="0.35">
      <c r="A1056" s="45" t="s">
        <v>1007</v>
      </c>
      <c r="B1056" s="45" t="s">
        <v>6</v>
      </c>
      <c r="C1056" s="45" t="s">
        <v>388</v>
      </c>
      <c r="D1056" s="45" t="s">
        <v>1141</v>
      </c>
      <c r="E1056" s="45" t="s">
        <v>387</v>
      </c>
      <c r="F1056" s="46">
        <v>105</v>
      </c>
      <c r="G1056" s="46">
        <v>3893.7916950306299</v>
      </c>
      <c r="H1056" s="47" t="s">
        <v>1072</v>
      </c>
    </row>
    <row r="1057" spans="1:8" x14ac:dyDescent="0.35">
      <c r="A1057" s="45" t="s">
        <v>1007</v>
      </c>
      <c r="B1057" s="45" t="s">
        <v>6</v>
      </c>
      <c r="C1057" s="45" t="s">
        <v>394</v>
      </c>
      <c r="D1057" s="45" t="s">
        <v>1142</v>
      </c>
      <c r="E1057" s="45" t="s">
        <v>393</v>
      </c>
      <c r="F1057" s="46">
        <v>97</v>
      </c>
      <c r="G1057" s="46">
        <v>3596.9024370319898</v>
      </c>
      <c r="H1057" s="47" t="s">
        <v>1072</v>
      </c>
    </row>
    <row r="1058" spans="1:8" x14ac:dyDescent="0.35">
      <c r="A1058" s="45" t="s">
        <v>1007</v>
      </c>
      <c r="B1058" s="45" t="s">
        <v>6</v>
      </c>
      <c r="C1058" s="45" t="s">
        <v>397</v>
      </c>
      <c r="D1058" s="45" t="s">
        <v>1143</v>
      </c>
      <c r="E1058" s="45" t="s">
        <v>396</v>
      </c>
      <c r="F1058" s="46">
        <v>89</v>
      </c>
      <c r="G1058" s="46">
        <v>3300.4508917631001</v>
      </c>
      <c r="H1058" s="47" t="s">
        <v>1072</v>
      </c>
    </row>
    <row r="1059" spans="1:8" x14ac:dyDescent="0.35">
      <c r="A1059" s="45" t="s">
        <v>1007</v>
      </c>
      <c r="B1059" s="45" t="s">
        <v>6</v>
      </c>
      <c r="C1059" s="45" t="s">
        <v>400</v>
      </c>
      <c r="D1059" s="45" t="s">
        <v>1144</v>
      </c>
      <c r="E1059" s="45" t="s">
        <v>399</v>
      </c>
      <c r="F1059" s="46">
        <v>38</v>
      </c>
      <c r="G1059" s="46">
        <v>1408.1341048332199</v>
      </c>
      <c r="H1059" s="47" t="s">
        <v>1072</v>
      </c>
    </row>
    <row r="1060" spans="1:8" x14ac:dyDescent="0.35">
      <c r="A1060" s="45" t="s">
        <v>1007</v>
      </c>
      <c r="B1060" s="45" t="s">
        <v>6</v>
      </c>
      <c r="C1060" s="45" t="s">
        <v>403</v>
      </c>
      <c r="D1060" s="45" t="s">
        <v>1145</v>
      </c>
      <c r="E1060" s="45" t="s">
        <v>402</v>
      </c>
      <c r="F1060" s="46">
        <v>37</v>
      </c>
      <c r="G1060" s="46">
        <v>1373.8008441116399</v>
      </c>
      <c r="H1060" s="47" t="s">
        <v>1072</v>
      </c>
    </row>
    <row r="1061" spans="1:8" x14ac:dyDescent="0.35">
      <c r="A1061" s="45" t="s">
        <v>1007</v>
      </c>
      <c r="B1061" s="45" t="s">
        <v>6</v>
      </c>
      <c r="C1061" s="45" t="s">
        <v>406</v>
      </c>
      <c r="D1061" s="45" t="s">
        <v>1146</v>
      </c>
      <c r="E1061" s="45" t="s">
        <v>405</v>
      </c>
      <c r="F1061" s="46">
        <v>23</v>
      </c>
      <c r="G1061" s="46">
        <v>857.15335602450602</v>
      </c>
      <c r="H1061" s="47" t="s">
        <v>1072</v>
      </c>
    </row>
    <row r="1062" spans="1:8" x14ac:dyDescent="0.35">
      <c r="A1062" s="45" t="s">
        <v>1007</v>
      </c>
      <c r="B1062" s="45" t="s">
        <v>6</v>
      </c>
      <c r="C1062" s="45" t="s">
        <v>409</v>
      </c>
      <c r="D1062" s="45" t="s">
        <v>1147</v>
      </c>
      <c r="E1062" s="45" t="s">
        <v>408</v>
      </c>
      <c r="F1062" s="46">
        <v>38</v>
      </c>
      <c r="G1062" s="46">
        <v>1403.73944179714</v>
      </c>
      <c r="H1062" s="47" t="s">
        <v>1072</v>
      </c>
    </row>
    <row r="1063" spans="1:8" x14ac:dyDescent="0.35">
      <c r="A1063" s="45" t="s">
        <v>1007</v>
      </c>
      <c r="B1063" s="45" t="s">
        <v>6</v>
      </c>
      <c r="C1063" s="45" t="s">
        <v>412</v>
      </c>
      <c r="D1063" s="45" t="s">
        <v>1148</v>
      </c>
      <c r="E1063" s="45" t="s">
        <v>411</v>
      </c>
      <c r="F1063" s="46">
        <v>28</v>
      </c>
      <c r="G1063" s="46">
        <v>1043.5135738597701</v>
      </c>
      <c r="H1063" s="47" t="s">
        <v>1072</v>
      </c>
    </row>
    <row r="1064" spans="1:8" x14ac:dyDescent="0.35">
      <c r="A1064" s="45" t="s">
        <v>1007</v>
      </c>
      <c r="B1064" s="45" t="s">
        <v>6</v>
      </c>
      <c r="C1064" s="45" t="s">
        <v>415</v>
      </c>
      <c r="D1064" s="45" t="s">
        <v>1149</v>
      </c>
      <c r="E1064" s="45" t="s">
        <v>414</v>
      </c>
      <c r="F1064" s="46">
        <v>38</v>
      </c>
      <c r="G1064" s="46">
        <v>1423.1586929884299</v>
      </c>
      <c r="H1064" s="47" t="s">
        <v>1072</v>
      </c>
    </row>
    <row r="1065" spans="1:8" x14ac:dyDescent="0.35">
      <c r="A1065" s="45" t="s">
        <v>1007</v>
      </c>
      <c r="B1065" s="45" t="s">
        <v>6</v>
      </c>
      <c r="C1065" s="45" t="s">
        <v>418</v>
      </c>
      <c r="D1065" s="45" t="s">
        <v>1150</v>
      </c>
      <c r="E1065" s="45" t="s">
        <v>417</v>
      </c>
      <c r="F1065" s="46">
        <v>39</v>
      </c>
      <c r="G1065" s="46">
        <v>1437.6652961198099</v>
      </c>
      <c r="H1065" s="47" t="s">
        <v>1072</v>
      </c>
    </row>
    <row r="1066" spans="1:8" x14ac:dyDescent="0.35">
      <c r="A1066" s="45" t="s">
        <v>1007</v>
      </c>
      <c r="B1066" s="45" t="s">
        <v>6</v>
      </c>
      <c r="C1066" s="45" t="s">
        <v>421</v>
      </c>
      <c r="D1066" s="45" t="s">
        <v>1151</v>
      </c>
      <c r="E1066" s="45" t="s">
        <v>420</v>
      </c>
      <c r="F1066" s="46">
        <v>31</v>
      </c>
      <c r="G1066" s="46">
        <v>1161.5006671204901</v>
      </c>
      <c r="H1066" s="47" t="s">
        <v>1072</v>
      </c>
    </row>
    <row r="1067" spans="1:8" x14ac:dyDescent="0.35">
      <c r="A1067" s="45" t="s">
        <v>1007</v>
      </c>
      <c r="B1067" s="45" t="s">
        <v>6</v>
      </c>
      <c r="C1067" s="45" t="s">
        <v>424</v>
      </c>
      <c r="D1067" s="45" t="s">
        <v>1152</v>
      </c>
      <c r="E1067" s="45" t="s">
        <v>423</v>
      </c>
      <c r="F1067" s="46">
        <v>55</v>
      </c>
      <c r="G1067" s="46">
        <v>1978.7494077603801</v>
      </c>
      <c r="H1067" s="47" t="s">
        <v>1072</v>
      </c>
    </row>
    <row r="1068" spans="1:8" x14ac:dyDescent="0.35">
      <c r="A1068" s="45" t="s">
        <v>1007</v>
      </c>
      <c r="B1068" s="45" t="s">
        <v>6</v>
      </c>
      <c r="C1068" s="45" t="s">
        <v>427</v>
      </c>
      <c r="D1068" s="45" t="s">
        <v>1153</v>
      </c>
      <c r="E1068" s="45" t="s">
        <v>426</v>
      </c>
      <c r="F1068" s="46">
        <v>25</v>
      </c>
      <c r="G1068" s="46">
        <v>924.73900612661703</v>
      </c>
      <c r="H1068" s="47" t="s">
        <v>1072</v>
      </c>
    </row>
    <row r="1069" spans="1:8" x14ac:dyDescent="0.35">
      <c r="A1069" s="45" t="s">
        <v>1007</v>
      </c>
      <c r="B1069" s="45" t="s">
        <v>6</v>
      </c>
      <c r="C1069" s="45" t="s">
        <v>714</v>
      </c>
      <c r="D1069" s="45" t="s">
        <v>1154</v>
      </c>
      <c r="E1069" s="45" t="s">
        <v>713</v>
      </c>
      <c r="F1069" s="46">
        <v>58</v>
      </c>
      <c r="G1069" s="46">
        <v>2126.6980530973501</v>
      </c>
      <c r="H1069" s="47" t="s">
        <v>1072</v>
      </c>
    </row>
    <row r="1070" spans="1:8" x14ac:dyDescent="0.35">
      <c r="A1070" s="45" t="s">
        <v>1007</v>
      </c>
      <c r="B1070" s="45" t="s">
        <v>6</v>
      </c>
      <c r="C1070" s="45" t="s">
        <v>430</v>
      </c>
      <c r="D1070" s="45" t="s">
        <v>1155</v>
      </c>
      <c r="E1070" s="45" t="s">
        <v>429</v>
      </c>
      <c r="F1070" s="46">
        <v>37</v>
      </c>
      <c r="G1070" s="46">
        <v>1352.29464942138</v>
      </c>
      <c r="H1070" s="47" t="s">
        <v>1072</v>
      </c>
    </row>
    <row r="1071" spans="1:8" x14ac:dyDescent="0.35">
      <c r="A1071" s="45" t="s">
        <v>1007</v>
      </c>
      <c r="B1071" s="45" t="s">
        <v>6</v>
      </c>
      <c r="C1071" s="45" t="s">
        <v>433</v>
      </c>
      <c r="D1071" s="45" t="s">
        <v>1156</v>
      </c>
      <c r="E1071" s="45" t="s">
        <v>432</v>
      </c>
      <c r="F1071" s="46">
        <v>32</v>
      </c>
      <c r="G1071" s="46">
        <v>1190.4052552757</v>
      </c>
      <c r="H1071" s="47" t="s">
        <v>1072</v>
      </c>
    </row>
    <row r="1072" spans="1:8" x14ac:dyDescent="0.35">
      <c r="A1072" s="45" t="s">
        <v>1007</v>
      </c>
      <c r="B1072" s="45" t="s">
        <v>6</v>
      </c>
      <c r="C1072" s="45" t="s">
        <v>436</v>
      </c>
      <c r="D1072" s="45" t="s">
        <v>1157</v>
      </c>
      <c r="E1072" s="45" t="s">
        <v>435</v>
      </c>
      <c r="F1072" s="46">
        <v>39</v>
      </c>
      <c r="G1072" s="46">
        <v>1409.1681415929199</v>
      </c>
      <c r="H1072" s="47" t="s">
        <v>1072</v>
      </c>
    </row>
    <row r="1073" spans="1:8" x14ac:dyDescent="0.35">
      <c r="A1073" s="45" t="s">
        <v>1007</v>
      </c>
      <c r="B1073" s="45" t="s">
        <v>6</v>
      </c>
      <c r="C1073" s="45" t="s">
        <v>439</v>
      </c>
      <c r="D1073" s="45" t="s">
        <v>1158</v>
      </c>
      <c r="E1073" s="45" t="s">
        <v>438</v>
      </c>
      <c r="F1073" s="46">
        <v>55</v>
      </c>
      <c r="G1073" s="46">
        <v>2056.3799319264799</v>
      </c>
      <c r="H1073" s="47" t="s">
        <v>1072</v>
      </c>
    </row>
    <row r="1074" spans="1:8" x14ac:dyDescent="0.35">
      <c r="A1074" s="45" t="s">
        <v>1007</v>
      </c>
      <c r="B1074" s="45" t="s">
        <v>6</v>
      </c>
      <c r="C1074" s="45" t="s">
        <v>442</v>
      </c>
      <c r="D1074" s="45" t="s">
        <v>1159</v>
      </c>
      <c r="E1074" s="45" t="s">
        <v>441</v>
      </c>
      <c r="F1074" s="46">
        <v>41</v>
      </c>
      <c r="G1074" s="46">
        <v>1532.5756569094599</v>
      </c>
      <c r="H1074" s="47" t="s">
        <v>1072</v>
      </c>
    </row>
    <row r="1075" spans="1:8" x14ac:dyDescent="0.35">
      <c r="A1075" s="45" t="s">
        <v>1007</v>
      </c>
      <c r="B1075" s="45" t="s">
        <v>6</v>
      </c>
      <c r="C1075" s="45" t="s">
        <v>810</v>
      </c>
      <c r="D1075" s="45" t="s">
        <v>1160</v>
      </c>
      <c r="E1075" s="45" t="s">
        <v>809</v>
      </c>
      <c r="F1075" s="46">
        <v>51</v>
      </c>
      <c r="G1075" s="46">
        <v>1843.6144043567101</v>
      </c>
      <c r="H1075" s="47" t="s">
        <v>1072</v>
      </c>
    </row>
    <row r="1076" spans="1:8" x14ac:dyDescent="0.35">
      <c r="A1076" s="45" t="s">
        <v>1007</v>
      </c>
      <c r="B1076" s="45" t="s">
        <v>6</v>
      </c>
      <c r="C1076" s="45" t="s">
        <v>445</v>
      </c>
      <c r="D1076" s="45" t="s">
        <v>1161</v>
      </c>
      <c r="E1076" s="45" t="s">
        <v>444</v>
      </c>
      <c r="F1076" s="46">
        <v>61</v>
      </c>
      <c r="G1076" s="46">
        <v>2286.5861946902701</v>
      </c>
      <c r="H1076" s="47" t="s">
        <v>1072</v>
      </c>
    </row>
    <row r="1077" spans="1:8" x14ac:dyDescent="0.35">
      <c r="A1077" s="45" t="s">
        <v>1007</v>
      </c>
      <c r="B1077" s="45" t="s">
        <v>6</v>
      </c>
      <c r="C1077" s="45" t="s">
        <v>448</v>
      </c>
      <c r="D1077" s="45" t="s">
        <v>1162</v>
      </c>
      <c r="E1077" s="45" t="s">
        <v>447</v>
      </c>
      <c r="F1077" s="46">
        <v>37</v>
      </c>
      <c r="G1077" s="46">
        <v>1336.0197957794401</v>
      </c>
      <c r="H1077" s="47" t="s">
        <v>1072</v>
      </c>
    </row>
    <row r="1078" spans="1:8" x14ac:dyDescent="0.35">
      <c r="A1078" s="45" t="s">
        <v>1007</v>
      </c>
      <c r="B1078" s="45" t="s">
        <v>6</v>
      </c>
      <c r="C1078" s="45" t="s">
        <v>906</v>
      </c>
      <c r="D1078" s="45" t="s">
        <v>1163</v>
      </c>
      <c r="E1078" s="45" t="s">
        <v>905</v>
      </c>
      <c r="F1078" s="46">
        <v>38</v>
      </c>
      <c r="G1078" s="46">
        <v>1382.51379169503</v>
      </c>
      <c r="H1078" s="47" t="s">
        <v>1072</v>
      </c>
    </row>
    <row r="1079" spans="1:8" x14ac:dyDescent="0.35">
      <c r="A1079" s="45" t="s">
        <v>1007</v>
      </c>
      <c r="B1079" s="45" t="s">
        <v>6</v>
      </c>
      <c r="C1079" s="45" t="s">
        <v>937</v>
      </c>
      <c r="D1079" s="45" t="s">
        <v>1164</v>
      </c>
      <c r="E1079" s="45" t="s">
        <v>936</v>
      </c>
      <c r="F1079" s="46">
        <v>53</v>
      </c>
      <c r="G1079" s="46">
        <v>1887.6759972770601</v>
      </c>
      <c r="H1079" s="47" t="s">
        <v>1072</v>
      </c>
    </row>
    <row r="1080" spans="1:8" x14ac:dyDescent="0.35">
      <c r="A1080" s="45" t="s">
        <v>1007</v>
      </c>
      <c r="B1080" s="45" t="s">
        <v>6</v>
      </c>
      <c r="C1080" s="45" t="s">
        <v>451</v>
      </c>
      <c r="D1080" s="45" t="s">
        <v>1165</v>
      </c>
      <c r="E1080" s="45" t="s">
        <v>450</v>
      </c>
      <c r="F1080" s="46">
        <v>37</v>
      </c>
      <c r="G1080" s="46">
        <v>1362.1740231450001</v>
      </c>
      <c r="H1080" s="47" t="s">
        <v>1072</v>
      </c>
    </row>
    <row r="1081" spans="1:8" x14ac:dyDescent="0.35">
      <c r="A1081" s="45" t="s">
        <v>1007</v>
      </c>
      <c r="B1081" s="45" t="s">
        <v>6</v>
      </c>
      <c r="C1081" s="45" t="s">
        <v>813</v>
      </c>
      <c r="D1081" s="45" t="s">
        <v>1166</v>
      </c>
      <c r="E1081" s="45" t="s">
        <v>812</v>
      </c>
      <c r="F1081" s="46">
        <v>33</v>
      </c>
      <c r="G1081" s="46">
        <v>1204.0788019060601</v>
      </c>
      <c r="H1081" s="47" t="s">
        <v>1072</v>
      </c>
    </row>
    <row r="1082" spans="1:8" x14ac:dyDescent="0.35">
      <c r="A1082" s="45" t="s">
        <v>1007</v>
      </c>
      <c r="B1082" s="45" t="s">
        <v>6</v>
      </c>
      <c r="C1082" s="45" t="s">
        <v>868</v>
      </c>
      <c r="D1082" s="45" t="s">
        <v>1167</v>
      </c>
      <c r="E1082" s="45" t="s">
        <v>867</v>
      </c>
      <c r="F1082" s="46">
        <v>40</v>
      </c>
      <c r="G1082" s="46">
        <v>1436.9775085091901</v>
      </c>
      <c r="H1082" s="47" t="s">
        <v>1072</v>
      </c>
    </row>
    <row r="1083" spans="1:8" x14ac:dyDescent="0.35">
      <c r="A1083" s="45" t="s">
        <v>1007</v>
      </c>
      <c r="B1083" s="45" t="s">
        <v>6</v>
      </c>
      <c r="C1083" s="45" t="s">
        <v>816</v>
      </c>
      <c r="D1083" s="45" t="s">
        <v>1168</v>
      </c>
      <c r="E1083" s="45" t="s">
        <v>815</v>
      </c>
      <c r="F1083" s="46">
        <v>44</v>
      </c>
      <c r="G1083" s="46">
        <v>1586.73919673247</v>
      </c>
      <c r="H1083" s="47" t="s">
        <v>1072</v>
      </c>
    </row>
    <row r="1084" spans="1:8" x14ac:dyDescent="0.35">
      <c r="A1084" s="45" t="s">
        <v>1007</v>
      </c>
      <c r="B1084" s="45" t="s">
        <v>6</v>
      </c>
      <c r="C1084" s="45" t="s">
        <v>819</v>
      </c>
      <c r="D1084" s="45" t="s">
        <v>1169</v>
      </c>
      <c r="E1084" s="45" t="s">
        <v>818</v>
      </c>
      <c r="F1084" s="46">
        <v>40</v>
      </c>
      <c r="G1084" s="46">
        <v>1468.2102654867299</v>
      </c>
      <c r="H1084" s="47" t="s">
        <v>1072</v>
      </c>
    </row>
    <row r="1085" spans="1:8" x14ac:dyDescent="0.35">
      <c r="A1085" s="45" t="s">
        <v>1007</v>
      </c>
      <c r="B1085" s="45" t="s">
        <v>6</v>
      </c>
      <c r="C1085" s="45" t="s">
        <v>460</v>
      </c>
      <c r="D1085" s="45" t="s">
        <v>1170</v>
      </c>
      <c r="E1085" s="45" t="s">
        <v>459</v>
      </c>
      <c r="F1085" s="46">
        <v>40</v>
      </c>
      <c r="G1085" s="46">
        <v>1482.5484002722901</v>
      </c>
      <c r="H1085" s="47" t="s">
        <v>1072</v>
      </c>
    </row>
    <row r="1086" spans="1:8" x14ac:dyDescent="0.35">
      <c r="A1086" s="45" t="s">
        <v>1007</v>
      </c>
      <c r="B1086" s="45" t="s">
        <v>6</v>
      </c>
      <c r="C1086" s="45" t="s">
        <v>463</v>
      </c>
      <c r="D1086" s="45" t="s">
        <v>1171</v>
      </c>
      <c r="E1086" s="45" t="s">
        <v>462</v>
      </c>
      <c r="F1086" s="46">
        <v>109</v>
      </c>
      <c r="G1086" s="46">
        <v>4041.4845473111</v>
      </c>
      <c r="H1086" s="47" t="s">
        <v>1072</v>
      </c>
    </row>
    <row r="1087" spans="1:8" x14ac:dyDescent="0.35">
      <c r="A1087" s="45" t="s">
        <v>1007</v>
      </c>
      <c r="B1087" s="45" t="s">
        <v>6</v>
      </c>
      <c r="C1087" s="45" t="s">
        <v>466</v>
      </c>
      <c r="D1087" s="45" t="s">
        <v>1172</v>
      </c>
      <c r="E1087" s="45" t="s">
        <v>465</v>
      </c>
      <c r="F1087" s="46">
        <v>68</v>
      </c>
      <c r="G1087" s="46">
        <v>2519.0850918992501</v>
      </c>
      <c r="H1087" s="47" t="s">
        <v>1072</v>
      </c>
    </row>
    <row r="1088" spans="1:8" x14ac:dyDescent="0.35">
      <c r="A1088" s="45" t="s">
        <v>1007</v>
      </c>
      <c r="B1088" s="45" t="s">
        <v>6</v>
      </c>
      <c r="C1088" s="45" t="s">
        <v>469</v>
      </c>
      <c r="D1088" s="45" t="s">
        <v>1173</v>
      </c>
      <c r="E1088" s="45" t="s">
        <v>468</v>
      </c>
      <c r="F1088" s="46">
        <v>92</v>
      </c>
      <c r="G1088" s="46">
        <v>3411.70319945541</v>
      </c>
      <c r="H1088" s="47" t="s">
        <v>1072</v>
      </c>
    </row>
    <row r="1089" spans="1:8" x14ac:dyDescent="0.35">
      <c r="A1089" s="45" t="s">
        <v>1007</v>
      </c>
      <c r="B1089" s="45" t="s">
        <v>6</v>
      </c>
      <c r="C1089" s="45" t="s">
        <v>216</v>
      </c>
      <c r="D1089" s="45" t="s">
        <v>1174</v>
      </c>
      <c r="E1089" s="45" t="s">
        <v>215</v>
      </c>
      <c r="F1089" s="46">
        <v>88</v>
      </c>
      <c r="G1089" s="46">
        <v>3259.08332198775</v>
      </c>
      <c r="H1089" s="47" t="s">
        <v>1072</v>
      </c>
    </row>
    <row r="1090" spans="1:8" x14ac:dyDescent="0.35">
      <c r="A1090" s="45" t="s">
        <v>1007</v>
      </c>
      <c r="B1090" s="45" t="s">
        <v>6</v>
      </c>
      <c r="C1090" s="45" t="s">
        <v>475</v>
      </c>
      <c r="D1090" s="45" t="s">
        <v>1175</v>
      </c>
      <c r="E1090" s="45" t="s">
        <v>474</v>
      </c>
      <c r="F1090" s="46">
        <v>68</v>
      </c>
      <c r="G1090" s="46">
        <v>1260.93941456773</v>
      </c>
      <c r="H1090" s="47" t="s">
        <v>1072</v>
      </c>
    </row>
    <row r="1091" spans="1:8" x14ac:dyDescent="0.35">
      <c r="A1091" s="45" t="s">
        <v>1007</v>
      </c>
      <c r="B1091" s="45" t="s">
        <v>6</v>
      </c>
      <c r="C1091" s="45" t="s">
        <v>478</v>
      </c>
      <c r="D1091" s="45" t="s">
        <v>1176</v>
      </c>
      <c r="E1091" s="45" t="s">
        <v>477</v>
      </c>
      <c r="F1091" s="46">
        <v>111</v>
      </c>
      <c r="G1091" s="46">
        <v>2058.2981620149799</v>
      </c>
      <c r="H1091" s="47" t="s">
        <v>1072</v>
      </c>
    </row>
    <row r="1092" spans="1:8" x14ac:dyDescent="0.35">
      <c r="A1092" s="45" t="s">
        <v>1007</v>
      </c>
      <c r="B1092" s="45" t="s">
        <v>6</v>
      </c>
      <c r="C1092" s="45" t="s">
        <v>481</v>
      </c>
      <c r="D1092" s="45" t="s">
        <v>1177</v>
      </c>
      <c r="E1092" s="45" t="s">
        <v>480</v>
      </c>
      <c r="F1092" s="46">
        <v>41</v>
      </c>
      <c r="G1092" s="46">
        <v>760.27229407760399</v>
      </c>
      <c r="H1092" s="47" t="s">
        <v>1072</v>
      </c>
    </row>
    <row r="1093" spans="1:8" x14ac:dyDescent="0.35">
      <c r="A1093" s="45" t="s">
        <v>1007</v>
      </c>
      <c r="B1093" s="45" t="s">
        <v>6</v>
      </c>
      <c r="C1093" s="45" t="s">
        <v>717</v>
      </c>
      <c r="D1093" s="45" t="s">
        <v>1178</v>
      </c>
      <c r="E1093" s="45" t="s">
        <v>716</v>
      </c>
      <c r="F1093" s="46">
        <v>29</v>
      </c>
      <c r="G1093" s="46">
        <v>537.75357385976895</v>
      </c>
      <c r="H1093" s="47" t="s">
        <v>1072</v>
      </c>
    </row>
    <row r="1094" spans="1:8" x14ac:dyDescent="0.35">
      <c r="A1094" s="45" t="s">
        <v>1007</v>
      </c>
      <c r="B1094" s="45" t="s">
        <v>6</v>
      </c>
      <c r="C1094" s="45" t="s">
        <v>822</v>
      </c>
      <c r="D1094" s="45" t="s">
        <v>1179</v>
      </c>
      <c r="E1094" s="45" t="s">
        <v>821</v>
      </c>
      <c r="F1094" s="46">
        <v>38</v>
      </c>
      <c r="G1094" s="46">
        <v>704.64261402314503</v>
      </c>
      <c r="H1094" s="47" t="s">
        <v>1072</v>
      </c>
    </row>
    <row r="1095" spans="1:8" x14ac:dyDescent="0.35">
      <c r="A1095" s="45" t="s">
        <v>1007</v>
      </c>
      <c r="B1095" s="45" t="s">
        <v>6</v>
      </c>
      <c r="C1095" s="45" t="s">
        <v>484</v>
      </c>
      <c r="D1095" s="45" t="s">
        <v>1180</v>
      </c>
      <c r="E1095" s="45" t="s">
        <v>483</v>
      </c>
      <c r="F1095" s="46">
        <v>58</v>
      </c>
      <c r="G1095" s="46">
        <v>1075.5071477195399</v>
      </c>
      <c r="H1095" s="47" t="s">
        <v>1072</v>
      </c>
    </row>
    <row r="1096" spans="1:8" x14ac:dyDescent="0.35">
      <c r="A1096" s="45" t="s">
        <v>1007</v>
      </c>
      <c r="B1096" s="45" t="s">
        <v>6</v>
      </c>
      <c r="C1096" s="45" t="s">
        <v>219</v>
      </c>
      <c r="D1096" s="45" t="s">
        <v>1181</v>
      </c>
      <c r="E1096" s="45" t="s">
        <v>218</v>
      </c>
      <c r="F1096" s="46">
        <v>84</v>
      </c>
      <c r="G1096" s="46">
        <v>2396.3628863172198</v>
      </c>
      <c r="H1096" s="47" t="s">
        <v>1072</v>
      </c>
    </row>
    <row r="1097" spans="1:8" x14ac:dyDescent="0.35">
      <c r="A1097" s="45" t="s">
        <v>1007</v>
      </c>
      <c r="B1097" s="45" t="s">
        <v>6</v>
      </c>
      <c r="C1097" s="45" t="s">
        <v>487</v>
      </c>
      <c r="D1097" s="45" t="s">
        <v>1182</v>
      </c>
      <c r="E1097" s="45" t="s">
        <v>486</v>
      </c>
      <c r="F1097" s="46">
        <v>47</v>
      </c>
      <c r="G1097" s="46">
        <v>887.10439754935305</v>
      </c>
      <c r="H1097" s="47" t="s">
        <v>1072</v>
      </c>
    </row>
    <row r="1098" spans="1:8" x14ac:dyDescent="0.35">
      <c r="A1098" s="45" t="s">
        <v>1007</v>
      </c>
      <c r="B1098" s="45" t="s">
        <v>6</v>
      </c>
      <c r="C1098" s="45" t="s">
        <v>490</v>
      </c>
      <c r="D1098" s="45" t="s">
        <v>1315</v>
      </c>
      <c r="E1098" s="45" t="s">
        <v>489</v>
      </c>
      <c r="F1098" s="46">
        <v>52</v>
      </c>
      <c r="G1098" s="46">
        <v>982.76735194009495</v>
      </c>
      <c r="H1098" s="47" t="s">
        <v>1072</v>
      </c>
    </row>
    <row r="1099" spans="1:8" x14ac:dyDescent="0.35">
      <c r="A1099" s="45" t="s">
        <v>1007</v>
      </c>
      <c r="B1099" s="45" t="s">
        <v>6</v>
      </c>
      <c r="C1099" s="45" t="s">
        <v>493</v>
      </c>
      <c r="D1099" s="45" t="s">
        <v>1183</v>
      </c>
      <c r="E1099" s="45" t="s">
        <v>492</v>
      </c>
      <c r="F1099" s="46">
        <v>42</v>
      </c>
      <c r="G1099" s="46">
        <v>796.64283185840702</v>
      </c>
      <c r="H1099" s="47" t="s">
        <v>1072</v>
      </c>
    </row>
    <row r="1100" spans="1:8" x14ac:dyDescent="0.35">
      <c r="A1100" s="45" t="s">
        <v>1007</v>
      </c>
      <c r="B1100" s="45" t="s">
        <v>6</v>
      </c>
      <c r="C1100" s="45" t="s">
        <v>496</v>
      </c>
      <c r="D1100" s="45" t="s">
        <v>1184</v>
      </c>
      <c r="E1100" s="45" t="s">
        <v>495</v>
      </c>
      <c r="F1100" s="46">
        <v>31</v>
      </c>
      <c r="G1100" s="46">
        <v>579.64762423417301</v>
      </c>
      <c r="H1100" s="47" t="s">
        <v>1072</v>
      </c>
    </row>
    <row r="1101" spans="1:8" x14ac:dyDescent="0.35">
      <c r="A1101" s="45" t="s">
        <v>1007</v>
      </c>
      <c r="B1101" s="45" t="s">
        <v>6</v>
      </c>
      <c r="C1101" s="45" t="s">
        <v>499</v>
      </c>
      <c r="D1101" s="45" t="s">
        <v>1185</v>
      </c>
      <c r="E1101" s="45" t="s">
        <v>498</v>
      </c>
      <c r="F1101" s="46">
        <v>46</v>
      </c>
      <c r="G1101" s="46">
        <v>1272.31357385977</v>
      </c>
      <c r="H1101" s="47" t="s">
        <v>1072</v>
      </c>
    </row>
    <row r="1102" spans="1:8" x14ac:dyDescent="0.35">
      <c r="A1102" s="45" t="s">
        <v>1007</v>
      </c>
      <c r="B1102" s="45" t="s">
        <v>6</v>
      </c>
      <c r="C1102" s="45" t="s">
        <v>892</v>
      </c>
      <c r="D1102" s="45" t="s">
        <v>1186</v>
      </c>
      <c r="E1102" s="45" t="s">
        <v>891</v>
      </c>
      <c r="F1102" s="46">
        <v>48</v>
      </c>
      <c r="G1102" s="46">
        <v>1273.8313138189201</v>
      </c>
      <c r="H1102" s="47" t="s">
        <v>1072</v>
      </c>
    </row>
    <row r="1103" spans="1:8" x14ac:dyDescent="0.35">
      <c r="A1103" s="45" t="s">
        <v>1007</v>
      </c>
      <c r="B1103" s="45" t="s">
        <v>6</v>
      </c>
      <c r="C1103" s="45" t="s">
        <v>502</v>
      </c>
      <c r="D1103" s="45" t="s">
        <v>1187</v>
      </c>
      <c r="E1103" s="45" t="s">
        <v>501</v>
      </c>
      <c r="F1103" s="46">
        <v>38</v>
      </c>
      <c r="G1103" s="46">
        <v>1041.7445064669801</v>
      </c>
      <c r="H1103" s="47" t="s">
        <v>1072</v>
      </c>
    </row>
    <row r="1104" spans="1:8" x14ac:dyDescent="0.35">
      <c r="A1104" s="45" t="s">
        <v>1007</v>
      </c>
      <c r="B1104" s="45" t="s">
        <v>6</v>
      </c>
      <c r="C1104" s="45" t="s">
        <v>720</v>
      </c>
      <c r="D1104" s="45" t="s">
        <v>1188</v>
      </c>
      <c r="E1104" s="45" t="s">
        <v>719</v>
      </c>
      <c r="F1104" s="46">
        <v>74</v>
      </c>
      <c r="G1104" s="46">
        <v>3261.4536963921</v>
      </c>
      <c r="H1104" s="47" t="s">
        <v>1072</v>
      </c>
    </row>
    <row r="1105" spans="1:8" x14ac:dyDescent="0.35">
      <c r="A1105" s="45" t="s">
        <v>1007</v>
      </c>
      <c r="B1105" s="45" t="s">
        <v>6</v>
      </c>
      <c r="C1105" s="45" t="s">
        <v>723</v>
      </c>
      <c r="D1105" s="45" t="s">
        <v>1189</v>
      </c>
      <c r="E1105" s="45" t="s">
        <v>722</v>
      </c>
      <c r="F1105" s="46">
        <v>69</v>
      </c>
      <c r="G1105" s="46">
        <v>3047.8839210347201</v>
      </c>
      <c r="H1105" s="47" t="s">
        <v>1072</v>
      </c>
    </row>
    <row r="1106" spans="1:8" x14ac:dyDescent="0.35">
      <c r="A1106" s="45" t="s">
        <v>1007</v>
      </c>
      <c r="B1106" s="45" t="s">
        <v>6</v>
      </c>
      <c r="C1106" s="45" t="s">
        <v>726</v>
      </c>
      <c r="D1106" s="45" t="s">
        <v>1190</v>
      </c>
      <c r="E1106" s="45" t="s">
        <v>725</v>
      </c>
      <c r="F1106" s="46">
        <v>92</v>
      </c>
      <c r="G1106" s="46">
        <v>4065.5845336963898</v>
      </c>
      <c r="H1106" s="47" t="s">
        <v>1072</v>
      </c>
    </row>
    <row r="1107" spans="1:8" x14ac:dyDescent="0.35">
      <c r="A1107" s="45" t="s">
        <v>1007</v>
      </c>
      <c r="B1107" s="45" t="s">
        <v>6</v>
      </c>
      <c r="C1107" s="45" t="s">
        <v>729</v>
      </c>
      <c r="D1107" s="45" t="s">
        <v>1191</v>
      </c>
      <c r="E1107" s="45" t="s">
        <v>728</v>
      </c>
      <c r="F1107" s="46">
        <v>77</v>
      </c>
      <c r="G1107" s="46">
        <v>3325.2516541865202</v>
      </c>
      <c r="H1107" s="47" t="s">
        <v>1072</v>
      </c>
    </row>
    <row r="1108" spans="1:8" x14ac:dyDescent="0.35">
      <c r="A1108" s="45" t="s">
        <v>1007</v>
      </c>
      <c r="B1108" s="45" t="s">
        <v>6</v>
      </c>
      <c r="C1108" s="45" t="s">
        <v>828</v>
      </c>
      <c r="D1108" s="45" t="s">
        <v>1192</v>
      </c>
      <c r="E1108" s="45" t="s">
        <v>827</v>
      </c>
      <c r="F1108" s="46">
        <v>39</v>
      </c>
      <c r="G1108" s="46">
        <v>1030.77876106195</v>
      </c>
      <c r="H1108" s="47" t="s">
        <v>1072</v>
      </c>
    </row>
    <row r="1109" spans="1:8" x14ac:dyDescent="0.35">
      <c r="A1109" s="45" t="s">
        <v>1007</v>
      </c>
      <c r="B1109" s="45" t="s">
        <v>6</v>
      </c>
      <c r="C1109" s="45" t="s">
        <v>732</v>
      </c>
      <c r="D1109" s="45" t="s">
        <v>1193</v>
      </c>
      <c r="E1109" s="45" t="s">
        <v>731</v>
      </c>
      <c r="F1109" s="46">
        <v>38</v>
      </c>
      <c r="G1109" s="46">
        <v>1013.3629680054501</v>
      </c>
      <c r="H1109" s="47" t="s">
        <v>1072</v>
      </c>
    </row>
    <row r="1110" spans="1:8" x14ac:dyDescent="0.35">
      <c r="A1110" s="45" t="s">
        <v>1007</v>
      </c>
      <c r="B1110" s="45" t="s">
        <v>6</v>
      </c>
      <c r="C1110" s="45" t="s">
        <v>511</v>
      </c>
      <c r="D1110" s="45" t="s">
        <v>1194</v>
      </c>
      <c r="E1110" s="45" t="s">
        <v>510</v>
      </c>
      <c r="F1110" s="46">
        <v>53</v>
      </c>
      <c r="G1110" s="46">
        <v>1463.5374540503699</v>
      </c>
      <c r="H1110" s="47" t="s">
        <v>1072</v>
      </c>
    </row>
    <row r="1111" spans="1:8" x14ac:dyDescent="0.35">
      <c r="A1111" s="45" t="s">
        <v>1007</v>
      </c>
      <c r="B1111" s="45" t="s">
        <v>6</v>
      </c>
      <c r="C1111" s="45" t="s">
        <v>514</v>
      </c>
      <c r="D1111" s="45" t="s">
        <v>1195</v>
      </c>
      <c r="E1111" s="45" t="s">
        <v>513</v>
      </c>
      <c r="F1111" s="46">
        <v>29</v>
      </c>
      <c r="G1111" s="46">
        <v>799.90592239618798</v>
      </c>
      <c r="H1111" s="47" t="s">
        <v>1072</v>
      </c>
    </row>
    <row r="1112" spans="1:8" x14ac:dyDescent="0.35">
      <c r="A1112" s="45" t="s">
        <v>1007</v>
      </c>
      <c r="B1112" s="45" t="s">
        <v>6</v>
      </c>
      <c r="C1112" s="45" t="s">
        <v>517</v>
      </c>
      <c r="D1112" s="45" t="s">
        <v>1196</v>
      </c>
      <c r="E1112" s="45" t="s">
        <v>516</v>
      </c>
      <c r="F1112" s="46">
        <v>53</v>
      </c>
      <c r="G1112" s="46">
        <v>1452.3214159291999</v>
      </c>
      <c r="H1112" s="47" t="s">
        <v>1072</v>
      </c>
    </row>
    <row r="1113" spans="1:8" x14ac:dyDescent="0.35">
      <c r="A1113" s="45" t="s">
        <v>1007</v>
      </c>
      <c r="B1113" s="45" t="s">
        <v>6</v>
      </c>
      <c r="C1113" s="45" t="s">
        <v>520</v>
      </c>
      <c r="D1113" s="45" t="s">
        <v>1197</v>
      </c>
      <c r="E1113" s="45" t="s">
        <v>519</v>
      </c>
      <c r="F1113" s="46">
        <v>48</v>
      </c>
      <c r="G1113" s="46">
        <v>1287.6809530292701</v>
      </c>
      <c r="H1113" s="47" t="s">
        <v>1072</v>
      </c>
    </row>
    <row r="1114" spans="1:8" x14ac:dyDescent="0.35">
      <c r="A1114" s="45" t="s">
        <v>1007</v>
      </c>
      <c r="B1114" s="45" t="s">
        <v>6</v>
      </c>
      <c r="C1114" s="45" t="s">
        <v>831</v>
      </c>
      <c r="D1114" s="45" t="s">
        <v>1198</v>
      </c>
      <c r="E1114" s="45" t="s">
        <v>830</v>
      </c>
      <c r="F1114" s="46">
        <v>42</v>
      </c>
      <c r="G1114" s="46">
        <v>1131.4482232811399</v>
      </c>
      <c r="H1114" s="47" t="s">
        <v>1072</v>
      </c>
    </row>
    <row r="1115" spans="1:8" x14ac:dyDescent="0.35">
      <c r="A1115" s="45" t="s">
        <v>1007</v>
      </c>
      <c r="B1115" s="45" t="s">
        <v>6</v>
      </c>
      <c r="C1115" s="45" t="s">
        <v>523</v>
      </c>
      <c r="D1115" s="45" t="s">
        <v>1199</v>
      </c>
      <c r="E1115" s="45" t="s">
        <v>522</v>
      </c>
      <c r="F1115" s="46">
        <v>66</v>
      </c>
      <c r="G1115" s="46">
        <v>1823.81987746767</v>
      </c>
      <c r="H1115" s="47" t="s">
        <v>1072</v>
      </c>
    </row>
    <row r="1116" spans="1:8" x14ac:dyDescent="0.35">
      <c r="A1116" s="45" t="s">
        <v>1007</v>
      </c>
      <c r="B1116" s="45" t="s">
        <v>6</v>
      </c>
      <c r="C1116" s="45" t="s">
        <v>526</v>
      </c>
      <c r="D1116" s="45" t="s">
        <v>1200</v>
      </c>
      <c r="E1116" s="45" t="s">
        <v>525</v>
      </c>
      <c r="F1116" s="46">
        <v>34</v>
      </c>
      <c r="G1116" s="46">
        <v>931.38004084411205</v>
      </c>
      <c r="H1116" s="47" t="s">
        <v>1072</v>
      </c>
    </row>
    <row r="1117" spans="1:8" x14ac:dyDescent="0.35">
      <c r="A1117" s="45" t="s">
        <v>1007</v>
      </c>
      <c r="B1117" s="45" t="s">
        <v>6</v>
      </c>
      <c r="C1117" s="45" t="s">
        <v>529</v>
      </c>
      <c r="D1117" s="45" t="s">
        <v>1201</v>
      </c>
      <c r="E1117" s="45" t="s">
        <v>528</v>
      </c>
      <c r="F1117" s="46">
        <v>91</v>
      </c>
      <c r="G1117" s="46">
        <v>2530.90265486726</v>
      </c>
      <c r="H1117" s="47" t="s">
        <v>1072</v>
      </c>
    </row>
    <row r="1118" spans="1:8" x14ac:dyDescent="0.35">
      <c r="A1118" s="45" t="s">
        <v>1007</v>
      </c>
      <c r="B1118" s="45" t="s">
        <v>6</v>
      </c>
      <c r="C1118" s="45" t="s">
        <v>532</v>
      </c>
      <c r="D1118" s="45" t="s">
        <v>1202</v>
      </c>
      <c r="E1118" s="45" t="s">
        <v>531</v>
      </c>
      <c r="F1118" s="46">
        <v>50</v>
      </c>
      <c r="G1118" s="46">
        <v>1372.5406671204901</v>
      </c>
      <c r="H1118" s="47" t="s">
        <v>1072</v>
      </c>
    </row>
    <row r="1119" spans="1:8" x14ac:dyDescent="0.35">
      <c r="A1119" s="45" t="s">
        <v>1007</v>
      </c>
      <c r="B1119" s="45" t="s">
        <v>6</v>
      </c>
      <c r="C1119" s="45" t="s">
        <v>535</v>
      </c>
      <c r="D1119" s="45" t="s">
        <v>1316</v>
      </c>
      <c r="E1119" s="45" t="s">
        <v>534</v>
      </c>
      <c r="F1119" s="46">
        <v>122</v>
      </c>
      <c r="G1119" s="46">
        <v>3393.0236623553401</v>
      </c>
      <c r="H1119" s="47" t="s">
        <v>1072</v>
      </c>
    </row>
    <row r="1120" spans="1:8" x14ac:dyDescent="0.35">
      <c r="A1120" s="45" t="s">
        <v>1007</v>
      </c>
      <c r="B1120" s="45" t="s">
        <v>6</v>
      </c>
      <c r="C1120" s="45" t="s">
        <v>538</v>
      </c>
      <c r="D1120" s="45" t="s">
        <v>1203</v>
      </c>
      <c r="E1120" s="45" t="s">
        <v>537</v>
      </c>
      <c r="F1120" s="46">
        <v>75</v>
      </c>
      <c r="G1120" s="46">
        <v>3314.8931518039499</v>
      </c>
      <c r="H1120" s="47" t="s">
        <v>1072</v>
      </c>
    </row>
    <row r="1121" spans="1:8" x14ac:dyDescent="0.35">
      <c r="A1121" s="45" t="s">
        <v>1007</v>
      </c>
      <c r="B1121" s="45" t="s">
        <v>6</v>
      </c>
      <c r="C1121" s="45" t="s">
        <v>541</v>
      </c>
      <c r="D1121" s="45" t="s">
        <v>1204</v>
      </c>
      <c r="E1121" s="45" t="s">
        <v>540</v>
      </c>
      <c r="F1121" s="46">
        <v>90</v>
      </c>
      <c r="G1121" s="46">
        <v>3979.3134377127299</v>
      </c>
      <c r="H1121" s="47" t="s">
        <v>1072</v>
      </c>
    </row>
    <row r="1122" spans="1:8" x14ac:dyDescent="0.35">
      <c r="A1122" s="45" t="s">
        <v>1007</v>
      </c>
      <c r="B1122" s="45" t="s">
        <v>6</v>
      </c>
      <c r="C1122" s="45" t="s">
        <v>544</v>
      </c>
      <c r="D1122" s="45" t="s">
        <v>1205</v>
      </c>
      <c r="E1122" s="45" t="s">
        <v>543</v>
      </c>
      <c r="F1122" s="46">
        <v>83</v>
      </c>
      <c r="G1122" s="46">
        <v>3322.0973179033399</v>
      </c>
      <c r="H1122" s="47" t="s">
        <v>1072</v>
      </c>
    </row>
    <row r="1123" spans="1:8" x14ac:dyDescent="0.35">
      <c r="A1123" s="45" t="s">
        <v>1007</v>
      </c>
      <c r="B1123" s="45" t="s">
        <v>6</v>
      </c>
      <c r="C1123" s="45" t="s">
        <v>1351</v>
      </c>
      <c r="D1123" s="45" t="s">
        <v>1352</v>
      </c>
      <c r="E1123" s="45" t="s">
        <v>1353</v>
      </c>
      <c r="F1123" s="46">
        <v>1</v>
      </c>
      <c r="G1123" s="46">
        <v>84.955752212389399</v>
      </c>
      <c r="H1123" s="47" t="s">
        <v>1084</v>
      </c>
    </row>
    <row r="1124" spans="1:8" x14ac:dyDescent="0.35">
      <c r="A1124" s="45" t="s">
        <v>1007</v>
      </c>
      <c r="B1124" s="45" t="s">
        <v>6</v>
      </c>
      <c r="C1124" s="45" t="s">
        <v>995</v>
      </c>
      <c r="D1124" s="45" t="s">
        <v>1317</v>
      </c>
      <c r="E1124" s="45" t="s">
        <v>994</v>
      </c>
      <c r="F1124" s="46">
        <v>70</v>
      </c>
      <c r="G1124" s="46">
        <v>1899.7631586113</v>
      </c>
      <c r="H1124" s="47" t="s">
        <v>1072</v>
      </c>
    </row>
    <row r="1125" spans="1:8" x14ac:dyDescent="0.35">
      <c r="A1125" s="45" t="s">
        <v>1007</v>
      </c>
      <c r="B1125" s="45" t="s">
        <v>6</v>
      </c>
      <c r="C1125" s="45" t="s">
        <v>998</v>
      </c>
      <c r="D1125" s="45" t="s">
        <v>1318</v>
      </c>
      <c r="E1125" s="45" t="s">
        <v>997</v>
      </c>
      <c r="F1125" s="46">
        <v>13</v>
      </c>
      <c r="G1125" s="46">
        <v>353.71000680735199</v>
      </c>
      <c r="H1125" s="47" t="s">
        <v>1072</v>
      </c>
    </row>
    <row r="1126" spans="1:8" x14ac:dyDescent="0.35">
      <c r="A1126" s="45" t="s">
        <v>1007</v>
      </c>
      <c r="B1126" s="45" t="s">
        <v>6</v>
      </c>
      <c r="C1126" s="45" t="s">
        <v>871</v>
      </c>
      <c r="D1126" s="45" t="s">
        <v>1319</v>
      </c>
      <c r="E1126" s="45" t="s">
        <v>870</v>
      </c>
      <c r="F1126" s="46">
        <v>61</v>
      </c>
      <c r="G1126" s="46">
        <v>1660.1909598366201</v>
      </c>
      <c r="H1126" s="47" t="s">
        <v>1072</v>
      </c>
    </row>
    <row r="1127" spans="1:8" x14ac:dyDescent="0.35">
      <c r="A1127" s="45" t="s">
        <v>1007</v>
      </c>
      <c r="B1127" s="45" t="s">
        <v>6</v>
      </c>
      <c r="C1127" s="45" t="s">
        <v>834</v>
      </c>
      <c r="D1127" s="45" t="s">
        <v>1206</v>
      </c>
      <c r="E1127" s="45" t="s">
        <v>833</v>
      </c>
      <c r="F1127" s="46">
        <v>36</v>
      </c>
      <c r="G1127" s="46">
        <v>741.68005445881602</v>
      </c>
      <c r="H1127" s="47" t="s">
        <v>1072</v>
      </c>
    </row>
    <row r="1128" spans="1:8" x14ac:dyDescent="0.35">
      <c r="A1128" s="45" t="s">
        <v>1007</v>
      </c>
      <c r="B1128" s="45" t="s">
        <v>6</v>
      </c>
      <c r="C1128" s="45" t="s">
        <v>553</v>
      </c>
      <c r="D1128" s="45" t="s">
        <v>1207</v>
      </c>
      <c r="E1128" s="45" t="s">
        <v>552</v>
      </c>
      <c r="F1128" s="46">
        <v>38</v>
      </c>
      <c r="G1128" s="46">
        <v>799.33794417971399</v>
      </c>
      <c r="H1128" s="47" t="s">
        <v>1072</v>
      </c>
    </row>
    <row r="1129" spans="1:8" x14ac:dyDescent="0.35">
      <c r="A1129" s="45" t="s">
        <v>1007</v>
      </c>
      <c r="B1129" s="45" t="s">
        <v>6</v>
      </c>
      <c r="C1129" s="45" t="s">
        <v>916</v>
      </c>
      <c r="D1129" s="45" t="s">
        <v>1208</v>
      </c>
      <c r="E1129" s="45" t="s">
        <v>915</v>
      </c>
      <c r="F1129" s="46">
        <v>56</v>
      </c>
      <c r="G1129" s="46">
        <v>1106.8427501701799</v>
      </c>
      <c r="H1129" s="47" t="s">
        <v>1072</v>
      </c>
    </row>
    <row r="1130" spans="1:8" x14ac:dyDescent="0.35">
      <c r="A1130" s="45" t="s">
        <v>1007</v>
      </c>
      <c r="B1130" s="45" t="s">
        <v>6</v>
      </c>
      <c r="C1130" s="45" t="s">
        <v>556</v>
      </c>
      <c r="D1130" s="45" t="s">
        <v>1209</v>
      </c>
      <c r="E1130" s="45" t="s">
        <v>555</v>
      </c>
      <c r="F1130" s="46">
        <v>48</v>
      </c>
      <c r="G1130" s="46">
        <v>1026.8945949625599</v>
      </c>
      <c r="H1130" s="47" t="s">
        <v>1072</v>
      </c>
    </row>
    <row r="1131" spans="1:8" x14ac:dyDescent="0.35">
      <c r="A1131" s="45" t="s">
        <v>1007</v>
      </c>
      <c r="B1131" s="45" t="s">
        <v>6</v>
      </c>
      <c r="C1131" s="45" t="s">
        <v>559</v>
      </c>
      <c r="D1131" s="45" t="s">
        <v>1320</v>
      </c>
      <c r="E1131" s="45" t="s">
        <v>558</v>
      </c>
      <c r="F1131" s="46">
        <v>58</v>
      </c>
      <c r="G1131" s="46">
        <v>1238.0855003403699</v>
      </c>
      <c r="H1131" s="47" t="s">
        <v>1072</v>
      </c>
    </row>
    <row r="1132" spans="1:8" x14ac:dyDescent="0.35">
      <c r="A1132" s="45" t="s">
        <v>1007</v>
      </c>
      <c r="B1132" s="45" t="s">
        <v>6</v>
      </c>
      <c r="C1132" s="45" t="s">
        <v>837</v>
      </c>
      <c r="D1132" s="45" t="s">
        <v>1210</v>
      </c>
      <c r="E1132" s="45" t="s">
        <v>836</v>
      </c>
      <c r="F1132" s="46">
        <v>71</v>
      </c>
      <c r="G1132" s="46">
        <v>1408.1549625595601</v>
      </c>
      <c r="H1132" s="47" t="s">
        <v>1072</v>
      </c>
    </row>
    <row r="1133" spans="1:8" x14ac:dyDescent="0.35">
      <c r="A1133" s="45" t="s">
        <v>1007</v>
      </c>
      <c r="B1133" s="45" t="s">
        <v>6</v>
      </c>
      <c r="C1133" s="45" t="s">
        <v>562</v>
      </c>
      <c r="D1133" s="45" t="s">
        <v>1211</v>
      </c>
      <c r="E1133" s="45" t="s">
        <v>561</v>
      </c>
      <c r="F1133" s="46">
        <v>45</v>
      </c>
      <c r="G1133" s="46">
        <v>1440.02466984343</v>
      </c>
      <c r="H1133" s="47" t="s">
        <v>1072</v>
      </c>
    </row>
    <row r="1134" spans="1:8" x14ac:dyDescent="0.35">
      <c r="A1134" s="45" t="s">
        <v>1007</v>
      </c>
      <c r="B1134" s="45" t="s">
        <v>6</v>
      </c>
      <c r="C1134" s="45" t="s">
        <v>568</v>
      </c>
      <c r="D1134" s="45" t="s">
        <v>1212</v>
      </c>
      <c r="E1134" s="45" t="s">
        <v>567</v>
      </c>
      <c r="F1134" s="46">
        <v>48</v>
      </c>
      <c r="G1134" s="46">
        <v>1779.5044520081699</v>
      </c>
      <c r="H1134" s="47" t="s">
        <v>1072</v>
      </c>
    </row>
    <row r="1135" spans="1:8" x14ac:dyDescent="0.35">
      <c r="A1135" s="45" t="s">
        <v>1007</v>
      </c>
      <c r="B1135" s="45" t="s">
        <v>6</v>
      </c>
      <c r="C1135" s="45" t="s">
        <v>980</v>
      </c>
      <c r="D1135" s="45" t="s">
        <v>1213</v>
      </c>
      <c r="E1135" s="45" t="s">
        <v>979</v>
      </c>
      <c r="F1135" s="46">
        <v>14</v>
      </c>
      <c r="G1135" s="46">
        <v>377.37326072157902</v>
      </c>
      <c r="H1135" s="47" t="s">
        <v>1084</v>
      </c>
    </row>
    <row r="1136" spans="1:8" x14ac:dyDescent="0.35">
      <c r="A1136" s="45" t="s">
        <v>1007</v>
      </c>
      <c r="B1136" s="45" t="s">
        <v>6</v>
      </c>
      <c r="C1136" s="45" t="s">
        <v>574</v>
      </c>
      <c r="D1136" s="45" t="s">
        <v>1214</v>
      </c>
      <c r="E1136" s="45" t="s">
        <v>573</v>
      </c>
      <c r="F1136" s="46">
        <v>19</v>
      </c>
      <c r="G1136" s="46">
        <v>497.76991150442501</v>
      </c>
      <c r="H1136" s="47" t="s">
        <v>1084</v>
      </c>
    </row>
    <row r="1137" spans="1:8" x14ac:dyDescent="0.35">
      <c r="A1137" s="45" t="s">
        <v>1007</v>
      </c>
      <c r="B1137" s="45" t="s">
        <v>6</v>
      </c>
      <c r="C1137" s="45" t="s">
        <v>577</v>
      </c>
      <c r="D1137" s="45" t="s">
        <v>1215</v>
      </c>
      <c r="E1137" s="45" t="s">
        <v>576</v>
      </c>
      <c r="F1137" s="46">
        <v>41</v>
      </c>
      <c r="G1137" s="46">
        <v>1137.81680054459</v>
      </c>
      <c r="H1137" s="47" t="s">
        <v>1072</v>
      </c>
    </row>
    <row r="1138" spans="1:8" x14ac:dyDescent="0.35">
      <c r="A1138" s="45" t="s">
        <v>1007</v>
      </c>
      <c r="B1138" s="45" t="s">
        <v>6</v>
      </c>
      <c r="C1138" s="45" t="s">
        <v>840</v>
      </c>
      <c r="D1138" s="45" t="s">
        <v>1216</v>
      </c>
      <c r="E1138" s="45" t="s">
        <v>839</v>
      </c>
      <c r="F1138" s="46">
        <v>43</v>
      </c>
      <c r="G1138" s="46">
        <v>1686.63036078965</v>
      </c>
      <c r="H1138" s="47" t="s">
        <v>1072</v>
      </c>
    </row>
    <row r="1139" spans="1:8" x14ac:dyDescent="0.35">
      <c r="A1139" s="45" t="s">
        <v>1007</v>
      </c>
      <c r="B1139" s="45" t="s">
        <v>6</v>
      </c>
      <c r="C1139" s="45" t="s">
        <v>580</v>
      </c>
      <c r="D1139" s="45" t="s">
        <v>1321</v>
      </c>
      <c r="E1139" s="45" t="s">
        <v>579</v>
      </c>
      <c r="F1139" s="46">
        <v>55</v>
      </c>
      <c r="G1139" s="46">
        <v>2157.3179033356</v>
      </c>
      <c r="H1139" s="47" t="s">
        <v>1072</v>
      </c>
    </row>
    <row r="1140" spans="1:8" x14ac:dyDescent="0.35">
      <c r="A1140" s="45" t="s">
        <v>1007</v>
      </c>
      <c r="B1140" s="45" t="s">
        <v>6</v>
      </c>
      <c r="C1140" s="45" t="s">
        <v>843</v>
      </c>
      <c r="D1140" s="45" t="s">
        <v>1217</v>
      </c>
      <c r="E1140" s="45" t="s">
        <v>842</v>
      </c>
      <c r="F1140" s="46">
        <v>49</v>
      </c>
      <c r="G1140" s="46">
        <v>1921.9741320626299</v>
      </c>
      <c r="H1140" s="47" t="s">
        <v>1072</v>
      </c>
    </row>
    <row r="1141" spans="1:8" x14ac:dyDescent="0.35">
      <c r="A1141" s="45" t="s">
        <v>1007</v>
      </c>
      <c r="B1141" s="45" t="s">
        <v>6</v>
      </c>
      <c r="C1141" s="45" t="s">
        <v>583</v>
      </c>
      <c r="D1141" s="45" t="s">
        <v>1218</v>
      </c>
      <c r="E1141" s="45" t="s">
        <v>582</v>
      </c>
      <c r="F1141" s="46">
        <v>68</v>
      </c>
      <c r="G1141" s="46">
        <v>1801.92114363513</v>
      </c>
      <c r="H1141" s="47" t="s">
        <v>1072</v>
      </c>
    </row>
    <row r="1142" spans="1:8" x14ac:dyDescent="0.35">
      <c r="A1142" s="45" t="s">
        <v>1007</v>
      </c>
      <c r="B1142" s="45" t="s">
        <v>6</v>
      </c>
      <c r="C1142" s="45" t="s">
        <v>586</v>
      </c>
      <c r="D1142" s="45" t="s">
        <v>1219</v>
      </c>
      <c r="E1142" s="45" t="s">
        <v>585</v>
      </c>
      <c r="F1142" s="46">
        <v>40</v>
      </c>
      <c r="G1142" s="46">
        <v>1096.24228727025</v>
      </c>
      <c r="H1142" s="47" t="s">
        <v>1072</v>
      </c>
    </row>
    <row r="1143" spans="1:8" x14ac:dyDescent="0.35">
      <c r="A1143" s="45" t="s">
        <v>1007</v>
      </c>
      <c r="B1143" s="45" t="s">
        <v>6</v>
      </c>
      <c r="C1143" s="45" t="s">
        <v>846</v>
      </c>
      <c r="D1143" s="45" t="s">
        <v>1220</v>
      </c>
      <c r="E1143" s="45" t="s">
        <v>845</v>
      </c>
      <c r="F1143" s="46">
        <v>49</v>
      </c>
      <c r="G1143" s="46">
        <v>1260.06646698434</v>
      </c>
      <c r="H1143" s="47" t="s">
        <v>1072</v>
      </c>
    </row>
    <row r="1144" spans="1:8" x14ac:dyDescent="0.35">
      <c r="A1144" s="45" t="s">
        <v>1007</v>
      </c>
      <c r="B1144" s="45" t="s">
        <v>6</v>
      </c>
      <c r="C1144" s="45" t="s">
        <v>589</v>
      </c>
      <c r="D1144" s="45" t="s">
        <v>1322</v>
      </c>
      <c r="E1144" s="45" t="s">
        <v>588</v>
      </c>
      <c r="F1144" s="46">
        <v>75</v>
      </c>
      <c r="G1144" s="46">
        <v>2052.21690946222</v>
      </c>
      <c r="H1144" s="47" t="s">
        <v>1072</v>
      </c>
    </row>
    <row r="1145" spans="1:8" x14ac:dyDescent="0.35">
      <c r="A1145" s="45" t="s">
        <v>1007</v>
      </c>
      <c r="B1145" s="45" t="s">
        <v>6</v>
      </c>
      <c r="C1145" s="45" t="s">
        <v>592</v>
      </c>
      <c r="D1145" s="45" t="s">
        <v>1221</v>
      </c>
      <c r="E1145" s="45" t="s">
        <v>591</v>
      </c>
      <c r="F1145" s="46">
        <v>67</v>
      </c>
      <c r="G1145" s="46">
        <v>1705.8826957113699</v>
      </c>
      <c r="H1145" s="47" t="s">
        <v>1072</v>
      </c>
    </row>
    <row r="1146" spans="1:8" x14ac:dyDescent="0.35">
      <c r="A1146" s="45" t="s">
        <v>1007</v>
      </c>
      <c r="B1146" s="45" t="s">
        <v>6</v>
      </c>
      <c r="C1146" s="45" t="s">
        <v>595</v>
      </c>
      <c r="D1146" s="45" t="s">
        <v>1222</v>
      </c>
      <c r="E1146" s="45" t="s">
        <v>594</v>
      </c>
      <c r="F1146" s="46">
        <v>43</v>
      </c>
      <c r="G1146" s="46">
        <v>1192.0789652825099</v>
      </c>
      <c r="H1146" s="47" t="s">
        <v>1072</v>
      </c>
    </row>
    <row r="1147" spans="1:8" x14ac:dyDescent="0.35">
      <c r="A1147" s="45" t="s">
        <v>1007</v>
      </c>
      <c r="B1147" s="45" t="s">
        <v>6</v>
      </c>
      <c r="C1147" s="45" t="s">
        <v>598</v>
      </c>
      <c r="D1147" s="45" t="s">
        <v>1323</v>
      </c>
      <c r="E1147" s="45" t="s">
        <v>597</v>
      </c>
      <c r="F1147" s="46">
        <v>77</v>
      </c>
      <c r="G1147" s="46">
        <v>2133.0477603812101</v>
      </c>
      <c r="H1147" s="47" t="s">
        <v>1072</v>
      </c>
    </row>
    <row r="1148" spans="1:8" x14ac:dyDescent="0.35">
      <c r="A1148" s="45" t="s">
        <v>1007</v>
      </c>
      <c r="B1148" s="45" t="s">
        <v>6</v>
      </c>
      <c r="C1148" s="45" t="s">
        <v>601</v>
      </c>
      <c r="D1148" s="45" t="s">
        <v>1223</v>
      </c>
      <c r="E1148" s="45" t="s">
        <v>600</v>
      </c>
      <c r="F1148" s="46">
        <v>79</v>
      </c>
      <c r="G1148" s="46">
        <v>2180.7908236895801</v>
      </c>
      <c r="H1148" s="47" t="s">
        <v>1072</v>
      </c>
    </row>
    <row r="1149" spans="1:8" x14ac:dyDescent="0.35">
      <c r="A1149" s="45" t="s">
        <v>1007</v>
      </c>
      <c r="B1149" s="45" t="s">
        <v>6</v>
      </c>
      <c r="C1149" s="45" t="s">
        <v>604</v>
      </c>
      <c r="D1149" s="45" t="s">
        <v>1224</v>
      </c>
      <c r="E1149" s="45" t="s">
        <v>603</v>
      </c>
      <c r="F1149" s="46">
        <v>68</v>
      </c>
      <c r="G1149" s="46">
        <v>1853.41233492172</v>
      </c>
      <c r="H1149" s="47" t="s">
        <v>1072</v>
      </c>
    </row>
    <row r="1150" spans="1:8" x14ac:dyDescent="0.35">
      <c r="A1150" s="45" t="s">
        <v>1007</v>
      </c>
      <c r="B1150" s="45" t="s">
        <v>6</v>
      </c>
      <c r="C1150" s="45" t="s">
        <v>607</v>
      </c>
      <c r="D1150" s="45" t="s">
        <v>1225</v>
      </c>
      <c r="E1150" s="45" t="s">
        <v>606</v>
      </c>
      <c r="F1150" s="46">
        <v>41</v>
      </c>
      <c r="G1150" s="46">
        <v>1272.0306058543199</v>
      </c>
      <c r="H1150" s="47" t="s">
        <v>1072</v>
      </c>
    </row>
    <row r="1151" spans="1:8" x14ac:dyDescent="0.35">
      <c r="A1151" s="45" t="s">
        <v>1007</v>
      </c>
      <c r="B1151" s="45" t="s">
        <v>6</v>
      </c>
      <c r="C1151" s="45" t="s">
        <v>610</v>
      </c>
      <c r="D1151" s="45" t="s">
        <v>1226</v>
      </c>
      <c r="E1151" s="45" t="s">
        <v>609</v>
      </c>
      <c r="F1151" s="46">
        <v>32</v>
      </c>
      <c r="G1151" s="46">
        <v>996.95575221238903</v>
      </c>
      <c r="H1151" s="47" t="s">
        <v>1072</v>
      </c>
    </row>
    <row r="1152" spans="1:8" x14ac:dyDescent="0.35">
      <c r="A1152" s="45" t="s">
        <v>1007</v>
      </c>
      <c r="B1152" s="45" t="s">
        <v>6</v>
      </c>
      <c r="C1152" s="45" t="s">
        <v>613</v>
      </c>
      <c r="D1152" s="45" t="s">
        <v>1227</v>
      </c>
      <c r="E1152" s="45" t="s">
        <v>612</v>
      </c>
      <c r="F1152" s="46">
        <v>55</v>
      </c>
      <c r="G1152" s="46">
        <v>1725.8543226684801</v>
      </c>
      <c r="H1152" s="47" t="s">
        <v>1072</v>
      </c>
    </row>
    <row r="1153" spans="1:8" x14ac:dyDescent="0.35">
      <c r="A1153" s="45" t="s">
        <v>1007</v>
      </c>
      <c r="B1153" s="45" t="s">
        <v>6</v>
      </c>
      <c r="C1153" s="45" t="s">
        <v>616</v>
      </c>
      <c r="D1153" s="45" t="s">
        <v>1228</v>
      </c>
      <c r="E1153" s="45" t="s">
        <v>615</v>
      </c>
      <c r="F1153" s="46">
        <v>59</v>
      </c>
      <c r="G1153" s="46">
        <v>1846.84925799864</v>
      </c>
      <c r="H1153" s="47" t="s">
        <v>1072</v>
      </c>
    </row>
    <row r="1154" spans="1:8" x14ac:dyDescent="0.35">
      <c r="A1154" s="45" t="s">
        <v>1007</v>
      </c>
      <c r="B1154" s="45" t="s">
        <v>6</v>
      </c>
      <c r="C1154" s="45" t="s">
        <v>619</v>
      </c>
      <c r="D1154" s="45" t="s">
        <v>1324</v>
      </c>
      <c r="E1154" s="45" t="s">
        <v>618</v>
      </c>
      <c r="F1154" s="46">
        <v>96</v>
      </c>
      <c r="G1154" s="46">
        <v>3011.5850238257299</v>
      </c>
      <c r="H1154" s="47" t="s">
        <v>1072</v>
      </c>
    </row>
    <row r="1155" spans="1:8" x14ac:dyDescent="0.35">
      <c r="A1155" s="45" t="s">
        <v>1007</v>
      </c>
      <c r="B1155" s="45" t="s">
        <v>6</v>
      </c>
      <c r="C1155" s="45" t="s">
        <v>622</v>
      </c>
      <c r="D1155" s="45" t="s">
        <v>1325</v>
      </c>
      <c r="E1155" s="45" t="s">
        <v>621</v>
      </c>
      <c r="F1155" s="46">
        <v>47</v>
      </c>
      <c r="G1155" s="46">
        <v>1474.82096664398</v>
      </c>
      <c r="H1155" s="47" t="s">
        <v>1072</v>
      </c>
    </row>
    <row r="1156" spans="1:8" x14ac:dyDescent="0.35">
      <c r="A1156" s="45" t="s">
        <v>1007</v>
      </c>
      <c r="B1156" s="45" t="s">
        <v>6</v>
      </c>
      <c r="C1156" s="45" t="s">
        <v>735</v>
      </c>
      <c r="D1156" s="45" t="s">
        <v>1229</v>
      </c>
      <c r="E1156" s="45" t="s">
        <v>734</v>
      </c>
      <c r="F1156" s="46">
        <v>62</v>
      </c>
      <c r="G1156" s="46">
        <v>5274.01102791014</v>
      </c>
      <c r="H1156" s="47" t="s">
        <v>1072</v>
      </c>
    </row>
    <row r="1157" spans="1:8" x14ac:dyDescent="0.35">
      <c r="A1157" s="45" t="s">
        <v>1007</v>
      </c>
      <c r="B1157" s="45" t="s">
        <v>6</v>
      </c>
      <c r="C1157" s="45" t="s">
        <v>628</v>
      </c>
      <c r="D1157" s="45" t="s">
        <v>1230</v>
      </c>
      <c r="E1157" s="45" t="s">
        <v>627</v>
      </c>
      <c r="F1157" s="46">
        <v>77</v>
      </c>
      <c r="G1157" s="46">
        <v>1472.73219877468</v>
      </c>
      <c r="H1157" s="47" t="s">
        <v>1072</v>
      </c>
    </row>
    <row r="1158" spans="1:8" x14ac:dyDescent="0.35">
      <c r="A1158" s="45" t="s">
        <v>1007</v>
      </c>
      <c r="B1158" s="45" t="s">
        <v>6</v>
      </c>
      <c r="C1158" s="45" t="s">
        <v>631</v>
      </c>
      <c r="D1158" s="45" t="s">
        <v>1231</v>
      </c>
      <c r="E1158" s="45" t="s">
        <v>630</v>
      </c>
      <c r="F1158" s="46">
        <v>47</v>
      </c>
      <c r="G1158" s="46">
        <v>901.16111640571796</v>
      </c>
      <c r="H1158" s="47" t="s">
        <v>1072</v>
      </c>
    </row>
    <row r="1159" spans="1:8" x14ac:dyDescent="0.35">
      <c r="A1159" s="45" t="s">
        <v>1007</v>
      </c>
      <c r="B1159" s="45" t="s">
        <v>6</v>
      </c>
      <c r="C1159" s="45" t="s">
        <v>738</v>
      </c>
      <c r="D1159" s="45" t="s">
        <v>1232</v>
      </c>
      <c r="E1159" s="45" t="s">
        <v>737</v>
      </c>
      <c r="F1159" s="46">
        <v>41</v>
      </c>
      <c r="G1159" s="46">
        <v>1549.6827773995899</v>
      </c>
      <c r="H1159" s="47" t="s">
        <v>1072</v>
      </c>
    </row>
    <row r="1160" spans="1:8" x14ac:dyDescent="0.35">
      <c r="A1160" s="45" t="s">
        <v>1007</v>
      </c>
      <c r="B1160" s="45" t="s">
        <v>6</v>
      </c>
      <c r="C1160" s="45" t="s">
        <v>741</v>
      </c>
      <c r="D1160" s="45" t="s">
        <v>1233</v>
      </c>
      <c r="E1160" s="45" t="s">
        <v>740</v>
      </c>
      <c r="F1160" s="46">
        <v>39</v>
      </c>
      <c r="G1160" s="46">
        <v>1474.0884955752199</v>
      </c>
      <c r="H1160" s="47" t="s">
        <v>1072</v>
      </c>
    </row>
    <row r="1161" spans="1:8" x14ac:dyDescent="0.35">
      <c r="A1161" s="45" t="s">
        <v>1007</v>
      </c>
      <c r="B1161" s="45" t="s">
        <v>6</v>
      </c>
      <c r="C1161" s="45" t="s">
        <v>744</v>
      </c>
      <c r="D1161" s="45" t="s">
        <v>1234</v>
      </c>
      <c r="E1161" s="45" t="s">
        <v>743</v>
      </c>
      <c r="F1161" s="46">
        <v>49</v>
      </c>
      <c r="G1161" s="46">
        <v>1852.0599046970699</v>
      </c>
      <c r="H1161" s="47" t="s">
        <v>1072</v>
      </c>
    </row>
    <row r="1162" spans="1:8" x14ac:dyDescent="0.35">
      <c r="A1162" s="45" t="s">
        <v>1007</v>
      </c>
      <c r="B1162" s="45" t="s">
        <v>6</v>
      </c>
      <c r="C1162" s="45" t="s">
        <v>747</v>
      </c>
      <c r="D1162" s="45" t="s">
        <v>1235</v>
      </c>
      <c r="E1162" s="45" t="s">
        <v>746</v>
      </c>
      <c r="F1162" s="46">
        <v>80</v>
      </c>
      <c r="G1162" s="46">
        <v>3023.77127297481</v>
      </c>
      <c r="H1162" s="47" t="s">
        <v>1072</v>
      </c>
    </row>
    <row r="1163" spans="1:8" x14ac:dyDescent="0.35">
      <c r="A1163" s="45" t="s">
        <v>1007</v>
      </c>
      <c r="B1163" s="45" t="s">
        <v>6</v>
      </c>
      <c r="C1163" s="45" t="s">
        <v>634</v>
      </c>
      <c r="D1163" s="45" t="s">
        <v>1236</v>
      </c>
      <c r="E1163" s="45" t="s">
        <v>633</v>
      </c>
      <c r="F1163" s="46">
        <v>62</v>
      </c>
      <c r="G1163" s="46">
        <v>2343.4227365554798</v>
      </c>
      <c r="H1163" s="47" t="s">
        <v>1072</v>
      </c>
    </row>
    <row r="1164" spans="1:8" x14ac:dyDescent="0.35">
      <c r="A1164" s="45" t="s">
        <v>1007</v>
      </c>
      <c r="B1164" s="45" t="s">
        <v>6</v>
      </c>
      <c r="C1164" s="45" t="s">
        <v>849</v>
      </c>
      <c r="D1164" s="45" t="s">
        <v>1237</v>
      </c>
      <c r="E1164" s="45" t="s">
        <v>848</v>
      </c>
      <c r="F1164" s="46">
        <v>98</v>
      </c>
      <c r="G1164" s="46">
        <v>3704.1198093941498</v>
      </c>
      <c r="H1164" s="47" t="s">
        <v>1072</v>
      </c>
    </row>
    <row r="1165" spans="1:8" x14ac:dyDescent="0.35">
      <c r="A1165" s="45" t="s">
        <v>1007</v>
      </c>
      <c r="B1165" s="45" t="s">
        <v>6</v>
      </c>
      <c r="C1165" s="45" t="s">
        <v>750</v>
      </c>
      <c r="D1165" s="45" t="s">
        <v>1238</v>
      </c>
      <c r="E1165" s="45" t="s">
        <v>749</v>
      </c>
      <c r="F1165" s="46">
        <v>96</v>
      </c>
      <c r="G1165" s="46">
        <v>3628.52552756978</v>
      </c>
      <c r="H1165" s="47" t="s">
        <v>1072</v>
      </c>
    </row>
    <row r="1166" spans="1:8" x14ac:dyDescent="0.35">
      <c r="A1166" s="45" t="s">
        <v>1007</v>
      </c>
      <c r="B1166" s="45" t="s">
        <v>6</v>
      </c>
      <c r="C1166" s="45" t="s">
        <v>874</v>
      </c>
      <c r="D1166" s="45" t="s">
        <v>1239</v>
      </c>
      <c r="E1166" s="45" t="s">
        <v>873</v>
      </c>
      <c r="F1166" s="46">
        <v>133</v>
      </c>
      <c r="G1166" s="46">
        <v>5027.0197413206297</v>
      </c>
      <c r="H1166" s="47" t="s">
        <v>1072</v>
      </c>
    </row>
    <row r="1167" spans="1:8" x14ac:dyDescent="0.35">
      <c r="A1167" s="45" t="s">
        <v>1007</v>
      </c>
      <c r="B1167" s="45" t="s">
        <v>6</v>
      </c>
      <c r="C1167" s="45" t="s">
        <v>637</v>
      </c>
      <c r="D1167" s="45" t="s">
        <v>1240</v>
      </c>
      <c r="E1167" s="45" t="s">
        <v>636</v>
      </c>
      <c r="F1167" s="46">
        <v>126</v>
      </c>
      <c r="G1167" s="46">
        <v>4762.4397549353298</v>
      </c>
      <c r="H1167" s="47" t="s">
        <v>1072</v>
      </c>
    </row>
    <row r="1168" spans="1:8" x14ac:dyDescent="0.35">
      <c r="A1168" s="45" t="s">
        <v>1007</v>
      </c>
      <c r="B1168" s="45" t="s">
        <v>6</v>
      </c>
      <c r="C1168" s="45" t="s">
        <v>640</v>
      </c>
      <c r="D1168" s="45" t="s">
        <v>1241</v>
      </c>
      <c r="E1168" s="45" t="s">
        <v>639</v>
      </c>
      <c r="F1168" s="46">
        <v>146</v>
      </c>
      <c r="G1168" s="46">
        <v>5518.3825731790303</v>
      </c>
      <c r="H1168" s="47" t="s">
        <v>1072</v>
      </c>
    </row>
    <row r="1169" spans="1:8" x14ac:dyDescent="0.35">
      <c r="A1169" s="45" t="s">
        <v>1007</v>
      </c>
      <c r="B1169" s="45" t="s">
        <v>6</v>
      </c>
      <c r="C1169" s="45" t="s">
        <v>643</v>
      </c>
      <c r="D1169" s="45" t="s">
        <v>1242</v>
      </c>
      <c r="E1169" s="45" t="s">
        <v>642</v>
      </c>
      <c r="F1169" s="46">
        <v>86</v>
      </c>
      <c r="G1169" s="46">
        <v>3250.5541184479198</v>
      </c>
      <c r="H1169" s="47" t="s">
        <v>1072</v>
      </c>
    </row>
    <row r="1170" spans="1:8" x14ac:dyDescent="0.35">
      <c r="A1170" s="45" t="s">
        <v>1007</v>
      </c>
      <c r="B1170" s="45" t="s">
        <v>6</v>
      </c>
      <c r="C1170" s="45" t="s">
        <v>646</v>
      </c>
      <c r="D1170" s="45" t="s">
        <v>1243</v>
      </c>
      <c r="E1170" s="45" t="s">
        <v>645</v>
      </c>
      <c r="F1170" s="46">
        <v>89</v>
      </c>
      <c r="G1170" s="46">
        <v>3363.9455411844801</v>
      </c>
      <c r="H1170" s="47" t="s">
        <v>1072</v>
      </c>
    </row>
    <row r="1171" spans="1:8" x14ac:dyDescent="0.35">
      <c r="A1171" s="45" t="s">
        <v>1007</v>
      </c>
      <c r="B1171" s="45" t="s">
        <v>6</v>
      </c>
      <c r="C1171" s="45" t="s">
        <v>649</v>
      </c>
      <c r="D1171" s="45" t="s">
        <v>1244</v>
      </c>
      <c r="E1171" s="45" t="s">
        <v>648</v>
      </c>
      <c r="F1171" s="46">
        <v>39</v>
      </c>
      <c r="G1171" s="46">
        <v>1474.0884955752199</v>
      </c>
      <c r="H1171" s="47" t="s">
        <v>1072</v>
      </c>
    </row>
    <row r="1172" spans="1:8" x14ac:dyDescent="0.35">
      <c r="A1172" s="45" t="s">
        <v>1007</v>
      </c>
      <c r="B1172" s="45" t="s">
        <v>6</v>
      </c>
      <c r="C1172" s="45" t="s">
        <v>852</v>
      </c>
      <c r="D1172" s="45" t="s">
        <v>1245</v>
      </c>
      <c r="E1172" s="45" t="s">
        <v>851</v>
      </c>
      <c r="F1172" s="46">
        <v>46</v>
      </c>
      <c r="G1172" s="46">
        <v>1738.66848196052</v>
      </c>
      <c r="H1172" s="47" t="s">
        <v>1072</v>
      </c>
    </row>
    <row r="1173" spans="1:8" x14ac:dyDescent="0.35">
      <c r="A1173" s="45" t="s">
        <v>1007</v>
      </c>
      <c r="B1173" s="45" t="s">
        <v>6</v>
      </c>
      <c r="C1173" s="45" t="s">
        <v>882</v>
      </c>
      <c r="D1173" s="45" t="s">
        <v>1246</v>
      </c>
      <c r="E1173" s="45" t="s">
        <v>881</v>
      </c>
      <c r="F1173" s="46">
        <v>65</v>
      </c>
      <c r="G1173" s="46">
        <v>2456.8141592920401</v>
      </c>
      <c r="H1173" s="47" t="s">
        <v>1072</v>
      </c>
    </row>
    <row r="1174" spans="1:8" x14ac:dyDescent="0.35">
      <c r="A1174" s="45" t="s">
        <v>1007</v>
      </c>
      <c r="B1174" s="45" t="s">
        <v>6</v>
      </c>
      <c r="C1174" s="45" t="s">
        <v>855</v>
      </c>
      <c r="D1174" s="45" t="s">
        <v>1247</v>
      </c>
      <c r="E1174" s="45" t="s">
        <v>854</v>
      </c>
      <c r="F1174" s="46">
        <v>52</v>
      </c>
      <c r="G1174" s="46">
        <v>1965.45132743363</v>
      </c>
      <c r="H1174" s="47" t="s">
        <v>1072</v>
      </c>
    </row>
    <row r="1175" spans="1:8" x14ac:dyDescent="0.35">
      <c r="A1175" s="45" t="s">
        <v>1007</v>
      </c>
      <c r="B1175" s="45" t="s">
        <v>6</v>
      </c>
      <c r="C1175" s="45" t="s">
        <v>858</v>
      </c>
      <c r="D1175" s="45" t="s">
        <v>1248</v>
      </c>
      <c r="E1175" s="45" t="s">
        <v>857</v>
      </c>
      <c r="F1175" s="46">
        <v>48</v>
      </c>
      <c r="G1175" s="46">
        <v>1814.26276378489</v>
      </c>
      <c r="H1175" s="47" t="s">
        <v>1072</v>
      </c>
    </row>
    <row r="1176" spans="1:8" x14ac:dyDescent="0.35">
      <c r="A1176" s="45" t="s">
        <v>1007</v>
      </c>
      <c r="B1176" s="45" t="s">
        <v>6</v>
      </c>
      <c r="C1176" s="45" t="s">
        <v>1001</v>
      </c>
      <c r="D1176" s="45" t="s">
        <v>1249</v>
      </c>
      <c r="E1176" s="45" t="s">
        <v>1000</v>
      </c>
      <c r="F1176" s="46">
        <v>45</v>
      </c>
      <c r="G1176" s="46">
        <v>1700.8713410483299</v>
      </c>
      <c r="H1176" s="47" t="s">
        <v>1072</v>
      </c>
    </row>
    <row r="1177" spans="1:8" x14ac:dyDescent="0.35">
      <c r="A1177" s="45" t="s">
        <v>1007</v>
      </c>
      <c r="B1177" s="45" t="s">
        <v>6</v>
      </c>
      <c r="C1177" s="45" t="s">
        <v>986</v>
      </c>
      <c r="D1177" s="45" t="s">
        <v>1250</v>
      </c>
      <c r="E1177" s="45" t="s">
        <v>985</v>
      </c>
      <c r="F1177" s="46">
        <v>50</v>
      </c>
      <c r="G1177" s="46">
        <v>1889.85704560926</v>
      </c>
      <c r="H1177" s="47" t="s">
        <v>1072</v>
      </c>
    </row>
    <row r="1178" spans="1:8" x14ac:dyDescent="0.35">
      <c r="A1178" s="45" t="s">
        <v>1007</v>
      </c>
      <c r="B1178" s="45" t="s">
        <v>6</v>
      </c>
      <c r="C1178" s="45" t="s">
        <v>877</v>
      </c>
      <c r="D1178" s="45" t="s">
        <v>1251</v>
      </c>
      <c r="E1178" s="45" t="s">
        <v>876</v>
      </c>
      <c r="F1178" s="46">
        <v>55</v>
      </c>
      <c r="G1178" s="46">
        <v>2078.8427501701799</v>
      </c>
      <c r="H1178" s="47" t="s">
        <v>1072</v>
      </c>
    </row>
    <row r="1179" spans="1:8" x14ac:dyDescent="0.35">
      <c r="A1179" s="45" t="s">
        <v>1007</v>
      </c>
      <c r="B1179" s="45" t="s">
        <v>6</v>
      </c>
      <c r="C1179" s="45" t="s">
        <v>861</v>
      </c>
      <c r="D1179" s="45" t="s">
        <v>1252</v>
      </c>
      <c r="E1179" s="45" t="s">
        <v>860</v>
      </c>
      <c r="F1179" s="46">
        <v>49</v>
      </c>
      <c r="G1179" s="46">
        <v>1852.0599046970699</v>
      </c>
      <c r="H1179" s="47" t="s">
        <v>1072</v>
      </c>
    </row>
    <row r="1180" spans="1:8" x14ac:dyDescent="0.35">
      <c r="A1180" s="45" t="s">
        <v>1007</v>
      </c>
      <c r="B1180" s="45" t="s">
        <v>6</v>
      </c>
      <c r="C1180" s="45" t="s">
        <v>756</v>
      </c>
      <c r="D1180" s="45" t="s">
        <v>1326</v>
      </c>
      <c r="E1180" s="45" t="s">
        <v>755</v>
      </c>
      <c r="F1180" s="46">
        <v>37</v>
      </c>
      <c r="G1180" s="46">
        <v>976.25595643294798</v>
      </c>
      <c r="H1180" s="47" t="s">
        <v>1072</v>
      </c>
    </row>
    <row r="1181" spans="1:8" x14ac:dyDescent="0.35">
      <c r="A1181" s="45" t="s">
        <v>1007</v>
      </c>
      <c r="B1181" s="45" t="s">
        <v>6</v>
      </c>
      <c r="C1181" s="45" t="s">
        <v>658</v>
      </c>
      <c r="D1181" s="45" t="s">
        <v>1253</v>
      </c>
      <c r="E1181" s="45" t="s">
        <v>657</v>
      </c>
      <c r="F1181" s="46">
        <v>81</v>
      </c>
      <c r="G1181" s="46">
        <v>3061.5684138870001</v>
      </c>
      <c r="H1181" s="47" t="s">
        <v>1072</v>
      </c>
    </row>
    <row r="1182" spans="1:8" x14ac:dyDescent="0.35">
      <c r="A1182" s="45" t="s">
        <v>1007</v>
      </c>
      <c r="B1182" s="45" t="s">
        <v>6</v>
      </c>
      <c r="C1182" s="45" t="s">
        <v>864</v>
      </c>
      <c r="D1182" s="45" t="s">
        <v>1254</v>
      </c>
      <c r="E1182" s="45" t="s">
        <v>863</v>
      </c>
      <c r="F1182" s="46">
        <v>130</v>
      </c>
      <c r="G1182" s="46">
        <v>4913.6283185840703</v>
      </c>
      <c r="H1182" s="47" t="s">
        <v>1072</v>
      </c>
    </row>
    <row r="1183" spans="1:8" x14ac:dyDescent="0.35">
      <c r="A1183" s="45" t="s">
        <v>1007</v>
      </c>
      <c r="B1183" s="45" t="s">
        <v>6</v>
      </c>
      <c r="C1183" s="45" t="s">
        <v>759</v>
      </c>
      <c r="D1183" s="45" t="s">
        <v>1255</v>
      </c>
      <c r="E1183" s="45" t="s">
        <v>758</v>
      </c>
      <c r="F1183" s="46">
        <v>119</v>
      </c>
      <c r="G1183" s="46">
        <v>4497.8597685500299</v>
      </c>
      <c r="H1183" s="47" t="s">
        <v>1072</v>
      </c>
    </row>
    <row r="1184" spans="1:8" x14ac:dyDescent="0.35">
      <c r="A1184" s="45" t="s">
        <v>1007</v>
      </c>
      <c r="B1184" s="45" t="s">
        <v>6</v>
      </c>
      <c r="C1184" s="45" t="s">
        <v>661</v>
      </c>
      <c r="D1184" s="45" t="s">
        <v>1256</v>
      </c>
      <c r="E1184" s="45" t="s">
        <v>660</v>
      </c>
      <c r="F1184" s="46">
        <v>126</v>
      </c>
      <c r="G1184" s="46">
        <v>4762.4397549353298</v>
      </c>
      <c r="H1184" s="47" t="s">
        <v>1072</v>
      </c>
    </row>
    <row r="1185" spans="1:8" x14ac:dyDescent="0.35">
      <c r="A1185" s="45" t="s">
        <v>1007</v>
      </c>
      <c r="B1185" s="45" t="s">
        <v>7</v>
      </c>
      <c r="C1185" s="45" t="s">
        <v>1354</v>
      </c>
      <c r="D1185" s="45" t="s">
        <v>1355</v>
      </c>
      <c r="E1185" s="45" t="s">
        <v>1356</v>
      </c>
      <c r="F1185" s="46">
        <v>1</v>
      </c>
      <c r="G1185" s="46">
        <v>51.364955752212403</v>
      </c>
      <c r="H1185" s="47" t="s">
        <v>1084</v>
      </c>
    </row>
    <row r="1186" spans="1:8" x14ac:dyDescent="0.35">
      <c r="A1186" s="45" t="s">
        <v>1007</v>
      </c>
      <c r="B1186" s="45" t="s">
        <v>7</v>
      </c>
      <c r="C1186" s="45" t="s">
        <v>1357</v>
      </c>
      <c r="D1186" s="45" t="s">
        <v>1358</v>
      </c>
      <c r="E1186" s="45" t="s">
        <v>1359</v>
      </c>
      <c r="F1186" s="46">
        <v>2</v>
      </c>
      <c r="G1186" s="46">
        <v>59.502954390741998</v>
      </c>
      <c r="H1186" s="47" t="s">
        <v>1084</v>
      </c>
    </row>
    <row r="1187" spans="1:8" x14ac:dyDescent="0.35">
      <c r="A1187" s="45" t="s">
        <v>1007</v>
      </c>
      <c r="B1187" s="45" t="s">
        <v>7</v>
      </c>
      <c r="C1187" s="45" t="s">
        <v>134</v>
      </c>
      <c r="D1187" s="45" t="s">
        <v>1257</v>
      </c>
      <c r="E1187" s="45" t="s">
        <v>133</v>
      </c>
      <c r="F1187" s="46">
        <v>201</v>
      </c>
      <c r="G1187" s="46">
        <v>18167.840136146999</v>
      </c>
      <c r="H1187" s="47" t="s">
        <v>1072</v>
      </c>
    </row>
    <row r="1188" spans="1:8" x14ac:dyDescent="0.35">
      <c r="A1188" s="45" t="s">
        <v>1007</v>
      </c>
      <c r="B1188" s="45" t="s">
        <v>7</v>
      </c>
      <c r="C1188" s="45" t="s">
        <v>189</v>
      </c>
      <c r="D1188" s="45" t="s">
        <v>1258</v>
      </c>
      <c r="E1188" s="45" t="s">
        <v>188</v>
      </c>
      <c r="F1188" s="46">
        <v>144</v>
      </c>
      <c r="G1188" s="46">
        <v>9462.1463308373004</v>
      </c>
      <c r="H1188" s="47" t="s">
        <v>1072</v>
      </c>
    </row>
    <row r="1189" spans="1:8" x14ac:dyDescent="0.35">
      <c r="A1189" s="45" t="s">
        <v>1007</v>
      </c>
      <c r="B1189" s="45" t="s">
        <v>7</v>
      </c>
      <c r="C1189" s="45" t="s">
        <v>137</v>
      </c>
      <c r="D1189" s="45" t="s">
        <v>1259</v>
      </c>
      <c r="E1189" s="45" t="s">
        <v>136</v>
      </c>
      <c r="F1189" s="46">
        <v>147</v>
      </c>
      <c r="G1189" s="46">
        <v>9827.8636623553393</v>
      </c>
      <c r="H1189" s="47" t="s">
        <v>1072</v>
      </c>
    </row>
    <row r="1190" spans="1:8" x14ac:dyDescent="0.35">
      <c r="A1190" s="45" t="s">
        <v>1007</v>
      </c>
      <c r="B1190" s="45" t="s">
        <v>7</v>
      </c>
      <c r="C1190" s="45" t="s">
        <v>192</v>
      </c>
      <c r="D1190" s="45" t="s">
        <v>1260</v>
      </c>
      <c r="E1190" s="45" t="s">
        <v>191</v>
      </c>
      <c r="F1190" s="46">
        <v>146</v>
      </c>
      <c r="G1190" s="46">
        <v>13169.546058543199</v>
      </c>
      <c r="H1190" s="47" t="s">
        <v>1072</v>
      </c>
    </row>
    <row r="1191" spans="1:8" x14ac:dyDescent="0.35">
      <c r="A1191" s="45" t="s">
        <v>1007</v>
      </c>
      <c r="B1191" s="45" t="s">
        <v>7</v>
      </c>
      <c r="C1191" s="45" t="s">
        <v>140</v>
      </c>
      <c r="D1191" s="45" t="s">
        <v>1261</v>
      </c>
      <c r="E1191" s="45" t="s">
        <v>139</v>
      </c>
      <c r="F1191" s="46">
        <v>146</v>
      </c>
      <c r="G1191" s="46">
        <v>9578.8842750170206</v>
      </c>
      <c r="H1191" s="47" t="s">
        <v>1072</v>
      </c>
    </row>
    <row r="1192" spans="1:8" x14ac:dyDescent="0.35">
      <c r="A1192" s="45" t="s">
        <v>1007</v>
      </c>
      <c r="B1192" s="45" t="s">
        <v>7</v>
      </c>
      <c r="C1192" s="45" t="s">
        <v>195</v>
      </c>
      <c r="D1192" s="45" t="s">
        <v>1262</v>
      </c>
      <c r="E1192" s="45" t="s">
        <v>194</v>
      </c>
      <c r="F1192" s="46">
        <v>169</v>
      </c>
      <c r="G1192" s="46">
        <v>15447.517794418</v>
      </c>
      <c r="H1192" s="47" t="s">
        <v>1072</v>
      </c>
    </row>
    <row r="1193" spans="1:8" x14ac:dyDescent="0.35">
      <c r="A1193" s="45" t="s">
        <v>1007</v>
      </c>
      <c r="B1193" s="45" t="s">
        <v>7</v>
      </c>
      <c r="C1193" s="45" t="s">
        <v>143</v>
      </c>
      <c r="D1193" s="45" t="s">
        <v>1263</v>
      </c>
      <c r="E1193" s="45" t="s">
        <v>142</v>
      </c>
      <c r="F1193" s="46">
        <v>121</v>
      </c>
      <c r="G1193" s="46">
        <v>5772.0077876106197</v>
      </c>
      <c r="H1193" s="47" t="s">
        <v>1072</v>
      </c>
    </row>
    <row r="1194" spans="1:8" x14ac:dyDescent="0.35">
      <c r="A1194" s="45" t="s">
        <v>1007</v>
      </c>
      <c r="B1194" s="45" t="s">
        <v>7</v>
      </c>
      <c r="C1194" s="45" t="s">
        <v>198</v>
      </c>
      <c r="D1194" s="45" t="s">
        <v>1264</v>
      </c>
      <c r="E1194" s="45" t="s">
        <v>197</v>
      </c>
      <c r="F1194" s="46">
        <v>141</v>
      </c>
      <c r="G1194" s="46">
        <v>9123.0474336283205</v>
      </c>
      <c r="H1194" s="47" t="s">
        <v>1072</v>
      </c>
    </row>
    <row r="1195" spans="1:8" x14ac:dyDescent="0.35">
      <c r="A1195" s="45" t="s">
        <v>1007</v>
      </c>
      <c r="B1195" s="45" t="s">
        <v>7</v>
      </c>
      <c r="C1195" s="45" t="s">
        <v>250</v>
      </c>
      <c r="D1195" s="45" t="s">
        <v>1265</v>
      </c>
      <c r="E1195" s="45" t="s">
        <v>249</v>
      </c>
      <c r="F1195" s="46">
        <v>68</v>
      </c>
      <c r="G1195" s="46">
        <v>13118.4159564329</v>
      </c>
      <c r="H1195" s="47" t="s">
        <v>1072</v>
      </c>
    </row>
    <row r="1196" spans="1:8" x14ac:dyDescent="0.35">
      <c r="A1196" s="45" t="s">
        <v>1007</v>
      </c>
      <c r="B1196" s="45" t="s">
        <v>7</v>
      </c>
      <c r="C1196" s="45" t="s">
        <v>777</v>
      </c>
      <c r="D1196" s="45" t="s">
        <v>1266</v>
      </c>
      <c r="E1196" s="45" t="s">
        <v>776</v>
      </c>
      <c r="F1196" s="46">
        <v>55</v>
      </c>
      <c r="G1196" s="46">
        <v>10306.067229407799</v>
      </c>
      <c r="H1196" s="47" t="s">
        <v>1072</v>
      </c>
    </row>
    <row r="1197" spans="1:8" x14ac:dyDescent="0.35">
      <c r="A1197" s="45" t="s">
        <v>1007</v>
      </c>
      <c r="B1197" s="45" t="s">
        <v>7</v>
      </c>
      <c r="C1197" s="45" t="s">
        <v>253</v>
      </c>
      <c r="D1197" s="45" t="s">
        <v>1267</v>
      </c>
      <c r="E1197" s="45" t="s">
        <v>252</v>
      </c>
      <c r="F1197" s="46">
        <v>44</v>
      </c>
      <c r="G1197" s="46">
        <v>8283.3428182437001</v>
      </c>
      <c r="H1197" s="47" t="s">
        <v>1072</v>
      </c>
    </row>
    <row r="1198" spans="1:8" x14ac:dyDescent="0.35">
      <c r="A1198" s="45" t="s">
        <v>1007</v>
      </c>
      <c r="B1198" s="45" t="s">
        <v>7</v>
      </c>
      <c r="C1198" s="45" t="s">
        <v>256</v>
      </c>
      <c r="D1198" s="45" t="s">
        <v>1268</v>
      </c>
      <c r="E1198" s="45" t="s">
        <v>255</v>
      </c>
      <c r="F1198" s="46">
        <v>67</v>
      </c>
      <c r="G1198" s="46">
        <v>12665.4150850919</v>
      </c>
      <c r="H1198" s="47" t="s">
        <v>1072</v>
      </c>
    </row>
    <row r="1199" spans="1:8" x14ac:dyDescent="0.35">
      <c r="A1199" s="45" t="s">
        <v>1007</v>
      </c>
      <c r="B1199" s="45" t="s">
        <v>7</v>
      </c>
      <c r="C1199" s="45" t="s">
        <v>780</v>
      </c>
      <c r="D1199" s="45" t="s">
        <v>1269</v>
      </c>
      <c r="E1199" s="45" t="s">
        <v>779</v>
      </c>
      <c r="F1199" s="46">
        <v>66</v>
      </c>
      <c r="G1199" s="46">
        <v>12460.638747447199</v>
      </c>
      <c r="H1199" s="47" t="s">
        <v>1072</v>
      </c>
    </row>
    <row r="1200" spans="1:8" x14ac:dyDescent="0.35">
      <c r="A1200" s="45" t="s">
        <v>1007</v>
      </c>
      <c r="B1200" s="45" t="s">
        <v>7</v>
      </c>
      <c r="C1200" s="45" t="s">
        <v>783</v>
      </c>
      <c r="D1200" s="45" t="s">
        <v>1270</v>
      </c>
      <c r="E1200" s="45" t="s">
        <v>782</v>
      </c>
      <c r="F1200" s="46">
        <v>42</v>
      </c>
      <c r="G1200" s="46">
        <v>7875.3693941456804</v>
      </c>
      <c r="H1200" s="47" t="s">
        <v>1072</v>
      </c>
    </row>
    <row r="1201" spans="1:8" x14ac:dyDescent="0.35">
      <c r="A1201" s="45" t="s">
        <v>1007</v>
      </c>
      <c r="B1201" s="45" t="s">
        <v>7</v>
      </c>
      <c r="C1201" s="45" t="s">
        <v>259</v>
      </c>
      <c r="D1201" s="45" t="s">
        <v>1341</v>
      </c>
      <c r="E1201" s="45" t="s">
        <v>258</v>
      </c>
      <c r="F1201" s="46">
        <v>189</v>
      </c>
      <c r="G1201" s="46">
        <v>35876.818543226698</v>
      </c>
      <c r="H1201" s="47" t="s">
        <v>1072</v>
      </c>
    </row>
    <row r="1202" spans="1:8" x14ac:dyDescent="0.35">
      <c r="A1202" s="45" t="s">
        <v>1007</v>
      </c>
      <c r="B1202" s="45" t="s">
        <v>7</v>
      </c>
      <c r="C1202" s="45" t="s">
        <v>146</v>
      </c>
      <c r="D1202" s="45" t="s">
        <v>1271</v>
      </c>
      <c r="E1202" s="45" t="s">
        <v>145</v>
      </c>
      <c r="F1202" s="46">
        <v>222</v>
      </c>
      <c r="G1202" s="46">
        <v>12490.0939142274</v>
      </c>
      <c r="H1202" s="47" t="s">
        <v>1072</v>
      </c>
    </row>
    <row r="1203" spans="1:8" x14ac:dyDescent="0.35">
      <c r="A1203" s="45" t="s">
        <v>1007</v>
      </c>
      <c r="B1203" s="45" t="s">
        <v>7</v>
      </c>
      <c r="C1203" s="45" t="s">
        <v>149</v>
      </c>
      <c r="D1203" s="45" t="s">
        <v>1272</v>
      </c>
      <c r="E1203" s="45" t="s">
        <v>148</v>
      </c>
      <c r="F1203" s="46">
        <v>259</v>
      </c>
      <c r="G1203" s="46">
        <v>19948.385786249099</v>
      </c>
      <c r="H1203" s="47" t="s">
        <v>1072</v>
      </c>
    </row>
    <row r="1204" spans="1:8" x14ac:dyDescent="0.35">
      <c r="A1204" s="45" t="s">
        <v>1007</v>
      </c>
      <c r="B1204" s="45" t="s">
        <v>7</v>
      </c>
      <c r="C1204" s="45" t="s">
        <v>1028</v>
      </c>
      <c r="D1204" s="45" t="s">
        <v>1360</v>
      </c>
      <c r="E1204" s="45" t="s">
        <v>1027</v>
      </c>
      <c r="F1204" s="46">
        <v>8</v>
      </c>
      <c r="G1204" s="46">
        <v>705.13677331517999</v>
      </c>
      <c r="H1204" s="47" t="s">
        <v>1072</v>
      </c>
    </row>
    <row r="1205" spans="1:8" x14ac:dyDescent="0.35">
      <c r="A1205" s="45" t="s">
        <v>1007</v>
      </c>
      <c r="B1205" s="45" t="s">
        <v>7</v>
      </c>
      <c r="C1205" s="45" t="s">
        <v>262</v>
      </c>
      <c r="D1205" s="45" t="s">
        <v>1273</v>
      </c>
      <c r="E1205" s="45" t="s">
        <v>261</v>
      </c>
      <c r="F1205" s="46">
        <v>38</v>
      </c>
      <c r="G1205" s="46">
        <v>5486.7330973451299</v>
      </c>
      <c r="H1205" s="47" t="s">
        <v>1072</v>
      </c>
    </row>
    <row r="1206" spans="1:8" x14ac:dyDescent="0.35">
      <c r="A1206" s="45" t="s">
        <v>1007</v>
      </c>
      <c r="B1206" s="45" t="s">
        <v>7</v>
      </c>
      <c r="C1206" s="45" t="s">
        <v>786</v>
      </c>
      <c r="D1206" s="45" t="s">
        <v>1274</v>
      </c>
      <c r="E1206" s="45" t="s">
        <v>785</v>
      </c>
      <c r="F1206" s="46">
        <v>51</v>
      </c>
      <c r="G1206" s="46">
        <v>7366.0981620149796</v>
      </c>
      <c r="H1206" s="47" t="s">
        <v>1072</v>
      </c>
    </row>
    <row r="1207" spans="1:8" x14ac:dyDescent="0.35">
      <c r="A1207" s="45" t="s">
        <v>1007</v>
      </c>
      <c r="B1207" s="45" t="s">
        <v>7</v>
      </c>
      <c r="C1207" s="45" t="s">
        <v>672</v>
      </c>
      <c r="D1207" s="45" t="s">
        <v>1275</v>
      </c>
      <c r="E1207" s="45" t="s">
        <v>671</v>
      </c>
      <c r="F1207" s="46">
        <v>69</v>
      </c>
      <c r="G1207" s="46">
        <v>16325.494921715501</v>
      </c>
      <c r="H1207" s="47" t="s">
        <v>1072</v>
      </c>
    </row>
    <row r="1208" spans="1:8" x14ac:dyDescent="0.35">
      <c r="A1208" s="45" t="s">
        <v>1007</v>
      </c>
      <c r="B1208" s="45" t="s">
        <v>7</v>
      </c>
      <c r="C1208" s="45" t="s">
        <v>675</v>
      </c>
      <c r="D1208" s="45" t="s">
        <v>1276</v>
      </c>
      <c r="E1208" s="45" t="s">
        <v>674</v>
      </c>
      <c r="F1208" s="46">
        <v>47</v>
      </c>
      <c r="G1208" s="46">
        <v>11177.574268209701</v>
      </c>
      <c r="H1208" s="47" t="s">
        <v>1072</v>
      </c>
    </row>
    <row r="1209" spans="1:8" x14ac:dyDescent="0.35">
      <c r="A1209" s="45" t="s">
        <v>1007</v>
      </c>
      <c r="B1209" s="45" t="s">
        <v>7</v>
      </c>
      <c r="C1209" s="45" t="s">
        <v>265</v>
      </c>
      <c r="D1209" s="45" t="s">
        <v>1277</v>
      </c>
      <c r="E1209" s="45" t="s">
        <v>264</v>
      </c>
      <c r="F1209" s="46">
        <v>44</v>
      </c>
      <c r="G1209" s="46">
        <v>10445.111749489401</v>
      </c>
      <c r="H1209" s="47" t="s">
        <v>1072</v>
      </c>
    </row>
    <row r="1210" spans="1:8" x14ac:dyDescent="0.35">
      <c r="A1210" s="45" t="s">
        <v>1007</v>
      </c>
      <c r="B1210" s="45" t="s">
        <v>7</v>
      </c>
      <c r="C1210" s="45" t="s">
        <v>268</v>
      </c>
      <c r="D1210" s="45" t="s">
        <v>1278</v>
      </c>
      <c r="E1210" s="45" t="s">
        <v>267</v>
      </c>
      <c r="F1210" s="46">
        <v>32</v>
      </c>
      <c r="G1210" s="46">
        <v>7683.4229271613303</v>
      </c>
      <c r="H1210" s="47" t="s">
        <v>1072</v>
      </c>
    </row>
    <row r="1211" spans="1:8" x14ac:dyDescent="0.35">
      <c r="A1211" s="45" t="s">
        <v>1007</v>
      </c>
      <c r="B1211" s="45" t="s">
        <v>7</v>
      </c>
      <c r="C1211" s="45" t="s">
        <v>1361</v>
      </c>
      <c r="D1211" s="45" t="s">
        <v>1362</v>
      </c>
      <c r="E1211" s="45" t="s">
        <v>1363</v>
      </c>
      <c r="F1211" s="46">
        <v>1</v>
      </c>
      <c r="G1211" s="46">
        <v>57.495711368277703</v>
      </c>
      <c r="H1211" s="47" t="s">
        <v>1084</v>
      </c>
    </row>
    <row r="1212" spans="1:8" x14ac:dyDescent="0.35">
      <c r="A1212" s="45" t="s">
        <v>1007</v>
      </c>
      <c r="B1212" s="45" t="s">
        <v>7</v>
      </c>
      <c r="C1212" s="45" t="s">
        <v>1364</v>
      </c>
      <c r="D1212" s="45" t="s">
        <v>1365</v>
      </c>
      <c r="E1212" s="45" t="s">
        <v>1366</v>
      </c>
      <c r="F1212" s="46">
        <v>2</v>
      </c>
      <c r="G1212" s="46">
        <v>167.01293396868601</v>
      </c>
      <c r="H1212" s="47" t="s">
        <v>1084</v>
      </c>
    </row>
    <row r="1213" spans="1:8" x14ac:dyDescent="0.35">
      <c r="A1213" s="45" t="s">
        <v>1007</v>
      </c>
      <c r="B1213" s="45" t="s">
        <v>7</v>
      </c>
      <c r="C1213" s="45" t="s">
        <v>152</v>
      </c>
      <c r="D1213" s="45" t="s">
        <v>1279</v>
      </c>
      <c r="E1213" s="45" t="s">
        <v>151</v>
      </c>
      <c r="F1213" s="46">
        <v>96</v>
      </c>
      <c r="G1213" s="46">
        <v>6566.0099387338296</v>
      </c>
      <c r="H1213" s="47" t="s">
        <v>1072</v>
      </c>
    </row>
    <row r="1214" spans="1:8" x14ac:dyDescent="0.35">
      <c r="A1214" s="45" t="s">
        <v>1007</v>
      </c>
      <c r="B1214" s="45" t="s">
        <v>7</v>
      </c>
      <c r="C1214" s="45" t="s">
        <v>201</v>
      </c>
      <c r="D1214" s="45" t="s">
        <v>1280</v>
      </c>
      <c r="E1214" s="45" t="s">
        <v>200</v>
      </c>
      <c r="F1214" s="46">
        <v>218</v>
      </c>
      <c r="G1214" s="46">
        <v>18704.6025051055</v>
      </c>
      <c r="H1214" s="47" t="s">
        <v>1072</v>
      </c>
    </row>
    <row r="1215" spans="1:8" x14ac:dyDescent="0.35">
      <c r="A1215" s="45" t="s">
        <v>1007</v>
      </c>
      <c r="B1215" s="45" t="s">
        <v>7</v>
      </c>
      <c r="C1215" s="45" t="s">
        <v>204</v>
      </c>
      <c r="D1215" s="45" t="s">
        <v>1281</v>
      </c>
      <c r="E1215" s="45" t="s">
        <v>203</v>
      </c>
      <c r="F1215" s="46">
        <v>138</v>
      </c>
      <c r="G1215" s="46">
        <v>8471.5512049012905</v>
      </c>
      <c r="H1215" s="47" t="s">
        <v>1072</v>
      </c>
    </row>
    <row r="1216" spans="1:8" x14ac:dyDescent="0.35">
      <c r="A1216" s="45" t="s">
        <v>1007</v>
      </c>
      <c r="B1216" s="45" t="s">
        <v>7</v>
      </c>
      <c r="C1216" s="45" t="s">
        <v>155</v>
      </c>
      <c r="D1216" s="45" t="s">
        <v>1282</v>
      </c>
      <c r="E1216" s="45" t="s">
        <v>154</v>
      </c>
      <c r="F1216" s="46">
        <v>117</v>
      </c>
      <c r="G1216" s="46">
        <v>10982.0692716133</v>
      </c>
      <c r="H1216" s="47" t="s">
        <v>1072</v>
      </c>
    </row>
    <row r="1217" spans="1:8" x14ac:dyDescent="0.35">
      <c r="A1217" s="45" t="s">
        <v>1007</v>
      </c>
      <c r="B1217" s="45" t="s">
        <v>7</v>
      </c>
      <c r="C1217" s="45" t="s">
        <v>207</v>
      </c>
      <c r="D1217" s="45" t="s">
        <v>1283</v>
      </c>
      <c r="E1217" s="45" t="s">
        <v>206</v>
      </c>
      <c r="F1217" s="46">
        <v>140</v>
      </c>
      <c r="G1217" s="46">
        <v>7308.7580939414602</v>
      </c>
      <c r="H1217" s="47" t="s">
        <v>1072</v>
      </c>
    </row>
    <row r="1218" spans="1:8" x14ac:dyDescent="0.35">
      <c r="A1218" s="45" t="s">
        <v>1007</v>
      </c>
      <c r="B1218" s="45" t="s">
        <v>7</v>
      </c>
      <c r="C1218" s="45" t="s">
        <v>210</v>
      </c>
      <c r="D1218" s="45" t="s">
        <v>1284</v>
      </c>
      <c r="E1218" s="45" t="s">
        <v>209</v>
      </c>
      <c r="F1218" s="46">
        <v>253</v>
      </c>
      <c r="G1218" s="46">
        <v>17845.579632403002</v>
      </c>
      <c r="H1218" s="47" t="s">
        <v>1072</v>
      </c>
    </row>
    <row r="1219" spans="1:8" x14ac:dyDescent="0.35">
      <c r="A1219" s="45" t="s">
        <v>1007</v>
      </c>
      <c r="B1219" s="45" t="s">
        <v>7</v>
      </c>
      <c r="C1219" s="45" t="s">
        <v>213</v>
      </c>
      <c r="D1219" s="45" t="s">
        <v>1285</v>
      </c>
      <c r="E1219" s="45" t="s">
        <v>212</v>
      </c>
      <c r="F1219" s="46">
        <v>120</v>
      </c>
      <c r="G1219" s="46">
        <v>10899.6648332199</v>
      </c>
      <c r="H1219" s="47" t="s">
        <v>1072</v>
      </c>
    </row>
    <row r="1220" spans="1:8" x14ac:dyDescent="0.35">
      <c r="A1220" s="45" t="s">
        <v>1007</v>
      </c>
      <c r="B1220" s="45" t="s">
        <v>7</v>
      </c>
      <c r="C1220" s="45" t="s">
        <v>454</v>
      </c>
      <c r="D1220" s="45" t="s">
        <v>1286</v>
      </c>
      <c r="E1220" s="45" t="s">
        <v>453</v>
      </c>
      <c r="F1220" s="46">
        <v>45</v>
      </c>
      <c r="G1220" s="46">
        <v>8721.9878012253193</v>
      </c>
      <c r="H1220" s="47" t="s">
        <v>1072</v>
      </c>
    </row>
    <row r="1221" spans="1:8" x14ac:dyDescent="0.35">
      <c r="A1221" s="45" t="s">
        <v>1007</v>
      </c>
      <c r="B1221" s="45" t="s">
        <v>7</v>
      </c>
      <c r="C1221" s="45" t="s">
        <v>457</v>
      </c>
      <c r="D1221" s="45" t="s">
        <v>1287</v>
      </c>
      <c r="E1221" s="45" t="s">
        <v>456</v>
      </c>
      <c r="F1221" s="46">
        <v>63</v>
      </c>
      <c r="G1221" s="46">
        <v>11839.5683866576</v>
      </c>
      <c r="H1221" s="47" t="s">
        <v>1072</v>
      </c>
    </row>
    <row r="1222" spans="1:8" x14ac:dyDescent="0.35">
      <c r="A1222" s="45" t="s">
        <v>1007</v>
      </c>
      <c r="B1222" s="45" t="s">
        <v>7</v>
      </c>
      <c r="C1222" s="45" t="s">
        <v>472</v>
      </c>
      <c r="D1222" s="45" t="s">
        <v>1291</v>
      </c>
      <c r="E1222" s="45" t="s">
        <v>471</v>
      </c>
      <c r="F1222" s="46">
        <v>63</v>
      </c>
      <c r="G1222" s="46">
        <v>9659.7140912185205</v>
      </c>
      <c r="H1222" s="47" t="s">
        <v>1072</v>
      </c>
    </row>
    <row r="1223" spans="1:8" x14ac:dyDescent="0.35">
      <c r="A1223" s="45" t="s">
        <v>1007</v>
      </c>
      <c r="B1223" s="45" t="s">
        <v>7</v>
      </c>
      <c r="C1223" s="45" t="s">
        <v>222</v>
      </c>
      <c r="D1223" s="45" t="s">
        <v>1292</v>
      </c>
      <c r="E1223" s="45" t="s">
        <v>221</v>
      </c>
      <c r="F1223" s="46">
        <v>129</v>
      </c>
      <c r="G1223" s="46">
        <v>7622.5197549353297</v>
      </c>
      <c r="H1223" s="47" t="s">
        <v>1072</v>
      </c>
    </row>
    <row r="1224" spans="1:8" x14ac:dyDescent="0.35">
      <c r="A1224" s="45" t="s">
        <v>1007</v>
      </c>
      <c r="B1224" s="45" t="s">
        <v>7</v>
      </c>
      <c r="C1224" s="45" t="s">
        <v>158</v>
      </c>
      <c r="D1224" s="45" t="s">
        <v>1293</v>
      </c>
      <c r="E1224" s="45" t="s">
        <v>157</v>
      </c>
      <c r="F1224" s="46">
        <v>114</v>
      </c>
      <c r="G1224" s="46">
        <v>8911.5542818243703</v>
      </c>
      <c r="H1224" s="47" t="s">
        <v>1072</v>
      </c>
    </row>
    <row r="1225" spans="1:8" x14ac:dyDescent="0.35">
      <c r="A1225" s="45" t="s">
        <v>1007</v>
      </c>
      <c r="B1225" s="45" t="s">
        <v>7</v>
      </c>
      <c r="C1225" s="45" t="s">
        <v>505</v>
      </c>
      <c r="D1225" s="45" t="s">
        <v>1294</v>
      </c>
      <c r="E1225" s="45" t="s">
        <v>504</v>
      </c>
      <c r="F1225" s="46">
        <v>84</v>
      </c>
      <c r="G1225" s="46">
        <v>15730.1393328795</v>
      </c>
      <c r="H1225" s="47" t="s">
        <v>1072</v>
      </c>
    </row>
    <row r="1226" spans="1:8" x14ac:dyDescent="0.35">
      <c r="A1226" s="45" t="s">
        <v>1007</v>
      </c>
      <c r="B1226" s="45" t="s">
        <v>7</v>
      </c>
      <c r="C1226" s="45" t="s">
        <v>508</v>
      </c>
      <c r="D1226" s="45" t="s">
        <v>1295</v>
      </c>
      <c r="E1226" s="45" t="s">
        <v>507</v>
      </c>
      <c r="F1226" s="46">
        <v>158</v>
      </c>
      <c r="G1226" s="46">
        <v>31130.754989788999</v>
      </c>
      <c r="H1226" s="47" t="s">
        <v>1072</v>
      </c>
    </row>
    <row r="1227" spans="1:8" x14ac:dyDescent="0.35">
      <c r="A1227" s="45" t="s">
        <v>1007</v>
      </c>
      <c r="B1227" s="45" t="s">
        <v>7</v>
      </c>
      <c r="C1227" s="45" t="s">
        <v>547</v>
      </c>
      <c r="D1227" s="45" t="s">
        <v>1296</v>
      </c>
      <c r="E1227" s="45" t="s">
        <v>546</v>
      </c>
      <c r="F1227" s="46">
        <v>42</v>
      </c>
      <c r="G1227" s="46">
        <v>8046.7568958475204</v>
      </c>
      <c r="H1227" s="47" t="s">
        <v>1072</v>
      </c>
    </row>
    <row r="1228" spans="1:8" x14ac:dyDescent="0.35">
      <c r="A1228" s="45" t="s">
        <v>1007</v>
      </c>
      <c r="B1228" s="45" t="s">
        <v>7</v>
      </c>
      <c r="C1228" s="45" t="s">
        <v>550</v>
      </c>
      <c r="D1228" s="45" t="s">
        <v>1297</v>
      </c>
      <c r="E1228" s="45" t="s">
        <v>549</v>
      </c>
      <c r="F1228" s="46">
        <v>68</v>
      </c>
      <c r="G1228" s="46">
        <v>12656.588345813499</v>
      </c>
      <c r="H1228" s="47" t="s">
        <v>1072</v>
      </c>
    </row>
    <row r="1229" spans="1:8" x14ac:dyDescent="0.35">
      <c r="A1229" s="45" t="s">
        <v>1007</v>
      </c>
      <c r="B1229" s="45" t="s">
        <v>7</v>
      </c>
      <c r="C1229" s="45" t="s">
        <v>1367</v>
      </c>
      <c r="D1229" s="45" t="s">
        <v>1368</v>
      </c>
      <c r="E1229" s="45" t="s">
        <v>1369</v>
      </c>
      <c r="F1229" s="46">
        <v>1</v>
      </c>
      <c r="G1229" s="46">
        <v>45.641933287950998</v>
      </c>
      <c r="H1229" s="47" t="s">
        <v>1084</v>
      </c>
    </row>
    <row r="1230" spans="1:8" x14ac:dyDescent="0.35">
      <c r="A1230" s="45" t="s">
        <v>1007</v>
      </c>
      <c r="B1230" s="45" t="s">
        <v>7</v>
      </c>
      <c r="C1230" s="45" t="s">
        <v>161</v>
      </c>
      <c r="D1230" s="45" t="s">
        <v>1298</v>
      </c>
      <c r="E1230" s="45" t="s">
        <v>160</v>
      </c>
      <c r="F1230" s="46">
        <v>494</v>
      </c>
      <c r="G1230" s="46">
        <v>44723.684628999297</v>
      </c>
      <c r="H1230" s="47" t="s">
        <v>1072</v>
      </c>
    </row>
    <row r="1231" spans="1:8" x14ac:dyDescent="0.35">
      <c r="A1231" s="45" t="s">
        <v>1007</v>
      </c>
      <c r="B1231" s="45" t="s">
        <v>7</v>
      </c>
      <c r="C1231" s="45" t="s">
        <v>164</v>
      </c>
      <c r="D1231" s="45" t="s">
        <v>1299</v>
      </c>
      <c r="E1231" s="45" t="s">
        <v>163</v>
      </c>
      <c r="F1231" s="46">
        <v>223</v>
      </c>
      <c r="G1231" s="46">
        <v>14895.043158611301</v>
      </c>
      <c r="H1231" s="47" t="s">
        <v>1072</v>
      </c>
    </row>
    <row r="1232" spans="1:8" x14ac:dyDescent="0.35">
      <c r="A1232" s="45" t="s">
        <v>1007</v>
      </c>
      <c r="B1232" s="45" t="s">
        <v>7</v>
      </c>
      <c r="C1232" s="45" t="s">
        <v>167</v>
      </c>
      <c r="D1232" s="45" t="s">
        <v>1300</v>
      </c>
      <c r="E1232" s="45" t="s">
        <v>166</v>
      </c>
      <c r="F1232" s="46">
        <v>231</v>
      </c>
      <c r="G1232" s="46">
        <v>24085.4506739278</v>
      </c>
      <c r="H1232" s="47" t="s">
        <v>1072</v>
      </c>
    </row>
    <row r="1233" spans="1:8" x14ac:dyDescent="0.35">
      <c r="A1233" s="45" t="s">
        <v>1007</v>
      </c>
      <c r="B1233" s="45" t="s">
        <v>7</v>
      </c>
      <c r="C1233" s="45" t="s">
        <v>977</v>
      </c>
      <c r="D1233" s="45" t="s">
        <v>1349</v>
      </c>
      <c r="E1233" s="45" t="s">
        <v>976</v>
      </c>
      <c r="F1233" s="46">
        <v>71</v>
      </c>
      <c r="G1233" s="46">
        <v>6687.2728658951701</v>
      </c>
      <c r="H1233" s="47" t="s">
        <v>1072</v>
      </c>
    </row>
    <row r="1234" spans="1:8" x14ac:dyDescent="0.35">
      <c r="A1234" s="45" t="s">
        <v>1007</v>
      </c>
      <c r="B1234" s="45" t="s">
        <v>7</v>
      </c>
      <c r="C1234" s="45" t="s">
        <v>170</v>
      </c>
      <c r="D1234" s="45" t="s">
        <v>1301</v>
      </c>
      <c r="E1234" s="45" t="s">
        <v>169</v>
      </c>
      <c r="F1234" s="46">
        <v>400</v>
      </c>
      <c r="G1234" s="46">
        <v>30875.429897889699</v>
      </c>
      <c r="H1234" s="47" t="s">
        <v>1072</v>
      </c>
    </row>
    <row r="1235" spans="1:8" x14ac:dyDescent="0.35">
      <c r="A1235" s="45" t="s">
        <v>1007</v>
      </c>
      <c r="B1235" s="45" t="s">
        <v>7</v>
      </c>
      <c r="C1235" s="45" t="s">
        <v>173</v>
      </c>
      <c r="D1235" s="45" t="s">
        <v>1302</v>
      </c>
      <c r="E1235" s="45" t="s">
        <v>172</v>
      </c>
      <c r="F1235" s="46">
        <v>324</v>
      </c>
      <c r="G1235" s="46">
        <v>18257.9489720899</v>
      </c>
      <c r="H1235" s="47" t="s">
        <v>1072</v>
      </c>
    </row>
    <row r="1236" spans="1:8" x14ac:dyDescent="0.35">
      <c r="A1236" s="45" t="s">
        <v>1007</v>
      </c>
      <c r="B1236" s="45" t="s">
        <v>7</v>
      </c>
      <c r="C1236" s="45" t="s">
        <v>176</v>
      </c>
      <c r="D1236" s="45" t="s">
        <v>1303</v>
      </c>
      <c r="E1236" s="45" t="s">
        <v>175</v>
      </c>
      <c r="F1236" s="46">
        <v>728</v>
      </c>
      <c r="G1236" s="46">
        <v>69630.047188563607</v>
      </c>
      <c r="H1236" s="47" t="s">
        <v>1072</v>
      </c>
    </row>
    <row r="1237" spans="1:8" x14ac:dyDescent="0.35">
      <c r="A1237" s="45" t="s">
        <v>1007</v>
      </c>
      <c r="B1237" s="45" t="s">
        <v>7</v>
      </c>
      <c r="C1237" s="45" t="s">
        <v>225</v>
      </c>
      <c r="D1237" s="45" t="s">
        <v>1304</v>
      </c>
      <c r="E1237" s="45" t="s">
        <v>224</v>
      </c>
      <c r="F1237" s="46">
        <v>311</v>
      </c>
      <c r="G1237" s="46">
        <v>21722.6806262764</v>
      </c>
      <c r="H1237" s="47" t="s">
        <v>1072</v>
      </c>
    </row>
    <row r="1238" spans="1:8" x14ac:dyDescent="0.35">
      <c r="A1238" s="45" t="s">
        <v>1007</v>
      </c>
      <c r="B1238" s="45" t="s">
        <v>7</v>
      </c>
      <c r="C1238" s="45" t="s">
        <v>179</v>
      </c>
      <c r="D1238" s="45" t="s">
        <v>1305</v>
      </c>
      <c r="E1238" s="45" t="s">
        <v>178</v>
      </c>
      <c r="F1238" s="46">
        <v>355</v>
      </c>
      <c r="G1238" s="46">
        <v>23072.4921443159</v>
      </c>
      <c r="H1238" s="47" t="s">
        <v>1072</v>
      </c>
    </row>
    <row r="1239" spans="1:8" x14ac:dyDescent="0.35">
      <c r="A1239" s="45" t="s">
        <v>1007</v>
      </c>
      <c r="B1239" s="45" t="s">
        <v>7</v>
      </c>
      <c r="C1239" s="45" t="s">
        <v>182</v>
      </c>
      <c r="D1239" s="45" t="s">
        <v>1306</v>
      </c>
      <c r="E1239" s="45" t="s">
        <v>181</v>
      </c>
      <c r="F1239" s="46">
        <v>904</v>
      </c>
      <c r="G1239" s="46">
        <v>80830.028182437003</v>
      </c>
      <c r="H1239" s="47" t="s">
        <v>1072</v>
      </c>
    </row>
    <row r="1240" spans="1:8" x14ac:dyDescent="0.35">
      <c r="A1240" s="45" t="s">
        <v>1007</v>
      </c>
      <c r="B1240" s="45" t="s">
        <v>7</v>
      </c>
      <c r="C1240" s="45" t="s">
        <v>652</v>
      </c>
      <c r="D1240" s="45" t="s">
        <v>1307</v>
      </c>
      <c r="E1240" s="45" t="s">
        <v>651</v>
      </c>
      <c r="F1240" s="46">
        <v>158</v>
      </c>
      <c r="G1240" s="46">
        <v>30054.0058270933</v>
      </c>
      <c r="H1240" s="47" t="s">
        <v>1072</v>
      </c>
    </row>
    <row r="1241" spans="1:8" x14ac:dyDescent="0.35">
      <c r="A1241" s="45" t="s">
        <v>1007</v>
      </c>
      <c r="B1241" s="45" t="s">
        <v>7</v>
      </c>
      <c r="C1241" s="45" t="s">
        <v>753</v>
      </c>
      <c r="D1241" s="45" t="s">
        <v>1308</v>
      </c>
      <c r="E1241" s="45" t="s">
        <v>752</v>
      </c>
      <c r="F1241" s="46">
        <v>308</v>
      </c>
      <c r="G1241" s="46">
        <v>23283.038801906099</v>
      </c>
      <c r="H1241" s="47" t="s">
        <v>1072</v>
      </c>
    </row>
    <row r="1242" spans="1:8" x14ac:dyDescent="0.35">
      <c r="A1242" s="45" t="s">
        <v>1007</v>
      </c>
      <c r="B1242" s="45" t="s">
        <v>7</v>
      </c>
      <c r="C1242" s="45" t="s">
        <v>231</v>
      </c>
      <c r="D1242" s="45" t="s">
        <v>1309</v>
      </c>
      <c r="E1242" s="45" t="s">
        <v>230</v>
      </c>
      <c r="F1242" s="46">
        <v>321</v>
      </c>
      <c r="G1242" s="46">
        <v>34338.477876106197</v>
      </c>
      <c r="H1242" s="47" t="s">
        <v>1072</v>
      </c>
    </row>
    <row r="1243" spans="1:8" x14ac:dyDescent="0.35">
      <c r="A1243" s="45" t="s">
        <v>1007</v>
      </c>
      <c r="B1243" s="45" t="s">
        <v>7</v>
      </c>
      <c r="C1243" s="45" t="s">
        <v>655</v>
      </c>
      <c r="D1243" s="45" t="s">
        <v>1310</v>
      </c>
      <c r="E1243" s="45" t="s">
        <v>654</v>
      </c>
      <c r="F1243" s="46">
        <v>207</v>
      </c>
      <c r="G1243" s="46">
        <v>40891.588835942799</v>
      </c>
      <c r="H1243" s="47" t="s">
        <v>1072</v>
      </c>
    </row>
    <row r="1244" spans="1:8" x14ac:dyDescent="0.35">
      <c r="A1244" s="45" t="s">
        <v>1007</v>
      </c>
      <c r="B1244" s="45" t="s">
        <v>7</v>
      </c>
      <c r="C1244" s="45" t="s">
        <v>185</v>
      </c>
      <c r="D1244" s="45" t="s">
        <v>1311</v>
      </c>
      <c r="E1244" s="45" t="s">
        <v>184</v>
      </c>
      <c r="F1244" s="46">
        <v>45</v>
      </c>
      <c r="G1244" s="46">
        <v>4236.0653505786204</v>
      </c>
      <c r="H1244" s="47" t="s">
        <v>1072</v>
      </c>
    </row>
    <row r="1245" spans="1:8" x14ac:dyDescent="0.35">
      <c r="A1245" s="45" t="s">
        <v>1007</v>
      </c>
      <c r="B1245" s="45" t="s">
        <v>7</v>
      </c>
      <c r="C1245" s="45" t="s">
        <v>234</v>
      </c>
      <c r="D1245" s="45" t="s">
        <v>1312</v>
      </c>
      <c r="E1245" s="45" t="s">
        <v>233</v>
      </c>
      <c r="F1245" s="46">
        <v>19</v>
      </c>
      <c r="G1245" s="46">
        <v>1368.5173587474501</v>
      </c>
      <c r="H1245" s="47" t="s">
        <v>1072</v>
      </c>
    </row>
    <row r="1246" spans="1:8" x14ac:dyDescent="0.35">
      <c r="A1246" s="30" t="s">
        <v>115</v>
      </c>
      <c r="B1246" s="48"/>
      <c r="C1246" s="48"/>
      <c r="D1246" s="48"/>
      <c r="E1246" s="48"/>
      <c r="F1246" s="49">
        <v>62802</v>
      </c>
      <c r="G1246" s="49">
        <v>4023257.6970000002</v>
      </c>
      <c r="H1246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Overall</vt:lpstr>
      <vt:lpstr>MTD</vt:lpstr>
      <vt:lpstr>YTD</vt:lpstr>
      <vt:lpstr>Sheet1</vt:lpstr>
      <vt:lpstr>SKU REPORT</vt:lpstr>
      <vt:lpstr>SOH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2023-07-05T09:48:33Z</dcterms:created>
  <dcterms:modified xsi:type="dcterms:W3CDTF">2023-07-14T11:28:04Z</dcterms:modified>
</cp:coreProperties>
</file>