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zan/Desktop/"/>
    </mc:Choice>
  </mc:AlternateContent>
  <xr:revisionPtr revIDLastSave="0" documentId="13_ncr:1_{EC0A8427-2DEA-8D4C-9DA3-A8D1C08C0A74}" xr6:coauthVersionLast="45" xr6:coauthVersionMax="45" xr10:uidLastSave="{00000000-0000-0000-0000-000000000000}"/>
  <bookViews>
    <workbookView xWindow="10660" yWindow="1440" windowWidth="17940" windowHeight="14920" xr2:uid="{6041647C-57D5-C64A-8FE0-79DAAC461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6" i="1" l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9" i="1"/>
  <c r="B89" i="1" l="1"/>
  <c r="C89" i="1" s="1"/>
  <c r="D89" i="1" s="1"/>
  <c r="G89" i="1"/>
  <c r="H89" i="1" s="1"/>
  <c r="B90" i="1"/>
  <c r="C90" i="1" s="1"/>
  <c r="G90" i="1"/>
  <c r="H90" i="1" s="1"/>
  <c r="B91" i="1"/>
  <c r="C91" i="1" s="1"/>
  <c r="G91" i="1"/>
  <c r="H91" i="1" s="1"/>
  <c r="B92" i="1"/>
  <c r="C92" i="1" s="1"/>
  <c r="G92" i="1"/>
  <c r="H92" i="1" s="1"/>
  <c r="B93" i="1"/>
  <c r="C93" i="1" s="1"/>
  <c r="G93" i="1"/>
  <c r="H93" i="1" s="1"/>
  <c r="B94" i="1"/>
  <c r="C94" i="1" s="1"/>
  <c r="G94" i="1"/>
  <c r="H94" i="1" s="1"/>
  <c r="B95" i="1"/>
  <c r="C95" i="1" s="1"/>
  <c r="G95" i="1"/>
  <c r="H95" i="1" s="1"/>
  <c r="B96" i="1"/>
  <c r="C96" i="1" s="1"/>
  <c r="G96" i="1"/>
  <c r="H96" i="1" s="1"/>
  <c r="B97" i="1"/>
  <c r="C97" i="1" s="1"/>
  <c r="G97" i="1"/>
  <c r="H97" i="1" s="1"/>
  <c r="B98" i="1"/>
  <c r="C98" i="1" s="1"/>
  <c r="G98" i="1"/>
  <c r="H98" i="1" s="1"/>
  <c r="B99" i="1"/>
  <c r="C99" i="1" s="1"/>
  <c r="G99" i="1"/>
  <c r="H99" i="1" s="1"/>
  <c r="B100" i="1"/>
  <c r="C100" i="1" s="1"/>
  <c r="G100" i="1"/>
  <c r="H100" i="1" s="1"/>
  <c r="B101" i="1"/>
  <c r="C101" i="1" s="1"/>
  <c r="G101" i="1"/>
  <c r="H101" i="1" s="1"/>
  <c r="B102" i="1"/>
  <c r="C102" i="1" s="1"/>
  <c r="G102" i="1"/>
  <c r="H102" i="1" s="1"/>
  <c r="B103" i="1"/>
  <c r="C103" i="1" s="1"/>
  <c r="G103" i="1"/>
  <c r="H103" i="1" s="1"/>
  <c r="B104" i="1"/>
  <c r="C104" i="1" s="1"/>
  <c r="G104" i="1"/>
  <c r="H104" i="1" s="1"/>
  <c r="B105" i="1"/>
  <c r="C105" i="1" s="1"/>
  <c r="G105" i="1"/>
  <c r="H105" i="1" s="1"/>
  <c r="B106" i="1"/>
  <c r="C106" i="1" s="1"/>
  <c r="G106" i="1"/>
  <c r="H106" i="1" s="1"/>
  <c r="B107" i="1"/>
  <c r="C107" i="1" s="1"/>
  <c r="G107" i="1"/>
  <c r="H107" i="1" s="1"/>
  <c r="B108" i="1"/>
  <c r="C108" i="1" s="1"/>
  <c r="G108" i="1"/>
  <c r="H108" i="1" s="1"/>
  <c r="B64" i="1"/>
  <c r="C64" i="1" s="1"/>
  <c r="D64" i="1" s="1"/>
  <c r="G64" i="1"/>
  <c r="H64" i="1" s="1"/>
  <c r="B65" i="1"/>
  <c r="C65" i="1" s="1"/>
  <c r="G65" i="1"/>
  <c r="H65" i="1" s="1"/>
  <c r="B66" i="1"/>
  <c r="C66" i="1" s="1"/>
  <c r="G66" i="1"/>
  <c r="H66" i="1" s="1"/>
  <c r="B67" i="1"/>
  <c r="C67" i="1" s="1"/>
  <c r="G67" i="1"/>
  <c r="H67" i="1" s="1"/>
  <c r="B68" i="1"/>
  <c r="C68" i="1" s="1"/>
  <c r="G68" i="1"/>
  <c r="H68" i="1" s="1"/>
  <c r="B69" i="1"/>
  <c r="C69" i="1" s="1"/>
  <c r="G69" i="1"/>
  <c r="H69" i="1" s="1"/>
  <c r="B70" i="1"/>
  <c r="C70" i="1" s="1"/>
  <c r="G70" i="1"/>
  <c r="H70" i="1" s="1"/>
  <c r="B71" i="1"/>
  <c r="C71" i="1" s="1"/>
  <c r="G71" i="1"/>
  <c r="H71" i="1" s="1"/>
  <c r="B72" i="1"/>
  <c r="C72" i="1" s="1"/>
  <c r="G72" i="1"/>
  <c r="H72" i="1" s="1"/>
  <c r="B73" i="1"/>
  <c r="C73" i="1" s="1"/>
  <c r="G73" i="1"/>
  <c r="H73" i="1" s="1"/>
  <c r="B74" i="1"/>
  <c r="C74" i="1" s="1"/>
  <c r="G74" i="1"/>
  <c r="H74" i="1" s="1"/>
  <c r="B75" i="1"/>
  <c r="C75" i="1" s="1"/>
  <c r="G75" i="1"/>
  <c r="H75" i="1" s="1"/>
  <c r="B76" i="1"/>
  <c r="C76" i="1" s="1"/>
  <c r="G76" i="1"/>
  <c r="H76" i="1" s="1"/>
  <c r="B77" i="1"/>
  <c r="C77" i="1" s="1"/>
  <c r="G77" i="1"/>
  <c r="H77" i="1" s="1"/>
  <c r="B78" i="1"/>
  <c r="C78" i="1" s="1"/>
  <c r="G78" i="1"/>
  <c r="H78" i="1" s="1"/>
  <c r="B79" i="1"/>
  <c r="C79" i="1" s="1"/>
  <c r="G79" i="1"/>
  <c r="H79" i="1" s="1"/>
  <c r="B80" i="1"/>
  <c r="C80" i="1" s="1"/>
  <c r="G80" i="1"/>
  <c r="H80" i="1" s="1"/>
  <c r="B81" i="1"/>
  <c r="C81" i="1" s="1"/>
  <c r="G81" i="1"/>
  <c r="H81" i="1" s="1"/>
  <c r="B82" i="1"/>
  <c r="C82" i="1" s="1"/>
  <c r="G82" i="1"/>
  <c r="H82" i="1" s="1"/>
  <c r="B83" i="1"/>
  <c r="C83" i="1" s="1"/>
  <c r="G83" i="1"/>
  <c r="H83" i="1" s="1"/>
  <c r="B84" i="1"/>
  <c r="C84" i="1" s="1"/>
  <c r="D84" i="1" s="1"/>
  <c r="G84" i="1"/>
  <c r="H84" i="1" s="1"/>
  <c r="B85" i="1"/>
  <c r="C85" i="1" s="1"/>
  <c r="G85" i="1"/>
  <c r="H85" i="1" s="1"/>
  <c r="B86" i="1"/>
  <c r="C86" i="1" s="1"/>
  <c r="G86" i="1"/>
  <c r="H86" i="1" s="1"/>
  <c r="B87" i="1"/>
  <c r="C87" i="1" s="1"/>
  <c r="G87" i="1"/>
  <c r="H87" i="1" s="1"/>
  <c r="B88" i="1"/>
  <c r="C88" i="1" s="1"/>
  <c r="G88" i="1"/>
  <c r="H88" i="1" s="1"/>
  <c r="B29" i="1"/>
  <c r="C29" i="1" s="1"/>
  <c r="D29" i="1" s="1"/>
  <c r="G29" i="1"/>
  <c r="H29" i="1" s="1"/>
  <c r="B30" i="1"/>
  <c r="C30" i="1" s="1"/>
  <c r="G30" i="1"/>
  <c r="H30" i="1" s="1"/>
  <c r="B31" i="1"/>
  <c r="C31" i="1" s="1"/>
  <c r="G31" i="1"/>
  <c r="H31" i="1" s="1"/>
  <c r="B32" i="1"/>
  <c r="C32" i="1" s="1"/>
  <c r="G32" i="1"/>
  <c r="H32" i="1" s="1"/>
  <c r="B33" i="1"/>
  <c r="C33" i="1" s="1"/>
  <c r="G33" i="1"/>
  <c r="H33" i="1" s="1"/>
  <c r="B34" i="1"/>
  <c r="C34" i="1" s="1"/>
  <c r="G34" i="1"/>
  <c r="H34" i="1" s="1"/>
  <c r="B35" i="1"/>
  <c r="C35" i="1" s="1"/>
  <c r="G35" i="1"/>
  <c r="H35" i="1" s="1"/>
  <c r="B36" i="1"/>
  <c r="C36" i="1" s="1"/>
  <c r="G36" i="1"/>
  <c r="H36" i="1" s="1"/>
  <c r="B37" i="1"/>
  <c r="C37" i="1" s="1"/>
  <c r="G37" i="1"/>
  <c r="H37" i="1" s="1"/>
  <c r="B38" i="1"/>
  <c r="C38" i="1" s="1"/>
  <c r="G38" i="1"/>
  <c r="H38" i="1" s="1"/>
  <c r="B39" i="1"/>
  <c r="C39" i="1" s="1"/>
  <c r="G39" i="1"/>
  <c r="H39" i="1" s="1"/>
  <c r="B40" i="1"/>
  <c r="C40" i="1" s="1"/>
  <c r="G40" i="1"/>
  <c r="H40" i="1" s="1"/>
  <c r="B41" i="1"/>
  <c r="C41" i="1" s="1"/>
  <c r="G41" i="1"/>
  <c r="H41" i="1" s="1"/>
  <c r="B42" i="1"/>
  <c r="C42" i="1" s="1"/>
  <c r="G42" i="1"/>
  <c r="H42" i="1" s="1"/>
  <c r="B43" i="1"/>
  <c r="C43" i="1" s="1"/>
  <c r="G43" i="1"/>
  <c r="H43" i="1" s="1"/>
  <c r="B44" i="1"/>
  <c r="C44" i="1" s="1"/>
  <c r="G44" i="1"/>
  <c r="H44" i="1" s="1"/>
  <c r="B45" i="1"/>
  <c r="C45" i="1" s="1"/>
  <c r="G45" i="1"/>
  <c r="H45" i="1" s="1"/>
  <c r="B46" i="1"/>
  <c r="C46" i="1" s="1"/>
  <c r="G46" i="1"/>
  <c r="H46" i="1" s="1"/>
  <c r="B47" i="1"/>
  <c r="C47" i="1" s="1"/>
  <c r="G47" i="1"/>
  <c r="H47" i="1" s="1"/>
  <c r="B48" i="1"/>
  <c r="C48" i="1" s="1"/>
  <c r="G48" i="1"/>
  <c r="H48" i="1" s="1"/>
  <c r="B49" i="1"/>
  <c r="C49" i="1" s="1"/>
  <c r="D49" i="1" s="1"/>
  <c r="E49" i="1" s="1"/>
  <c r="G49" i="1"/>
  <c r="H49" i="1" s="1"/>
  <c r="B50" i="1"/>
  <c r="C50" i="1" s="1"/>
  <c r="G50" i="1"/>
  <c r="H50" i="1" s="1"/>
  <c r="B51" i="1"/>
  <c r="C51" i="1" s="1"/>
  <c r="G51" i="1"/>
  <c r="H51" i="1" s="1"/>
  <c r="B52" i="1"/>
  <c r="C52" i="1" s="1"/>
  <c r="G52" i="1"/>
  <c r="H52" i="1" s="1"/>
  <c r="B53" i="1"/>
  <c r="C53" i="1" s="1"/>
  <c r="G53" i="1"/>
  <c r="H53" i="1" s="1"/>
  <c r="B54" i="1"/>
  <c r="C54" i="1" s="1"/>
  <c r="G54" i="1"/>
  <c r="H54" i="1" s="1"/>
  <c r="B55" i="1"/>
  <c r="C55" i="1" s="1"/>
  <c r="G55" i="1"/>
  <c r="H55" i="1" s="1"/>
  <c r="B56" i="1"/>
  <c r="C56" i="1" s="1"/>
  <c r="G56" i="1"/>
  <c r="H56" i="1" s="1"/>
  <c r="B57" i="1"/>
  <c r="C57" i="1" s="1"/>
  <c r="G57" i="1"/>
  <c r="H57" i="1" s="1"/>
  <c r="B58" i="1"/>
  <c r="C58" i="1" s="1"/>
  <c r="G58" i="1"/>
  <c r="H58" i="1" s="1"/>
  <c r="B59" i="1"/>
  <c r="C59" i="1" s="1"/>
  <c r="G59" i="1"/>
  <c r="H59" i="1" s="1"/>
  <c r="B60" i="1"/>
  <c r="C60" i="1" s="1"/>
  <c r="G60" i="1"/>
  <c r="H60" i="1" s="1"/>
  <c r="B61" i="1"/>
  <c r="C61" i="1" s="1"/>
  <c r="G61" i="1"/>
  <c r="H61" i="1" s="1"/>
  <c r="B62" i="1"/>
  <c r="C62" i="1" s="1"/>
  <c r="G62" i="1"/>
  <c r="H62" i="1" s="1"/>
  <c r="B63" i="1"/>
  <c r="C63" i="1" s="1"/>
  <c r="G63" i="1"/>
  <c r="H63" i="1" s="1"/>
  <c r="E89" i="1" l="1"/>
  <c r="D90" i="1"/>
  <c r="E84" i="1"/>
  <c r="D85" i="1"/>
  <c r="E64" i="1"/>
  <c r="D65" i="1"/>
  <c r="I49" i="1"/>
  <c r="K49" i="1" s="1"/>
  <c r="J49" i="1"/>
  <c r="E29" i="1"/>
  <c r="D30" i="1"/>
  <c r="D50" i="1"/>
  <c r="R83" i="1"/>
  <c r="Q83" i="1"/>
  <c r="B11" i="1"/>
  <c r="C11" i="1" s="1"/>
  <c r="G11" i="1"/>
  <c r="H11" i="1" s="1"/>
  <c r="B12" i="1"/>
  <c r="C12" i="1" s="1"/>
  <c r="G12" i="1"/>
  <c r="H12" i="1" s="1"/>
  <c r="B13" i="1"/>
  <c r="C13" i="1" s="1"/>
  <c r="G13" i="1"/>
  <c r="H13" i="1" s="1"/>
  <c r="B14" i="1"/>
  <c r="C14" i="1" s="1"/>
  <c r="G14" i="1"/>
  <c r="H14" i="1" s="1"/>
  <c r="B15" i="1"/>
  <c r="C15" i="1" s="1"/>
  <c r="G15" i="1"/>
  <c r="H15" i="1" s="1"/>
  <c r="B16" i="1"/>
  <c r="C16" i="1" s="1"/>
  <c r="G16" i="1"/>
  <c r="H16" i="1" s="1"/>
  <c r="B17" i="1"/>
  <c r="C17" i="1" s="1"/>
  <c r="G17" i="1"/>
  <c r="H17" i="1" s="1"/>
  <c r="B18" i="1"/>
  <c r="C18" i="1" s="1"/>
  <c r="G18" i="1"/>
  <c r="H18" i="1" s="1"/>
  <c r="B19" i="1"/>
  <c r="C19" i="1" s="1"/>
  <c r="G19" i="1"/>
  <c r="H19" i="1" s="1"/>
  <c r="B20" i="1"/>
  <c r="C20" i="1" s="1"/>
  <c r="G20" i="1"/>
  <c r="H20" i="1" s="1"/>
  <c r="B21" i="1"/>
  <c r="C21" i="1" s="1"/>
  <c r="G21" i="1"/>
  <c r="H21" i="1" s="1"/>
  <c r="B22" i="1"/>
  <c r="C22" i="1" s="1"/>
  <c r="G22" i="1"/>
  <c r="H22" i="1" s="1"/>
  <c r="B23" i="1"/>
  <c r="C23" i="1" s="1"/>
  <c r="G23" i="1"/>
  <c r="H23" i="1" s="1"/>
  <c r="B24" i="1"/>
  <c r="C24" i="1" s="1"/>
  <c r="G24" i="1"/>
  <c r="H24" i="1" s="1"/>
  <c r="B25" i="1"/>
  <c r="C25" i="1" s="1"/>
  <c r="G25" i="1"/>
  <c r="H25" i="1" s="1"/>
  <c r="B26" i="1"/>
  <c r="C26" i="1" s="1"/>
  <c r="G26" i="1"/>
  <c r="H26" i="1" s="1"/>
  <c r="B27" i="1"/>
  <c r="C27" i="1" s="1"/>
  <c r="G27" i="1"/>
  <c r="H27" i="1" s="1"/>
  <c r="B28" i="1"/>
  <c r="C28" i="1" s="1"/>
  <c r="G28" i="1"/>
  <c r="H28" i="1" s="1"/>
  <c r="G10" i="1"/>
  <c r="H10" i="1" s="1"/>
  <c r="G9" i="1"/>
  <c r="H9" i="1" s="1"/>
  <c r="B10" i="1"/>
  <c r="C10" i="1" s="1"/>
  <c r="B9" i="1"/>
  <c r="C9" i="1" s="1"/>
  <c r="D9" i="1" s="1"/>
  <c r="I89" i="1" l="1"/>
  <c r="K89" i="1" s="1"/>
  <c r="J89" i="1"/>
  <c r="D91" i="1"/>
  <c r="D66" i="1"/>
  <c r="I64" i="1"/>
  <c r="K64" i="1" s="1"/>
  <c r="J64" i="1"/>
  <c r="D86" i="1"/>
  <c r="I84" i="1"/>
  <c r="K84" i="1" s="1"/>
  <c r="J84" i="1"/>
  <c r="D31" i="1"/>
  <c r="E50" i="1"/>
  <c r="D51" i="1"/>
  <c r="I29" i="1"/>
  <c r="K29" i="1" s="1"/>
  <c r="J29" i="1"/>
  <c r="D10" i="1"/>
  <c r="D11" i="1" s="1"/>
  <c r="E9" i="1"/>
  <c r="E90" i="1" l="1"/>
  <c r="I90" i="1" s="1"/>
  <c r="K90" i="1" s="1"/>
  <c r="D92" i="1"/>
  <c r="D87" i="1"/>
  <c r="D67" i="1"/>
  <c r="E85" i="1"/>
  <c r="E65" i="1"/>
  <c r="I50" i="1"/>
  <c r="K50" i="1" s="1"/>
  <c r="J50" i="1"/>
  <c r="D32" i="1"/>
  <c r="D52" i="1"/>
  <c r="E30" i="1"/>
  <c r="D12" i="1"/>
  <c r="I9" i="1"/>
  <c r="K9" i="1" s="1"/>
  <c r="J9" i="1"/>
  <c r="J90" i="1" l="1"/>
  <c r="E91" i="1"/>
  <c r="I91" i="1" s="1"/>
  <c r="D93" i="1"/>
  <c r="J65" i="1"/>
  <c r="I65" i="1"/>
  <c r="I85" i="1"/>
  <c r="J85" i="1"/>
  <c r="D68" i="1"/>
  <c r="E51" i="1"/>
  <c r="J51" i="1" s="1"/>
  <c r="D88" i="1"/>
  <c r="J30" i="1"/>
  <c r="I30" i="1"/>
  <c r="D53" i="1"/>
  <c r="D33" i="1"/>
  <c r="D13" i="1"/>
  <c r="E10" i="1"/>
  <c r="K91" i="1" l="1"/>
  <c r="E92" i="1"/>
  <c r="I92" i="1" s="1"/>
  <c r="K92" i="1" s="1"/>
  <c r="J91" i="1"/>
  <c r="D94" i="1"/>
  <c r="K85" i="1"/>
  <c r="E86" i="1"/>
  <c r="D69" i="1"/>
  <c r="K65" i="1"/>
  <c r="E66" i="1"/>
  <c r="I51" i="1"/>
  <c r="K51" i="1" s="1"/>
  <c r="D54" i="1"/>
  <c r="D34" i="1"/>
  <c r="K30" i="1"/>
  <c r="E31" i="1"/>
  <c r="D14" i="1"/>
  <c r="J10" i="1"/>
  <c r="I10" i="1"/>
  <c r="J92" i="1" l="1"/>
  <c r="D95" i="1"/>
  <c r="E93" i="1"/>
  <c r="D70" i="1"/>
  <c r="I86" i="1"/>
  <c r="J86" i="1"/>
  <c r="I66" i="1"/>
  <c r="J66" i="1"/>
  <c r="E52" i="1"/>
  <c r="J52" i="1" s="1"/>
  <c r="I31" i="1"/>
  <c r="J31" i="1"/>
  <c r="D35" i="1"/>
  <c r="D55" i="1"/>
  <c r="D15" i="1"/>
  <c r="K10" i="1"/>
  <c r="E11" i="1"/>
  <c r="I93" i="1" l="1"/>
  <c r="J93" i="1"/>
  <c r="I52" i="1"/>
  <c r="K52" i="1" s="1"/>
  <c r="D96" i="1"/>
  <c r="K86" i="1"/>
  <c r="E87" i="1"/>
  <c r="D71" i="1"/>
  <c r="K66" i="1"/>
  <c r="E67" i="1"/>
  <c r="D56" i="1"/>
  <c r="D36" i="1"/>
  <c r="K31" i="1"/>
  <c r="E32" i="1"/>
  <c r="I11" i="1"/>
  <c r="J11" i="1"/>
  <c r="D16" i="1"/>
  <c r="E53" i="1" l="1"/>
  <c r="I53" i="1" s="1"/>
  <c r="D97" i="1"/>
  <c r="K93" i="1"/>
  <c r="E94" i="1"/>
  <c r="I87" i="1"/>
  <c r="J87" i="1"/>
  <c r="I67" i="1"/>
  <c r="J67" i="1"/>
  <c r="D72" i="1"/>
  <c r="D37" i="1"/>
  <c r="I32" i="1"/>
  <c r="J32" i="1"/>
  <c r="D57" i="1"/>
  <c r="K11" i="1"/>
  <c r="E12" i="1"/>
  <c r="D17" i="1"/>
  <c r="J53" i="1" l="1"/>
  <c r="I94" i="1"/>
  <c r="J94" i="1"/>
  <c r="D98" i="1"/>
  <c r="D73" i="1"/>
  <c r="K67" i="1"/>
  <c r="E68" i="1"/>
  <c r="K87" i="1"/>
  <c r="E88" i="1"/>
  <c r="K53" i="1"/>
  <c r="E54" i="1"/>
  <c r="D58" i="1"/>
  <c r="K32" i="1"/>
  <c r="E33" i="1"/>
  <c r="D38" i="1"/>
  <c r="D18" i="1"/>
  <c r="J12" i="1"/>
  <c r="I12" i="1"/>
  <c r="D99" i="1" l="1"/>
  <c r="K94" i="1"/>
  <c r="E95" i="1"/>
  <c r="J88" i="1"/>
  <c r="I88" i="1"/>
  <c r="K88" i="1" s="1"/>
  <c r="I68" i="1"/>
  <c r="J68" i="1"/>
  <c r="D74" i="1"/>
  <c r="I33" i="1"/>
  <c r="J33" i="1"/>
  <c r="D39" i="1"/>
  <c r="D59" i="1"/>
  <c r="J54" i="1"/>
  <c r="I54" i="1"/>
  <c r="D19" i="1"/>
  <c r="K12" i="1"/>
  <c r="E13" i="1"/>
  <c r="I95" i="1" l="1"/>
  <c r="J95" i="1"/>
  <c r="D100" i="1"/>
  <c r="D75" i="1"/>
  <c r="K68" i="1"/>
  <c r="E69" i="1"/>
  <c r="K54" i="1"/>
  <c r="E55" i="1"/>
  <c r="D60" i="1"/>
  <c r="D40" i="1"/>
  <c r="K33" i="1"/>
  <c r="E34" i="1"/>
  <c r="I13" i="1"/>
  <c r="J13" i="1"/>
  <c r="D20" i="1"/>
  <c r="D101" i="1" l="1"/>
  <c r="K95" i="1"/>
  <c r="E96" i="1"/>
  <c r="D76" i="1"/>
  <c r="I69" i="1"/>
  <c r="J69" i="1"/>
  <c r="I34" i="1"/>
  <c r="J34" i="1"/>
  <c r="D41" i="1"/>
  <c r="D61" i="1"/>
  <c r="I55" i="1"/>
  <c r="J55" i="1"/>
  <c r="K13" i="1"/>
  <c r="E14" i="1"/>
  <c r="D21" i="1"/>
  <c r="D102" i="1" l="1"/>
  <c r="I96" i="1"/>
  <c r="J96" i="1"/>
  <c r="K69" i="1"/>
  <c r="E70" i="1"/>
  <c r="D77" i="1"/>
  <c r="K55" i="1"/>
  <c r="E56" i="1"/>
  <c r="D62" i="1"/>
  <c r="D42" i="1"/>
  <c r="K34" i="1"/>
  <c r="E35" i="1"/>
  <c r="D22" i="1"/>
  <c r="I14" i="1"/>
  <c r="J14" i="1"/>
  <c r="K96" i="1" l="1"/>
  <c r="E97" i="1"/>
  <c r="D103" i="1"/>
  <c r="D78" i="1"/>
  <c r="I70" i="1"/>
  <c r="J70" i="1"/>
  <c r="D63" i="1"/>
  <c r="D43" i="1"/>
  <c r="I56" i="1"/>
  <c r="J56" i="1"/>
  <c r="J35" i="1"/>
  <c r="I35" i="1"/>
  <c r="K14" i="1"/>
  <c r="E15" i="1"/>
  <c r="D23" i="1"/>
  <c r="D104" i="1" l="1"/>
  <c r="I97" i="1"/>
  <c r="J97" i="1"/>
  <c r="K70" i="1"/>
  <c r="E71" i="1"/>
  <c r="D79" i="1"/>
  <c r="K35" i="1"/>
  <c r="E36" i="1"/>
  <c r="K56" i="1"/>
  <c r="E57" i="1"/>
  <c r="D44" i="1"/>
  <c r="J15" i="1"/>
  <c r="I15" i="1"/>
  <c r="D24" i="1"/>
  <c r="K97" i="1" l="1"/>
  <c r="E98" i="1"/>
  <c r="D105" i="1"/>
  <c r="D80" i="1"/>
  <c r="I71" i="1"/>
  <c r="J71" i="1"/>
  <c r="D45" i="1"/>
  <c r="J57" i="1"/>
  <c r="I57" i="1"/>
  <c r="I36" i="1"/>
  <c r="J36" i="1"/>
  <c r="D25" i="1"/>
  <c r="K15" i="1"/>
  <c r="E16" i="1"/>
  <c r="D106" i="1" l="1"/>
  <c r="J98" i="1"/>
  <c r="I98" i="1"/>
  <c r="D81" i="1"/>
  <c r="K71" i="1"/>
  <c r="E72" i="1"/>
  <c r="K36" i="1"/>
  <c r="E37" i="1"/>
  <c r="K57" i="1"/>
  <c r="E58" i="1"/>
  <c r="D46" i="1"/>
  <c r="I16" i="1"/>
  <c r="J16" i="1"/>
  <c r="D26" i="1"/>
  <c r="K98" i="1" l="1"/>
  <c r="E99" i="1"/>
  <c r="D107" i="1"/>
  <c r="D82" i="1"/>
  <c r="I72" i="1"/>
  <c r="J72" i="1"/>
  <c r="D47" i="1"/>
  <c r="I37" i="1"/>
  <c r="J37" i="1"/>
  <c r="I58" i="1"/>
  <c r="J58" i="1"/>
  <c r="D27" i="1"/>
  <c r="K16" i="1"/>
  <c r="E17" i="1"/>
  <c r="I99" i="1" l="1"/>
  <c r="J99" i="1"/>
  <c r="D108" i="1"/>
  <c r="D83" i="1"/>
  <c r="K72" i="1"/>
  <c r="E73" i="1"/>
  <c r="K58" i="1"/>
  <c r="E59" i="1"/>
  <c r="D48" i="1"/>
  <c r="K37" i="1"/>
  <c r="E38" i="1"/>
  <c r="I17" i="1"/>
  <c r="J17" i="1"/>
  <c r="D28" i="1"/>
  <c r="K99" i="1" l="1"/>
  <c r="E100" i="1"/>
  <c r="J73" i="1"/>
  <c r="I73" i="1"/>
  <c r="J38" i="1"/>
  <c r="I38" i="1"/>
  <c r="J59" i="1"/>
  <c r="I59" i="1"/>
  <c r="K17" i="1"/>
  <c r="E18" i="1"/>
  <c r="I100" i="1" l="1"/>
  <c r="J100" i="1"/>
  <c r="K73" i="1"/>
  <c r="E74" i="1"/>
  <c r="K38" i="1"/>
  <c r="E39" i="1"/>
  <c r="K59" i="1"/>
  <c r="E60" i="1"/>
  <c r="J18" i="1"/>
  <c r="I18" i="1"/>
  <c r="K100" i="1" l="1"/>
  <c r="E101" i="1"/>
  <c r="I74" i="1"/>
  <c r="J74" i="1"/>
  <c r="J60" i="1"/>
  <c r="I60" i="1"/>
  <c r="I39" i="1"/>
  <c r="J39" i="1"/>
  <c r="K18" i="1"/>
  <c r="E19" i="1"/>
  <c r="I101" i="1" l="1"/>
  <c r="J101" i="1"/>
  <c r="K74" i="1"/>
  <c r="E75" i="1"/>
  <c r="K39" i="1"/>
  <c r="E40" i="1"/>
  <c r="K60" i="1"/>
  <c r="E61" i="1"/>
  <c r="J19" i="1"/>
  <c r="I19" i="1"/>
  <c r="K101" i="1" l="1"/>
  <c r="E102" i="1"/>
  <c r="I75" i="1"/>
  <c r="J75" i="1"/>
  <c r="I61" i="1"/>
  <c r="J61" i="1"/>
  <c r="I40" i="1"/>
  <c r="J40" i="1"/>
  <c r="K19" i="1"/>
  <c r="E20" i="1"/>
  <c r="I102" i="1" l="1"/>
  <c r="J102" i="1"/>
  <c r="K75" i="1"/>
  <c r="E76" i="1"/>
  <c r="K40" i="1"/>
  <c r="E41" i="1"/>
  <c r="K61" i="1"/>
  <c r="E62" i="1"/>
  <c r="J20" i="1"/>
  <c r="I20" i="1"/>
  <c r="K102" i="1" l="1"/>
  <c r="E103" i="1"/>
  <c r="I76" i="1"/>
  <c r="J76" i="1"/>
  <c r="J62" i="1"/>
  <c r="I62" i="1"/>
  <c r="I41" i="1"/>
  <c r="J41" i="1"/>
  <c r="K20" i="1"/>
  <c r="E21" i="1"/>
  <c r="I103" i="1" l="1"/>
  <c r="J103" i="1"/>
  <c r="K76" i="1"/>
  <c r="E77" i="1"/>
  <c r="K41" i="1"/>
  <c r="E42" i="1"/>
  <c r="K62" i="1"/>
  <c r="E63" i="1"/>
  <c r="I21" i="1"/>
  <c r="J21" i="1"/>
  <c r="K103" i="1" l="1"/>
  <c r="E104" i="1"/>
  <c r="I77" i="1"/>
  <c r="J77" i="1"/>
  <c r="I42" i="1"/>
  <c r="J42" i="1"/>
  <c r="I63" i="1"/>
  <c r="K63" i="1" s="1"/>
  <c r="J63" i="1"/>
  <c r="K21" i="1"/>
  <c r="E22" i="1"/>
  <c r="I104" i="1" l="1"/>
  <c r="J104" i="1"/>
  <c r="K77" i="1"/>
  <c r="E78" i="1"/>
  <c r="K42" i="1"/>
  <c r="E43" i="1"/>
  <c r="I22" i="1"/>
  <c r="J22" i="1"/>
  <c r="K104" i="1" l="1"/>
  <c r="E105" i="1"/>
  <c r="I78" i="1"/>
  <c r="J78" i="1"/>
  <c r="I43" i="1"/>
  <c r="J43" i="1"/>
  <c r="K22" i="1"/>
  <c r="E23" i="1"/>
  <c r="I105" i="1" l="1"/>
  <c r="J105" i="1"/>
  <c r="K78" i="1"/>
  <c r="E79" i="1"/>
  <c r="K43" i="1"/>
  <c r="E44" i="1"/>
  <c r="J23" i="1"/>
  <c r="I23" i="1"/>
  <c r="K105" i="1" l="1"/>
  <c r="E106" i="1"/>
  <c r="I79" i="1"/>
  <c r="J79" i="1"/>
  <c r="I44" i="1"/>
  <c r="J44" i="1"/>
  <c r="K23" i="1"/>
  <c r="E24" i="1"/>
  <c r="J106" i="1" l="1"/>
  <c r="I106" i="1"/>
  <c r="K79" i="1"/>
  <c r="E80" i="1"/>
  <c r="K44" i="1"/>
  <c r="E45" i="1"/>
  <c r="I24" i="1"/>
  <c r="J24" i="1"/>
  <c r="K106" i="1" l="1"/>
  <c r="E107" i="1"/>
  <c r="J80" i="1"/>
  <c r="I80" i="1"/>
  <c r="I45" i="1"/>
  <c r="J45" i="1"/>
  <c r="K24" i="1"/>
  <c r="E25" i="1"/>
  <c r="I107" i="1" l="1"/>
  <c r="J107" i="1"/>
  <c r="K80" i="1"/>
  <c r="E81" i="1"/>
  <c r="K45" i="1"/>
  <c r="E46" i="1"/>
  <c r="I25" i="1"/>
  <c r="J25" i="1"/>
  <c r="K107" i="1" l="1"/>
  <c r="E108" i="1"/>
  <c r="J81" i="1"/>
  <c r="I81" i="1"/>
  <c r="J46" i="1"/>
  <c r="I46" i="1"/>
  <c r="K25" i="1"/>
  <c r="E26" i="1"/>
  <c r="I108" i="1" l="1"/>
  <c r="K108" i="1" s="1"/>
  <c r="J108" i="1"/>
  <c r="K81" i="1"/>
  <c r="E82" i="1"/>
  <c r="K46" i="1"/>
  <c r="E47" i="1"/>
  <c r="I26" i="1"/>
  <c r="J26" i="1"/>
  <c r="I82" i="1" l="1"/>
  <c r="J82" i="1"/>
  <c r="I47" i="1"/>
  <c r="J47" i="1"/>
  <c r="K26" i="1"/>
  <c r="E27" i="1"/>
  <c r="K82" i="1" l="1"/>
  <c r="E83" i="1"/>
  <c r="K47" i="1"/>
  <c r="E48" i="1"/>
  <c r="I27" i="1"/>
  <c r="J27" i="1"/>
  <c r="I83" i="1" l="1"/>
  <c r="K83" i="1" s="1"/>
  <c r="J83" i="1"/>
  <c r="I48" i="1"/>
  <c r="K48" i="1" s="1"/>
  <c r="J48" i="1"/>
  <c r="K27" i="1"/>
  <c r="E28" i="1"/>
  <c r="J28" i="1" l="1"/>
  <c r="I28" i="1"/>
  <c r="K28" i="1" s="1"/>
  <c r="I4" i="1" s="1"/>
  <c r="Q62" i="1" s="1"/>
  <c r="I5" i="1" l="1"/>
  <c r="R62" i="1" s="1"/>
</calcChain>
</file>

<file path=xl/sharedStrings.xml><?xml version="1.0" encoding="utf-8"?>
<sst xmlns="http://schemas.openxmlformats.org/spreadsheetml/2006/main" count="25" uniqueCount="24">
  <si>
    <t>Arrival Time</t>
  </si>
  <si>
    <t>Service Time Distribution</t>
  </si>
  <si>
    <t>Mean</t>
  </si>
  <si>
    <t>Stddev</t>
  </si>
  <si>
    <t>Min</t>
  </si>
  <si>
    <t>Max</t>
  </si>
  <si>
    <t>Rand</t>
  </si>
  <si>
    <t>Inter Arrival time</t>
  </si>
  <si>
    <t>Wait time</t>
  </si>
  <si>
    <t xml:space="preserve">Total time </t>
  </si>
  <si>
    <t>Service Time</t>
  </si>
  <si>
    <t>Avg Waiting Time</t>
  </si>
  <si>
    <t>Avg Total Time in Customer Center</t>
  </si>
  <si>
    <t>AVERAGE</t>
  </si>
  <si>
    <t>Customer #</t>
  </si>
  <si>
    <t>Operators</t>
  </si>
  <si>
    <t>Service Start Time</t>
  </si>
  <si>
    <t>Service End Time</t>
  </si>
  <si>
    <t>Arrival Time Distribution</t>
  </si>
  <si>
    <t>Seconds</t>
  </si>
  <si>
    <t>Average Wait Time</t>
  </si>
  <si>
    <t>Average Total Time</t>
  </si>
  <si>
    <t>Run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</si>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</sst>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5" xfId="0" applyBorder="1"/>
    <xf numFmtId="0" fontId="0" fillId="0" borderId="0" xfId="0" applyBorder="1"/>
    <xf numFmtId="2" fontId="0" fillId="0" borderId="0" xfId="0" applyNumberFormat="1" applyBorder="1"/>
    <xf numFmtId="1" fontId="0" fillId="0" borderId="0" xfId="0" applyNumberFormat="1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1" fontId="0" fillId="0" borderId="8" xfId="0" applyNumberFormat="1" applyBorder="1"/>
    <xf numFmtId="2" fontId="0" fillId="0" borderId="9" xfId="0" applyNumberFormat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0" xfId="0" applyFill="1" applyBorder="1"/>
    <xf numFmtId="0" fontId="0" fillId="0" borderId="9" xfId="0" applyFill="1" applyBorder="1"/>
    <xf numFmtId="0" fontId="0" fillId="0" borderId="9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5" borderId="11" xfId="0" applyNumberFormat="1" applyFill="1" applyBorder="1" applyAlignment="1">
      <alignment horizontal="center"/>
    </xf>
    <xf numFmtId="2" fontId="0" fillId="5" borderId="13" xfId="0" applyNumberFormat="1" applyFill="1" applyBorder="1" applyAlignment="1">
      <alignment horizontal="center"/>
    </xf>
    <xf numFmtId="2" fontId="0" fillId="5" borderId="12" xfId="0" applyNumberForma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2" fontId="0" fillId="5" borderId="18" xfId="0" applyNumberFormat="1" applyFill="1" applyBorder="1" applyAlignment="1">
      <alignment horizontal="center"/>
    </xf>
    <xf numFmtId="0" fontId="3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0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Customers</a:t>
            </a:r>
            <a:r>
              <a:rPr lang="en-GB" baseline="0"/>
              <a:t> VS Operators VS Service Time VS Wait TIme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Customer #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Sheet1!$A$9:$A$28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1C-1B42-943D-21EC824E7FCC}"/>
            </c:ext>
          </c:extLst>
        </c:ser>
        <c:ser>
          <c:idx val="1"/>
          <c:order val="1"/>
          <c:tx>
            <c:strRef>
              <c:f>Sheet1!$F$8</c:f>
              <c:strCache>
                <c:ptCount val="1"/>
                <c:pt idx="0">
                  <c:v>Operators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Sheet1!$F$9:$F$28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1C-1B42-943D-21EC824E7FCC}"/>
            </c:ext>
          </c:extLst>
        </c:ser>
        <c:ser>
          <c:idx val="2"/>
          <c:order val="2"/>
          <c:tx>
            <c:strRef>
              <c:f>Sheet1!$H$8</c:f>
              <c:strCache>
                <c:ptCount val="1"/>
                <c:pt idx="0">
                  <c:v>Service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Sheet1!$H$9:$H$28</c:f>
              <c:numCache>
                <c:formatCode>0.00</c:formatCode>
                <c:ptCount val="20"/>
                <c:pt idx="0">
                  <c:v>382.50557373317724</c:v>
                </c:pt>
                <c:pt idx="1">
                  <c:v>154.65419179582193</c:v>
                </c:pt>
                <c:pt idx="2">
                  <c:v>189.84455442428597</c:v>
                </c:pt>
                <c:pt idx="3">
                  <c:v>431.85263172020518</c:v>
                </c:pt>
                <c:pt idx="4">
                  <c:v>750.79892698065157</c:v>
                </c:pt>
                <c:pt idx="5">
                  <c:v>568.0764672330306</c:v>
                </c:pt>
                <c:pt idx="6">
                  <c:v>716.28336376351297</c:v>
                </c:pt>
                <c:pt idx="7">
                  <c:v>32.425144949465079</c:v>
                </c:pt>
                <c:pt idx="8">
                  <c:v>4.4104740188954992</c:v>
                </c:pt>
                <c:pt idx="9">
                  <c:v>549.72302515522563</c:v>
                </c:pt>
                <c:pt idx="10">
                  <c:v>538.85087961462057</c:v>
                </c:pt>
                <c:pt idx="11">
                  <c:v>840.15594101933902</c:v>
                </c:pt>
                <c:pt idx="12">
                  <c:v>440.65842961442564</c:v>
                </c:pt>
                <c:pt idx="13">
                  <c:v>637.37892007392384</c:v>
                </c:pt>
                <c:pt idx="14">
                  <c:v>679.30650127626654</c:v>
                </c:pt>
                <c:pt idx="15">
                  <c:v>34.367670982508912</c:v>
                </c:pt>
                <c:pt idx="16">
                  <c:v>696.33463087668463</c:v>
                </c:pt>
                <c:pt idx="17">
                  <c:v>635.72750631615168</c:v>
                </c:pt>
                <c:pt idx="18">
                  <c:v>826.8663104510307</c:v>
                </c:pt>
                <c:pt idx="19">
                  <c:v>465.02660734179779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1C-1B42-943D-21EC824E7FCC}"/>
            </c:ext>
          </c:extLst>
        </c:ser>
        <c:ser>
          <c:idx val="3"/>
          <c:order val="3"/>
          <c:tx>
            <c:strRef>
              <c:f>Sheet1!$J$8</c:f>
              <c:strCache>
                <c:ptCount val="1"/>
                <c:pt idx="0">
                  <c:v>Wait 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Sheet1!$J$9:$J$28</c:f>
              <c:numCache>
                <c:formatCode>0</c:formatCode>
                <c:ptCount val="20"/>
                <c:pt idx="0">
                  <c:v>0</c:v>
                </c:pt>
                <c:pt idx="1">
                  <c:v>173.88461677950863</c:v>
                </c:pt>
                <c:pt idx="2">
                  <c:v>0</c:v>
                </c:pt>
                <c:pt idx="3">
                  <c:v>0</c:v>
                </c:pt>
                <c:pt idx="4">
                  <c:v>81.718477294632521</c:v>
                </c:pt>
                <c:pt idx="5">
                  <c:v>627.97399119975603</c:v>
                </c:pt>
                <c:pt idx="6">
                  <c:v>927.39305114207582</c:v>
                </c:pt>
                <c:pt idx="7">
                  <c:v>1414.7921636460064</c:v>
                </c:pt>
                <c:pt idx="8">
                  <c:v>1056.6367937482355</c:v>
                </c:pt>
                <c:pt idx="9">
                  <c:v>803.48898085178735</c:v>
                </c:pt>
                <c:pt idx="10">
                  <c:v>1198.7820772267141</c:v>
                </c:pt>
                <c:pt idx="11">
                  <c:v>1231.2169242044083</c:v>
                </c:pt>
                <c:pt idx="12">
                  <c:v>1804.1075445895408</c:v>
                </c:pt>
                <c:pt idx="13">
                  <c:v>1911.2184664164361</c:v>
                </c:pt>
                <c:pt idx="14">
                  <c:v>2308.2354886478952</c:v>
                </c:pt>
                <c:pt idx="15">
                  <c:v>2578.7598319636618</c:v>
                </c:pt>
                <c:pt idx="16">
                  <c:v>2318.7319065972461</c:v>
                </c:pt>
                <c:pt idx="17">
                  <c:v>2696.9748864413987</c:v>
                </c:pt>
                <c:pt idx="18">
                  <c:v>2864.9127347414851</c:v>
                </c:pt>
                <c:pt idx="19">
                  <c:v>3414.2518237309405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1C-1B42-943D-21EC824E7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907856"/>
        <c:axId val="335008624"/>
      </c:lineChart>
      <c:catAx>
        <c:axId val="334907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08624"/>
        <c:crosses val="autoZero"/>
        <c:auto val="1"/>
        <c:lblAlgn val="ctr"/>
        <c:lblOffset val="100"/>
        <c:noMultiLvlLbl val="0"/>
      </c:catAx>
      <c:valAx>
        <c:axId val="33500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90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Customer #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Sheet1!$A$9:$A$108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8A-2742-B74B-31153A761C55}"/>
            </c:ext>
          </c:extLst>
        </c:ser>
        <c:ser>
          <c:idx val="1"/>
          <c:order val="1"/>
          <c:tx>
            <c:strRef>
              <c:f>Sheet1!$F$8</c:f>
              <c:strCache>
                <c:ptCount val="1"/>
                <c:pt idx="0">
                  <c:v>Operators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Sheet1!$F$9:$F$108</c:f>
              <c:numCache>
                <c:formatCode>General</c:formatCode>
                <c:ptCount val="100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3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3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1</c:v>
                </c:pt>
                <c:pt idx="74">
                  <c:v>3</c:v>
                </c:pt>
                <c:pt idx="75">
                  <c:v>1</c:v>
                </c:pt>
                <c:pt idx="76">
                  <c:v>2</c:v>
                </c:pt>
                <c:pt idx="77">
                  <c:v>1</c:v>
                </c:pt>
                <c:pt idx="78">
                  <c:v>3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1</c:v>
                </c:pt>
                <c:pt idx="90">
                  <c:v>3</c:v>
                </c:pt>
                <c:pt idx="91">
                  <c:v>2</c:v>
                </c:pt>
                <c:pt idx="92">
                  <c:v>2</c:v>
                </c:pt>
                <c:pt idx="93">
                  <c:v>1</c:v>
                </c:pt>
                <c:pt idx="94">
                  <c:v>3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3</c:v>
                </c:pt>
                <c:pt idx="9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8A-2742-B74B-31153A761C55}"/>
            </c:ext>
          </c:extLst>
        </c:ser>
        <c:ser>
          <c:idx val="2"/>
          <c:order val="2"/>
          <c:tx>
            <c:strRef>
              <c:f>Sheet1!$H$8</c:f>
              <c:strCache>
                <c:ptCount val="1"/>
                <c:pt idx="0">
                  <c:v>Service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Sheet1!$H$9:$H$108</c:f>
              <c:numCache>
                <c:formatCode>0.00</c:formatCode>
                <c:ptCount val="100"/>
                <c:pt idx="0">
                  <c:v>382.50557373317724</c:v>
                </c:pt>
                <c:pt idx="1">
                  <c:v>154.65419179582193</c:v>
                </c:pt>
                <c:pt idx="2">
                  <c:v>189.84455442428597</c:v>
                </c:pt>
                <c:pt idx="3">
                  <c:v>431.85263172020518</c:v>
                </c:pt>
                <c:pt idx="4">
                  <c:v>750.79892698065157</c:v>
                </c:pt>
                <c:pt idx="5">
                  <c:v>568.0764672330306</c:v>
                </c:pt>
                <c:pt idx="6">
                  <c:v>716.28336376351297</c:v>
                </c:pt>
                <c:pt idx="7">
                  <c:v>32.425144949465079</c:v>
                </c:pt>
                <c:pt idx="8">
                  <c:v>4.4104740188954992</c:v>
                </c:pt>
                <c:pt idx="9">
                  <c:v>549.72302515522563</c:v>
                </c:pt>
                <c:pt idx="10">
                  <c:v>538.85087961462057</c:v>
                </c:pt>
                <c:pt idx="11">
                  <c:v>840.15594101933902</c:v>
                </c:pt>
                <c:pt idx="12">
                  <c:v>440.65842961442564</c:v>
                </c:pt>
                <c:pt idx="13">
                  <c:v>637.37892007392384</c:v>
                </c:pt>
                <c:pt idx="14">
                  <c:v>679.30650127626654</c:v>
                </c:pt>
                <c:pt idx="15">
                  <c:v>34.367670982508912</c:v>
                </c:pt>
                <c:pt idx="16">
                  <c:v>696.33463087668463</c:v>
                </c:pt>
                <c:pt idx="17">
                  <c:v>635.72750631615168</c:v>
                </c:pt>
                <c:pt idx="18">
                  <c:v>826.8663104510307</c:v>
                </c:pt>
                <c:pt idx="19">
                  <c:v>465.02660734179779</c:v>
                </c:pt>
                <c:pt idx="20">
                  <c:v>390.21186091824961</c:v>
                </c:pt>
                <c:pt idx="21">
                  <c:v>620.31042280299721</c:v>
                </c:pt>
                <c:pt idx="22">
                  <c:v>829.79101812314434</c:v>
                </c:pt>
                <c:pt idx="23">
                  <c:v>460.47512780510823</c:v>
                </c:pt>
                <c:pt idx="24">
                  <c:v>568.9706447635474</c:v>
                </c:pt>
                <c:pt idx="25">
                  <c:v>592.01558068018471</c:v>
                </c:pt>
                <c:pt idx="26">
                  <c:v>880.82252786392053</c:v>
                </c:pt>
                <c:pt idx="27">
                  <c:v>698.19216130956215</c:v>
                </c:pt>
                <c:pt idx="28">
                  <c:v>43.711812453300084</c:v>
                </c:pt>
                <c:pt idx="29">
                  <c:v>256.89491599798839</c:v>
                </c:pt>
                <c:pt idx="30">
                  <c:v>890.24853815884001</c:v>
                </c:pt>
                <c:pt idx="31">
                  <c:v>388.10111869078082</c:v>
                </c:pt>
                <c:pt idx="32">
                  <c:v>80.45636593678708</c:v>
                </c:pt>
                <c:pt idx="33">
                  <c:v>750.89936784170254</c:v>
                </c:pt>
                <c:pt idx="34">
                  <c:v>22.900882569085482</c:v>
                </c:pt>
                <c:pt idx="35">
                  <c:v>403.92043261972958</c:v>
                </c:pt>
                <c:pt idx="36">
                  <c:v>276.35074302070473</c:v>
                </c:pt>
                <c:pt idx="37">
                  <c:v>534.97067316382902</c:v>
                </c:pt>
                <c:pt idx="38">
                  <c:v>777.68943138521752</c:v>
                </c:pt>
                <c:pt idx="39">
                  <c:v>330.88859753037798</c:v>
                </c:pt>
                <c:pt idx="40">
                  <c:v>210.00370751332943</c:v>
                </c:pt>
                <c:pt idx="41">
                  <c:v>118.55050853260937</c:v>
                </c:pt>
                <c:pt idx="42">
                  <c:v>717.91673893012137</c:v>
                </c:pt>
                <c:pt idx="43">
                  <c:v>462.50270635082848</c:v>
                </c:pt>
                <c:pt idx="44">
                  <c:v>227.01873316450386</c:v>
                </c:pt>
                <c:pt idx="45">
                  <c:v>368.73871313987536</c:v>
                </c:pt>
                <c:pt idx="46">
                  <c:v>451.51485046251241</c:v>
                </c:pt>
                <c:pt idx="47">
                  <c:v>597.02546333943155</c:v>
                </c:pt>
                <c:pt idx="48">
                  <c:v>563.17678109019744</c:v>
                </c:pt>
                <c:pt idx="49">
                  <c:v>122.847916069033</c:v>
                </c:pt>
                <c:pt idx="50">
                  <c:v>603.39957892872883</c:v>
                </c:pt>
                <c:pt idx="51">
                  <c:v>512.58741897610139</c:v>
                </c:pt>
                <c:pt idx="52">
                  <c:v>117.01924824351121</c:v>
                </c:pt>
                <c:pt idx="53">
                  <c:v>843.72059406611288</c:v>
                </c:pt>
                <c:pt idx="54">
                  <c:v>602.80092542018554</c:v>
                </c:pt>
                <c:pt idx="55">
                  <c:v>738.98203715448676</c:v>
                </c:pt>
                <c:pt idx="56">
                  <c:v>307.4072907007901</c:v>
                </c:pt>
                <c:pt idx="57">
                  <c:v>647.01782286686841</c:v>
                </c:pt>
                <c:pt idx="58">
                  <c:v>489.20075878540035</c:v>
                </c:pt>
                <c:pt idx="59">
                  <c:v>675.28915523992998</c:v>
                </c:pt>
                <c:pt idx="60">
                  <c:v>343.76683336508438</c:v>
                </c:pt>
                <c:pt idx="61">
                  <c:v>298.05234144470194</c:v>
                </c:pt>
                <c:pt idx="62">
                  <c:v>203.74681071624411</c:v>
                </c:pt>
                <c:pt idx="63">
                  <c:v>613.58936292742965</c:v>
                </c:pt>
                <c:pt idx="64">
                  <c:v>706.56623001645539</c:v>
                </c:pt>
                <c:pt idx="65">
                  <c:v>293.60818117707436</c:v>
                </c:pt>
                <c:pt idx="66">
                  <c:v>306.44304338005105</c:v>
                </c:pt>
                <c:pt idx="67">
                  <c:v>889.50870297040638</c:v>
                </c:pt>
                <c:pt idx="68">
                  <c:v>344.8366213046744</c:v>
                </c:pt>
                <c:pt idx="69">
                  <c:v>647.51004671759415</c:v>
                </c:pt>
                <c:pt idx="70">
                  <c:v>895.01271689694727</c:v>
                </c:pt>
                <c:pt idx="71">
                  <c:v>728.52346129133639</c:v>
                </c:pt>
                <c:pt idx="72">
                  <c:v>694.76482856222106</c:v>
                </c:pt>
                <c:pt idx="73">
                  <c:v>885.29166711799678</c:v>
                </c:pt>
                <c:pt idx="74">
                  <c:v>573.51464385563168</c:v>
                </c:pt>
                <c:pt idx="75">
                  <c:v>748.51504838170661</c:v>
                </c:pt>
                <c:pt idx="76">
                  <c:v>403.7103536140404</c:v>
                </c:pt>
                <c:pt idx="77">
                  <c:v>824.73526808084546</c:v>
                </c:pt>
                <c:pt idx="78">
                  <c:v>358.56931552907423</c:v>
                </c:pt>
                <c:pt idx="79">
                  <c:v>214.09537608725563</c:v>
                </c:pt>
                <c:pt idx="80">
                  <c:v>73.998131041251554</c:v>
                </c:pt>
                <c:pt idx="81">
                  <c:v>345.43081424337947</c:v>
                </c:pt>
                <c:pt idx="82">
                  <c:v>865.17614272267042</c:v>
                </c:pt>
                <c:pt idx="83">
                  <c:v>487.07682170901808</c:v>
                </c:pt>
                <c:pt idx="84">
                  <c:v>275.47004130662111</c:v>
                </c:pt>
                <c:pt idx="85">
                  <c:v>391.7099838286627</c:v>
                </c:pt>
                <c:pt idx="86">
                  <c:v>97.327754870550137</c:v>
                </c:pt>
                <c:pt idx="87">
                  <c:v>176.97828935501195</c:v>
                </c:pt>
                <c:pt idx="88">
                  <c:v>296.26767929102999</c:v>
                </c:pt>
                <c:pt idx="89">
                  <c:v>835.75966609850832</c:v>
                </c:pt>
                <c:pt idx="90">
                  <c:v>851.76665679462542</c:v>
                </c:pt>
                <c:pt idx="91">
                  <c:v>874.37106771553545</c:v>
                </c:pt>
                <c:pt idx="92">
                  <c:v>858.34874275392212</c:v>
                </c:pt>
                <c:pt idx="93">
                  <c:v>337.64146014381765</c:v>
                </c:pt>
                <c:pt idx="94">
                  <c:v>893.56792959764221</c:v>
                </c:pt>
                <c:pt idx="95">
                  <c:v>520.21099516612674</c:v>
                </c:pt>
                <c:pt idx="96">
                  <c:v>168.59051472479106</c:v>
                </c:pt>
                <c:pt idx="97">
                  <c:v>68.821363862657549</c:v>
                </c:pt>
                <c:pt idx="98">
                  <c:v>785.22724537352724</c:v>
                </c:pt>
                <c:pt idx="99">
                  <c:v>235.89645523078127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8A-2742-B74B-31153A761C55}"/>
            </c:ext>
          </c:extLst>
        </c:ser>
        <c:ser>
          <c:idx val="3"/>
          <c:order val="3"/>
          <c:tx>
            <c:strRef>
              <c:f>Sheet1!$J$8</c:f>
              <c:strCache>
                <c:ptCount val="1"/>
                <c:pt idx="0">
                  <c:v>Wait 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Sheet1!$J$9:$J$108</c:f>
              <c:numCache>
                <c:formatCode>0</c:formatCode>
                <c:ptCount val="100"/>
                <c:pt idx="0">
                  <c:v>0</c:v>
                </c:pt>
                <c:pt idx="1">
                  <c:v>173.88461677950863</c:v>
                </c:pt>
                <c:pt idx="2">
                  <c:v>0</c:v>
                </c:pt>
                <c:pt idx="3">
                  <c:v>0</c:v>
                </c:pt>
                <c:pt idx="4">
                  <c:v>81.718477294632521</c:v>
                </c:pt>
                <c:pt idx="5">
                  <c:v>627.97399119975603</c:v>
                </c:pt>
                <c:pt idx="6">
                  <c:v>927.39305114207582</c:v>
                </c:pt>
                <c:pt idx="7">
                  <c:v>1414.7921636460064</c:v>
                </c:pt>
                <c:pt idx="8">
                  <c:v>1056.6367937482355</c:v>
                </c:pt>
                <c:pt idx="9">
                  <c:v>803.48898085178735</c:v>
                </c:pt>
                <c:pt idx="10">
                  <c:v>1198.7820772267141</c:v>
                </c:pt>
                <c:pt idx="11">
                  <c:v>1231.2169242044083</c:v>
                </c:pt>
                <c:pt idx="12">
                  <c:v>1804.1075445895408</c:v>
                </c:pt>
                <c:pt idx="13">
                  <c:v>1911.2184664164361</c:v>
                </c:pt>
                <c:pt idx="14">
                  <c:v>2308.2354886478952</c:v>
                </c:pt>
                <c:pt idx="15">
                  <c:v>2578.7598319636618</c:v>
                </c:pt>
                <c:pt idx="16">
                  <c:v>2318.7319065972461</c:v>
                </c:pt>
                <c:pt idx="17">
                  <c:v>2696.9748864413987</c:v>
                </c:pt>
                <c:pt idx="18">
                  <c:v>2864.9127347414851</c:v>
                </c:pt>
                <c:pt idx="19">
                  <c:v>3414.2518237309405</c:v>
                </c:pt>
                <c:pt idx="20">
                  <c:v>0</c:v>
                </c:pt>
                <c:pt idx="21">
                  <c:v>0</c:v>
                </c:pt>
                <c:pt idx="22">
                  <c:v>218.68197388655813</c:v>
                </c:pt>
                <c:pt idx="23">
                  <c:v>681.06444681831636</c:v>
                </c:pt>
                <c:pt idx="24">
                  <c:v>736.77214795012742</c:v>
                </c:pt>
                <c:pt idx="25">
                  <c:v>950.06145118202085</c:v>
                </c:pt>
                <c:pt idx="26">
                  <c:v>1370.7076703830567</c:v>
                </c:pt>
                <c:pt idx="27">
                  <c:v>2078.7064741359277</c:v>
                </c:pt>
                <c:pt idx="28">
                  <c:v>2736.0235842835232</c:v>
                </c:pt>
                <c:pt idx="29">
                  <c:v>2532.025771259071</c:v>
                </c:pt>
                <c:pt idx="30">
                  <c:v>2545.9400367555995</c:v>
                </c:pt>
                <c:pt idx="31">
                  <c:v>2900.2945394078852</c:v>
                </c:pt>
                <c:pt idx="32">
                  <c:v>3070.1735945439586</c:v>
                </c:pt>
                <c:pt idx="33">
                  <c:v>2973.9362093050449</c:v>
                </c:pt>
                <c:pt idx="34">
                  <c:v>3463.3167989965614</c:v>
                </c:pt>
                <c:pt idx="35">
                  <c:v>3324.6193342402048</c:v>
                </c:pt>
                <c:pt idx="36">
                  <c:v>3431.7397453447729</c:v>
                </c:pt>
                <c:pt idx="37">
                  <c:v>3421.2459550165313</c:v>
                </c:pt>
                <c:pt idx="38">
                  <c:v>3665.5374287004233</c:v>
                </c:pt>
                <c:pt idx="39">
                  <c:v>4175.2257144581436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696.55262553832313</c:v>
                </c:pt>
                <c:pt idx="44">
                  <c:v>1010.3205998056246</c:v>
                </c:pt>
                <c:pt idx="45">
                  <c:v>790.13841254514386</c:v>
                </c:pt>
                <c:pt idx="46">
                  <c:v>794.10195199126201</c:v>
                </c:pt>
                <c:pt idx="47">
                  <c:v>885.53037246456597</c:v>
                </c:pt>
                <c:pt idx="48">
                  <c:v>1134.1767421874865</c:v>
                </c:pt>
                <c:pt idx="49">
                  <c:v>1475.0169566391996</c:v>
                </c:pt>
                <c:pt idx="50">
                  <c:v>1322.8676051569782</c:v>
                </c:pt>
                <c:pt idx="51">
                  <c:v>1758.1411643659017</c:v>
                </c:pt>
                <c:pt idx="52">
                  <c:v>1923.6835499734348</c:v>
                </c:pt>
                <c:pt idx="53">
                  <c:v>1751.6633677837117</c:v>
                </c:pt>
                <c:pt idx="54">
                  <c:v>2453.3471744587951</c:v>
                </c:pt>
                <c:pt idx="55">
                  <c:v>0</c:v>
                </c:pt>
                <c:pt idx="56">
                  <c:v>367.75965926625111</c:v>
                </c:pt>
                <c:pt idx="57">
                  <c:v>61.159011077422292</c:v>
                </c:pt>
                <c:pt idx="58">
                  <c:v>356.91718123678766</c:v>
                </c:pt>
                <c:pt idx="59">
                  <c:v>612.89329108494258</c:v>
                </c:pt>
                <c:pt idx="60">
                  <c:v>826.49512347555037</c:v>
                </c:pt>
                <c:pt idx="61">
                  <c:v>798.24947435254626</c:v>
                </c:pt>
                <c:pt idx="62">
                  <c:v>765.81857977837171</c:v>
                </c:pt>
                <c:pt idx="63">
                  <c:v>592.0608203482052</c:v>
                </c:pt>
                <c:pt idx="64">
                  <c:v>837.7878536436192</c:v>
                </c:pt>
                <c:pt idx="65">
                  <c:v>1308.9826367789824</c:v>
                </c:pt>
                <c:pt idx="66">
                  <c:v>1154.0585881670577</c:v>
                </c:pt>
                <c:pt idx="67">
                  <c:v>1287.5501867551666</c:v>
                </c:pt>
                <c:pt idx="68">
                  <c:v>1706.0120171212993</c:v>
                </c:pt>
                <c:pt idx="69">
                  <c:v>1871.8010187255213</c:v>
                </c:pt>
                <c:pt idx="70">
                  <c:v>2189.3308502121536</c:v>
                </c:pt>
                <c:pt idx="71">
                  <c:v>2790.9854855087306</c:v>
                </c:pt>
                <c:pt idx="72">
                  <c:v>3204.0551517829008</c:v>
                </c:pt>
                <c:pt idx="73">
                  <c:v>3497.7047215286293</c:v>
                </c:pt>
                <c:pt idx="74">
                  <c:v>3983.0753946808054</c:v>
                </c:pt>
                <c:pt idx="75">
                  <c:v>0</c:v>
                </c:pt>
                <c:pt idx="76">
                  <c:v>316.45457670794008</c:v>
                </c:pt>
                <c:pt idx="77">
                  <c:v>471.29118434424845</c:v>
                </c:pt>
                <c:pt idx="78">
                  <c:v>968.02715530013847</c:v>
                </c:pt>
                <c:pt idx="79">
                  <c:v>809.50877150588235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961.10551036704157</c:v>
                </c:pt>
                <c:pt idx="84">
                  <c:v>1167.5684377079688</c:v>
                </c:pt>
                <c:pt idx="85">
                  <c:v>984.1061658665601</c:v>
                </c:pt>
                <c:pt idx="86">
                  <c:v>1185.7470875821325</c:v>
                </c:pt>
                <c:pt idx="87">
                  <c:v>920.2111116368294</c:v>
                </c:pt>
                <c:pt idx="88">
                  <c:v>787.98674107989518</c:v>
                </c:pt>
                <c:pt idx="89">
                  <c:v>899.29836158188709</c:v>
                </c:pt>
                <c:pt idx="90">
                  <c:v>1473.9317956785585</c:v>
                </c:pt>
                <c:pt idx="91">
                  <c:v>1885.9165524111022</c:v>
                </c:pt>
                <c:pt idx="92">
                  <c:v>2073.0781577187872</c:v>
                </c:pt>
                <c:pt idx="93">
                  <c:v>2509.7405526425764</c:v>
                </c:pt>
                <c:pt idx="94">
                  <c:v>2467.6216623210667</c:v>
                </c:pt>
                <c:pt idx="95">
                  <c:v>3175.7755347424754</c:v>
                </c:pt>
                <c:pt idx="96">
                  <c:v>3306.9626496766332</c:v>
                </c:pt>
                <c:pt idx="97">
                  <c:v>3322.7810849503985</c:v>
                </c:pt>
                <c:pt idx="98">
                  <c:v>3148.0103132646964</c:v>
                </c:pt>
                <c:pt idx="99">
                  <c:v>3583.4227473291985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8A-2742-B74B-31153A761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9220367"/>
        <c:axId val="1644756175"/>
      </c:lineChart>
      <c:catAx>
        <c:axId val="1669220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756175"/>
        <c:crosses val="autoZero"/>
        <c:auto val="1"/>
        <c:lblAlgn val="ctr"/>
        <c:lblOffset val="100"/>
        <c:noMultiLvlLbl val="0"/>
      </c:catAx>
      <c:valAx>
        <c:axId val="164475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22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182675</xdr:colOff>
      <xdr:row>7</xdr:row>
      <xdr:rowOff>121237</xdr:rowOff>
    </xdr:from>
    <xdr:to>
      <xdr:col>21</xdr:col>
      <xdr:colOff>665975</xdr:colOff>
      <xdr:row>26</xdr:row>
      <xdr:rowOff>108413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25FBC9-91A3-9748-AC28-3361C9234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18143</xdr:colOff>
      <xdr:row>29</xdr:row>
      <xdr:rowOff>152400</xdr:rowOff>
    </xdr:from>
    <xdr:to>
      <xdr:col>22</xdr:col>
      <xdr:colOff>18143</xdr:colOff>
      <xdr:row>50</xdr:row>
      <xdr:rowOff>54428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4683E0-E857-8740-815B-D25EA97E9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863B-5750-984A-A7BC-2CB9E78C4FC6}">
  <dimension ref="A2:V117"/>
  <sheetViews>
    <sheetView tabSelected="1" zoomScale="60" workbookViewId="0">
      <selection activeCell="T70" sqref="T70"/>
    </sheetView>
  </sheetViews>
  <sheetFormatPr baseColWidth="10" defaultRowHeight="16" x14ac:dyDescent="0.2"/>
  <cols>
    <col min="1" max="1" width="12.1640625" customWidth="1"/>
    <col min="2" max="2" width="7.6640625" customWidth="1"/>
    <col min="3" max="3" width="14.1640625" customWidth="1"/>
    <col min="4" max="4" width="12.83203125" customWidth="1"/>
    <col min="5" max="5" width="11.6640625" customWidth="1"/>
    <col min="6" max="6" width="11.1640625" customWidth="1"/>
    <col min="7" max="7" width="7.33203125" customWidth="1"/>
    <col min="8" max="8" width="10.33203125" customWidth="1"/>
    <col min="9" max="9" width="11.6640625" customWidth="1"/>
    <col min="10" max="10" width="9" customWidth="1"/>
    <col min="11" max="11" width="11.6640625" customWidth="1"/>
    <col min="13" max="13" width="10.6640625" customWidth="1"/>
    <col min="14" max="14" width="17.1640625" customWidth="1"/>
    <col min="15" max="15" width="8.6640625" customWidth="1"/>
    <col min="16" max="16" width="11.1640625" customWidth="1"/>
    <col min="17" max="17" width="16.6640625" customWidth="1"/>
    <col min="18" max="18" width="20" customWidth="1"/>
  </cols>
  <sheetData>
    <row r="2" spans="1:22" ht="38" customHeight="1" x14ac:dyDescent="0.2">
      <c r="A2" s="41" t="s">
        <v>18</v>
      </c>
      <c r="B2" s="42"/>
      <c r="D2" s="41" t="s">
        <v>1</v>
      </c>
      <c r="E2" s="43"/>
    </row>
    <row r="3" spans="1:22" x14ac:dyDescent="0.2">
      <c r="A3" s="19" t="s">
        <v>2</v>
      </c>
      <c r="B3" s="20" t="s">
        <v>3</v>
      </c>
      <c r="C3" s="12"/>
      <c r="D3" s="21" t="s">
        <v>4</v>
      </c>
      <c r="E3" s="13">
        <v>1</v>
      </c>
    </row>
    <row r="4" spans="1:22" ht="34" x14ac:dyDescent="0.2">
      <c r="A4" s="7">
        <v>314</v>
      </c>
      <c r="B4" s="14">
        <v>123</v>
      </c>
      <c r="D4" s="22" t="s">
        <v>5</v>
      </c>
      <c r="E4" s="18">
        <v>897</v>
      </c>
      <c r="H4" s="23" t="s">
        <v>20</v>
      </c>
      <c r="I4" s="16">
        <f ca="1">AVERAGE(K9:K28)</f>
        <v>1849.416375528137</v>
      </c>
    </row>
    <row r="5" spans="1:22" ht="34" x14ac:dyDescent="0.2">
      <c r="E5" s="15" t="s">
        <v>19</v>
      </c>
      <c r="H5" s="24" t="s">
        <v>21</v>
      </c>
      <c r="I5" s="17">
        <f ca="1">AVERAGE(J10:J29)</f>
        <v>1370.6539879610864</v>
      </c>
    </row>
    <row r="7" spans="1:22" ht="17" thickBot="1" x14ac:dyDescent="0.25"/>
    <row r="8" spans="1:22" ht="42" customHeight="1" x14ac:dyDescent="0.2">
      <c r="A8" s="25" t="s">
        <v>14</v>
      </c>
      <c r="B8" s="26" t="s">
        <v>6</v>
      </c>
      <c r="C8" s="26" t="s">
        <v>7</v>
      </c>
      <c r="D8" s="26" t="s">
        <v>0</v>
      </c>
      <c r="E8" s="26" t="s">
        <v>16</v>
      </c>
      <c r="F8" s="26" t="s">
        <v>15</v>
      </c>
      <c r="G8" s="26" t="s">
        <v>6</v>
      </c>
      <c r="H8" s="26" t="s">
        <v>10</v>
      </c>
      <c r="I8" s="26" t="s">
        <v>17</v>
      </c>
      <c r="J8" s="26" t="s">
        <v>8</v>
      </c>
      <c r="K8" s="27" t="s">
        <v>9</v>
      </c>
      <c r="L8" s="1"/>
      <c r="O8" s="50"/>
      <c r="P8" s="51"/>
      <c r="Q8" s="51"/>
      <c r="R8" s="51"/>
      <c r="S8" s="51"/>
      <c r="T8" s="51"/>
      <c r="U8" s="51"/>
      <c r="V8" s="52"/>
    </row>
    <row r="9" spans="1:22" x14ac:dyDescent="0.2">
      <c r="A9" s="2">
        <v>1</v>
      </c>
      <c r="B9" s="3">
        <f ca="1">RAND()</f>
        <v>0.58852729686846994</v>
      </c>
      <c r="C9" s="4">
        <f ca="1">_xlfn.NORM.INV(B9,$A$4,$B$4)</f>
        <v>341.5222665937178</v>
      </c>
      <c r="D9" s="4">
        <f ca="1">C9</f>
        <v>341.5222665937178</v>
      </c>
      <c r="E9" s="4">
        <f ca="1">D9</f>
        <v>341.5222665937178</v>
      </c>
      <c r="F9" s="3">
        <f ca="1">RANDBETWEEN(1,3)</f>
        <v>1</v>
      </c>
      <c r="G9" s="3">
        <f ca="1">RAND()</f>
        <v>0.42578747068434963</v>
      </c>
      <c r="H9" s="4">
        <f ca="1">$E$3+G9*($E$4-$E$3)</f>
        <v>382.50557373317724</v>
      </c>
      <c r="I9" s="4">
        <f ca="1">E9+H9</f>
        <v>724.0278403268951</v>
      </c>
      <c r="J9" s="5">
        <f ca="1">E9-D9</f>
        <v>0</v>
      </c>
      <c r="K9" s="6">
        <f ca="1">I9-D9</f>
        <v>382.5055737331773</v>
      </c>
      <c r="O9" s="53"/>
      <c r="P9" s="54"/>
      <c r="Q9" s="54"/>
      <c r="R9" s="54"/>
      <c r="S9" s="54"/>
      <c r="T9" s="54"/>
      <c r="U9" s="54"/>
      <c r="V9" s="55"/>
    </row>
    <row r="10" spans="1:22" x14ac:dyDescent="0.2">
      <c r="A10" s="2">
        <v>2</v>
      </c>
      <c r="B10" s="3">
        <f ca="1">RAND()</f>
        <v>0.19579424407268653</v>
      </c>
      <c r="C10" s="4">
        <f ca="1">_xlfn.NORM.INV(B10,$A$4,$B$4)</f>
        <v>208.62095695366867</v>
      </c>
      <c r="D10" s="4">
        <f ca="1">D9+C10</f>
        <v>550.14322354738647</v>
      </c>
      <c r="E10" s="4">
        <f ca="1">MAX(D10,I9)</f>
        <v>724.0278403268951</v>
      </c>
      <c r="F10" s="3">
        <f t="shared" ref="F10:F73" ca="1" si="0">RANDBETWEEN(1,3)</f>
        <v>3</v>
      </c>
      <c r="G10" s="3">
        <f ca="1">RAND()</f>
        <v>0.17148905334355125</v>
      </c>
      <c r="H10" s="4">
        <f ca="1">$E$3+G10*($E$4-$E$3)</f>
        <v>154.65419179582193</v>
      </c>
      <c r="I10" s="4">
        <f ca="1">E10+H10</f>
        <v>878.68203212271703</v>
      </c>
      <c r="J10" s="5">
        <f ca="1">E10-D10</f>
        <v>173.88461677950863</v>
      </c>
      <c r="K10" s="6">
        <f ca="1">I10-D10</f>
        <v>328.53880857533056</v>
      </c>
      <c r="O10" s="53"/>
      <c r="P10" s="54"/>
      <c r="Q10" s="54"/>
      <c r="R10" s="54"/>
      <c r="S10" s="54"/>
      <c r="T10" s="54"/>
      <c r="U10" s="54"/>
      <c r="V10" s="55"/>
    </row>
    <row r="11" spans="1:22" x14ac:dyDescent="0.2">
      <c r="A11" s="2">
        <v>3</v>
      </c>
      <c r="B11" s="3">
        <f t="shared" ref="B11:B63" ca="1" si="1">RAND()</f>
        <v>0.63114655848368295</v>
      </c>
      <c r="C11" s="4">
        <f t="shared" ref="C11:C30" ca="1" si="2">_xlfn.NORM.INV(B11,$A$4,$B$4)</f>
        <v>355.1916628539841</v>
      </c>
      <c r="D11" s="4">
        <f t="shared" ref="D11:D28" ca="1" si="3">D10+C11</f>
        <v>905.33488640137057</v>
      </c>
      <c r="E11" s="4">
        <f t="shared" ref="E11:E28" ca="1" si="4">MAX(D11,I10)</f>
        <v>905.33488640137057</v>
      </c>
      <c r="F11" s="3">
        <f t="shared" ca="1" si="0"/>
        <v>2</v>
      </c>
      <c r="G11" s="3">
        <f t="shared" ref="G11:G63" ca="1" si="5">RAND()</f>
        <v>0.21076401163424774</v>
      </c>
      <c r="H11" s="4">
        <f t="shared" ref="H11:H30" ca="1" si="6">$E$3+G11*($E$4-$E$3)</f>
        <v>189.84455442428597</v>
      </c>
      <c r="I11" s="4">
        <f t="shared" ref="I11:I30" ca="1" si="7">E11+H11</f>
        <v>1095.1794408256565</v>
      </c>
      <c r="J11" s="5">
        <f t="shared" ref="J11:J30" ca="1" si="8">E11-D11</f>
        <v>0</v>
      </c>
      <c r="K11" s="6">
        <f t="shared" ref="K11:K30" ca="1" si="9">I11-D11</f>
        <v>189.84455442428589</v>
      </c>
      <c r="O11" s="53"/>
      <c r="P11" s="54"/>
      <c r="Q11" s="54"/>
      <c r="R11" s="54"/>
      <c r="S11" s="54"/>
      <c r="T11" s="54"/>
      <c r="U11" s="54"/>
      <c r="V11" s="55"/>
    </row>
    <row r="12" spans="1:22" x14ac:dyDescent="0.2">
      <c r="A12" s="2">
        <v>4</v>
      </c>
      <c r="B12" s="3">
        <f t="shared" ca="1" si="1"/>
        <v>0.82294500882193189</v>
      </c>
      <c r="C12" s="4">
        <f t="shared" ca="1" si="2"/>
        <v>427.97754817494763</v>
      </c>
      <c r="D12" s="4">
        <f t="shared" ca="1" si="3"/>
        <v>1333.3124345763181</v>
      </c>
      <c r="E12" s="4">
        <f t="shared" ca="1" si="4"/>
        <v>1333.3124345763181</v>
      </c>
      <c r="F12" s="3">
        <f t="shared" ca="1" si="0"/>
        <v>1</v>
      </c>
      <c r="G12" s="3">
        <f t="shared" ca="1" si="5"/>
        <v>0.48086231218772901</v>
      </c>
      <c r="H12" s="4">
        <f t="shared" ca="1" si="6"/>
        <v>431.85263172020518</v>
      </c>
      <c r="I12" s="4">
        <f t="shared" ca="1" si="7"/>
        <v>1765.1650662965233</v>
      </c>
      <c r="J12" s="5">
        <f t="shared" ca="1" si="8"/>
        <v>0</v>
      </c>
      <c r="K12" s="6">
        <f t="shared" ca="1" si="9"/>
        <v>431.85263172020518</v>
      </c>
      <c r="O12" s="53"/>
      <c r="P12" s="54"/>
      <c r="Q12" s="54"/>
      <c r="R12" s="54"/>
      <c r="S12" s="54"/>
      <c r="T12" s="54"/>
      <c r="U12" s="54"/>
      <c r="V12" s="55"/>
    </row>
    <row r="13" spans="1:22" x14ac:dyDescent="0.2">
      <c r="A13" s="2">
        <v>5</v>
      </c>
      <c r="B13" s="3">
        <f t="shared" ca="1" si="1"/>
        <v>0.61553455027827986</v>
      </c>
      <c r="C13" s="4">
        <f t="shared" ca="1" si="2"/>
        <v>350.1341544255726</v>
      </c>
      <c r="D13" s="4">
        <f t="shared" ca="1" si="3"/>
        <v>1683.4465890018907</v>
      </c>
      <c r="E13" s="4">
        <f t="shared" ca="1" si="4"/>
        <v>1765.1650662965233</v>
      </c>
      <c r="F13" s="3">
        <f t="shared" ca="1" si="0"/>
        <v>3</v>
      </c>
      <c r="G13" s="3">
        <f t="shared" ca="1" si="5"/>
        <v>0.83682915957662007</v>
      </c>
      <c r="H13" s="4">
        <f t="shared" ca="1" si="6"/>
        <v>750.79892698065157</v>
      </c>
      <c r="I13" s="4">
        <f t="shared" ca="1" si="7"/>
        <v>2515.9639932771747</v>
      </c>
      <c r="J13" s="5">
        <f t="shared" ca="1" si="8"/>
        <v>81.718477294632521</v>
      </c>
      <c r="K13" s="6">
        <f t="shared" ca="1" si="9"/>
        <v>832.51740427528398</v>
      </c>
      <c r="O13" s="53"/>
      <c r="P13" s="54"/>
      <c r="Q13" s="54"/>
      <c r="R13" s="54"/>
      <c r="S13" s="54"/>
      <c r="T13" s="54"/>
      <c r="U13" s="54"/>
      <c r="V13" s="55"/>
    </row>
    <row r="14" spans="1:22" x14ac:dyDescent="0.2">
      <c r="A14" s="2">
        <v>6</v>
      </c>
      <c r="B14" s="3">
        <f t="shared" ca="1" si="1"/>
        <v>0.1867622217560122</v>
      </c>
      <c r="C14" s="4">
        <f t="shared" ca="1" si="2"/>
        <v>204.54341307552801</v>
      </c>
      <c r="D14" s="4">
        <f t="shared" ca="1" si="3"/>
        <v>1887.9900020774187</v>
      </c>
      <c r="E14" s="4">
        <f t="shared" ca="1" si="4"/>
        <v>2515.9639932771747</v>
      </c>
      <c r="F14" s="3">
        <f t="shared" ca="1" si="0"/>
        <v>1</v>
      </c>
      <c r="G14" s="3">
        <f t="shared" ca="1" si="5"/>
        <v>0.6328978428940073</v>
      </c>
      <c r="H14" s="4">
        <f t="shared" ca="1" si="6"/>
        <v>568.0764672330306</v>
      </c>
      <c r="I14" s="4">
        <f t="shared" ca="1" si="7"/>
        <v>3084.0404605102053</v>
      </c>
      <c r="J14" s="5">
        <f t="shared" ca="1" si="8"/>
        <v>627.97399119975603</v>
      </c>
      <c r="K14" s="6">
        <f t="shared" ca="1" si="9"/>
        <v>1196.0504584327866</v>
      </c>
      <c r="O14" s="53"/>
      <c r="P14" s="54"/>
      <c r="Q14" s="54"/>
      <c r="R14" s="54"/>
      <c r="S14" s="54"/>
      <c r="T14" s="54"/>
      <c r="U14" s="54"/>
      <c r="V14" s="55"/>
    </row>
    <row r="15" spans="1:22" x14ac:dyDescent="0.2">
      <c r="A15" s="2">
        <v>7</v>
      </c>
      <c r="B15" s="3">
        <f t="shared" ca="1" si="1"/>
        <v>0.35619842399400059</v>
      </c>
      <c r="C15" s="4">
        <f t="shared" ca="1" si="2"/>
        <v>268.65740729071092</v>
      </c>
      <c r="D15" s="4">
        <f t="shared" ca="1" si="3"/>
        <v>2156.6474093681295</v>
      </c>
      <c r="E15" s="4">
        <f t="shared" ca="1" si="4"/>
        <v>3084.0404605102053</v>
      </c>
      <c r="F15" s="3">
        <f t="shared" ca="1" si="0"/>
        <v>3</v>
      </c>
      <c r="G15" s="3">
        <f t="shared" ca="1" si="5"/>
        <v>0.79830732562892071</v>
      </c>
      <c r="H15" s="4">
        <f t="shared" ca="1" si="6"/>
        <v>716.28336376351297</v>
      </c>
      <c r="I15" s="4">
        <f t="shared" ca="1" si="7"/>
        <v>3800.3238242737184</v>
      </c>
      <c r="J15" s="5">
        <f t="shared" ca="1" si="8"/>
        <v>927.39305114207582</v>
      </c>
      <c r="K15" s="6">
        <f t="shared" ca="1" si="9"/>
        <v>1643.6764149055889</v>
      </c>
      <c r="O15" s="53"/>
      <c r="P15" s="54"/>
      <c r="Q15" s="54"/>
      <c r="R15" s="54"/>
      <c r="S15" s="54"/>
      <c r="T15" s="54"/>
      <c r="U15" s="54"/>
      <c r="V15" s="55"/>
    </row>
    <row r="16" spans="1:22" x14ac:dyDescent="0.2">
      <c r="A16" s="2">
        <v>8</v>
      </c>
      <c r="B16" s="3">
        <f t="shared" ca="1" si="1"/>
        <v>0.24446930591728666</v>
      </c>
      <c r="C16" s="4">
        <f t="shared" ca="1" si="2"/>
        <v>228.88425125958256</v>
      </c>
      <c r="D16" s="4">
        <f t="shared" ca="1" si="3"/>
        <v>2385.531660627712</v>
      </c>
      <c r="E16" s="4">
        <f t="shared" ca="1" si="4"/>
        <v>3800.3238242737184</v>
      </c>
      <c r="F16" s="3">
        <f t="shared" ca="1" si="0"/>
        <v>1</v>
      </c>
      <c r="G16" s="3">
        <f t="shared" ca="1" si="5"/>
        <v>3.5072706416813704E-2</v>
      </c>
      <c r="H16" s="4">
        <f t="shared" ca="1" si="6"/>
        <v>32.425144949465079</v>
      </c>
      <c r="I16" s="4">
        <f t="shared" ca="1" si="7"/>
        <v>3832.7489692231834</v>
      </c>
      <c r="J16" s="5">
        <f t="shared" ca="1" si="8"/>
        <v>1414.7921636460064</v>
      </c>
      <c r="K16" s="6">
        <f t="shared" ca="1" si="9"/>
        <v>1447.2173085954714</v>
      </c>
      <c r="O16" s="53"/>
      <c r="P16" s="54"/>
      <c r="Q16" s="54"/>
      <c r="R16" s="54"/>
      <c r="S16" s="54"/>
      <c r="T16" s="54"/>
      <c r="U16" s="54"/>
      <c r="V16" s="55"/>
    </row>
    <row r="17" spans="1:22" x14ac:dyDescent="0.2">
      <c r="A17" s="2">
        <v>9</v>
      </c>
      <c r="B17" s="3">
        <f t="shared" ca="1" si="1"/>
        <v>0.73322820444730274</v>
      </c>
      <c r="C17" s="4">
        <f t="shared" ca="1" si="2"/>
        <v>390.58051484723603</v>
      </c>
      <c r="D17" s="4">
        <f t="shared" ca="1" si="3"/>
        <v>2776.1121754749479</v>
      </c>
      <c r="E17" s="4">
        <f t="shared" ca="1" si="4"/>
        <v>3832.7489692231834</v>
      </c>
      <c r="F17" s="3">
        <f t="shared" ca="1" si="0"/>
        <v>3</v>
      </c>
      <c r="G17" s="3">
        <f t="shared" ca="1" si="5"/>
        <v>3.806332610374441E-3</v>
      </c>
      <c r="H17" s="4">
        <f t="shared" ca="1" si="6"/>
        <v>4.4104740188954992</v>
      </c>
      <c r="I17" s="4">
        <f t="shared" ca="1" si="7"/>
        <v>3837.1594432420789</v>
      </c>
      <c r="J17" s="5">
        <f t="shared" ca="1" si="8"/>
        <v>1056.6367937482355</v>
      </c>
      <c r="K17" s="6">
        <f t="shared" ca="1" si="9"/>
        <v>1061.047267767131</v>
      </c>
      <c r="O17" s="53"/>
      <c r="P17" s="54"/>
      <c r="Q17" s="54"/>
      <c r="R17" s="54"/>
      <c r="S17" s="54"/>
      <c r="T17" s="54"/>
      <c r="U17" s="54"/>
      <c r="V17" s="55"/>
    </row>
    <row r="18" spans="1:22" x14ac:dyDescent="0.2">
      <c r="A18" s="2">
        <v>10</v>
      </c>
      <c r="B18" s="3">
        <f t="shared" ca="1" si="1"/>
        <v>0.32316170908442254</v>
      </c>
      <c r="C18" s="4">
        <f t="shared" ca="1" si="2"/>
        <v>257.55828691534361</v>
      </c>
      <c r="D18" s="4">
        <f t="shared" ca="1" si="3"/>
        <v>3033.6704623902915</v>
      </c>
      <c r="E18" s="4">
        <f t="shared" ca="1" si="4"/>
        <v>3837.1594432420789</v>
      </c>
      <c r="F18" s="3">
        <f t="shared" ca="1" si="0"/>
        <v>1</v>
      </c>
      <c r="G18" s="3">
        <f t="shared" ca="1" si="5"/>
        <v>0.6124140905750286</v>
      </c>
      <c r="H18" s="4">
        <f t="shared" ca="1" si="6"/>
        <v>549.72302515522563</v>
      </c>
      <c r="I18" s="4">
        <f t="shared" ca="1" si="7"/>
        <v>4386.8824683973044</v>
      </c>
      <c r="J18" s="5">
        <f t="shared" ca="1" si="8"/>
        <v>803.48898085178735</v>
      </c>
      <c r="K18" s="6">
        <f t="shared" ca="1" si="9"/>
        <v>1353.2120060070129</v>
      </c>
      <c r="O18" s="53"/>
      <c r="P18" s="54"/>
      <c r="Q18" s="54"/>
      <c r="R18" s="54"/>
      <c r="S18" s="54"/>
      <c r="T18" s="54"/>
      <c r="U18" s="54"/>
      <c r="V18" s="55"/>
    </row>
    <row r="19" spans="1:22" x14ac:dyDescent="0.2">
      <c r="A19" s="2">
        <v>11</v>
      </c>
      <c r="B19" s="3">
        <f t="shared" ca="1" si="1"/>
        <v>9.7260956579364954E-2</v>
      </c>
      <c r="C19" s="4">
        <f t="shared" ca="1" si="2"/>
        <v>154.4299287802987</v>
      </c>
      <c r="D19" s="4">
        <f t="shared" ca="1" si="3"/>
        <v>3188.1003911705902</v>
      </c>
      <c r="E19" s="4">
        <f t="shared" ca="1" si="4"/>
        <v>4386.8824683973044</v>
      </c>
      <c r="F19" s="3">
        <f t="shared" ca="1" si="0"/>
        <v>1</v>
      </c>
      <c r="G19" s="3">
        <f t="shared" ca="1" si="5"/>
        <v>0.60027999956988898</v>
      </c>
      <c r="H19" s="4">
        <f t="shared" ca="1" si="6"/>
        <v>538.85087961462057</v>
      </c>
      <c r="I19" s="4">
        <f t="shared" ca="1" si="7"/>
        <v>4925.733348011925</v>
      </c>
      <c r="J19" s="5">
        <f t="shared" ca="1" si="8"/>
        <v>1198.7820772267141</v>
      </c>
      <c r="K19" s="6">
        <f t="shared" ca="1" si="9"/>
        <v>1737.6329568413348</v>
      </c>
      <c r="O19" s="53"/>
      <c r="P19" s="54"/>
      <c r="Q19" s="54"/>
      <c r="R19" s="54"/>
      <c r="S19" s="54"/>
      <c r="T19" s="54"/>
      <c r="U19" s="54"/>
      <c r="V19" s="55"/>
    </row>
    <row r="20" spans="1:22" x14ac:dyDescent="0.2">
      <c r="A20" s="2">
        <v>12</v>
      </c>
      <c r="B20" s="3">
        <f t="shared" ca="1" si="1"/>
        <v>0.94113323956586625</v>
      </c>
      <c r="C20" s="4">
        <f t="shared" ca="1" si="2"/>
        <v>506.41603263692627</v>
      </c>
      <c r="D20" s="4">
        <f t="shared" ca="1" si="3"/>
        <v>3694.5164238075167</v>
      </c>
      <c r="E20" s="4">
        <f t="shared" ca="1" si="4"/>
        <v>4925.733348011925</v>
      </c>
      <c r="F20" s="3">
        <f t="shared" ca="1" si="0"/>
        <v>3</v>
      </c>
      <c r="G20" s="3">
        <f t="shared" ca="1" si="5"/>
        <v>0.93655796988765516</v>
      </c>
      <c r="H20" s="4">
        <f t="shared" ca="1" si="6"/>
        <v>840.15594101933902</v>
      </c>
      <c r="I20" s="4">
        <f t="shared" ca="1" si="7"/>
        <v>5765.8892890312636</v>
      </c>
      <c r="J20" s="5">
        <f t="shared" ca="1" si="8"/>
        <v>1231.2169242044083</v>
      </c>
      <c r="K20" s="6">
        <f t="shared" ca="1" si="9"/>
        <v>2071.3728652237469</v>
      </c>
      <c r="O20" s="53"/>
      <c r="P20" s="54"/>
      <c r="Q20" s="54"/>
      <c r="R20" s="54"/>
      <c r="S20" s="54"/>
      <c r="T20" s="54"/>
      <c r="U20" s="54"/>
      <c r="V20" s="55"/>
    </row>
    <row r="21" spans="1:22" x14ac:dyDescent="0.2">
      <c r="A21" s="2">
        <v>13</v>
      </c>
      <c r="B21" s="3">
        <f t="shared" ca="1" si="1"/>
        <v>0.35198876278117186</v>
      </c>
      <c r="C21" s="4">
        <f t="shared" ca="1" si="2"/>
        <v>267.2653206342062</v>
      </c>
      <c r="D21" s="4">
        <f t="shared" ca="1" si="3"/>
        <v>3961.7817444417228</v>
      </c>
      <c r="E21" s="4">
        <f t="shared" ca="1" si="4"/>
        <v>5765.8892890312636</v>
      </c>
      <c r="F21" s="3">
        <f t="shared" ca="1" si="0"/>
        <v>2</v>
      </c>
      <c r="G21" s="3">
        <f t="shared" ca="1" si="5"/>
        <v>0.49069021162324289</v>
      </c>
      <c r="H21" s="4">
        <f t="shared" ca="1" si="6"/>
        <v>440.65842961442564</v>
      </c>
      <c r="I21" s="4">
        <f t="shared" ca="1" si="7"/>
        <v>6206.5477186456892</v>
      </c>
      <c r="J21" s="5">
        <f t="shared" ca="1" si="8"/>
        <v>1804.1075445895408</v>
      </c>
      <c r="K21" s="6">
        <f t="shared" ca="1" si="9"/>
        <v>2244.7659742039664</v>
      </c>
      <c r="O21" s="53"/>
      <c r="P21" s="54"/>
      <c r="Q21" s="54"/>
      <c r="R21" s="54"/>
      <c r="S21" s="54"/>
      <c r="T21" s="54"/>
      <c r="U21" s="54"/>
      <c r="V21" s="55"/>
    </row>
    <row r="22" spans="1:22" x14ac:dyDescent="0.2">
      <c r="A22" s="2">
        <v>14</v>
      </c>
      <c r="B22" s="3">
        <f t="shared" ca="1" si="1"/>
        <v>0.5631351622593409</v>
      </c>
      <c r="C22" s="4">
        <f t="shared" ca="1" si="2"/>
        <v>333.54750778752992</v>
      </c>
      <c r="D22" s="4">
        <f t="shared" ca="1" si="3"/>
        <v>4295.3292522292531</v>
      </c>
      <c r="E22" s="4">
        <f t="shared" ca="1" si="4"/>
        <v>6206.5477186456892</v>
      </c>
      <c r="F22" s="3">
        <f t="shared" ca="1" si="0"/>
        <v>3</v>
      </c>
      <c r="G22" s="3">
        <f t="shared" ca="1" si="5"/>
        <v>0.71024433043964708</v>
      </c>
      <c r="H22" s="4">
        <f t="shared" ca="1" si="6"/>
        <v>637.37892007392384</v>
      </c>
      <c r="I22" s="4">
        <f t="shared" ca="1" si="7"/>
        <v>6843.926638719613</v>
      </c>
      <c r="J22" s="5">
        <f t="shared" ca="1" si="8"/>
        <v>1911.2184664164361</v>
      </c>
      <c r="K22" s="6">
        <f t="shared" ca="1" si="9"/>
        <v>2548.5973864903599</v>
      </c>
      <c r="O22" s="53"/>
      <c r="P22" s="54"/>
      <c r="Q22" s="54"/>
      <c r="R22" s="54"/>
      <c r="S22" s="54"/>
      <c r="T22" s="54"/>
      <c r="U22" s="54"/>
      <c r="V22" s="55"/>
    </row>
    <row r="23" spans="1:22" x14ac:dyDescent="0.2">
      <c r="A23" s="2">
        <v>15</v>
      </c>
      <c r="B23" s="3">
        <f t="shared" ca="1" si="1"/>
        <v>0.27469189528681803</v>
      </c>
      <c r="C23" s="4">
        <f t="shared" ca="1" si="2"/>
        <v>240.36189784246451</v>
      </c>
      <c r="D23" s="4">
        <f t="shared" ca="1" si="3"/>
        <v>4535.6911500717179</v>
      </c>
      <c r="E23" s="4">
        <f t="shared" ca="1" si="4"/>
        <v>6843.926638719613</v>
      </c>
      <c r="F23" s="3">
        <f t="shared" ca="1" si="0"/>
        <v>2</v>
      </c>
      <c r="G23" s="3">
        <f t="shared" ca="1" si="5"/>
        <v>0.75703850588869037</v>
      </c>
      <c r="H23" s="4">
        <f t="shared" ca="1" si="6"/>
        <v>679.30650127626654</v>
      </c>
      <c r="I23" s="4">
        <f t="shared" ca="1" si="7"/>
        <v>7523.2331399958794</v>
      </c>
      <c r="J23" s="5">
        <f t="shared" ca="1" si="8"/>
        <v>2308.2354886478952</v>
      </c>
      <c r="K23" s="6">
        <f t="shared" ca="1" si="9"/>
        <v>2987.5419899241615</v>
      </c>
      <c r="O23" s="53"/>
      <c r="P23" s="54"/>
      <c r="Q23" s="54"/>
      <c r="R23" s="54"/>
      <c r="S23" s="54"/>
      <c r="T23" s="54"/>
      <c r="U23" s="54"/>
      <c r="V23" s="55"/>
    </row>
    <row r="24" spans="1:22" x14ac:dyDescent="0.2">
      <c r="A24" s="2">
        <v>16</v>
      </c>
      <c r="B24" s="3">
        <f t="shared" ca="1" si="1"/>
        <v>0.77952401169253738</v>
      </c>
      <c r="C24" s="4">
        <f t="shared" ca="1" si="2"/>
        <v>408.78215796049966</v>
      </c>
      <c r="D24" s="4">
        <f t="shared" ca="1" si="3"/>
        <v>4944.4733080322176</v>
      </c>
      <c r="E24" s="4">
        <f t="shared" ca="1" si="4"/>
        <v>7523.2331399958794</v>
      </c>
      <c r="F24" s="3">
        <f t="shared" ca="1" si="0"/>
        <v>2</v>
      </c>
      <c r="G24" s="3">
        <f t="shared" ca="1" si="5"/>
        <v>3.7240704221550125E-2</v>
      </c>
      <c r="H24" s="4">
        <f t="shared" ca="1" si="6"/>
        <v>34.367670982508912</v>
      </c>
      <c r="I24" s="4">
        <f t="shared" ca="1" si="7"/>
        <v>7557.6008109783879</v>
      </c>
      <c r="J24" s="5">
        <f t="shared" ca="1" si="8"/>
        <v>2578.7598319636618</v>
      </c>
      <c r="K24" s="6">
        <f t="shared" ca="1" si="9"/>
        <v>2613.1275029461704</v>
      </c>
      <c r="O24" s="53"/>
      <c r="P24" s="54"/>
      <c r="Q24" s="54"/>
      <c r="R24" s="54"/>
      <c r="S24" s="54"/>
      <c r="T24" s="54"/>
      <c r="U24" s="54"/>
      <c r="V24" s="55"/>
    </row>
    <row r="25" spans="1:22" x14ac:dyDescent="0.2">
      <c r="A25" s="2">
        <v>17</v>
      </c>
      <c r="B25" s="3">
        <f t="shared" ca="1" si="1"/>
        <v>0.43668262224883614</v>
      </c>
      <c r="C25" s="4">
        <f t="shared" ca="1" si="2"/>
        <v>294.39559634892447</v>
      </c>
      <c r="D25" s="4">
        <f t="shared" ca="1" si="3"/>
        <v>5238.8689043811419</v>
      </c>
      <c r="E25" s="4">
        <f t="shared" ca="1" si="4"/>
        <v>7557.6008109783879</v>
      </c>
      <c r="F25" s="3">
        <f t="shared" ca="1" si="0"/>
        <v>3</v>
      </c>
      <c r="G25" s="3">
        <f t="shared" ca="1" si="5"/>
        <v>0.77604311481772836</v>
      </c>
      <c r="H25" s="4">
        <f t="shared" ca="1" si="6"/>
        <v>696.33463087668463</v>
      </c>
      <c r="I25" s="4">
        <f t="shared" ca="1" si="7"/>
        <v>8253.935441855072</v>
      </c>
      <c r="J25" s="5">
        <f t="shared" ca="1" si="8"/>
        <v>2318.7319065972461</v>
      </c>
      <c r="K25" s="6">
        <f t="shared" ca="1" si="9"/>
        <v>3015.0665374739301</v>
      </c>
      <c r="O25" s="53"/>
      <c r="P25" s="54"/>
      <c r="Q25" s="54"/>
      <c r="R25" s="54"/>
      <c r="S25" s="54"/>
      <c r="T25" s="54"/>
      <c r="U25" s="54"/>
      <c r="V25" s="55"/>
    </row>
    <row r="26" spans="1:22" x14ac:dyDescent="0.2">
      <c r="A26" s="2">
        <v>18</v>
      </c>
      <c r="B26" s="3">
        <f t="shared" ca="1" si="1"/>
        <v>0.51326854950832734</v>
      </c>
      <c r="C26" s="4">
        <f t="shared" ca="1" si="2"/>
        <v>318.09165103253173</v>
      </c>
      <c r="D26" s="4">
        <f t="shared" ca="1" si="3"/>
        <v>5556.9605554136733</v>
      </c>
      <c r="E26" s="4">
        <f t="shared" ca="1" si="4"/>
        <v>8253.935441855072</v>
      </c>
      <c r="F26" s="3">
        <f t="shared" ca="1" si="0"/>
        <v>1</v>
      </c>
      <c r="G26" s="3">
        <f t="shared" ca="1" si="5"/>
        <v>0.70840123472784788</v>
      </c>
      <c r="H26" s="4">
        <f t="shared" ca="1" si="6"/>
        <v>635.72750631615168</v>
      </c>
      <c r="I26" s="4">
        <f t="shared" ca="1" si="7"/>
        <v>8889.6629481712243</v>
      </c>
      <c r="J26" s="5">
        <f t="shared" ca="1" si="8"/>
        <v>2696.9748864413987</v>
      </c>
      <c r="K26" s="6">
        <f t="shared" ca="1" si="9"/>
        <v>3332.702392757551</v>
      </c>
      <c r="O26" s="53"/>
      <c r="P26" s="54"/>
      <c r="Q26" s="54"/>
      <c r="R26" s="54"/>
      <c r="S26" s="54"/>
      <c r="T26" s="54"/>
      <c r="U26" s="54"/>
      <c r="V26" s="55"/>
    </row>
    <row r="27" spans="1:22" ht="17" thickBot="1" x14ac:dyDescent="0.25">
      <c r="A27" s="2">
        <v>19</v>
      </c>
      <c r="B27" s="3">
        <f t="shared" ca="1" si="1"/>
        <v>0.89440910471334367</v>
      </c>
      <c r="C27" s="4">
        <f t="shared" ca="1" si="2"/>
        <v>467.78965801606614</v>
      </c>
      <c r="D27" s="4">
        <f t="shared" ca="1" si="3"/>
        <v>6024.7502134297392</v>
      </c>
      <c r="E27" s="4">
        <f t="shared" ca="1" si="4"/>
        <v>8889.6629481712243</v>
      </c>
      <c r="F27" s="3">
        <f t="shared" ca="1" si="0"/>
        <v>3</v>
      </c>
      <c r="G27" s="3">
        <f t="shared" ca="1" si="5"/>
        <v>0.92172579291409673</v>
      </c>
      <c r="H27" s="4">
        <f t="shared" ca="1" si="6"/>
        <v>826.8663104510307</v>
      </c>
      <c r="I27" s="4">
        <f t="shared" ca="1" si="7"/>
        <v>9716.5292586222549</v>
      </c>
      <c r="J27" s="5">
        <f t="shared" ca="1" si="8"/>
        <v>2864.9127347414851</v>
      </c>
      <c r="K27" s="6">
        <f t="shared" ca="1" si="9"/>
        <v>3691.7790451925157</v>
      </c>
      <c r="O27" s="56"/>
      <c r="P27" s="57"/>
      <c r="Q27" s="57"/>
      <c r="R27" s="57"/>
      <c r="S27" s="57"/>
      <c r="T27" s="57"/>
      <c r="U27" s="57"/>
      <c r="V27" s="58"/>
    </row>
    <row r="28" spans="1:22" x14ac:dyDescent="0.2">
      <c r="A28" s="2">
        <v>20</v>
      </c>
      <c r="B28" s="3">
        <f t="shared" ca="1" si="1"/>
        <v>0.38341395709615922</v>
      </c>
      <c r="C28" s="4">
        <f t="shared" ca="1" si="2"/>
        <v>277.52722146157549</v>
      </c>
      <c r="D28" s="4">
        <f t="shared" ca="1" si="3"/>
        <v>6302.2774348913144</v>
      </c>
      <c r="E28" s="4">
        <f t="shared" ca="1" si="4"/>
        <v>9716.5292586222549</v>
      </c>
      <c r="F28" s="3">
        <f t="shared" ca="1" si="0"/>
        <v>3</v>
      </c>
      <c r="G28" s="3">
        <f t="shared" ca="1" si="5"/>
        <v>0.51788683855111362</v>
      </c>
      <c r="H28" s="4">
        <f t="shared" ca="1" si="6"/>
        <v>465.02660734179779</v>
      </c>
      <c r="I28" s="4">
        <f t="shared" ca="1" si="7"/>
        <v>10181.555865964052</v>
      </c>
      <c r="J28" s="5">
        <f t="shared" ca="1" si="8"/>
        <v>3414.2518237309405</v>
      </c>
      <c r="K28" s="4">
        <f t="shared" ca="1" si="9"/>
        <v>3879.2784310727375</v>
      </c>
    </row>
    <row r="29" spans="1:22" ht="16" customHeight="1" x14ac:dyDescent="0.2">
      <c r="A29" s="2">
        <v>21</v>
      </c>
      <c r="B29" s="3">
        <f t="shared" ca="1" si="1"/>
        <v>0.94993711795246982</v>
      </c>
      <c r="C29" s="4">
        <f t="shared" ca="1" si="2"/>
        <v>516.24204029434782</v>
      </c>
      <c r="D29" s="4">
        <f t="shared" ref="D29:E29" ca="1" si="10">C29</f>
        <v>516.24204029434782</v>
      </c>
      <c r="E29" s="4">
        <f t="shared" ca="1" si="10"/>
        <v>516.24204029434782</v>
      </c>
      <c r="F29" s="3">
        <f t="shared" ca="1" si="0"/>
        <v>3</v>
      </c>
      <c r="G29" s="3">
        <f t="shared" ca="1" si="5"/>
        <v>0.43438823763197498</v>
      </c>
      <c r="H29" s="4">
        <f t="shared" ca="1" si="6"/>
        <v>390.21186091824961</v>
      </c>
      <c r="I29" s="4">
        <f t="shared" ca="1" si="7"/>
        <v>906.45390121259743</v>
      </c>
      <c r="J29" s="5">
        <f t="shared" ca="1" si="8"/>
        <v>0</v>
      </c>
      <c r="K29" s="6">
        <f t="shared" ca="1" si="9"/>
        <v>390.21186091824961</v>
      </c>
    </row>
    <row r="30" spans="1:22" x14ac:dyDescent="0.2">
      <c r="A30" s="2">
        <v>22</v>
      </c>
      <c r="B30" s="3">
        <f t="shared" ca="1" si="1"/>
        <v>0.8429781340165805</v>
      </c>
      <c r="C30" s="4">
        <f t="shared" ca="1" si="2"/>
        <v>437.8331149349973</v>
      </c>
      <c r="D30" s="4">
        <f t="shared" ref="D30:D48" ca="1" si="11">D29+C30</f>
        <v>954.07515522934511</v>
      </c>
      <c r="E30" s="4">
        <f t="shared" ref="E30:E48" ca="1" si="12">MAX(D30,I29)</f>
        <v>954.07515522934511</v>
      </c>
      <c r="F30" s="3">
        <f t="shared" ca="1" si="0"/>
        <v>2</v>
      </c>
      <c r="G30" s="3">
        <f t="shared" ca="1" si="5"/>
        <v>0.69119466830691656</v>
      </c>
      <c r="H30" s="4">
        <f t="shared" ca="1" si="6"/>
        <v>620.31042280299721</v>
      </c>
      <c r="I30" s="4">
        <f t="shared" ca="1" si="7"/>
        <v>1574.3855780323424</v>
      </c>
      <c r="J30" s="5">
        <f t="shared" ca="1" si="8"/>
        <v>0</v>
      </c>
      <c r="K30" s="6">
        <f t="shared" ca="1" si="9"/>
        <v>620.31042280299732</v>
      </c>
    </row>
    <row r="31" spans="1:22" x14ac:dyDescent="0.2">
      <c r="A31" s="2">
        <v>23</v>
      </c>
      <c r="B31" s="3">
        <f t="shared" ca="1" si="1"/>
        <v>0.76189961810297846</v>
      </c>
      <c r="C31" s="4">
        <f t="shared" ref="C31:C63" ca="1" si="13">_xlfn.NORM.INV(B31,$A$4,$B$4)</f>
        <v>401.62844891643914</v>
      </c>
      <c r="D31" s="4">
        <f t="shared" ca="1" si="11"/>
        <v>1355.7036041457843</v>
      </c>
      <c r="E31" s="4">
        <f t="shared" ca="1" si="12"/>
        <v>1574.3855780323424</v>
      </c>
      <c r="F31" s="3">
        <f t="shared" ca="1" si="0"/>
        <v>2</v>
      </c>
      <c r="G31" s="3">
        <f t="shared" ca="1" si="5"/>
        <v>0.92498997558386642</v>
      </c>
      <c r="H31" s="4">
        <f t="shared" ref="H31:H63" ca="1" si="14">$E$3+G31*($E$4-$E$3)</f>
        <v>829.79101812314434</v>
      </c>
      <c r="I31" s="4">
        <f t="shared" ref="I31:I63" ca="1" si="15">E31+H31</f>
        <v>2404.1765961554865</v>
      </c>
      <c r="J31" s="5">
        <f t="shared" ref="J31:J63" ca="1" si="16">E31-D31</f>
        <v>218.68197388655813</v>
      </c>
      <c r="K31" s="6">
        <f t="shared" ref="K31:K63" ca="1" si="17">I31-D31</f>
        <v>1048.4729920097022</v>
      </c>
    </row>
    <row r="32" spans="1:22" x14ac:dyDescent="0.2">
      <c r="A32" s="2">
        <v>24</v>
      </c>
      <c r="B32" s="3">
        <f t="shared" ca="1" si="1"/>
        <v>0.66793413497391363</v>
      </c>
      <c r="C32" s="4">
        <f t="shared" ca="1" si="13"/>
        <v>367.40854519138577</v>
      </c>
      <c r="D32" s="4">
        <f t="shared" ca="1" si="11"/>
        <v>1723.1121493371702</v>
      </c>
      <c r="E32" s="4">
        <f t="shared" ca="1" si="12"/>
        <v>2404.1765961554865</v>
      </c>
      <c r="F32" s="3">
        <f t="shared" ca="1" si="0"/>
        <v>2</v>
      </c>
      <c r="G32" s="3">
        <f t="shared" ca="1" si="5"/>
        <v>0.51280706228248685</v>
      </c>
      <c r="H32" s="4">
        <f t="shared" ca="1" si="14"/>
        <v>460.47512780510823</v>
      </c>
      <c r="I32" s="4">
        <f t="shared" ca="1" si="15"/>
        <v>2864.6517239605946</v>
      </c>
      <c r="J32" s="5">
        <f t="shared" ca="1" si="16"/>
        <v>681.06444681831636</v>
      </c>
      <c r="K32" s="6">
        <f t="shared" ca="1" si="17"/>
        <v>1141.5395746234244</v>
      </c>
    </row>
    <row r="33" spans="1:11" x14ac:dyDescent="0.2">
      <c r="A33" s="2">
        <v>25</v>
      </c>
      <c r="B33" s="3">
        <f t="shared" ca="1" si="1"/>
        <v>0.76972653750008524</v>
      </c>
      <c r="C33" s="4">
        <f t="shared" ca="1" si="13"/>
        <v>404.76742667329705</v>
      </c>
      <c r="D33" s="4">
        <f t="shared" ca="1" si="11"/>
        <v>2127.8795760104672</v>
      </c>
      <c r="E33" s="4">
        <f t="shared" ca="1" si="12"/>
        <v>2864.6517239605946</v>
      </c>
      <c r="F33" s="3">
        <f t="shared" ca="1" si="0"/>
        <v>2</v>
      </c>
      <c r="G33" s="3">
        <f t="shared" ca="1" si="5"/>
        <v>0.63389580888788766</v>
      </c>
      <c r="H33" s="4">
        <f t="shared" ca="1" si="14"/>
        <v>568.9706447635474</v>
      </c>
      <c r="I33" s="4">
        <f t="shared" ca="1" si="15"/>
        <v>3433.6223687241418</v>
      </c>
      <c r="J33" s="5">
        <f t="shared" ca="1" si="16"/>
        <v>736.77214795012742</v>
      </c>
      <c r="K33" s="6">
        <f t="shared" ca="1" si="17"/>
        <v>1305.7427927136746</v>
      </c>
    </row>
    <row r="34" spans="1:11" x14ac:dyDescent="0.2">
      <c r="A34" s="2">
        <v>26</v>
      </c>
      <c r="B34" s="3">
        <f t="shared" ca="1" si="1"/>
        <v>0.63264718268657549</v>
      </c>
      <c r="C34" s="4">
        <f t="shared" ca="1" si="13"/>
        <v>355.68134153165357</v>
      </c>
      <c r="D34" s="4">
        <f t="shared" ca="1" si="11"/>
        <v>2483.5609175421209</v>
      </c>
      <c r="E34" s="4">
        <f t="shared" ca="1" si="12"/>
        <v>3433.6223687241418</v>
      </c>
      <c r="F34" s="3">
        <f t="shared" ca="1" si="0"/>
        <v>1</v>
      </c>
      <c r="G34" s="3">
        <f t="shared" ca="1" si="5"/>
        <v>0.6596156034377062</v>
      </c>
      <c r="H34" s="4">
        <f t="shared" ca="1" si="14"/>
        <v>592.01558068018471</v>
      </c>
      <c r="I34" s="4">
        <f t="shared" ca="1" si="15"/>
        <v>4025.6379494043267</v>
      </c>
      <c r="J34" s="5">
        <f t="shared" ca="1" si="16"/>
        <v>950.06145118202085</v>
      </c>
      <c r="K34" s="6">
        <f t="shared" ca="1" si="17"/>
        <v>1542.0770318622058</v>
      </c>
    </row>
    <row r="35" spans="1:11" x14ac:dyDescent="0.2">
      <c r="A35" s="2">
        <v>27</v>
      </c>
      <c r="B35" s="3">
        <f t="shared" ca="1" si="1"/>
        <v>0.12310611787943093</v>
      </c>
      <c r="C35" s="4">
        <f t="shared" ca="1" si="13"/>
        <v>171.36936147914901</v>
      </c>
      <c r="D35" s="4">
        <f t="shared" ca="1" si="11"/>
        <v>2654.9302790212701</v>
      </c>
      <c r="E35" s="4">
        <f t="shared" ca="1" si="12"/>
        <v>4025.6379494043267</v>
      </c>
      <c r="F35" s="3">
        <f t="shared" ca="1" si="0"/>
        <v>3</v>
      </c>
      <c r="G35" s="3">
        <f t="shared" ca="1" si="5"/>
        <v>0.98194478556241127</v>
      </c>
      <c r="H35" s="4">
        <f t="shared" ca="1" si="14"/>
        <v>880.82252786392053</v>
      </c>
      <c r="I35" s="4">
        <f t="shared" ca="1" si="15"/>
        <v>4906.4604772682469</v>
      </c>
      <c r="J35" s="5">
        <f t="shared" ca="1" si="16"/>
        <v>1370.7076703830567</v>
      </c>
      <c r="K35" s="6">
        <f t="shared" ca="1" si="17"/>
        <v>2251.5301982469769</v>
      </c>
    </row>
    <row r="36" spans="1:11" x14ac:dyDescent="0.2">
      <c r="A36" s="2">
        <v>28</v>
      </c>
      <c r="B36" s="3">
        <f t="shared" ca="1" si="1"/>
        <v>0.1255308126127449</v>
      </c>
      <c r="C36" s="4">
        <f t="shared" ca="1" si="13"/>
        <v>172.82372411104919</v>
      </c>
      <c r="D36" s="4">
        <f t="shared" ca="1" si="11"/>
        <v>2827.7540031323192</v>
      </c>
      <c r="E36" s="4">
        <f t="shared" ca="1" si="12"/>
        <v>4906.4604772682469</v>
      </c>
      <c r="F36" s="3">
        <f t="shared" ca="1" si="0"/>
        <v>2</v>
      </c>
      <c r="G36" s="3">
        <f t="shared" ca="1" si="5"/>
        <v>0.77811625146156493</v>
      </c>
      <c r="H36" s="4">
        <f t="shared" ca="1" si="14"/>
        <v>698.19216130956215</v>
      </c>
      <c r="I36" s="4">
        <f t="shared" ca="1" si="15"/>
        <v>5604.6526385778088</v>
      </c>
      <c r="J36" s="5">
        <f t="shared" ca="1" si="16"/>
        <v>2078.7064741359277</v>
      </c>
      <c r="K36" s="6">
        <f t="shared" ca="1" si="17"/>
        <v>2776.8986354454896</v>
      </c>
    </row>
    <row r="37" spans="1:11" x14ac:dyDescent="0.2">
      <c r="A37" s="2">
        <v>29</v>
      </c>
      <c r="B37" s="3">
        <f t="shared" ca="1" si="1"/>
        <v>1.3191472250554281E-2</v>
      </c>
      <c r="C37" s="4">
        <f t="shared" ca="1" si="13"/>
        <v>40.875051161966553</v>
      </c>
      <c r="D37" s="4">
        <f t="shared" ca="1" si="11"/>
        <v>2868.6290542942857</v>
      </c>
      <c r="E37" s="4">
        <f t="shared" ca="1" si="12"/>
        <v>5604.6526385778088</v>
      </c>
      <c r="F37" s="3">
        <f t="shared" ca="1" si="0"/>
        <v>1</v>
      </c>
      <c r="G37" s="3">
        <f t="shared" ca="1" si="5"/>
        <v>4.7669433541629558E-2</v>
      </c>
      <c r="H37" s="4">
        <f t="shared" ca="1" si="14"/>
        <v>43.711812453300084</v>
      </c>
      <c r="I37" s="4">
        <f t="shared" ca="1" si="15"/>
        <v>5648.3644510311087</v>
      </c>
      <c r="J37" s="5">
        <f t="shared" ca="1" si="16"/>
        <v>2736.0235842835232</v>
      </c>
      <c r="K37" s="6">
        <f t="shared" ca="1" si="17"/>
        <v>2779.7353967368231</v>
      </c>
    </row>
    <row r="38" spans="1:11" x14ac:dyDescent="0.2">
      <c r="A38" s="2">
        <v>30</v>
      </c>
      <c r="B38" s="3">
        <f t="shared" ca="1" si="1"/>
        <v>0.29496201142396938</v>
      </c>
      <c r="C38" s="4">
        <f t="shared" ca="1" si="13"/>
        <v>247.70962547775204</v>
      </c>
      <c r="D38" s="4">
        <f t="shared" ca="1" si="11"/>
        <v>3116.3386797720377</v>
      </c>
      <c r="E38" s="4">
        <f t="shared" ca="1" si="12"/>
        <v>5648.3644510311087</v>
      </c>
      <c r="F38" s="3">
        <f t="shared" ca="1" si="0"/>
        <v>1</v>
      </c>
      <c r="G38" s="3">
        <f t="shared" ca="1" si="5"/>
        <v>0.28559700446204062</v>
      </c>
      <c r="H38" s="4">
        <f t="shared" ca="1" si="14"/>
        <v>256.89491599798839</v>
      </c>
      <c r="I38" s="4">
        <f t="shared" ca="1" si="15"/>
        <v>5905.2593670290971</v>
      </c>
      <c r="J38" s="5">
        <f t="shared" ca="1" si="16"/>
        <v>2532.025771259071</v>
      </c>
      <c r="K38" s="6">
        <f t="shared" ca="1" si="17"/>
        <v>2788.9206872570594</v>
      </c>
    </row>
    <row r="39" spans="1:11" x14ac:dyDescent="0.2">
      <c r="A39" s="2">
        <v>31</v>
      </c>
      <c r="B39" s="3">
        <f t="shared" ca="1" si="1"/>
        <v>0.28183697209887537</v>
      </c>
      <c r="C39" s="4">
        <f t="shared" ca="1" si="13"/>
        <v>242.98065050145999</v>
      </c>
      <c r="D39" s="4">
        <f t="shared" ca="1" si="11"/>
        <v>3359.3193302734976</v>
      </c>
      <c r="E39" s="4">
        <f t="shared" ca="1" si="12"/>
        <v>5905.2593670290971</v>
      </c>
      <c r="F39" s="3">
        <f t="shared" ca="1" si="0"/>
        <v>3</v>
      </c>
      <c r="G39" s="3">
        <f t="shared" ca="1" si="5"/>
        <v>0.99246488633799113</v>
      </c>
      <c r="H39" s="4">
        <f t="shared" ca="1" si="14"/>
        <v>890.24853815884001</v>
      </c>
      <c r="I39" s="4">
        <f t="shared" ca="1" si="15"/>
        <v>6795.5079051879375</v>
      </c>
      <c r="J39" s="5">
        <f t="shared" ca="1" si="16"/>
        <v>2545.9400367555995</v>
      </c>
      <c r="K39" s="6">
        <f t="shared" ca="1" si="17"/>
        <v>3436.1885749144399</v>
      </c>
    </row>
    <row r="40" spans="1:11" x14ac:dyDescent="0.2">
      <c r="A40" s="2">
        <v>32</v>
      </c>
      <c r="B40" s="3">
        <f t="shared" ca="1" si="1"/>
        <v>0.96438564365406576</v>
      </c>
      <c r="C40" s="4">
        <f t="shared" ca="1" si="13"/>
        <v>535.89403550655447</v>
      </c>
      <c r="D40" s="4">
        <f t="shared" ca="1" si="11"/>
        <v>3895.2133657800523</v>
      </c>
      <c r="E40" s="4">
        <f t="shared" ca="1" si="12"/>
        <v>6795.5079051879375</v>
      </c>
      <c r="F40" s="3">
        <f t="shared" ca="1" si="0"/>
        <v>3</v>
      </c>
      <c r="G40" s="3">
        <f t="shared" ca="1" si="5"/>
        <v>0.43203249853881787</v>
      </c>
      <c r="H40" s="4">
        <f t="shared" ca="1" si="14"/>
        <v>388.10111869078082</v>
      </c>
      <c r="I40" s="4">
        <f t="shared" ca="1" si="15"/>
        <v>7183.6090238787183</v>
      </c>
      <c r="J40" s="5">
        <f t="shared" ca="1" si="16"/>
        <v>2900.2945394078852</v>
      </c>
      <c r="K40" s="6">
        <f t="shared" ca="1" si="17"/>
        <v>3288.395658098666</v>
      </c>
    </row>
    <row r="41" spans="1:11" x14ac:dyDescent="0.2">
      <c r="A41" s="2">
        <v>33</v>
      </c>
      <c r="B41" s="3">
        <f t="shared" ca="1" si="1"/>
        <v>0.21808341013055765</v>
      </c>
      <c r="C41" s="4">
        <f t="shared" ca="1" si="13"/>
        <v>218.22206355470757</v>
      </c>
      <c r="D41" s="4">
        <f t="shared" ca="1" si="11"/>
        <v>4113.4354293347596</v>
      </c>
      <c r="E41" s="4">
        <f t="shared" ca="1" si="12"/>
        <v>7183.6090238787183</v>
      </c>
      <c r="F41" s="3">
        <f t="shared" ca="1" si="0"/>
        <v>1</v>
      </c>
      <c r="G41" s="3">
        <f t="shared" ca="1" si="5"/>
        <v>8.8678979840164152E-2</v>
      </c>
      <c r="H41" s="4">
        <f t="shared" ca="1" si="14"/>
        <v>80.45636593678708</v>
      </c>
      <c r="I41" s="4">
        <f t="shared" ca="1" si="15"/>
        <v>7264.0653898155051</v>
      </c>
      <c r="J41" s="5">
        <f t="shared" ca="1" si="16"/>
        <v>3070.1735945439586</v>
      </c>
      <c r="K41" s="6">
        <f t="shared" ca="1" si="17"/>
        <v>3150.6299604807455</v>
      </c>
    </row>
    <row r="42" spans="1:11" x14ac:dyDescent="0.2">
      <c r="A42" s="2">
        <v>34</v>
      </c>
      <c r="B42" s="3">
        <f t="shared" ca="1" si="1"/>
        <v>0.13214452461404236</v>
      </c>
      <c r="C42" s="4">
        <f t="shared" ca="1" si="13"/>
        <v>176.69375117570024</v>
      </c>
      <c r="D42" s="4">
        <f t="shared" ca="1" si="11"/>
        <v>4290.1291805104602</v>
      </c>
      <c r="E42" s="4">
        <f t="shared" ca="1" si="12"/>
        <v>7264.0653898155051</v>
      </c>
      <c r="F42" s="3">
        <f t="shared" ca="1" si="0"/>
        <v>2</v>
      </c>
      <c r="G42" s="3">
        <f t="shared" ca="1" si="5"/>
        <v>0.83694125875190017</v>
      </c>
      <c r="H42" s="4">
        <f t="shared" ca="1" si="14"/>
        <v>750.89936784170254</v>
      </c>
      <c r="I42" s="4">
        <f t="shared" ca="1" si="15"/>
        <v>8014.9647576572079</v>
      </c>
      <c r="J42" s="5">
        <f t="shared" ca="1" si="16"/>
        <v>2973.9362093050449</v>
      </c>
      <c r="K42" s="6">
        <f t="shared" ca="1" si="17"/>
        <v>3724.8355771467477</v>
      </c>
    </row>
    <row r="43" spans="1:11" x14ac:dyDescent="0.2">
      <c r="A43" s="2">
        <v>35</v>
      </c>
      <c r="B43" s="3">
        <f t="shared" ca="1" si="1"/>
        <v>0.33480744811210794</v>
      </c>
      <c r="C43" s="4">
        <f t="shared" ca="1" si="13"/>
        <v>261.51877815018605</v>
      </c>
      <c r="D43" s="4">
        <f t="shared" ca="1" si="11"/>
        <v>4551.6479586606465</v>
      </c>
      <c r="E43" s="4">
        <f t="shared" ca="1" si="12"/>
        <v>8014.9647576572079</v>
      </c>
      <c r="F43" s="3">
        <f t="shared" ca="1" si="0"/>
        <v>2</v>
      </c>
      <c r="G43" s="3">
        <f t="shared" ca="1" si="5"/>
        <v>2.4442949295854333E-2</v>
      </c>
      <c r="H43" s="4">
        <f t="shared" ca="1" si="14"/>
        <v>22.900882569085482</v>
      </c>
      <c r="I43" s="4">
        <f t="shared" ca="1" si="15"/>
        <v>8037.8656402262932</v>
      </c>
      <c r="J43" s="5">
        <f t="shared" ca="1" si="16"/>
        <v>3463.3167989965614</v>
      </c>
      <c r="K43" s="6">
        <f t="shared" ca="1" si="17"/>
        <v>3486.2176815656467</v>
      </c>
    </row>
    <row r="44" spans="1:11" x14ac:dyDescent="0.2">
      <c r="A44" s="2">
        <v>36</v>
      </c>
      <c r="B44" s="3">
        <f t="shared" ca="1" si="1"/>
        <v>0.10766574496829096</v>
      </c>
      <c r="C44" s="4">
        <f t="shared" ca="1" si="13"/>
        <v>161.59834732544149</v>
      </c>
      <c r="D44" s="4">
        <f t="shared" ca="1" si="11"/>
        <v>4713.2463059860884</v>
      </c>
      <c r="E44" s="4">
        <f t="shared" ca="1" si="12"/>
        <v>8037.8656402262932</v>
      </c>
      <c r="F44" s="3">
        <f t="shared" ca="1" si="0"/>
        <v>3</v>
      </c>
      <c r="G44" s="3">
        <f t="shared" ca="1" si="5"/>
        <v>0.44968798283451961</v>
      </c>
      <c r="H44" s="4">
        <f t="shared" ca="1" si="14"/>
        <v>403.92043261972958</v>
      </c>
      <c r="I44" s="4">
        <f t="shared" ca="1" si="15"/>
        <v>8441.7860728460219</v>
      </c>
      <c r="J44" s="5">
        <f t="shared" ca="1" si="16"/>
        <v>3324.6193342402048</v>
      </c>
      <c r="K44" s="6">
        <f t="shared" ca="1" si="17"/>
        <v>3728.5397668599335</v>
      </c>
    </row>
    <row r="45" spans="1:11" x14ac:dyDescent="0.2">
      <c r="A45" s="2">
        <v>37</v>
      </c>
      <c r="B45" s="3">
        <f t="shared" ca="1" si="1"/>
        <v>0.4443943010844047</v>
      </c>
      <c r="C45" s="4">
        <f t="shared" ca="1" si="13"/>
        <v>296.80002151516084</v>
      </c>
      <c r="D45" s="4">
        <f t="shared" ca="1" si="11"/>
        <v>5010.0463275012489</v>
      </c>
      <c r="E45" s="4">
        <f t="shared" ca="1" si="12"/>
        <v>8441.7860728460219</v>
      </c>
      <c r="F45" s="3">
        <f t="shared" ca="1" si="0"/>
        <v>1</v>
      </c>
      <c r="G45" s="3">
        <f t="shared" ca="1" si="5"/>
        <v>0.30731109712132221</v>
      </c>
      <c r="H45" s="4">
        <f t="shared" ca="1" si="14"/>
        <v>276.35074302070473</v>
      </c>
      <c r="I45" s="4">
        <f t="shared" ca="1" si="15"/>
        <v>8718.1368158667265</v>
      </c>
      <c r="J45" s="5">
        <f t="shared" ca="1" si="16"/>
        <v>3431.7397453447729</v>
      </c>
      <c r="K45" s="6">
        <f t="shared" ca="1" si="17"/>
        <v>3708.0904883654775</v>
      </c>
    </row>
    <row r="46" spans="1:11" x14ac:dyDescent="0.2">
      <c r="A46" s="2">
        <v>38</v>
      </c>
      <c r="B46" s="3">
        <f t="shared" ca="1" si="1"/>
        <v>0.41263336682066354</v>
      </c>
      <c r="C46" s="4">
        <f t="shared" ca="1" si="13"/>
        <v>286.84453334894624</v>
      </c>
      <c r="D46" s="4">
        <f t="shared" ca="1" si="11"/>
        <v>5296.8908608501952</v>
      </c>
      <c r="E46" s="4">
        <f t="shared" ca="1" si="12"/>
        <v>8718.1368158667265</v>
      </c>
      <c r="F46" s="3">
        <f t="shared" ca="1" si="0"/>
        <v>2</v>
      </c>
      <c r="G46" s="3">
        <f t="shared" ca="1" si="5"/>
        <v>0.59594941201320206</v>
      </c>
      <c r="H46" s="4">
        <f t="shared" ca="1" si="14"/>
        <v>534.97067316382902</v>
      </c>
      <c r="I46" s="4">
        <f t="shared" ca="1" si="15"/>
        <v>9253.1074890305554</v>
      </c>
      <c r="J46" s="5">
        <f t="shared" ca="1" si="16"/>
        <v>3421.2459550165313</v>
      </c>
      <c r="K46" s="6">
        <f t="shared" ca="1" si="17"/>
        <v>3956.2166281803602</v>
      </c>
    </row>
    <row r="47" spans="1:11" x14ac:dyDescent="0.2">
      <c r="A47" s="2">
        <v>39</v>
      </c>
      <c r="B47" s="3">
        <f t="shared" ca="1" si="1"/>
        <v>0.42481129194835821</v>
      </c>
      <c r="C47" s="4">
        <f t="shared" ca="1" si="13"/>
        <v>290.67919947993721</v>
      </c>
      <c r="D47" s="4">
        <f t="shared" ca="1" si="11"/>
        <v>5587.570060330132</v>
      </c>
      <c r="E47" s="4">
        <f t="shared" ca="1" si="12"/>
        <v>9253.1074890305554</v>
      </c>
      <c r="F47" s="3">
        <f t="shared" ca="1" si="0"/>
        <v>1</v>
      </c>
      <c r="G47" s="3">
        <f t="shared" ca="1" si="5"/>
        <v>0.86684088324243025</v>
      </c>
      <c r="H47" s="4">
        <f t="shared" ca="1" si="14"/>
        <v>777.68943138521752</v>
      </c>
      <c r="I47" s="4">
        <f t="shared" ca="1" si="15"/>
        <v>10030.796920415773</v>
      </c>
      <c r="J47" s="5">
        <f t="shared" ca="1" si="16"/>
        <v>3665.5374287004233</v>
      </c>
      <c r="K47" s="6">
        <f t="shared" ca="1" si="17"/>
        <v>4443.2268600856405</v>
      </c>
    </row>
    <row r="48" spans="1:11" x14ac:dyDescent="0.2">
      <c r="A48" s="2">
        <v>40</v>
      </c>
      <c r="B48" s="3">
        <f t="shared" ca="1" si="1"/>
        <v>0.35421167159757194</v>
      </c>
      <c r="C48" s="4">
        <f t="shared" ca="1" si="13"/>
        <v>268.00114562749673</v>
      </c>
      <c r="D48" s="4">
        <f t="shared" ca="1" si="11"/>
        <v>5855.571205957629</v>
      </c>
      <c r="E48" s="4">
        <f t="shared" ca="1" si="12"/>
        <v>10030.796920415773</v>
      </c>
      <c r="F48" s="3">
        <f t="shared" ca="1" si="0"/>
        <v>2</v>
      </c>
      <c r="G48" s="3">
        <f t="shared" ca="1" si="5"/>
        <v>0.36817923831515398</v>
      </c>
      <c r="H48" s="4">
        <f t="shared" ca="1" si="14"/>
        <v>330.88859753037798</v>
      </c>
      <c r="I48" s="4">
        <f t="shared" ca="1" si="15"/>
        <v>10361.685517946151</v>
      </c>
      <c r="J48" s="5">
        <f t="shared" ca="1" si="16"/>
        <v>4175.2257144581436</v>
      </c>
      <c r="K48" s="4">
        <f t="shared" ca="1" si="17"/>
        <v>4506.1143119885219</v>
      </c>
    </row>
    <row r="49" spans="1:18" x14ac:dyDescent="0.2">
      <c r="A49" s="2">
        <v>41</v>
      </c>
      <c r="B49" s="3">
        <f t="shared" ca="1" si="1"/>
        <v>0.95642419610925233</v>
      </c>
      <c r="C49" s="4">
        <f t="shared" ca="1" si="13"/>
        <v>524.40604472810196</v>
      </c>
      <c r="D49" s="4">
        <f t="shared" ref="D49:E49" ca="1" si="18">C49</f>
        <v>524.40604472810196</v>
      </c>
      <c r="E49" s="4">
        <f t="shared" ca="1" si="18"/>
        <v>524.40604472810196</v>
      </c>
      <c r="F49" s="3">
        <f t="shared" ca="1" si="0"/>
        <v>2</v>
      </c>
      <c r="G49" s="3">
        <f t="shared" ca="1" si="5"/>
        <v>0.2332630664211266</v>
      </c>
      <c r="H49" s="4">
        <f t="shared" ca="1" si="14"/>
        <v>210.00370751332943</v>
      </c>
      <c r="I49" s="4">
        <f t="shared" ca="1" si="15"/>
        <v>734.40975224143142</v>
      </c>
      <c r="J49" s="5">
        <f t="shared" ca="1" si="16"/>
        <v>0</v>
      </c>
      <c r="K49" s="6">
        <f t="shared" ca="1" si="17"/>
        <v>210.00370751332946</v>
      </c>
    </row>
    <row r="50" spans="1:18" x14ac:dyDescent="0.2">
      <c r="A50" s="2">
        <v>42</v>
      </c>
      <c r="B50" s="3">
        <f t="shared" ca="1" si="1"/>
        <v>0.39761576265220322</v>
      </c>
      <c r="C50" s="4">
        <f t="shared" ca="1" si="13"/>
        <v>282.0786370351384</v>
      </c>
      <c r="D50" s="4">
        <f t="shared" ref="D50:D63" ca="1" si="19">D49+C50</f>
        <v>806.48468176324036</v>
      </c>
      <c r="E50" s="4">
        <f t="shared" ref="E50:E63" ca="1" si="20">MAX(D50,I49)</f>
        <v>806.48468176324036</v>
      </c>
      <c r="F50" s="3">
        <f t="shared" ca="1" si="0"/>
        <v>1</v>
      </c>
      <c r="G50" s="3">
        <f t="shared" ca="1" si="5"/>
        <v>0.13119476398728724</v>
      </c>
      <c r="H50" s="4">
        <f t="shared" ca="1" si="14"/>
        <v>118.55050853260937</v>
      </c>
      <c r="I50" s="4">
        <f t="shared" ca="1" si="15"/>
        <v>925.0351902958497</v>
      </c>
      <c r="J50" s="5">
        <f t="shared" ca="1" si="16"/>
        <v>0</v>
      </c>
      <c r="K50" s="6">
        <f t="shared" ca="1" si="17"/>
        <v>118.55050853260934</v>
      </c>
    </row>
    <row r="51" spans="1:18" x14ac:dyDescent="0.2">
      <c r="A51" s="2">
        <v>43</v>
      </c>
      <c r="B51" s="3">
        <f t="shared" ca="1" si="1"/>
        <v>0.22165470096861817</v>
      </c>
      <c r="C51" s="4">
        <f t="shared" ca="1" si="13"/>
        <v>219.70613733147144</v>
      </c>
      <c r="D51" s="4">
        <f t="shared" ca="1" si="19"/>
        <v>1026.1908190947117</v>
      </c>
      <c r="E51" s="4">
        <f t="shared" ca="1" si="20"/>
        <v>1026.1908190947117</v>
      </c>
      <c r="F51" s="3">
        <f t="shared" ca="1" si="0"/>
        <v>2</v>
      </c>
      <c r="G51" s="3">
        <f t="shared" ca="1" si="5"/>
        <v>0.80013028898451044</v>
      </c>
      <c r="H51" s="4">
        <f t="shared" ca="1" si="14"/>
        <v>717.91673893012137</v>
      </c>
      <c r="I51" s="4">
        <f t="shared" ca="1" si="15"/>
        <v>1744.107558024833</v>
      </c>
      <c r="J51" s="5">
        <f t="shared" ca="1" si="16"/>
        <v>0</v>
      </c>
      <c r="K51" s="6">
        <f t="shared" ca="1" si="17"/>
        <v>717.91673893012126</v>
      </c>
    </row>
    <row r="52" spans="1:18" x14ac:dyDescent="0.2">
      <c r="A52" s="2">
        <v>44</v>
      </c>
      <c r="B52" s="3">
        <f t="shared" ca="1" si="1"/>
        <v>8.6762230177603872E-3</v>
      </c>
      <c r="C52" s="4">
        <f t="shared" ca="1" si="13"/>
        <v>21.364113391798128</v>
      </c>
      <c r="D52" s="4">
        <f t="shared" ca="1" si="19"/>
        <v>1047.5549324865099</v>
      </c>
      <c r="E52" s="4">
        <f t="shared" ca="1" si="20"/>
        <v>1744.107558024833</v>
      </c>
      <c r="F52" s="3">
        <f t="shared" ca="1" si="0"/>
        <v>2</v>
      </c>
      <c r="G52" s="3">
        <f t="shared" ca="1" si="5"/>
        <v>0.51506998476654964</v>
      </c>
      <c r="H52" s="4">
        <f t="shared" ca="1" si="14"/>
        <v>462.50270635082848</v>
      </c>
      <c r="I52" s="4">
        <f t="shared" ca="1" si="15"/>
        <v>2206.6102643756612</v>
      </c>
      <c r="J52" s="5">
        <f t="shared" ca="1" si="16"/>
        <v>696.55262553832313</v>
      </c>
      <c r="K52" s="6">
        <f t="shared" ca="1" si="17"/>
        <v>1159.0553318891514</v>
      </c>
    </row>
    <row r="53" spans="1:18" x14ac:dyDescent="0.2">
      <c r="A53" s="2">
        <v>45</v>
      </c>
      <c r="B53" s="3">
        <f t="shared" ca="1" si="1"/>
        <v>8.9535638953477492E-2</v>
      </c>
      <c r="C53" s="4">
        <f t="shared" ca="1" si="13"/>
        <v>148.73473208352686</v>
      </c>
      <c r="D53" s="4">
        <f t="shared" ca="1" si="19"/>
        <v>1196.2896645700366</v>
      </c>
      <c r="E53" s="4">
        <f t="shared" ca="1" si="20"/>
        <v>2206.6102643756612</v>
      </c>
      <c r="F53" s="3">
        <f t="shared" ca="1" si="0"/>
        <v>1</v>
      </c>
      <c r="G53" s="3">
        <f t="shared" ca="1" si="5"/>
        <v>0.25225305040681234</v>
      </c>
      <c r="H53" s="4">
        <f t="shared" ca="1" si="14"/>
        <v>227.01873316450386</v>
      </c>
      <c r="I53" s="4">
        <f t="shared" ca="1" si="15"/>
        <v>2433.6289975401651</v>
      </c>
      <c r="J53" s="5">
        <f t="shared" ca="1" si="16"/>
        <v>1010.3205998056246</v>
      </c>
      <c r="K53" s="6">
        <f t="shared" ca="1" si="17"/>
        <v>1237.3393329701285</v>
      </c>
    </row>
    <row r="54" spans="1:18" x14ac:dyDescent="0.2">
      <c r="A54" s="2">
        <v>46</v>
      </c>
      <c r="B54" s="3">
        <f t="shared" ca="1" si="1"/>
        <v>0.8605812097625708</v>
      </c>
      <c r="C54" s="4">
        <f t="shared" ca="1" si="13"/>
        <v>447.20092042498464</v>
      </c>
      <c r="D54" s="4">
        <f t="shared" ca="1" si="19"/>
        <v>1643.4905849950212</v>
      </c>
      <c r="E54" s="4">
        <f t="shared" ca="1" si="20"/>
        <v>2433.6289975401651</v>
      </c>
      <c r="F54" s="3">
        <f t="shared" ca="1" si="0"/>
        <v>1</v>
      </c>
      <c r="G54" s="3">
        <f t="shared" ca="1" si="5"/>
        <v>0.41042267091503948</v>
      </c>
      <c r="H54" s="4">
        <f t="shared" ca="1" si="14"/>
        <v>368.73871313987536</v>
      </c>
      <c r="I54" s="4">
        <f t="shared" ca="1" si="15"/>
        <v>2802.3677106800405</v>
      </c>
      <c r="J54" s="5">
        <f t="shared" ca="1" si="16"/>
        <v>790.13841254514386</v>
      </c>
      <c r="K54" s="6">
        <f t="shared" ca="1" si="17"/>
        <v>1158.8771256850193</v>
      </c>
    </row>
    <row r="55" spans="1:18" x14ac:dyDescent="0.2">
      <c r="A55" s="2">
        <v>47</v>
      </c>
      <c r="B55" s="3">
        <f t="shared" ca="1" si="1"/>
        <v>0.66012572874416509</v>
      </c>
      <c r="C55" s="4">
        <f t="shared" ca="1" si="13"/>
        <v>364.77517369375744</v>
      </c>
      <c r="D55" s="4">
        <f t="shared" ca="1" si="19"/>
        <v>2008.2657586887785</v>
      </c>
      <c r="E55" s="4">
        <f t="shared" ca="1" si="20"/>
        <v>2802.3677106800405</v>
      </c>
      <c r="F55" s="3">
        <f t="shared" ca="1" si="0"/>
        <v>1</v>
      </c>
      <c r="G55" s="3">
        <f t="shared" ca="1" si="5"/>
        <v>0.50280675274833975</v>
      </c>
      <c r="H55" s="4">
        <f t="shared" ca="1" si="14"/>
        <v>451.51485046251241</v>
      </c>
      <c r="I55" s="4">
        <f t="shared" ca="1" si="15"/>
        <v>3253.8825611425527</v>
      </c>
      <c r="J55" s="5">
        <f t="shared" ca="1" si="16"/>
        <v>794.10195199126201</v>
      </c>
      <c r="K55" s="6">
        <f t="shared" ca="1" si="17"/>
        <v>1245.6168024537742</v>
      </c>
    </row>
    <row r="56" spans="1:18" x14ac:dyDescent="0.2">
      <c r="A56" s="2">
        <v>48</v>
      </c>
      <c r="B56" s="3">
        <f t="shared" ca="1" si="1"/>
        <v>0.64605315449339962</v>
      </c>
      <c r="C56" s="4">
        <f t="shared" ca="1" si="13"/>
        <v>360.08642998920828</v>
      </c>
      <c r="D56" s="4">
        <f t="shared" ca="1" si="19"/>
        <v>2368.3521886779868</v>
      </c>
      <c r="E56" s="4">
        <f t="shared" ca="1" si="20"/>
        <v>3253.8825611425527</v>
      </c>
      <c r="F56" s="3">
        <f t="shared" ca="1" si="0"/>
        <v>3</v>
      </c>
      <c r="G56" s="3">
        <f t="shared" ca="1" si="5"/>
        <v>0.66520699033418695</v>
      </c>
      <c r="H56" s="4">
        <f t="shared" ca="1" si="14"/>
        <v>597.02546333943155</v>
      </c>
      <c r="I56" s="4">
        <f t="shared" ca="1" si="15"/>
        <v>3850.9080244819843</v>
      </c>
      <c r="J56" s="5">
        <f t="shared" ca="1" si="16"/>
        <v>885.53037246456597</v>
      </c>
      <c r="K56" s="6">
        <f t="shared" ca="1" si="17"/>
        <v>1482.5558358039975</v>
      </c>
    </row>
    <row r="57" spans="1:18" ht="17" thickBot="1" x14ac:dyDescent="0.25">
      <c r="A57" s="2">
        <v>49</v>
      </c>
      <c r="B57" s="3">
        <f t="shared" ca="1" si="1"/>
        <v>0.61007128259028864</v>
      </c>
      <c r="C57" s="4">
        <f t="shared" ca="1" si="13"/>
        <v>348.37909361651083</v>
      </c>
      <c r="D57" s="4">
        <f t="shared" ca="1" si="19"/>
        <v>2716.7312822944978</v>
      </c>
      <c r="E57" s="4">
        <f t="shared" ca="1" si="20"/>
        <v>3850.9080244819843</v>
      </c>
      <c r="F57" s="3">
        <f t="shared" ca="1" si="0"/>
        <v>2</v>
      </c>
      <c r="G57" s="3">
        <f t="shared" ca="1" si="5"/>
        <v>0.62742944318102389</v>
      </c>
      <c r="H57" s="4">
        <f t="shared" ca="1" si="14"/>
        <v>563.17678109019744</v>
      </c>
      <c r="I57" s="4">
        <f t="shared" ca="1" si="15"/>
        <v>4414.0848055721817</v>
      </c>
      <c r="J57" s="5">
        <f t="shared" ca="1" si="16"/>
        <v>1134.1767421874865</v>
      </c>
      <c r="K57" s="6">
        <f t="shared" ca="1" si="17"/>
        <v>1697.353523277684</v>
      </c>
    </row>
    <row r="58" spans="1:18" x14ac:dyDescent="0.2">
      <c r="A58" s="2">
        <v>50</v>
      </c>
      <c r="B58" s="3">
        <f t="shared" ca="1" si="1"/>
        <v>0.22806599269774686</v>
      </c>
      <c r="C58" s="4">
        <f t="shared" ca="1" si="13"/>
        <v>222.33656663848421</v>
      </c>
      <c r="D58" s="4">
        <f t="shared" ca="1" si="19"/>
        <v>2939.0678489329821</v>
      </c>
      <c r="E58" s="4">
        <f t="shared" ca="1" si="20"/>
        <v>4414.0848055721817</v>
      </c>
      <c r="F58" s="3">
        <f t="shared" ca="1" si="0"/>
        <v>3</v>
      </c>
      <c r="G58" s="3">
        <f t="shared" ca="1" si="5"/>
        <v>0.13599097775561719</v>
      </c>
      <c r="H58" s="4">
        <f t="shared" ca="1" si="14"/>
        <v>122.847916069033</v>
      </c>
      <c r="I58" s="4">
        <f t="shared" ca="1" si="15"/>
        <v>4536.9327216412148</v>
      </c>
      <c r="J58" s="5">
        <f t="shared" ca="1" si="16"/>
        <v>1475.0169566391996</v>
      </c>
      <c r="K58" s="6">
        <f t="shared" ca="1" si="17"/>
        <v>1597.8648727082327</v>
      </c>
      <c r="P58" s="44" t="s">
        <v>23</v>
      </c>
      <c r="Q58" s="45"/>
      <c r="R58" s="46"/>
    </row>
    <row r="59" spans="1:18" x14ac:dyDescent="0.2">
      <c r="A59" s="2">
        <v>51</v>
      </c>
      <c r="B59" s="3">
        <f t="shared" ca="1" si="1"/>
        <v>0.37558561299671978</v>
      </c>
      <c r="C59" s="4">
        <f t="shared" ca="1" si="13"/>
        <v>274.99726755125465</v>
      </c>
      <c r="D59" s="4">
        <f t="shared" ca="1" si="19"/>
        <v>3214.0651164842366</v>
      </c>
      <c r="E59" s="4">
        <f t="shared" ca="1" si="20"/>
        <v>4536.9327216412148</v>
      </c>
      <c r="F59" s="3">
        <f t="shared" ca="1" si="0"/>
        <v>3</v>
      </c>
      <c r="G59" s="3">
        <f t="shared" ca="1" si="5"/>
        <v>0.67232095862581343</v>
      </c>
      <c r="H59" s="4">
        <f t="shared" ca="1" si="14"/>
        <v>603.39957892872883</v>
      </c>
      <c r="I59" s="4">
        <f t="shared" ca="1" si="15"/>
        <v>5140.332300569944</v>
      </c>
      <c r="J59" s="5">
        <f t="shared" ca="1" si="16"/>
        <v>1322.8676051569782</v>
      </c>
      <c r="K59" s="6">
        <f t="shared" ca="1" si="17"/>
        <v>1926.2671840857074</v>
      </c>
      <c r="P59" s="47"/>
      <c r="Q59" s="48"/>
      <c r="R59" s="49"/>
    </row>
    <row r="60" spans="1:18" x14ac:dyDescent="0.2">
      <c r="A60" s="2">
        <v>52</v>
      </c>
      <c r="B60" s="3">
        <f t="shared" ca="1" si="1"/>
        <v>0.11781760289641063</v>
      </c>
      <c r="C60" s="4">
        <f t="shared" ca="1" si="13"/>
        <v>168.1260197198057</v>
      </c>
      <c r="D60" s="4">
        <f t="shared" ca="1" si="19"/>
        <v>3382.1911362040423</v>
      </c>
      <c r="E60" s="4">
        <f t="shared" ca="1" si="20"/>
        <v>5140.332300569944</v>
      </c>
      <c r="F60" s="3">
        <f t="shared" ca="1" si="0"/>
        <v>3</v>
      </c>
      <c r="G60" s="3">
        <f t="shared" ca="1" si="5"/>
        <v>0.57096810153582744</v>
      </c>
      <c r="H60" s="4">
        <f t="shared" ca="1" si="14"/>
        <v>512.58741897610139</v>
      </c>
      <c r="I60" s="4">
        <f t="shared" ca="1" si="15"/>
        <v>5652.9197195460456</v>
      </c>
      <c r="J60" s="5">
        <f t="shared" ca="1" si="16"/>
        <v>1758.1411643659017</v>
      </c>
      <c r="K60" s="6">
        <f t="shared" ca="1" si="17"/>
        <v>2270.7285833420033</v>
      </c>
      <c r="P60" s="32"/>
      <c r="Q60" s="3"/>
      <c r="R60" s="33"/>
    </row>
    <row r="61" spans="1:18" ht="36" customHeight="1" x14ac:dyDescent="0.2">
      <c r="A61" s="2">
        <v>53</v>
      </c>
      <c r="B61" s="3">
        <f t="shared" ca="1" si="1"/>
        <v>0.6059038733986617</v>
      </c>
      <c r="C61" s="4">
        <f t="shared" ca="1" si="13"/>
        <v>347.04503336856862</v>
      </c>
      <c r="D61" s="4">
        <f t="shared" ca="1" si="19"/>
        <v>3729.2361695726108</v>
      </c>
      <c r="E61" s="4">
        <f t="shared" ca="1" si="20"/>
        <v>5652.9197195460456</v>
      </c>
      <c r="F61" s="3">
        <f t="shared" ca="1" si="0"/>
        <v>1</v>
      </c>
      <c r="G61" s="3">
        <f t="shared" ca="1" si="5"/>
        <v>0.12948576812891877</v>
      </c>
      <c r="H61" s="4">
        <f t="shared" ca="1" si="14"/>
        <v>117.01924824351121</v>
      </c>
      <c r="I61" s="4">
        <f t="shared" ca="1" si="15"/>
        <v>5769.938967789557</v>
      </c>
      <c r="J61" s="5">
        <f t="shared" ca="1" si="16"/>
        <v>1923.6835499734348</v>
      </c>
      <c r="K61" s="6">
        <f t="shared" ca="1" si="17"/>
        <v>2040.7027982169461</v>
      </c>
      <c r="P61" s="34" t="s">
        <v>22</v>
      </c>
      <c r="Q61" s="28" t="s">
        <v>11</v>
      </c>
      <c r="R61" s="35" t="s">
        <v>12</v>
      </c>
    </row>
    <row r="62" spans="1:18" x14ac:dyDescent="0.2">
      <c r="A62" s="2">
        <v>54</v>
      </c>
      <c r="B62" s="3">
        <f t="shared" ca="1" si="1"/>
        <v>0.41959430220358185</v>
      </c>
      <c r="C62" s="4">
        <f t="shared" ca="1" si="13"/>
        <v>289.03943043323426</v>
      </c>
      <c r="D62" s="4">
        <f t="shared" ca="1" si="19"/>
        <v>4018.2756000058453</v>
      </c>
      <c r="E62" s="4">
        <f t="shared" ca="1" si="20"/>
        <v>5769.938967789557</v>
      </c>
      <c r="F62" s="3">
        <f t="shared" ca="1" si="0"/>
        <v>2</v>
      </c>
      <c r="G62" s="3">
        <f t="shared" ca="1" si="5"/>
        <v>0.94053637730592954</v>
      </c>
      <c r="H62" s="4">
        <f t="shared" ca="1" si="14"/>
        <v>843.72059406611288</v>
      </c>
      <c r="I62" s="4">
        <f t="shared" ca="1" si="15"/>
        <v>6613.6595618556694</v>
      </c>
      <c r="J62" s="5">
        <f t="shared" ca="1" si="16"/>
        <v>1751.6633677837117</v>
      </c>
      <c r="K62" s="6">
        <f t="shared" ca="1" si="17"/>
        <v>2595.3839618498241</v>
      </c>
      <c r="P62" s="36"/>
      <c r="Q62" s="29">
        <f ca="1">I4</f>
        <v>1849.416375528137</v>
      </c>
      <c r="R62" s="37">
        <f ca="1">I5</f>
        <v>1370.6539879610864</v>
      </c>
    </row>
    <row r="63" spans="1:18" x14ac:dyDescent="0.2">
      <c r="A63" s="2">
        <v>55</v>
      </c>
      <c r="B63" s="3">
        <f t="shared" ca="1" si="1"/>
        <v>8.1045288283806194E-2</v>
      </c>
      <c r="C63" s="4">
        <f t="shared" ca="1" si="13"/>
        <v>142.03678739102935</v>
      </c>
      <c r="D63" s="4">
        <f t="shared" ca="1" si="19"/>
        <v>4160.3123873968743</v>
      </c>
      <c r="E63" s="4">
        <f t="shared" ca="1" si="20"/>
        <v>6613.6595618556694</v>
      </c>
      <c r="F63" s="3">
        <f t="shared" ca="1" si="0"/>
        <v>3</v>
      </c>
      <c r="G63" s="3">
        <f t="shared" ca="1" si="5"/>
        <v>0.67165281854931425</v>
      </c>
      <c r="H63" s="4">
        <f t="shared" ca="1" si="14"/>
        <v>602.80092542018554</v>
      </c>
      <c r="I63" s="4">
        <f t="shared" ca="1" si="15"/>
        <v>7216.4604872758546</v>
      </c>
      <c r="J63" s="5">
        <f t="shared" ca="1" si="16"/>
        <v>2453.3471744587951</v>
      </c>
      <c r="K63" s="6">
        <f t="shared" ca="1" si="17"/>
        <v>3056.1480998789802</v>
      </c>
      <c r="P63" s="36">
        <v>1</v>
      </c>
      <c r="Q63" s="30">
        <f t="dataTable" ref="Q63:R82" dt2D="0" dtr="0" r1="R22" ca="1"/>
        <v>1943.4461610701751</v>
      </c>
      <c r="R63" s="37">
        <v>1507.183462008838</v>
      </c>
    </row>
    <row r="64" spans="1:18" x14ac:dyDescent="0.2">
      <c r="A64" s="2">
        <v>56</v>
      </c>
      <c r="B64" s="3">
        <f ca="1">RAND()</f>
        <v>9.4104371195176006E-2</v>
      </c>
      <c r="C64" s="4">
        <f ca="1">_xlfn.NORM.INV(B64,$A$4,$B$4)</f>
        <v>152.14471537713237</v>
      </c>
      <c r="D64" s="4">
        <f ca="1">C64</f>
        <v>152.14471537713237</v>
      </c>
      <c r="E64" s="4">
        <f ca="1">D64</f>
        <v>152.14471537713237</v>
      </c>
      <c r="F64" s="3">
        <f t="shared" ca="1" si="0"/>
        <v>2</v>
      </c>
      <c r="G64" s="3">
        <f ca="1">RAND()</f>
        <v>0.82364066646706113</v>
      </c>
      <c r="H64" s="4">
        <f ca="1">$E$3+G64*($E$4-$E$3)</f>
        <v>738.98203715448676</v>
      </c>
      <c r="I64" s="4">
        <f ca="1">E64+H64</f>
        <v>891.1267525316191</v>
      </c>
      <c r="J64" s="5">
        <f ca="1">E64-D64</f>
        <v>0</v>
      </c>
      <c r="K64" s="6">
        <f ca="1">I64-D64</f>
        <v>738.98203715448676</v>
      </c>
      <c r="P64" s="36">
        <v>2</v>
      </c>
      <c r="Q64" s="30">
        <v>2113.457281668746</v>
      </c>
      <c r="R64" s="37">
        <v>1620.4456801232352</v>
      </c>
    </row>
    <row r="65" spans="1:18" x14ac:dyDescent="0.2">
      <c r="A65" s="2">
        <v>57</v>
      </c>
      <c r="B65" s="3">
        <f ca="1">RAND()</f>
        <v>0.67911396646156452</v>
      </c>
      <c r="C65" s="4">
        <f ca="1">_xlfn.NORM.INV(B65,$A$4,$B$4)</f>
        <v>371.22237788823566</v>
      </c>
      <c r="D65" s="4">
        <f ca="1">D64+C65</f>
        <v>523.367093265368</v>
      </c>
      <c r="E65" s="4">
        <f ca="1">MAX(D65,I64)</f>
        <v>891.1267525316191</v>
      </c>
      <c r="F65" s="3">
        <f t="shared" ca="1" si="0"/>
        <v>1</v>
      </c>
      <c r="G65" s="3">
        <f ca="1">RAND()</f>
        <v>0.34197242265713179</v>
      </c>
      <c r="H65" s="4">
        <f ca="1">$E$3+G65*($E$4-$E$3)</f>
        <v>307.4072907007901</v>
      </c>
      <c r="I65" s="4">
        <f ca="1">E65+H65</f>
        <v>1198.5340432324092</v>
      </c>
      <c r="J65" s="5">
        <f ca="1">E65-D65</f>
        <v>367.75965926625111</v>
      </c>
      <c r="K65" s="6">
        <f ca="1">I65-D65</f>
        <v>675.16694996704121</v>
      </c>
      <c r="P65" s="36">
        <v>3</v>
      </c>
      <c r="Q65" s="30">
        <v>1157.4063840012936</v>
      </c>
      <c r="R65" s="37">
        <v>793.65279281091762</v>
      </c>
    </row>
    <row r="66" spans="1:18" x14ac:dyDescent="0.2">
      <c r="A66" s="2">
        <v>58</v>
      </c>
      <c r="B66" s="3">
        <f t="shared" ref="B66:B88" ca="1" si="21">RAND()</f>
        <v>0.9926378279739525</v>
      </c>
      <c r="C66" s="4">
        <f t="shared" ref="C66:C88" ca="1" si="22">_xlfn.NORM.INV(B66,$A$4,$B$4)</f>
        <v>614.00793888961891</v>
      </c>
      <c r="D66" s="4">
        <f t="shared" ref="D66:D83" ca="1" si="23">D65+C66</f>
        <v>1137.3750321549869</v>
      </c>
      <c r="E66" s="4">
        <f t="shared" ref="E66:E83" ca="1" si="24">MAX(D66,I65)</f>
        <v>1198.5340432324092</v>
      </c>
      <c r="F66" s="3">
        <f t="shared" ca="1" si="0"/>
        <v>2</v>
      </c>
      <c r="G66" s="3">
        <f t="shared" ref="G66:G88" ca="1" si="25">RAND()</f>
        <v>0.72100203444962996</v>
      </c>
      <c r="H66" s="4">
        <f t="shared" ref="H66:H88" ca="1" si="26">$E$3+G66*($E$4-$E$3)</f>
        <v>647.01782286686841</v>
      </c>
      <c r="I66" s="4">
        <f t="shared" ref="I66:I88" ca="1" si="27">E66+H66</f>
        <v>1845.5518660992775</v>
      </c>
      <c r="J66" s="5">
        <f t="shared" ref="J66:J88" ca="1" si="28">E66-D66</f>
        <v>61.159011077422292</v>
      </c>
      <c r="K66" s="6">
        <f t="shared" ref="K66:K88" ca="1" si="29">I66-D66</f>
        <v>708.17683394429059</v>
      </c>
      <c r="P66" s="36">
        <v>4</v>
      </c>
      <c r="Q66" s="30">
        <v>676.24797141665874</v>
      </c>
      <c r="R66" s="37">
        <v>315.24738990579522</v>
      </c>
    </row>
    <row r="67" spans="1:18" x14ac:dyDescent="0.2">
      <c r="A67" s="2">
        <v>59</v>
      </c>
      <c r="B67" s="3">
        <f t="shared" ca="1" si="21"/>
        <v>0.61902611179107858</v>
      </c>
      <c r="C67" s="4">
        <f t="shared" ca="1" si="22"/>
        <v>351.25965270750299</v>
      </c>
      <c r="D67" s="4">
        <f t="shared" ca="1" si="23"/>
        <v>1488.6346848624898</v>
      </c>
      <c r="E67" s="4">
        <f t="shared" ca="1" si="24"/>
        <v>1845.5518660992775</v>
      </c>
      <c r="F67" s="3">
        <f t="shared" ca="1" si="0"/>
        <v>3</v>
      </c>
      <c r="G67" s="3">
        <f t="shared" ca="1" si="25"/>
        <v>0.54486691828727718</v>
      </c>
      <c r="H67" s="4">
        <f t="shared" ca="1" si="26"/>
        <v>489.20075878540035</v>
      </c>
      <c r="I67" s="4">
        <f t="shared" ca="1" si="27"/>
        <v>2334.752624884678</v>
      </c>
      <c r="J67" s="5">
        <f t="shared" ca="1" si="28"/>
        <v>356.91718123678766</v>
      </c>
      <c r="K67" s="6">
        <f t="shared" ca="1" si="29"/>
        <v>846.11794002218812</v>
      </c>
      <c r="P67" s="36">
        <v>5</v>
      </c>
      <c r="Q67" s="30">
        <v>600.40600427415518</v>
      </c>
      <c r="R67" s="37">
        <v>280.36250365181297</v>
      </c>
    </row>
    <row r="68" spans="1:18" x14ac:dyDescent="0.2">
      <c r="A68" s="2">
        <v>60</v>
      </c>
      <c r="B68" s="3">
        <f t="shared" ca="1" si="21"/>
        <v>0.25568364655421216</v>
      </c>
      <c r="C68" s="4">
        <f t="shared" ca="1" si="22"/>
        <v>233.22464893724555</v>
      </c>
      <c r="D68" s="4">
        <f t="shared" ca="1" si="23"/>
        <v>1721.8593337997354</v>
      </c>
      <c r="E68" s="4">
        <f t="shared" ca="1" si="24"/>
        <v>2334.752624884678</v>
      </c>
      <c r="F68" s="3">
        <f t="shared" ca="1" si="0"/>
        <v>2</v>
      </c>
      <c r="G68" s="3">
        <f t="shared" ca="1" si="25"/>
        <v>0.75255486075885047</v>
      </c>
      <c r="H68" s="4">
        <f t="shared" ca="1" si="26"/>
        <v>675.28915523992998</v>
      </c>
      <c r="I68" s="4">
        <f t="shared" ca="1" si="27"/>
        <v>3010.0417801246081</v>
      </c>
      <c r="J68" s="5">
        <f t="shared" ca="1" si="28"/>
        <v>612.89329108494258</v>
      </c>
      <c r="K68" s="6">
        <f t="shared" ca="1" si="29"/>
        <v>1288.1824463248727</v>
      </c>
      <c r="P68" s="36">
        <v>6</v>
      </c>
      <c r="Q68" s="30">
        <v>1072.2657438040039</v>
      </c>
      <c r="R68" s="37">
        <v>651.68732412879467</v>
      </c>
    </row>
    <row r="69" spans="1:18" x14ac:dyDescent="0.2">
      <c r="A69" s="2">
        <v>61</v>
      </c>
      <c r="B69" s="3">
        <f t="shared" ca="1" si="21"/>
        <v>0.8850681318694118</v>
      </c>
      <c r="C69" s="4">
        <f t="shared" ca="1" si="22"/>
        <v>461.6873228493223</v>
      </c>
      <c r="D69" s="4">
        <f t="shared" ca="1" si="23"/>
        <v>2183.5466566490577</v>
      </c>
      <c r="E69" s="4">
        <f t="shared" ca="1" si="24"/>
        <v>3010.0417801246081</v>
      </c>
      <c r="F69" s="3">
        <f t="shared" ca="1" si="0"/>
        <v>2</v>
      </c>
      <c r="G69" s="3">
        <f t="shared" ca="1" si="25"/>
        <v>0.38255226938067455</v>
      </c>
      <c r="H69" s="4">
        <f t="shared" ca="1" si="26"/>
        <v>343.76683336508438</v>
      </c>
      <c r="I69" s="4">
        <f t="shared" ca="1" si="27"/>
        <v>3353.8086134896926</v>
      </c>
      <c r="J69" s="5">
        <f t="shared" ca="1" si="28"/>
        <v>826.49512347555037</v>
      </c>
      <c r="K69" s="6">
        <f t="shared" ca="1" si="29"/>
        <v>1170.2619568406349</v>
      </c>
      <c r="P69" s="36">
        <v>7</v>
      </c>
      <c r="Q69" s="30">
        <v>2130.8774944267266</v>
      </c>
      <c r="R69" s="37">
        <v>1645.789831380717</v>
      </c>
    </row>
    <row r="70" spans="1:18" x14ac:dyDescent="0.2">
      <c r="A70" s="2">
        <v>62</v>
      </c>
      <c r="B70" s="3">
        <f t="shared" ca="1" si="21"/>
        <v>0.68141032751946728</v>
      </c>
      <c r="C70" s="4">
        <f t="shared" ca="1" si="22"/>
        <v>372.01248248808844</v>
      </c>
      <c r="D70" s="4">
        <f t="shared" ca="1" si="23"/>
        <v>2555.5591391371463</v>
      </c>
      <c r="E70" s="4">
        <f t="shared" ca="1" si="24"/>
        <v>3353.8086134896926</v>
      </c>
      <c r="F70" s="3">
        <f t="shared" ca="1" si="0"/>
        <v>2</v>
      </c>
      <c r="G70" s="3">
        <f t="shared" ca="1" si="25"/>
        <v>0.33153163107667627</v>
      </c>
      <c r="H70" s="4">
        <f t="shared" ca="1" si="26"/>
        <v>298.05234144470194</v>
      </c>
      <c r="I70" s="4">
        <f t="shared" ca="1" si="27"/>
        <v>3651.8609549343946</v>
      </c>
      <c r="J70" s="5">
        <f t="shared" ca="1" si="28"/>
        <v>798.24947435254626</v>
      </c>
      <c r="K70" s="6">
        <f t="shared" ca="1" si="29"/>
        <v>1096.3018157972483</v>
      </c>
      <c r="P70" s="36">
        <v>8</v>
      </c>
      <c r="Q70" s="30">
        <v>659.9792026507123</v>
      </c>
      <c r="R70" s="37">
        <v>275.3861329659083</v>
      </c>
    </row>
    <row r="71" spans="1:18" x14ac:dyDescent="0.2">
      <c r="A71" s="2">
        <v>63</v>
      </c>
      <c r="B71" s="3">
        <f t="shared" ca="1" si="21"/>
        <v>0.55330268589318787</v>
      </c>
      <c r="C71" s="4">
        <f t="shared" ca="1" si="22"/>
        <v>330.48323601887643</v>
      </c>
      <c r="D71" s="4">
        <f t="shared" ca="1" si="23"/>
        <v>2886.0423751560229</v>
      </c>
      <c r="E71" s="4">
        <f t="shared" ca="1" si="24"/>
        <v>3651.8609549343946</v>
      </c>
      <c r="F71" s="3">
        <f t="shared" ca="1" si="0"/>
        <v>2</v>
      </c>
      <c r="G71" s="3">
        <f t="shared" ca="1" si="25"/>
        <v>0.22627992267437957</v>
      </c>
      <c r="H71" s="4">
        <f t="shared" ca="1" si="26"/>
        <v>203.74681071624411</v>
      </c>
      <c r="I71" s="4">
        <f t="shared" ca="1" si="27"/>
        <v>3855.6077656506386</v>
      </c>
      <c r="J71" s="5">
        <f t="shared" ca="1" si="28"/>
        <v>765.81857977837171</v>
      </c>
      <c r="K71" s="6">
        <f t="shared" ca="1" si="29"/>
        <v>969.56539049461571</v>
      </c>
      <c r="P71" s="36">
        <v>9</v>
      </c>
      <c r="Q71" s="30">
        <v>2468.9377452890672</v>
      </c>
      <c r="R71" s="37">
        <v>1989.2601880524003</v>
      </c>
    </row>
    <row r="72" spans="1:18" x14ac:dyDescent="0.2">
      <c r="A72" s="2">
        <v>64</v>
      </c>
      <c r="B72" s="3">
        <f t="shared" ca="1" si="21"/>
        <v>0.6971766155227781</v>
      </c>
      <c r="C72" s="4">
        <f t="shared" ca="1" si="22"/>
        <v>377.50457014641069</v>
      </c>
      <c r="D72" s="4">
        <f t="shared" ca="1" si="23"/>
        <v>3263.5469453024334</v>
      </c>
      <c r="E72" s="4">
        <f t="shared" ca="1" si="24"/>
        <v>3855.6077656506386</v>
      </c>
      <c r="F72" s="3">
        <f t="shared" ca="1" si="0"/>
        <v>3</v>
      </c>
      <c r="G72" s="3">
        <f t="shared" ca="1" si="25"/>
        <v>0.68369348541007768</v>
      </c>
      <c r="H72" s="4">
        <f t="shared" ca="1" si="26"/>
        <v>613.58936292742965</v>
      </c>
      <c r="I72" s="4">
        <f t="shared" ca="1" si="27"/>
        <v>4469.1971285780683</v>
      </c>
      <c r="J72" s="5">
        <f t="shared" ca="1" si="28"/>
        <v>592.0608203482052</v>
      </c>
      <c r="K72" s="6">
        <f t="shared" ca="1" si="29"/>
        <v>1205.6501832756348</v>
      </c>
      <c r="P72" s="36">
        <v>10</v>
      </c>
      <c r="Q72" s="30">
        <v>2294.2074201872224</v>
      </c>
      <c r="R72" s="37">
        <v>1813.9435380474897</v>
      </c>
    </row>
    <row r="73" spans="1:18" x14ac:dyDescent="0.2">
      <c r="A73" s="2">
        <v>65</v>
      </c>
      <c r="B73" s="3">
        <f t="shared" ca="1" si="21"/>
        <v>0.66927246765545756</v>
      </c>
      <c r="C73" s="4">
        <f t="shared" ca="1" si="22"/>
        <v>367.86232963201587</v>
      </c>
      <c r="D73" s="4">
        <f t="shared" ca="1" si="23"/>
        <v>3631.4092749344491</v>
      </c>
      <c r="E73" s="4">
        <f t="shared" ca="1" si="24"/>
        <v>4469.1971285780683</v>
      </c>
      <c r="F73" s="3">
        <f t="shared" ca="1" si="0"/>
        <v>1</v>
      </c>
      <c r="G73" s="3">
        <f t="shared" ca="1" si="25"/>
        <v>0.78746231028622249</v>
      </c>
      <c r="H73" s="4">
        <f t="shared" ca="1" si="26"/>
        <v>706.56623001645539</v>
      </c>
      <c r="I73" s="4">
        <f t="shared" ca="1" si="27"/>
        <v>5175.7633585945241</v>
      </c>
      <c r="J73" s="5">
        <f t="shared" ca="1" si="28"/>
        <v>837.7878536436192</v>
      </c>
      <c r="K73" s="6">
        <f t="shared" ca="1" si="29"/>
        <v>1544.354083660075</v>
      </c>
      <c r="P73" s="36">
        <v>11</v>
      </c>
      <c r="Q73" s="30">
        <v>1827.1858458178667</v>
      </c>
      <c r="R73" s="37">
        <v>1376.7946552605204</v>
      </c>
    </row>
    <row r="74" spans="1:18" x14ac:dyDescent="0.2">
      <c r="A74" s="2">
        <v>66</v>
      </c>
      <c r="B74" s="3">
        <f t="shared" ca="1" si="21"/>
        <v>0.26132803140592831</v>
      </c>
      <c r="C74" s="4">
        <f t="shared" ca="1" si="22"/>
        <v>235.37144688109265</v>
      </c>
      <c r="D74" s="4">
        <f t="shared" ca="1" si="23"/>
        <v>3866.7807218155417</v>
      </c>
      <c r="E74" s="4">
        <f t="shared" ca="1" si="24"/>
        <v>5175.7633585945241</v>
      </c>
      <c r="F74" s="3">
        <f t="shared" ref="F74:F75" ca="1" si="30">RANDBETWEEN(1,3)</f>
        <v>2</v>
      </c>
      <c r="G74" s="3">
        <f t="shared" ca="1" si="25"/>
        <v>0.32657163077798479</v>
      </c>
      <c r="H74" s="4">
        <f t="shared" ca="1" si="26"/>
        <v>293.60818117707436</v>
      </c>
      <c r="I74" s="4">
        <f t="shared" ca="1" si="27"/>
        <v>5469.3715397715987</v>
      </c>
      <c r="J74" s="5">
        <f t="shared" ca="1" si="28"/>
        <v>1308.9826367789824</v>
      </c>
      <c r="K74" s="6">
        <f t="shared" ca="1" si="29"/>
        <v>1602.590817956057</v>
      </c>
      <c r="P74" s="36">
        <v>12</v>
      </c>
      <c r="Q74" s="30">
        <v>1145.2707906584169</v>
      </c>
      <c r="R74" s="37">
        <v>758.13640960872408</v>
      </c>
    </row>
    <row r="75" spans="1:18" x14ac:dyDescent="0.2">
      <c r="A75" s="2">
        <v>67</v>
      </c>
      <c r="B75" s="3">
        <f t="shared" ca="1" si="21"/>
        <v>0.86296942798412601</v>
      </c>
      <c r="C75" s="4">
        <f t="shared" ca="1" si="22"/>
        <v>448.53222978899919</v>
      </c>
      <c r="D75" s="4">
        <f t="shared" ca="1" si="23"/>
        <v>4315.312951604541</v>
      </c>
      <c r="E75" s="4">
        <f t="shared" ca="1" si="24"/>
        <v>5469.3715397715987</v>
      </c>
      <c r="F75" s="3">
        <f t="shared" ca="1" si="30"/>
        <v>1</v>
      </c>
      <c r="G75" s="3">
        <f t="shared" ca="1" si="25"/>
        <v>0.34089625377237842</v>
      </c>
      <c r="H75" s="4">
        <f t="shared" ca="1" si="26"/>
        <v>306.44304338005105</v>
      </c>
      <c r="I75" s="4">
        <f t="shared" ca="1" si="27"/>
        <v>5775.8145831516495</v>
      </c>
      <c r="J75" s="5">
        <f t="shared" ca="1" si="28"/>
        <v>1154.0585881670577</v>
      </c>
      <c r="K75" s="6">
        <f t="shared" ca="1" si="29"/>
        <v>1460.5016315471084</v>
      </c>
      <c r="P75" s="36">
        <v>13</v>
      </c>
      <c r="Q75" s="30">
        <v>2659.2400233655794</v>
      </c>
      <c r="R75" s="37">
        <v>2172.1153305499488</v>
      </c>
    </row>
    <row r="76" spans="1:18" x14ac:dyDescent="0.2">
      <c r="A76" s="2">
        <v>68</v>
      </c>
      <c r="B76" s="3">
        <f t="shared" ca="1" si="21"/>
        <v>0.12574532781623227</v>
      </c>
      <c r="C76" s="4">
        <f t="shared" ca="1" si="22"/>
        <v>172.95144479194173</v>
      </c>
      <c r="D76" s="4">
        <f t="shared" ca="1" si="23"/>
        <v>4488.2643963964829</v>
      </c>
      <c r="E76" s="4">
        <f t="shared" ca="1" si="24"/>
        <v>5775.8145831516495</v>
      </c>
      <c r="F76" s="3">
        <f ca="1">RANDBETWEEN(1,3)</f>
        <v>3</v>
      </c>
      <c r="G76" s="3">
        <f t="shared" ca="1" si="25"/>
        <v>0.99163917742232854</v>
      </c>
      <c r="H76" s="4">
        <f t="shared" ca="1" si="26"/>
        <v>889.50870297040638</v>
      </c>
      <c r="I76" s="4">
        <f t="shared" ca="1" si="27"/>
        <v>6665.3232861220558</v>
      </c>
      <c r="J76" s="5">
        <f t="shared" ca="1" si="28"/>
        <v>1287.5501867551666</v>
      </c>
      <c r="K76" s="6">
        <f t="shared" ca="1" si="29"/>
        <v>2177.058889725573</v>
      </c>
      <c r="P76" s="36">
        <v>14</v>
      </c>
      <c r="Q76" s="30">
        <v>1640.8961403519411</v>
      </c>
      <c r="R76" s="37">
        <v>1237.1257495361237</v>
      </c>
    </row>
    <row r="77" spans="1:18" x14ac:dyDescent="0.2">
      <c r="A77" s="2">
        <v>69</v>
      </c>
      <c r="B77" s="3">
        <f t="shared" ca="1" si="21"/>
        <v>0.89916424565172104</v>
      </c>
      <c r="C77" s="4">
        <f t="shared" ca="1" si="22"/>
        <v>471.04687260427352</v>
      </c>
      <c r="D77" s="4">
        <f t="shared" ca="1" si="23"/>
        <v>4959.3112690007565</v>
      </c>
      <c r="E77" s="4">
        <f t="shared" ca="1" si="24"/>
        <v>6665.3232861220558</v>
      </c>
      <c r="F77" s="3">
        <f t="shared" ref="F77:F108" ca="1" si="31">RANDBETWEEN(1,3)</f>
        <v>2</v>
      </c>
      <c r="G77" s="3">
        <f t="shared" ca="1" si="25"/>
        <v>0.38374622913468126</v>
      </c>
      <c r="H77" s="4">
        <f t="shared" ca="1" si="26"/>
        <v>344.8366213046744</v>
      </c>
      <c r="I77" s="4">
        <f t="shared" ca="1" si="27"/>
        <v>7010.1599074267306</v>
      </c>
      <c r="J77" s="5">
        <f t="shared" ca="1" si="28"/>
        <v>1706.0120171212993</v>
      </c>
      <c r="K77" s="6">
        <f t="shared" ca="1" si="29"/>
        <v>2050.8486384259741</v>
      </c>
      <c r="P77" s="36">
        <v>15</v>
      </c>
      <c r="Q77" s="30">
        <v>2345.5165120069441</v>
      </c>
      <c r="R77" s="37">
        <v>1859.0672725602331</v>
      </c>
    </row>
    <row r="78" spans="1:18" x14ac:dyDescent="0.2">
      <c r="A78" s="2">
        <v>70</v>
      </c>
      <c r="B78" s="3">
        <f t="shared" ca="1" si="21"/>
        <v>0.13628270682920873</v>
      </c>
      <c r="C78" s="4">
        <f t="shared" ca="1" si="22"/>
        <v>179.04761970045269</v>
      </c>
      <c r="D78" s="4">
        <f t="shared" ca="1" si="23"/>
        <v>5138.3588887012093</v>
      </c>
      <c r="E78" s="4">
        <f t="shared" ca="1" si="24"/>
        <v>7010.1599074267306</v>
      </c>
      <c r="F78" s="3">
        <f t="shared" ca="1" si="31"/>
        <v>2</v>
      </c>
      <c r="G78" s="3">
        <f t="shared" ca="1" si="25"/>
        <v>0.72155139142588631</v>
      </c>
      <c r="H78" s="4">
        <f t="shared" ca="1" si="26"/>
        <v>647.51004671759415</v>
      </c>
      <c r="I78" s="4">
        <f t="shared" ca="1" si="27"/>
        <v>7657.6699541443249</v>
      </c>
      <c r="J78" s="5">
        <f t="shared" ca="1" si="28"/>
        <v>1871.8010187255213</v>
      </c>
      <c r="K78" s="6">
        <f t="shared" ca="1" si="29"/>
        <v>2519.3110654431157</v>
      </c>
      <c r="P78" s="36">
        <v>16</v>
      </c>
      <c r="Q78" s="30">
        <v>1952.4170024169048</v>
      </c>
      <c r="R78" s="37">
        <v>1463.2959665764338</v>
      </c>
    </row>
    <row r="79" spans="1:18" x14ac:dyDescent="0.2">
      <c r="A79" s="2">
        <v>71</v>
      </c>
      <c r="B79" s="3">
        <f t="shared" ca="1" si="21"/>
        <v>0.55168531728880099</v>
      </c>
      <c r="C79" s="4">
        <f t="shared" ca="1" si="22"/>
        <v>329.98021523096179</v>
      </c>
      <c r="D79" s="4">
        <f t="shared" ca="1" si="23"/>
        <v>5468.3391039321714</v>
      </c>
      <c r="E79" s="4">
        <f t="shared" ca="1" si="24"/>
        <v>7657.6699541443249</v>
      </c>
      <c r="F79" s="3">
        <f t="shared" ca="1" si="31"/>
        <v>2</v>
      </c>
      <c r="G79" s="3">
        <f t="shared" ca="1" si="25"/>
        <v>0.99778205010820009</v>
      </c>
      <c r="H79" s="4">
        <f t="shared" ca="1" si="26"/>
        <v>895.01271689694727</v>
      </c>
      <c r="I79" s="4">
        <f t="shared" ca="1" si="27"/>
        <v>8552.6826710412715</v>
      </c>
      <c r="J79" s="5">
        <f t="shared" ca="1" si="28"/>
        <v>2189.3308502121536</v>
      </c>
      <c r="K79" s="6">
        <f t="shared" ca="1" si="29"/>
        <v>3084.3435671091001</v>
      </c>
      <c r="P79" s="36">
        <v>17</v>
      </c>
      <c r="Q79" s="30">
        <v>2037.8348888615515</v>
      </c>
      <c r="R79" s="37">
        <v>1600.5720191149776</v>
      </c>
    </row>
    <row r="80" spans="1:18" x14ac:dyDescent="0.2">
      <c r="A80" s="2">
        <v>72</v>
      </c>
      <c r="B80" s="3">
        <f t="shared" ca="1" si="21"/>
        <v>0.43336225719303201</v>
      </c>
      <c r="C80" s="4">
        <f t="shared" ca="1" si="22"/>
        <v>293.35808160036936</v>
      </c>
      <c r="D80" s="4">
        <f t="shared" ca="1" si="23"/>
        <v>5761.697185532541</v>
      </c>
      <c r="E80" s="4">
        <f t="shared" ca="1" si="24"/>
        <v>8552.6826710412715</v>
      </c>
      <c r="F80" s="3">
        <f t="shared" ca="1" si="31"/>
        <v>2</v>
      </c>
      <c r="G80" s="3">
        <f t="shared" ca="1" si="25"/>
        <v>0.81196814876265222</v>
      </c>
      <c r="H80" s="4">
        <f t="shared" ca="1" si="26"/>
        <v>728.52346129133639</v>
      </c>
      <c r="I80" s="4">
        <f t="shared" ca="1" si="27"/>
        <v>9281.2061323326088</v>
      </c>
      <c r="J80" s="5">
        <f t="shared" ca="1" si="28"/>
        <v>2790.9854855087306</v>
      </c>
      <c r="K80" s="6">
        <f t="shared" ca="1" si="29"/>
        <v>3519.5089468000679</v>
      </c>
      <c r="P80" s="36">
        <v>18</v>
      </c>
      <c r="Q80" s="30">
        <v>1399.4886028074859</v>
      </c>
      <c r="R80" s="37">
        <v>1034.3394783412273</v>
      </c>
    </row>
    <row r="81" spans="1:18" x14ac:dyDescent="0.2">
      <c r="A81" s="2">
        <v>73</v>
      </c>
      <c r="B81" s="3">
        <f t="shared" ca="1" si="21"/>
        <v>0.50471517720163972</v>
      </c>
      <c r="C81" s="4">
        <f t="shared" ca="1" si="22"/>
        <v>315.45379501716673</v>
      </c>
      <c r="D81" s="4">
        <f t="shared" ca="1" si="23"/>
        <v>6077.150980549708</v>
      </c>
      <c r="E81" s="4">
        <f t="shared" ca="1" si="24"/>
        <v>9281.2061323326088</v>
      </c>
      <c r="F81" s="3">
        <f t="shared" ca="1" si="31"/>
        <v>3</v>
      </c>
      <c r="G81" s="3">
        <f t="shared" ca="1" si="25"/>
        <v>0.77429110330605033</v>
      </c>
      <c r="H81" s="4">
        <f t="shared" ca="1" si="26"/>
        <v>694.76482856222106</v>
      </c>
      <c r="I81" s="4">
        <f t="shared" ca="1" si="27"/>
        <v>9975.9709608948306</v>
      </c>
      <c r="J81" s="5">
        <f t="shared" ca="1" si="28"/>
        <v>3204.0551517829008</v>
      </c>
      <c r="K81" s="6">
        <f t="shared" ca="1" si="29"/>
        <v>3898.8199803451225</v>
      </c>
      <c r="P81" s="36">
        <v>19</v>
      </c>
      <c r="Q81" s="30">
        <v>3191.878505787191</v>
      </c>
      <c r="R81" s="37">
        <v>2647.8987890170738</v>
      </c>
    </row>
    <row r="82" spans="1:18" x14ac:dyDescent="0.2">
      <c r="A82" s="2">
        <v>74</v>
      </c>
      <c r="B82" s="3">
        <f t="shared" ca="1" si="21"/>
        <v>0.76060627367867173</v>
      </c>
      <c r="C82" s="4">
        <f t="shared" ca="1" si="22"/>
        <v>401.11525881649311</v>
      </c>
      <c r="D82" s="4">
        <f t="shared" ca="1" si="23"/>
        <v>6478.2662393662013</v>
      </c>
      <c r="E82" s="4">
        <f t="shared" ca="1" si="24"/>
        <v>9975.9709608948306</v>
      </c>
      <c r="F82" s="3">
        <f t="shared" ca="1" si="31"/>
        <v>1</v>
      </c>
      <c r="G82" s="3">
        <f t="shared" ca="1" si="25"/>
        <v>0.98693266419419279</v>
      </c>
      <c r="H82" s="4">
        <f t="shared" ca="1" si="26"/>
        <v>885.29166711799678</v>
      </c>
      <c r="I82" s="4">
        <f t="shared" ca="1" si="27"/>
        <v>10861.262628012828</v>
      </c>
      <c r="J82" s="5">
        <f t="shared" ca="1" si="28"/>
        <v>3497.7047215286293</v>
      </c>
      <c r="K82" s="6">
        <f t="shared" ca="1" si="29"/>
        <v>4382.9963886466267</v>
      </c>
      <c r="P82" s="36">
        <v>20</v>
      </c>
      <c r="Q82" s="31">
        <v>2812.0991205859973</v>
      </c>
      <c r="R82" s="37">
        <v>2258.57347909187</v>
      </c>
    </row>
    <row r="83" spans="1:18" ht="21" thickBot="1" x14ac:dyDescent="0.25">
      <c r="A83" s="2">
        <v>75</v>
      </c>
      <c r="B83" s="3">
        <f t="shared" ca="1" si="21"/>
        <v>0.75758168274098514</v>
      </c>
      <c r="C83" s="4">
        <f t="shared" ca="1" si="22"/>
        <v>399.92099396582125</v>
      </c>
      <c r="D83" s="4">
        <f t="shared" ca="1" si="23"/>
        <v>6878.1872333320225</v>
      </c>
      <c r="E83" s="4">
        <f t="shared" ca="1" si="24"/>
        <v>10861.262628012828</v>
      </c>
      <c r="F83" s="3">
        <f t="shared" ca="1" si="31"/>
        <v>3</v>
      </c>
      <c r="G83" s="3">
        <f t="shared" ca="1" si="25"/>
        <v>0.63896723644601749</v>
      </c>
      <c r="H83" s="4">
        <f t="shared" ca="1" si="26"/>
        <v>573.51464385563168</v>
      </c>
      <c r="I83" s="4">
        <f t="shared" ca="1" si="27"/>
        <v>11434.777271868459</v>
      </c>
      <c r="J83" s="5">
        <f t="shared" ca="1" si="28"/>
        <v>3983.0753946808054</v>
      </c>
      <c r="K83" s="4">
        <f t="shared" ca="1" si="29"/>
        <v>4556.5900385364366</v>
      </c>
      <c r="P83" s="38" t="s">
        <v>13</v>
      </c>
      <c r="Q83" s="39">
        <f>AVERAGE(Q63:Q82)</f>
        <v>1806.4529420724321</v>
      </c>
      <c r="R83" s="40">
        <f>AVERAGE(R63:R82)</f>
        <v>1365.0438996366522</v>
      </c>
    </row>
    <row r="84" spans="1:18" x14ac:dyDescent="0.2">
      <c r="A84" s="2">
        <v>76</v>
      </c>
      <c r="B84" s="3">
        <f t="shared" ca="1" si="21"/>
        <v>0.93270629439878017</v>
      </c>
      <c r="C84" s="4">
        <f t="shared" ca="1" si="22"/>
        <v>498.03927325038137</v>
      </c>
      <c r="D84" s="4">
        <f t="shared" ref="D84:E84" ca="1" si="32">C84</f>
        <v>498.03927325038137</v>
      </c>
      <c r="E84" s="4">
        <f t="shared" ca="1" si="32"/>
        <v>498.03927325038137</v>
      </c>
      <c r="F84" s="3">
        <f t="shared" ca="1" si="31"/>
        <v>1</v>
      </c>
      <c r="G84" s="3">
        <f t="shared" ca="1" si="25"/>
        <v>0.83428018792601188</v>
      </c>
      <c r="H84" s="4">
        <f t="shared" ca="1" si="26"/>
        <v>748.51504838170661</v>
      </c>
      <c r="I84" s="4">
        <f t="shared" ca="1" si="27"/>
        <v>1246.554321632088</v>
      </c>
      <c r="J84" s="5">
        <f t="shared" ca="1" si="28"/>
        <v>0</v>
      </c>
      <c r="K84" s="6">
        <f t="shared" ca="1" si="29"/>
        <v>748.51504838170661</v>
      </c>
    </row>
    <row r="85" spans="1:18" x14ac:dyDescent="0.2">
      <c r="A85" s="2">
        <v>77</v>
      </c>
      <c r="B85" s="3">
        <f t="shared" ca="1" si="21"/>
        <v>0.83143243670155675</v>
      </c>
      <c r="C85" s="4">
        <f t="shared" ca="1" si="22"/>
        <v>432.06047167376647</v>
      </c>
      <c r="D85" s="4">
        <f t="shared" ref="D85:D88" ca="1" si="33">D84+C85</f>
        <v>930.0997449241479</v>
      </c>
      <c r="E85" s="4">
        <f t="shared" ref="E85:E88" ca="1" si="34">MAX(D85,I84)</f>
        <v>1246.554321632088</v>
      </c>
      <c r="F85" s="3">
        <f t="shared" ca="1" si="31"/>
        <v>2</v>
      </c>
      <c r="G85" s="3">
        <f t="shared" ca="1" si="25"/>
        <v>0.4494535196585272</v>
      </c>
      <c r="H85" s="4">
        <f t="shared" ca="1" si="26"/>
        <v>403.7103536140404</v>
      </c>
      <c r="I85" s="4">
        <f t="shared" ca="1" si="27"/>
        <v>1650.2646752461283</v>
      </c>
      <c r="J85" s="5">
        <f t="shared" ca="1" si="28"/>
        <v>316.45457670794008</v>
      </c>
      <c r="K85" s="6">
        <f t="shared" ca="1" si="29"/>
        <v>720.16493032198036</v>
      </c>
    </row>
    <row r="86" spans="1:18" x14ac:dyDescent="0.2">
      <c r="A86" s="2">
        <v>78</v>
      </c>
      <c r="B86" s="3">
        <f t="shared" ca="1" si="21"/>
        <v>0.29823565407081432</v>
      </c>
      <c r="C86" s="4">
        <f t="shared" ca="1" si="22"/>
        <v>248.8737459777318</v>
      </c>
      <c r="D86" s="4">
        <f t="shared" ca="1" si="33"/>
        <v>1178.9734909018798</v>
      </c>
      <c r="E86" s="4">
        <f t="shared" ca="1" si="34"/>
        <v>1650.2646752461283</v>
      </c>
      <c r="F86" s="3">
        <f t="shared" ca="1" si="31"/>
        <v>1</v>
      </c>
      <c r="G86" s="3">
        <f t="shared" ca="1" si="25"/>
        <v>0.91934739741165783</v>
      </c>
      <c r="H86" s="4">
        <f t="shared" ca="1" si="26"/>
        <v>824.73526808084546</v>
      </c>
      <c r="I86" s="4">
        <f t="shared" ca="1" si="27"/>
        <v>2474.9999433269736</v>
      </c>
      <c r="J86" s="5">
        <f t="shared" ca="1" si="28"/>
        <v>471.29118434424845</v>
      </c>
      <c r="K86" s="6">
        <f t="shared" ca="1" si="29"/>
        <v>1296.0264524250938</v>
      </c>
    </row>
    <row r="87" spans="1:18" x14ac:dyDescent="0.2">
      <c r="A87" s="2">
        <v>79</v>
      </c>
      <c r="B87" s="3">
        <f t="shared" ca="1" si="21"/>
        <v>0.545307944181051</v>
      </c>
      <c r="C87" s="4">
        <f t="shared" ca="1" si="22"/>
        <v>327.99929712495543</v>
      </c>
      <c r="D87" s="4">
        <f t="shared" ca="1" si="33"/>
        <v>1506.9727880268351</v>
      </c>
      <c r="E87" s="4">
        <f t="shared" ca="1" si="34"/>
        <v>2474.9999433269736</v>
      </c>
      <c r="F87" s="3">
        <f t="shared" ca="1" si="31"/>
        <v>3</v>
      </c>
      <c r="G87" s="3">
        <f t="shared" ca="1" si="25"/>
        <v>0.39907289679584179</v>
      </c>
      <c r="H87" s="4">
        <f t="shared" ca="1" si="26"/>
        <v>358.56931552907423</v>
      </c>
      <c r="I87" s="4">
        <f t="shared" ca="1" si="27"/>
        <v>2833.5692588560478</v>
      </c>
      <c r="J87" s="5">
        <f t="shared" ca="1" si="28"/>
        <v>968.02715530013847</v>
      </c>
      <c r="K87" s="6">
        <f t="shared" ca="1" si="29"/>
        <v>1326.5964708292126</v>
      </c>
    </row>
    <row r="88" spans="1:18" x14ac:dyDescent="0.2">
      <c r="A88" s="2">
        <v>80</v>
      </c>
      <c r="B88" s="3">
        <f t="shared" ca="1" si="21"/>
        <v>0.95064291253641375</v>
      </c>
      <c r="C88" s="4">
        <f t="shared" ca="1" si="22"/>
        <v>517.0876993233303</v>
      </c>
      <c r="D88" s="4">
        <f t="shared" ca="1" si="33"/>
        <v>2024.0604873501654</v>
      </c>
      <c r="E88" s="4">
        <f t="shared" ca="1" si="34"/>
        <v>2833.5692588560478</v>
      </c>
      <c r="F88" s="3">
        <f t="shared" ca="1" si="31"/>
        <v>2</v>
      </c>
      <c r="G88" s="3">
        <f t="shared" ca="1" si="25"/>
        <v>0.23782966081166923</v>
      </c>
      <c r="H88" s="4">
        <f t="shared" ca="1" si="26"/>
        <v>214.09537608725563</v>
      </c>
      <c r="I88" s="4">
        <f t="shared" ca="1" si="27"/>
        <v>3047.6646349433036</v>
      </c>
      <c r="J88" s="5">
        <f t="shared" ca="1" si="28"/>
        <v>809.50877150588235</v>
      </c>
      <c r="K88" s="6">
        <f t="shared" ca="1" si="29"/>
        <v>1023.6041475931381</v>
      </c>
    </row>
    <row r="89" spans="1:18" x14ac:dyDescent="0.2">
      <c r="A89" s="2">
        <v>81</v>
      </c>
      <c r="B89" s="3">
        <f ca="1">RAND()</f>
        <v>0.47108252568384335</v>
      </c>
      <c r="C89" s="4">
        <f ca="1">_xlfn.NORM.INV(B89,$A$4,$B$4)</f>
        <v>305.07647911394423</v>
      </c>
      <c r="D89" s="4">
        <f ca="1">C89</f>
        <v>305.07647911394423</v>
      </c>
      <c r="E89" s="4">
        <f ca="1">D89</f>
        <v>305.07647911394423</v>
      </c>
      <c r="F89" s="3">
        <f t="shared" ca="1" si="31"/>
        <v>1</v>
      </c>
      <c r="G89" s="3">
        <f ca="1">RAND()</f>
        <v>8.1471128394253967E-2</v>
      </c>
      <c r="H89" s="4">
        <f ca="1">$E$3+G89*($E$4-$E$3)</f>
        <v>73.998131041251554</v>
      </c>
      <c r="I89" s="4">
        <f ca="1">E89+H89</f>
        <v>379.07461015519578</v>
      </c>
      <c r="J89" s="5">
        <f ca="1">E89-D89</f>
        <v>0</v>
      </c>
      <c r="K89" s="6">
        <f ca="1">I89-D89</f>
        <v>73.998131041251554</v>
      </c>
    </row>
    <row r="90" spans="1:18" x14ac:dyDescent="0.2">
      <c r="A90" s="2">
        <v>82</v>
      </c>
      <c r="B90" s="3">
        <f ca="1">RAND()</f>
        <v>0.10659391546805985</v>
      </c>
      <c r="C90" s="4">
        <f ca="1">_xlfn.NORM.INV(B90,$A$4,$B$4)</f>
        <v>160.88376380426521</v>
      </c>
      <c r="D90" s="4">
        <f ca="1">D89+C90</f>
        <v>465.96024291820947</v>
      </c>
      <c r="E90" s="4">
        <f ca="1">MAX(D90,I89)</f>
        <v>465.96024291820947</v>
      </c>
      <c r="F90" s="3">
        <f t="shared" ca="1" si="31"/>
        <v>1</v>
      </c>
      <c r="G90" s="3">
        <f ca="1">RAND()</f>
        <v>0.38440939089662884</v>
      </c>
      <c r="H90" s="4">
        <f ca="1">$E$3+G90*($E$4-$E$3)</f>
        <v>345.43081424337947</v>
      </c>
      <c r="I90" s="4">
        <f ca="1">E90+H90</f>
        <v>811.39105716158895</v>
      </c>
      <c r="J90" s="5">
        <f ca="1">E90-D90</f>
        <v>0</v>
      </c>
      <c r="K90" s="6">
        <f ca="1">I90-D90</f>
        <v>345.43081424337947</v>
      </c>
    </row>
    <row r="91" spans="1:18" x14ac:dyDescent="0.2">
      <c r="A91" s="2">
        <v>83</v>
      </c>
      <c r="B91" s="3">
        <f t="shared" ref="B91:B108" ca="1" si="35">RAND()</f>
        <v>0.65458747872595524</v>
      </c>
      <c r="C91" s="4">
        <f t="shared" ref="C91:C108" ca="1" si="36">_xlfn.NORM.INV(B91,$A$4,$B$4)</f>
        <v>362.92148717028198</v>
      </c>
      <c r="D91" s="4">
        <f t="shared" ref="D91:D108" ca="1" si="37">D90+C91</f>
        <v>828.88173008849139</v>
      </c>
      <c r="E91" s="4">
        <f t="shared" ref="E91:E108" ca="1" si="38">MAX(D91,I90)</f>
        <v>828.88173008849139</v>
      </c>
      <c r="F91" s="3">
        <f t="shared" ca="1" si="31"/>
        <v>1</v>
      </c>
      <c r="G91" s="3">
        <f t="shared" ref="G91:G108" ca="1" si="39">RAND()</f>
        <v>0.96448230214583752</v>
      </c>
      <c r="H91" s="4">
        <f t="shared" ref="H91:H108" ca="1" si="40">$E$3+G91*($E$4-$E$3)</f>
        <v>865.17614272267042</v>
      </c>
      <c r="I91" s="4">
        <f t="shared" ref="I91:I108" ca="1" si="41">E91+H91</f>
        <v>1694.0578728111618</v>
      </c>
      <c r="J91" s="5">
        <f t="shared" ref="J91:J108" ca="1" si="42">E91-D91</f>
        <v>0</v>
      </c>
      <c r="K91" s="6">
        <f t="shared" ref="K91:K108" ca="1" si="43">I91-D91</f>
        <v>865.17614272267042</v>
      </c>
    </row>
    <row r="92" spans="1:18" x14ac:dyDescent="0.2">
      <c r="A92" s="2">
        <v>84</v>
      </c>
      <c r="B92" s="3">
        <f t="shared" ca="1" si="35"/>
        <v>4.2994683009278667E-4</v>
      </c>
      <c r="C92" s="4">
        <f t="shared" ca="1" si="36"/>
        <v>-95.929367644371155</v>
      </c>
      <c r="D92" s="4">
        <f t="shared" ca="1" si="37"/>
        <v>732.95236244412024</v>
      </c>
      <c r="E92" s="4">
        <f t="shared" ca="1" si="38"/>
        <v>1694.0578728111618</v>
      </c>
      <c r="F92" s="3">
        <f t="shared" ca="1" si="31"/>
        <v>1</v>
      </c>
      <c r="G92" s="3">
        <f t="shared" ca="1" si="39"/>
        <v>0.54249645280024339</v>
      </c>
      <c r="H92" s="4">
        <f t="shared" ca="1" si="40"/>
        <v>487.07682170901808</v>
      </c>
      <c r="I92" s="4">
        <f t="shared" ca="1" si="41"/>
        <v>2181.1346945201799</v>
      </c>
      <c r="J92" s="5">
        <f t="shared" ca="1" si="42"/>
        <v>961.10551036704157</v>
      </c>
      <c r="K92" s="6">
        <f t="shared" ca="1" si="43"/>
        <v>1448.1823320760595</v>
      </c>
    </row>
    <row r="93" spans="1:18" x14ac:dyDescent="0.2">
      <c r="A93" s="2">
        <v>85</v>
      </c>
      <c r="B93" s="3">
        <f t="shared" ca="1" si="35"/>
        <v>0.39302949146775834</v>
      </c>
      <c r="C93" s="4">
        <f t="shared" ca="1" si="36"/>
        <v>280.613894368091</v>
      </c>
      <c r="D93" s="4">
        <f t="shared" ca="1" si="37"/>
        <v>1013.5662568122112</v>
      </c>
      <c r="E93" s="4">
        <f t="shared" ca="1" si="38"/>
        <v>2181.1346945201799</v>
      </c>
      <c r="F93" s="3">
        <f t="shared" ca="1" si="31"/>
        <v>3</v>
      </c>
      <c r="G93" s="3">
        <f t="shared" ca="1" si="39"/>
        <v>0.30632817110113963</v>
      </c>
      <c r="H93" s="4">
        <f t="shared" ca="1" si="40"/>
        <v>275.47004130662111</v>
      </c>
      <c r="I93" s="4">
        <f t="shared" ca="1" si="41"/>
        <v>2456.6047358268011</v>
      </c>
      <c r="J93" s="5">
        <f t="shared" ca="1" si="42"/>
        <v>1167.5684377079688</v>
      </c>
      <c r="K93" s="6">
        <f t="shared" ca="1" si="43"/>
        <v>1443.0384790145899</v>
      </c>
    </row>
    <row r="94" spans="1:18" x14ac:dyDescent="0.2">
      <c r="A94" s="2">
        <v>86</v>
      </c>
      <c r="B94" s="3">
        <f t="shared" ca="1" si="35"/>
        <v>0.88066377540559881</v>
      </c>
      <c r="C94" s="4">
        <f t="shared" ca="1" si="36"/>
        <v>458.93231314802972</v>
      </c>
      <c r="D94" s="4">
        <f t="shared" ca="1" si="37"/>
        <v>1472.498569960241</v>
      </c>
      <c r="E94" s="4">
        <f t="shared" ca="1" si="38"/>
        <v>2456.6047358268011</v>
      </c>
      <c r="F94" s="3">
        <f t="shared" ca="1" si="31"/>
        <v>1</v>
      </c>
      <c r="G94" s="3">
        <f t="shared" ca="1" si="39"/>
        <v>0.43606024980877534</v>
      </c>
      <c r="H94" s="4">
        <f t="shared" ca="1" si="40"/>
        <v>391.7099838286627</v>
      </c>
      <c r="I94" s="4">
        <f t="shared" ca="1" si="41"/>
        <v>2848.3147196554637</v>
      </c>
      <c r="J94" s="5">
        <f t="shared" ca="1" si="42"/>
        <v>984.1061658665601</v>
      </c>
      <c r="K94" s="6">
        <f t="shared" ca="1" si="43"/>
        <v>1375.8161496952227</v>
      </c>
    </row>
    <row r="95" spans="1:18" x14ac:dyDescent="0.2">
      <c r="A95" s="2">
        <v>87</v>
      </c>
      <c r="B95" s="3">
        <f t="shared" ca="1" si="35"/>
        <v>0.15683080456003262</v>
      </c>
      <c r="C95" s="4">
        <f t="shared" ca="1" si="36"/>
        <v>190.06906211309015</v>
      </c>
      <c r="D95" s="4">
        <f t="shared" ca="1" si="37"/>
        <v>1662.5676320733312</v>
      </c>
      <c r="E95" s="4">
        <f t="shared" ca="1" si="38"/>
        <v>2848.3147196554637</v>
      </c>
      <c r="F95" s="3">
        <f t="shared" ca="1" si="31"/>
        <v>1</v>
      </c>
      <c r="G95" s="3">
        <f t="shared" ca="1" si="39"/>
        <v>0.10750865498945328</v>
      </c>
      <c r="H95" s="4">
        <f t="shared" ca="1" si="40"/>
        <v>97.327754870550137</v>
      </c>
      <c r="I95" s="4">
        <f t="shared" ca="1" si="41"/>
        <v>2945.6424745260138</v>
      </c>
      <c r="J95" s="5">
        <f t="shared" ca="1" si="42"/>
        <v>1185.7470875821325</v>
      </c>
      <c r="K95" s="6">
        <f t="shared" ca="1" si="43"/>
        <v>1283.0748424526826</v>
      </c>
    </row>
    <row r="96" spans="1:18" x14ac:dyDescent="0.2">
      <c r="A96" s="2">
        <v>88</v>
      </c>
      <c r="B96" s="3">
        <f t="shared" ca="1" si="35"/>
        <v>0.6544143799688088</v>
      </c>
      <c r="C96" s="4">
        <f t="shared" ca="1" si="36"/>
        <v>362.86373081585322</v>
      </c>
      <c r="D96" s="4">
        <f t="shared" ca="1" si="37"/>
        <v>2025.4313628891844</v>
      </c>
      <c r="E96" s="4">
        <f t="shared" ca="1" si="38"/>
        <v>2945.6424745260138</v>
      </c>
      <c r="F96" s="3">
        <f t="shared" ca="1" si="31"/>
        <v>1</v>
      </c>
      <c r="G96" s="3">
        <f t="shared" ca="1" si="39"/>
        <v>0.1964043407980044</v>
      </c>
      <c r="H96" s="4">
        <f t="shared" ca="1" si="40"/>
        <v>176.97828935501195</v>
      </c>
      <c r="I96" s="4">
        <f t="shared" ca="1" si="41"/>
        <v>3122.6207638810256</v>
      </c>
      <c r="J96" s="5">
        <f t="shared" ca="1" si="42"/>
        <v>920.2111116368294</v>
      </c>
      <c r="K96" s="6">
        <f t="shared" ca="1" si="43"/>
        <v>1097.1894009918412</v>
      </c>
    </row>
    <row r="97" spans="1:11" x14ac:dyDescent="0.2">
      <c r="A97" s="2">
        <v>89</v>
      </c>
      <c r="B97" s="3">
        <f t="shared" ca="1" si="35"/>
        <v>0.48444409209324246</v>
      </c>
      <c r="C97" s="4">
        <f t="shared" ca="1" si="36"/>
        <v>309.20265991194617</v>
      </c>
      <c r="D97" s="4">
        <f t="shared" ca="1" si="37"/>
        <v>2334.6340228011304</v>
      </c>
      <c r="E97" s="4">
        <f t="shared" ca="1" si="38"/>
        <v>3122.6207638810256</v>
      </c>
      <c r="F97" s="3">
        <f t="shared" ca="1" si="31"/>
        <v>2</v>
      </c>
      <c r="G97" s="3">
        <f t="shared" ca="1" si="39"/>
        <v>0.32953982063731024</v>
      </c>
      <c r="H97" s="4">
        <f t="shared" ca="1" si="40"/>
        <v>296.26767929102999</v>
      </c>
      <c r="I97" s="4">
        <f t="shared" ca="1" si="41"/>
        <v>3418.8884431720558</v>
      </c>
      <c r="J97" s="5">
        <f t="shared" ca="1" si="42"/>
        <v>787.98674107989518</v>
      </c>
      <c r="K97" s="6">
        <f t="shared" ca="1" si="43"/>
        <v>1084.2544203709253</v>
      </c>
    </row>
    <row r="98" spans="1:11" x14ac:dyDescent="0.2">
      <c r="A98" s="2">
        <v>90</v>
      </c>
      <c r="B98" s="3">
        <f t="shared" ca="1" si="35"/>
        <v>0.14705736579715034</v>
      </c>
      <c r="C98" s="4">
        <f t="shared" ca="1" si="36"/>
        <v>184.95605878903805</v>
      </c>
      <c r="D98" s="4">
        <f t="shared" ca="1" si="37"/>
        <v>2519.5900815901687</v>
      </c>
      <c r="E98" s="4">
        <f t="shared" ca="1" si="38"/>
        <v>3418.8884431720558</v>
      </c>
      <c r="F98" s="3">
        <f t="shared" ca="1" si="31"/>
        <v>1</v>
      </c>
      <c r="G98" s="3">
        <f t="shared" ca="1" si="39"/>
        <v>0.93165141305637089</v>
      </c>
      <c r="H98" s="4">
        <f t="shared" ca="1" si="40"/>
        <v>835.75966609850832</v>
      </c>
      <c r="I98" s="4">
        <f t="shared" ca="1" si="41"/>
        <v>4254.6481092705644</v>
      </c>
      <c r="J98" s="5">
        <f t="shared" ca="1" si="42"/>
        <v>899.29836158188709</v>
      </c>
      <c r="K98" s="6">
        <f t="shared" ca="1" si="43"/>
        <v>1735.0580276803958</v>
      </c>
    </row>
    <row r="99" spans="1:11" x14ac:dyDescent="0.2">
      <c r="A99" s="2">
        <v>91</v>
      </c>
      <c r="B99" s="3">
        <f t="shared" ca="1" si="35"/>
        <v>0.33364582032980017</v>
      </c>
      <c r="C99" s="4">
        <f t="shared" ca="1" si="36"/>
        <v>261.12623200183731</v>
      </c>
      <c r="D99" s="4">
        <f t="shared" ca="1" si="37"/>
        <v>2780.7163135920059</v>
      </c>
      <c r="E99" s="4">
        <f t="shared" ca="1" si="38"/>
        <v>4254.6481092705644</v>
      </c>
      <c r="F99" s="3">
        <f t="shared" ca="1" si="31"/>
        <v>3</v>
      </c>
      <c r="G99" s="3">
        <f t="shared" ca="1" si="39"/>
        <v>0.9495163580297159</v>
      </c>
      <c r="H99" s="4">
        <f t="shared" ca="1" si="40"/>
        <v>851.76665679462542</v>
      </c>
      <c r="I99" s="4">
        <f t="shared" ca="1" si="41"/>
        <v>5106.4147660651897</v>
      </c>
      <c r="J99" s="5">
        <f t="shared" ca="1" si="42"/>
        <v>1473.9317956785585</v>
      </c>
      <c r="K99" s="6">
        <f t="shared" ca="1" si="43"/>
        <v>2325.6984524731838</v>
      </c>
    </row>
    <row r="100" spans="1:11" x14ac:dyDescent="0.2">
      <c r="A100" s="2">
        <v>92</v>
      </c>
      <c r="B100" s="3">
        <f t="shared" ca="1" si="35"/>
        <v>0.84675553313748997</v>
      </c>
      <c r="C100" s="4">
        <f t="shared" ca="1" si="36"/>
        <v>439.78190006208149</v>
      </c>
      <c r="D100" s="4">
        <f t="shared" ca="1" si="37"/>
        <v>3220.4982136540875</v>
      </c>
      <c r="E100" s="4">
        <f t="shared" ca="1" si="38"/>
        <v>5106.4147660651897</v>
      </c>
      <c r="F100" s="3">
        <f t="shared" ca="1" si="31"/>
        <v>2</v>
      </c>
      <c r="G100" s="3">
        <f t="shared" ca="1" si="39"/>
        <v>0.97474449521823159</v>
      </c>
      <c r="H100" s="4">
        <f t="shared" ca="1" si="40"/>
        <v>874.37106771553545</v>
      </c>
      <c r="I100" s="4">
        <f t="shared" ca="1" si="41"/>
        <v>5980.7858337807247</v>
      </c>
      <c r="J100" s="5">
        <f t="shared" ca="1" si="42"/>
        <v>1885.9165524111022</v>
      </c>
      <c r="K100" s="6">
        <f t="shared" ca="1" si="43"/>
        <v>2760.2876201266372</v>
      </c>
    </row>
    <row r="101" spans="1:11" x14ac:dyDescent="0.2">
      <c r="A101" s="2">
        <v>93</v>
      </c>
      <c r="B101" s="3">
        <f t="shared" ca="1" si="35"/>
        <v>0.99879422058441192</v>
      </c>
      <c r="C101" s="4">
        <f t="shared" ca="1" si="36"/>
        <v>687.20946240784997</v>
      </c>
      <c r="D101" s="4">
        <f t="shared" ca="1" si="37"/>
        <v>3907.7076760619375</v>
      </c>
      <c r="E101" s="4">
        <f t="shared" ca="1" si="38"/>
        <v>5980.7858337807247</v>
      </c>
      <c r="F101" s="3">
        <f t="shared" ca="1" si="31"/>
        <v>2</v>
      </c>
      <c r="G101" s="3">
        <f t="shared" ca="1" si="39"/>
        <v>0.95686243610928812</v>
      </c>
      <c r="H101" s="4">
        <f t="shared" ca="1" si="40"/>
        <v>858.34874275392212</v>
      </c>
      <c r="I101" s="4">
        <f t="shared" ca="1" si="41"/>
        <v>6839.1345765346468</v>
      </c>
      <c r="J101" s="5">
        <f t="shared" ca="1" si="42"/>
        <v>2073.0781577187872</v>
      </c>
      <c r="K101" s="6">
        <f t="shared" ca="1" si="43"/>
        <v>2931.4269004727093</v>
      </c>
    </row>
    <row r="102" spans="1:11" x14ac:dyDescent="0.2">
      <c r="A102" s="2">
        <v>94</v>
      </c>
      <c r="B102" s="3">
        <f t="shared" ca="1" si="35"/>
        <v>0.80934870846265095</v>
      </c>
      <c r="C102" s="4">
        <f t="shared" ca="1" si="36"/>
        <v>421.68634783013277</v>
      </c>
      <c r="D102" s="4">
        <f t="shared" ca="1" si="37"/>
        <v>4329.3940238920704</v>
      </c>
      <c r="E102" s="4">
        <f t="shared" ca="1" si="38"/>
        <v>6839.1345765346468</v>
      </c>
      <c r="F102" s="3">
        <f t="shared" ca="1" si="31"/>
        <v>1</v>
      </c>
      <c r="G102" s="3">
        <f t="shared" ca="1" si="39"/>
        <v>0.37571591533908222</v>
      </c>
      <c r="H102" s="4">
        <f t="shared" ca="1" si="40"/>
        <v>337.64146014381765</v>
      </c>
      <c r="I102" s="4">
        <f t="shared" ca="1" si="41"/>
        <v>7176.7760366784642</v>
      </c>
      <c r="J102" s="5">
        <f t="shared" ca="1" si="42"/>
        <v>2509.7405526425764</v>
      </c>
      <c r="K102" s="6">
        <f t="shared" ca="1" si="43"/>
        <v>2847.3820127863937</v>
      </c>
    </row>
    <row r="103" spans="1:11" x14ac:dyDescent="0.2">
      <c r="A103" s="2">
        <v>95</v>
      </c>
      <c r="B103" s="3">
        <f t="shared" ca="1" si="35"/>
        <v>0.70354955189100743</v>
      </c>
      <c r="C103" s="4">
        <f t="shared" ca="1" si="36"/>
        <v>379.76035046532741</v>
      </c>
      <c r="D103" s="4">
        <f t="shared" ca="1" si="37"/>
        <v>4709.1543743573975</v>
      </c>
      <c r="E103" s="4">
        <f t="shared" ca="1" si="38"/>
        <v>7176.7760366784642</v>
      </c>
      <c r="F103" s="3">
        <f t="shared" ca="1" si="31"/>
        <v>3</v>
      </c>
      <c r="G103" s="3">
        <f t="shared" ca="1" si="39"/>
        <v>0.99616956428308279</v>
      </c>
      <c r="H103" s="4">
        <f t="shared" ca="1" si="40"/>
        <v>893.56792959764221</v>
      </c>
      <c r="I103" s="4">
        <f t="shared" ca="1" si="41"/>
        <v>8070.3439662761066</v>
      </c>
      <c r="J103" s="5">
        <f t="shared" ca="1" si="42"/>
        <v>2467.6216623210667</v>
      </c>
      <c r="K103" s="6">
        <f t="shared" ca="1" si="43"/>
        <v>3361.1895919187091</v>
      </c>
    </row>
    <row r="104" spans="1:11" x14ac:dyDescent="0.2">
      <c r="A104" s="2">
        <v>96</v>
      </c>
      <c r="B104" s="3">
        <f t="shared" ca="1" si="35"/>
        <v>0.14791579537688149</v>
      </c>
      <c r="C104" s="4">
        <f t="shared" ca="1" si="36"/>
        <v>185.41405717623334</v>
      </c>
      <c r="D104" s="4">
        <f t="shared" ca="1" si="37"/>
        <v>4894.5684315336312</v>
      </c>
      <c r="E104" s="4">
        <f t="shared" ca="1" si="38"/>
        <v>8070.3439662761066</v>
      </c>
      <c r="F104" s="3">
        <f t="shared" ca="1" si="31"/>
        <v>2</v>
      </c>
      <c r="G104" s="3">
        <f t="shared" ca="1" si="39"/>
        <v>0.57947655710505219</v>
      </c>
      <c r="H104" s="4">
        <f t="shared" ca="1" si="40"/>
        <v>520.21099516612674</v>
      </c>
      <c r="I104" s="4">
        <f t="shared" ca="1" si="41"/>
        <v>8590.5549614422325</v>
      </c>
      <c r="J104" s="5">
        <f t="shared" ca="1" si="42"/>
        <v>3175.7755347424754</v>
      </c>
      <c r="K104" s="6">
        <f t="shared" ca="1" si="43"/>
        <v>3695.9865299086014</v>
      </c>
    </row>
    <row r="105" spans="1:11" x14ac:dyDescent="0.2">
      <c r="A105" s="2">
        <v>97</v>
      </c>
      <c r="B105" s="3">
        <f t="shared" ca="1" si="35"/>
        <v>0.72905261664162668</v>
      </c>
      <c r="C105" s="4">
        <f t="shared" ca="1" si="36"/>
        <v>389.02388023196789</v>
      </c>
      <c r="D105" s="4">
        <f t="shared" ca="1" si="37"/>
        <v>5283.5923117655993</v>
      </c>
      <c r="E105" s="4">
        <f t="shared" ca="1" si="38"/>
        <v>8590.5549614422325</v>
      </c>
      <c r="F105" s="3">
        <f t="shared" ca="1" si="31"/>
        <v>2</v>
      </c>
      <c r="G105" s="3">
        <f t="shared" ca="1" si="39"/>
        <v>0.1870429851839186</v>
      </c>
      <c r="H105" s="4">
        <f t="shared" ca="1" si="40"/>
        <v>168.59051472479106</v>
      </c>
      <c r="I105" s="4">
        <f t="shared" ca="1" si="41"/>
        <v>8759.1454761670229</v>
      </c>
      <c r="J105" s="5">
        <f t="shared" ca="1" si="42"/>
        <v>3306.9626496766332</v>
      </c>
      <c r="K105" s="6">
        <f t="shared" ca="1" si="43"/>
        <v>3475.5531644014236</v>
      </c>
    </row>
    <row r="106" spans="1:11" x14ac:dyDescent="0.2">
      <c r="A106" s="2">
        <v>98</v>
      </c>
      <c r="B106" s="3">
        <f t="shared" ca="1" si="35"/>
        <v>9.4963329923338557E-2</v>
      </c>
      <c r="C106" s="4">
        <f t="shared" ca="1" si="36"/>
        <v>152.77207945102546</v>
      </c>
      <c r="D106" s="4">
        <f t="shared" ca="1" si="37"/>
        <v>5436.3643912166244</v>
      </c>
      <c r="E106" s="4">
        <f t="shared" ca="1" si="38"/>
        <v>8759.1454761670229</v>
      </c>
      <c r="F106" s="3">
        <f t="shared" ca="1" si="31"/>
        <v>2</v>
      </c>
      <c r="G106" s="3">
        <f t="shared" ca="1" si="39"/>
        <v>7.5693486453858871E-2</v>
      </c>
      <c r="H106" s="4">
        <f t="shared" ca="1" si="40"/>
        <v>68.821363862657549</v>
      </c>
      <c r="I106" s="4">
        <f t="shared" ca="1" si="41"/>
        <v>8827.9668400296796</v>
      </c>
      <c r="J106" s="5">
        <f t="shared" ca="1" si="42"/>
        <v>3322.7810849503985</v>
      </c>
      <c r="K106" s="6">
        <f t="shared" ca="1" si="43"/>
        <v>3391.6024488130552</v>
      </c>
    </row>
    <row r="107" spans="1:11" x14ac:dyDescent="0.2">
      <c r="A107" s="2">
        <v>99</v>
      </c>
      <c r="B107" s="3">
        <f t="shared" ca="1" si="35"/>
        <v>0.28351817185562478</v>
      </c>
      <c r="C107" s="4">
        <f t="shared" ca="1" si="36"/>
        <v>243.59213554835924</v>
      </c>
      <c r="D107" s="4">
        <f t="shared" ca="1" si="37"/>
        <v>5679.9565267649832</v>
      </c>
      <c r="E107" s="4">
        <f t="shared" ca="1" si="38"/>
        <v>8827.9668400296796</v>
      </c>
      <c r="F107" s="3">
        <f t="shared" ca="1" si="31"/>
        <v>3</v>
      </c>
      <c r="G107" s="3">
        <f t="shared" ca="1" si="39"/>
        <v>0.87525362206866886</v>
      </c>
      <c r="H107" s="4">
        <f t="shared" ca="1" si="40"/>
        <v>785.22724537352724</v>
      </c>
      <c r="I107" s="4">
        <f t="shared" ca="1" si="41"/>
        <v>9613.1940854032073</v>
      </c>
      <c r="J107" s="5">
        <f t="shared" ca="1" si="42"/>
        <v>3148.0103132646964</v>
      </c>
      <c r="K107" s="6">
        <f t="shared" ca="1" si="43"/>
        <v>3933.2375586382241</v>
      </c>
    </row>
    <row r="108" spans="1:11" x14ac:dyDescent="0.2">
      <c r="A108" s="2">
        <v>100</v>
      </c>
      <c r="B108" s="8">
        <f t="shared" ca="1" si="35"/>
        <v>0.61454214922976813</v>
      </c>
      <c r="C108" s="9">
        <f t="shared" ca="1" si="36"/>
        <v>349.8148113090254</v>
      </c>
      <c r="D108" s="9">
        <f t="shared" ca="1" si="37"/>
        <v>6029.7713380740088</v>
      </c>
      <c r="E108" s="9">
        <f t="shared" ca="1" si="38"/>
        <v>9613.1940854032073</v>
      </c>
      <c r="F108" s="3">
        <f t="shared" ca="1" si="31"/>
        <v>3</v>
      </c>
      <c r="G108" s="8">
        <f t="shared" ca="1" si="39"/>
        <v>0.26216122235578265</v>
      </c>
      <c r="H108" s="9">
        <f t="shared" ca="1" si="40"/>
        <v>235.89645523078127</v>
      </c>
      <c r="I108" s="9">
        <f t="shared" ca="1" si="41"/>
        <v>9849.090540633988</v>
      </c>
      <c r="J108" s="10">
        <f t="shared" ca="1" si="42"/>
        <v>3583.4227473291985</v>
      </c>
      <c r="K108" s="11">
        <f t="shared" ca="1" si="43"/>
        <v>3819.3192025599792</v>
      </c>
    </row>
    <row r="109" spans="1:11" x14ac:dyDescent="0.2">
      <c r="A109" s="3"/>
    </row>
    <row r="110" spans="1:11" x14ac:dyDescent="0.2">
      <c r="A110" s="3"/>
    </row>
    <row r="111" spans="1:11" x14ac:dyDescent="0.2">
      <c r="A111" s="3"/>
    </row>
    <row r="112" spans="1:1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</sheetData>
  <mergeCells count="4">
    <mergeCell ref="A2:B2"/>
    <mergeCell ref="D2:E2"/>
    <mergeCell ref="P58:R59"/>
    <mergeCell ref="O8:V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2020-07-31T19:46:45Z</dcterms:created>
  <dcterms:modified xsi:type="dcterms:W3CDTF">2020-08-07T19:20:53Z</dcterms:modified>
</cp:coreProperties>
</file>