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zan/Desktop/"/>
    </mc:Choice>
  </mc:AlternateContent>
  <xr:revisionPtr revIDLastSave="0" documentId="13_ncr:1_{00F259DD-1121-B64B-AB64-699BF4214F7E}" xr6:coauthVersionLast="45" xr6:coauthVersionMax="45" xr10:uidLastSave="{00000000-0000-0000-0000-000000000000}"/>
  <bookViews>
    <workbookView xWindow="10660" yWindow="1440" windowWidth="17940" windowHeight="14920" xr2:uid="{6041647C-57D5-C64A-8FE0-79DAAC4611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9" i="1" l="1"/>
  <c r="C89" i="1" s="1"/>
  <c r="D89" i="1" s="1"/>
  <c r="G89" i="1"/>
  <c r="H89" i="1" s="1"/>
  <c r="B90" i="1"/>
  <c r="C90" i="1" s="1"/>
  <c r="G90" i="1"/>
  <c r="H90" i="1" s="1"/>
  <c r="B91" i="1"/>
  <c r="C91" i="1" s="1"/>
  <c r="G91" i="1"/>
  <c r="H91" i="1" s="1"/>
  <c r="B92" i="1"/>
  <c r="C92" i="1" s="1"/>
  <c r="G92" i="1"/>
  <c r="H92" i="1" s="1"/>
  <c r="B93" i="1"/>
  <c r="C93" i="1" s="1"/>
  <c r="G93" i="1"/>
  <c r="H93" i="1" s="1"/>
  <c r="B94" i="1"/>
  <c r="C94" i="1" s="1"/>
  <c r="G94" i="1"/>
  <c r="H94" i="1" s="1"/>
  <c r="B95" i="1"/>
  <c r="C95" i="1" s="1"/>
  <c r="G95" i="1"/>
  <c r="H95" i="1" s="1"/>
  <c r="B96" i="1"/>
  <c r="C96" i="1" s="1"/>
  <c r="G96" i="1"/>
  <c r="H96" i="1" s="1"/>
  <c r="B97" i="1"/>
  <c r="C97" i="1" s="1"/>
  <c r="G97" i="1"/>
  <c r="H97" i="1" s="1"/>
  <c r="B98" i="1"/>
  <c r="C98" i="1" s="1"/>
  <c r="G98" i="1"/>
  <c r="H98" i="1" s="1"/>
  <c r="B99" i="1"/>
  <c r="C99" i="1" s="1"/>
  <c r="G99" i="1"/>
  <c r="H99" i="1" s="1"/>
  <c r="B100" i="1"/>
  <c r="C100" i="1" s="1"/>
  <c r="G100" i="1"/>
  <c r="H100" i="1" s="1"/>
  <c r="B101" i="1"/>
  <c r="C101" i="1" s="1"/>
  <c r="G101" i="1"/>
  <c r="H101" i="1" s="1"/>
  <c r="B102" i="1"/>
  <c r="C102" i="1" s="1"/>
  <c r="G102" i="1"/>
  <c r="H102" i="1" s="1"/>
  <c r="B103" i="1"/>
  <c r="C103" i="1" s="1"/>
  <c r="G103" i="1"/>
  <c r="H103" i="1" s="1"/>
  <c r="B104" i="1"/>
  <c r="C104" i="1" s="1"/>
  <c r="G104" i="1"/>
  <c r="H104" i="1" s="1"/>
  <c r="B105" i="1"/>
  <c r="C105" i="1" s="1"/>
  <c r="G105" i="1"/>
  <c r="H105" i="1" s="1"/>
  <c r="B106" i="1"/>
  <c r="C106" i="1" s="1"/>
  <c r="G106" i="1"/>
  <c r="H106" i="1" s="1"/>
  <c r="B107" i="1"/>
  <c r="C107" i="1" s="1"/>
  <c r="G107" i="1"/>
  <c r="H107" i="1" s="1"/>
  <c r="B108" i="1"/>
  <c r="C108" i="1" s="1"/>
  <c r="G108" i="1"/>
  <c r="H108" i="1" s="1"/>
  <c r="B64" i="1"/>
  <c r="C64" i="1" s="1"/>
  <c r="D64" i="1" s="1"/>
  <c r="G64" i="1"/>
  <c r="H64" i="1" s="1"/>
  <c r="B65" i="1"/>
  <c r="C65" i="1" s="1"/>
  <c r="G65" i="1"/>
  <c r="H65" i="1" s="1"/>
  <c r="B66" i="1"/>
  <c r="C66" i="1" s="1"/>
  <c r="G66" i="1"/>
  <c r="H66" i="1" s="1"/>
  <c r="B67" i="1"/>
  <c r="C67" i="1" s="1"/>
  <c r="G67" i="1"/>
  <c r="H67" i="1" s="1"/>
  <c r="B68" i="1"/>
  <c r="C68" i="1" s="1"/>
  <c r="G68" i="1"/>
  <c r="H68" i="1" s="1"/>
  <c r="B69" i="1"/>
  <c r="C69" i="1" s="1"/>
  <c r="G69" i="1"/>
  <c r="H69" i="1" s="1"/>
  <c r="B70" i="1"/>
  <c r="C70" i="1" s="1"/>
  <c r="G70" i="1"/>
  <c r="H70" i="1" s="1"/>
  <c r="B71" i="1"/>
  <c r="C71" i="1" s="1"/>
  <c r="G71" i="1"/>
  <c r="H71" i="1" s="1"/>
  <c r="B72" i="1"/>
  <c r="C72" i="1" s="1"/>
  <c r="G72" i="1"/>
  <c r="H72" i="1" s="1"/>
  <c r="B73" i="1"/>
  <c r="C73" i="1" s="1"/>
  <c r="G73" i="1"/>
  <c r="H73" i="1" s="1"/>
  <c r="B74" i="1"/>
  <c r="C74" i="1" s="1"/>
  <c r="G74" i="1"/>
  <c r="H74" i="1" s="1"/>
  <c r="B75" i="1"/>
  <c r="C75" i="1" s="1"/>
  <c r="G75" i="1"/>
  <c r="H75" i="1" s="1"/>
  <c r="B76" i="1"/>
  <c r="C76" i="1" s="1"/>
  <c r="G76" i="1"/>
  <c r="H76" i="1" s="1"/>
  <c r="B77" i="1"/>
  <c r="C77" i="1" s="1"/>
  <c r="G77" i="1"/>
  <c r="H77" i="1" s="1"/>
  <c r="B78" i="1"/>
  <c r="C78" i="1" s="1"/>
  <c r="G78" i="1"/>
  <c r="H78" i="1" s="1"/>
  <c r="B79" i="1"/>
  <c r="C79" i="1" s="1"/>
  <c r="G79" i="1"/>
  <c r="H79" i="1" s="1"/>
  <c r="B80" i="1"/>
  <c r="C80" i="1" s="1"/>
  <c r="G80" i="1"/>
  <c r="H80" i="1" s="1"/>
  <c r="B81" i="1"/>
  <c r="C81" i="1" s="1"/>
  <c r="G81" i="1"/>
  <c r="H81" i="1" s="1"/>
  <c r="B82" i="1"/>
  <c r="C82" i="1" s="1"/>
  <c r="G82" i="1"/>
  <c r="H82" i="1" s="1"/>
  <c r="B83" i="1"/>
  <c r="C83" i="1" s="1"/>
  <c r="G83" i="1"/>
  <c r="H83" i="1" s="1"/>
  <c r="B84" i="1"/>
  <c r="C84" i="1" s="1"/>
  <c r="D84" i="1" s="1"/>
  <c r="G84" i="1"/>
  <c r="H84" i="1" s="1"/>
  <c r="B85" i="1"/>
  <c r="C85" i="1" s="1"/>
  <c r="G85" i="1"/>
  <c r="H85" i="1" s="1"/>
  <c r="B86" i="1"/>
  <c r="C86" i="1" s="1"/>
  <c r="G86" i="1"/>
  <c r="H86" i="1" s="1"/>
  <c r="B87" i="1"/>
  <c r="C87" i="1" s="1"/>
  <c r="G87" i="1"/>
  <c r="H87" i="1" s="1"/>
  <c r="B88" i="1"/>
  <c r="C88" i="1" s="1"/>
  <c r="G88" i="1"/>
  <c r="H88" i="1" s="1"/>
  <c r="B29" i="1"/>
  <c r="C29" i="1" s="1"/>
  <c r="D29" i="1" s="1"/>
  <c r="G29" i="1"/>
  <c r="H29" i="1" s="1"/>
  <c r="B30" i="1"/>
  <c r="C30" i="1" s="1"/>
  <c r="G30" i="1"/>
  <c r="H30" i="1" s="1"/>
  <c r="B31" i="1"/>
  <c r="C31" i="1" s="1"/>
  <c r="G31" i="1"/>
  <c r="H31" i="1" s="1"/>
  <c r="B32" i="1"/>
  <c r="C32" i="1" s="1"/>
  <c r="G32" i="1"/>
  <c r="H32" i="1" s="1"/>
  <c r="B33" i="1"/>
  <c r="C33" i="1" s="1"/>
  <c r="G33" i="1"/>
  <c r="H33" i="1" s="1"/>
  <c r="B34" i="1"/>
  <c r="C34" i="1" s="1"/>
  <c r="G34" i="1"/>
  <c r="H34" i="1" s="1"/>
  <c r="B35" i="1"/>
  <c r="C35" i="1" s="1"/>
  <c r="G35" i="1"/>
  <c r="H35" i="1" s="1"/>
  <c r="B36" i="1"/>
  <c r="C36" i="1" s="1"/>
  <c r="G36" i="1"/>
  <c r="H36" i="1" s="1"/>
  <c r="B37" i="1"/>
  <c r="C37" i="1" s="1"/>
  <c r="G37" i="1"/>
  <c r="H37" i="1" s="1"/>
  <c r="B38" i="1"/>
  <c r="C38" i="1" s="1"/>
  <c r="G38" i="1"/>
  <c r="H38" i="1" s="1"/>
  <c r="B39" i="1"/>
  <c r="C39" i="1" s="1"/>
  <c r="G39" i="1"/>
  <c r="H39" i="1" s="1"/>
  <c r="B40" i="1"/>
  <c r="C40" i="1" s="1"/>
  <c r="G40" i="1"/>
  <c r="H40" i="1" s="1"/>
  <c r="B41" i="1"/>
  <c r="C41" i="1" s="1"/>
  <c r="G41" i="1"/>
  <c r="H41" i="1" s="1"/>
  <c r="B42" i="1"/>
  <c r="C42" i="1" s="1"/>
  <c r="G42" i="1"/>
  <c r="H42" i="1" s="1"/>
  <c r="B43" i="1"/>
  <c r="C43" i="1" s="1"/>
  <c r="G43" i="1"/>
  <c r="H43" i="1" s="1"/>
  <c r="B44" i="1"/>
  <c r="C44" i="1" s="1"/>
  <c r="G44" i="1"/>
  <c r="H44" i="1" s="1"/>
  <c r="B45" i="1"/>
  <c r="C45" i="1" s="1"/>
  <c r="G45" i="1"/>
  <c r="H45" i="1" s="1"/>
  <c r="B46" i="1"/>
  <c r="C46" i="1" s="1"/>
  <c r="G46" i="1"/>
  <c r="H46" i="1" s="1"/>
  <c r="B47" i="1"/>
  <c r="C47" i="1" s="1"/>
  <c r="G47" i="1"/>
  <c r="H47" i="1" s="1"/>
  <c r="B48" i="1"/>
  <c r="C48" i="1" s="1"/>
  <c r="G48" i="1"/>
  <c r="H48" i="1" s="1"/>
  <c r="B49" i="1"/>
  <c r="C49" i="1" s="1"/>
  <c r="D49" i="1" s="1"/>
  <c r="E49" i="1" s="1"/>
  <c r="G49" i="1"/>
  <c r="H49" i="1" s="1"/>
  <c r="B50" i="1"/>
  <c r="C50" i="1" s="1"/>
  <c r="G50" i="1"/>
  <c r="H50" i="1" s="1"/>
  <c r="B51" i="1"/>
  <c r="C51" i="1" s="1"/>
  <c r="G51" i="1"/>
  <c r="H51" i="1" s="1"/>
  <c r="B52" i="1"/>
  <c r="C52" i="1" s="1"/>
  <c r="G52" i="1"/>
  <c r="H52" i="1" s="1"/>
  <c r="B53" i="1"/>
  <c r="C53" i="1" s="1"/>
  <c r="G53" i="1"/>
  <c r="H53" i="1" s="1"/>
  <c r="B54" i="1"/>
  <c r="C54" i="1" s="1"/>
  <c r="G54" i="1"/>
  <c r="H54" i="1" s="1"/>
  <c r="B55" i="1"/>
  <c r="C55" i="1" s="1"/>
  <c r="G55" i="1"/>
  <c r="H55" i="1" s="1"/>
  <c r="B56" i="1"/>
  <c r="C56" i="1" s="1"/>
  <c r="G56" i="1"/>
  <c r="H56" i="1" s="1"/>
  <c r="B57" i="1"/>
  <c r="C57" i="1" s="1"/>
  <c r="G57" i="1"/>
  <c r="H57" i="1" s="1"/>
  <c r="B58" i="1"/>
  <c r="C58" i="1" s="1"/>
  <c r="G58" i="1"/>
  <c r="H58" i="1" s="1"/>
  <c r="B59" i="1"/>
  <c r="C59" i="1" s="1"/>
  <c r="G59" i="1"/>
  <c r="H59" i="1" s="1"/>
  <c r="B60" i="1"/>
  <c r="C60" i="1" s="1"/>
  <c r="G60" i="1"/>
  <c r="H60" i="1" s="1"/>
  <c r="B61" i="1"/>
  <c r="C61" i="1" s="1"/>
  <c r="G61" i="1"/>
  <c r="H61" i="1" s="1"/>
  <c r="B62" i="1"/>
  <c r="C62" i="1" s="1"/>
  <c r="G62" i="1"/>
  <c r="H62" i="1" s="1"/>
  <c r="B63" i="1"/>
  <c r="C63" i="1" s="1"/>
  <c r="G63" i="1"/>
  <c r="H63" i="1" s="1"/>
  <c r="E89" i="1" l="1"/>
  <c r="D90" i="1"/>
  <c r="E84" i="1"/>
  <c r="D85" i="1"/>
  <c r="E64" i="1"/>
  <c r="D65" i="1"/>
  <c r="I49" i="1"/>
  <c r="K49" i="1" s="1"/>
  <c r="J49" i="1"/>
  <c r="E29" i="1"/>
  <c r="D30" i="1"/>
  <c r="D50" i="1"/>
  <c r="R82" i="1"/>
  <c r="Q82" i="1"/>
  <c r="B11" i="1"/>
  <c r="C11" i="1" s="1"/>
  <c r="G11" i="1"/>
  <c r="H11" i="1" s="1"/>
  <c r="B12" i="1"/>
  <c r="C12" i="1" s="1"/>
  <c r="G12" i="1"/>
  <c r="H12" i="1" s="1"/>
  <c r="B13" i="1"/>
  <c r="C13" i="1" s="1"/>
  <c r="G13" i="1"/>
  <c r="H13" i="1" s="1"/>
  <c r="B14" i="1"/>
  <c r="C14" i="1" s="1"/>
  <c r="G14" i="1"/>
  <c r="H14" i="1" s="1"/>
  <c r="B15" i="1"/>
  <c r="C15" i="1" s="1"/>
  <c r="G15" i="1"/>
  <c r="H15" i="1" s="1"/>
  <c r="B16" i="1"/>
  <c r="C16" i="1" s="1"/>
  <c r="G16" i="1"/>
  <c r="H16" i="1" s="1"/>
  <c r="B17" i="1"/>
  <c r="C17" i="1" s="1"/>
  <c r="G17" i="1"/>
  <c r="H17" i="1" s="1"/>
  <c r="B18" i="1"/>
  <c r="C18" i="1" s="1"/>
  <c r="G18" i="1"/>
  <c r="H18" i="1" s="1"/>
  <c r="B19" i="1"/>
  <c r="C19" i="1" s="1"/>
  <c r="G19" i="1"/>
  <c r="H19" i="1" s="1"/>
  <c r="B20" i="1"/>
  <c r="C20" i="1" s="1"/>
  <c r="G20" i="1"/>
  <c r="H20" i="1" s="1"/>
  <c r="B21" i="1"/>
  <c r="C21" i="1" s="1"/>
  <c r="G21" i="1"/>
  <c r="H21" i="1" s="1"/>
  <c r="B22" i="1"/>
  <c r="C22" i="1" s="1"/>
  <c r="G22" i="1"/>
  <c r="H22" i="1" s="1"/>
  <c r="B23" i="1"/>
  <c r="C23" i="1" s="1"/>
  <c r="G23" i="1"/>
  <c r="H23" i="1" s="1"/>
  <c r="B24" i="1"/>
  <c r="C24" i="1" s="1"/>
  <c r="G24" i="1"/>
  <c r="H24" i="1" s="1"/>
  <c r="B25" i="1"/>
  <c r="C25" i="1" s="1"/>
  <c r="G25" i="1"/>
  <c r="H25" i="1" s="1"/>
  <c r="B26" i="1"/>
  <c r="C26" i="1" s="1"/>
  <c r="G26" i="1"/>
  <c r="H26" i="1" s="1"/>
  <c r="B27" i="1"/>
  <c r="C27" i="1" s="1"/>
  <c r="G27" i="1"/>
  <c r="H27" i="1" s="1"/>
  <c r="B28" i="1"/>
  <c r="C28" i="1" s="1"/>
  <c r="G28" i="1"/>
  <c r="H28" i="1" s="1"/>
  <c r="G10" i="1"/>
  <c r="H10" i="1" s="1"/>
  <c r="G9" i="1"/>
  <c r="H9" i="1" s="1"/>
  <c r="B10" i="1"/>
  <c r="C10" i="1" s="1"/>
  <c r="B9" i="1"/>
  <c r="C9" i="1" s="1"/>
  <c r="D9" i="1" s="1"/>
  <c r="I89" i="1" l="1"/>
  <c r="K89" i="1" s="1"/>
  <c r="J89" i="1"/>
  <c r="D91" i="1"/>
  <c r="D66" i="1"/>
  <c r="I64" i="1"/>
  <c r="K64" i="1" s="1"/>
  <c r="J64" i="1"/>
  <c r="D86" i="1"/>
  <c r="I84" i="1"/>
  <c r="K84" i="1" s="1"/>
  <c r="J84" i="1"/>
  <c r="D31" i="1"/>
  <c r="E50" i="1"/>
  <c r="D51" i="1"/>
  <c r="I29" i="1"/>
  <c r="K29" i="1" s="1"/>
  <c r="J29" i="1"/>
  <c r="D10" i="1"/>
  <c r="D11" i="1" s="1"/>
  <c r="E9" i="1"/>
  <c r="E90" i="1" l="1"/>
  <c r="I90" i="1" s="1"/>
  <c r="K90" i="1" s="1"/>
  <c r="D92" i="1"/>
  <c r="D87" i="1"/>
  <c r="D67" i="1"/>
  <c r="E85" i="1"/>
  <c r="E65" i="1"/>
  <c r="I50" i="1"/>
  <c r="K50" i="1" s="1"/>
  <c r="J50" i="1"/>
  <c r="D32" i="1"/>
  <c r="D52" i="1"/>
  <c r="E30" i="1"/>
  <c r="D12" i="1"/>
  <c r="I9" i="1"/>
  <c r="K9" i="1" s="1"/>
  <c r="J9" i="1"/>
  <c r="J90" i="1" l="1"/>
  <c r="E91" i="1"/>
  <c r="I91" i="1" s="1"/>
  <c r="D93" i="1"/>
  <c r="J65" i="1"/>
  <c r="I65" i="1"/>
  <c r="I85" i="1"/>
  <c r="J85" i="1"/>
  <c r="D68" i="1"/>
  <c r="E51" i="1"/>
  <c r="J51" i="1" s="1"/>
  <c r="D88" i="1"/>
  <c r="J30" i="1"/>
  <c r="I30" i="1"/>
  <c r="D53" i="1"/>
  <c r="D33" i="1"/>
  <c r="D13" i="1"/>
  <c r="E10" i="1"/>
  <c r="K91" i="1" l="1"/>
  <c r="E92" i="1"/>
  <c r="I92" i="1" s="1"/>
  <c r="K92" i="1" s="1"/>
  <c r="J91" i="1"/>
  <c r="D94" i="1"/>
  <c r="K85" i="1"/>
  <c r="E86" i="1"/>
  <c r="D69" i="1"/>
  <c r="K65" i="1"/>
  <c r="E66" i="1"/>
  <c r="I51" i="1"/>
  <c r="K51" i="1" s="1"/>
  <c r="D54" i="1"/>
  <c r="D34" i="1"/>
  <c r="K30" i="1"/>
  <c r="E31" i="1"/>
  <c r="D14" i="1"/>
  <c r="J10" i="1"/>
  <c r="I10" i="1"/>
  <c r="J92" i="1" l="1"/>
  <c r="D95" i="1"/>
  <c r="E93" i="1"/>
  <c r="D70" i="1"/>
  <c r="I86" i="1"/>
  <c r="J86" i="1"/>
  <c r="I66" i="1"/>
  <c r="J66" i="1"/>
  <c r="E52" i="1"/>
  <c r="J52" i="1" s="1"/>
  <c r="I31" i="1"/>
  <c r="J31" i="1"/>
  <c r="D35" i="1"/>
  <c r="D55" i="1"/>
  <c r="D15" i="1"/>
  <c r="K10" i="1"/>
  <c r="E11" i="1"/>
  <c r="I93" i="1" l="1"/>
  <c r="J93" i="1"/>
  <c r="I52" i="1"/>
  <c r="K52" i="1" s="1"/>
  <c r="D96" i="1"/>
  <c r="K86" i="1"/>
  <c r="E87" i="1"/>
  <c r="D71" i="1"/>
  <c r="K66" i="1"/>
  <c r="E67" i="1"/>
  <c r="D56" i="1"/>
  <c r="D36" i="1"/>
  <c r="K31" i="1"/>
  <c r="E32" i="1"/>
  <c r="I11" i="1"/>
  <c r="J11" i="1"/>
  <c r="D16" i="1"/>
  <c r="E53" i="1" l="1"/>
  <c r="I53" i="1" s="1"/>
  <c r="D97" i="1"/>
  <c r="K93" i="1"/>
  <c r="E94" i="1"/>
  <c r="I87" i="1"/>
  <c r="J87" i="1"/>
  <c r="I67" i="1"/>
  <c r="J67" i="1"/>
  <c r="D72" i="1"/>
  <c r="D37" i="1"/>
  <c r="I32" i="1"/>
  <c r="J32" i="1"/>
  <c r="D57" i="1"/>
  <c r="K11" i="1"/>
  <c r="E12" i="1"/>
  <c r="D17" i="1"/>
  <c r="J53" i="1" l="1"/>
  <c r="I94" i="1"/>
  <c r="J94" i="1"/>
  <c r="D98" i="1"/>
  <c r="D73" i="1"/>
  <c r="K67" i="1"/>
  <c r="E68" i="1"/>
  <c r="K87" i="1"/>
  <c r="E88" i="1"/>
  <c r="K53" i="1"/>
  <c r="E54" i="1"/>
  <c r="D58" i="1"/>
  <c r="K32" i="1"/>
  <c r="E33" i="1"/>
  <c r="D38" i="1"/>
  <c r="D18" i="1"/>
  <c r="J12" i="1"/>
  <c r="I12" i="1"/>
  <c r="D99" i="1" l="1"/>
  <c r="K94" i="1"/>
  <c r="E95" i="1"/>
  <c r="J88" i="1"/>
  <c r="I88" i="1"/>
  <c r="K88" i="1" s="1"/>
  <c r="I68" i="1"/>
  <c r="J68" i="1"/>
  <c r="D74" i="1"/>
  <c r="I33" i="1"/>
  <c r="J33" i="1"/>
  <c r="D39" i="1"/>
  <c r="D59" i="1"/>
  <c r="J54" i="1"/>
  <c r="I54" i="1"/>
  <c r="D19" i="1"/>
  <c r="K12" i="1"/>
  <c r="E13" i="1"/>
  <c r="I95" i="1" l="1"/>
  <c r="J95" i="1"/>
  <c r="D100" i="1"/>
  <c r="D75" i="1"/>
  <c r="K68" i="1"/>
  <c r="E69" i="1"/>
  <c r="K54" i="1"/>
  <c r="E55" i="1"/>
  <c r="D60" i="1"/>
  <c r="D40" i="1"/>
  <c r="K33" i="1"/>
  <c r="E34" i="1"/>
  <c r="I13" i="1"/>
  <c r="J13" i="1"/>
  <c r="D20" i="1"/>
  <c r="D101" i="1" l="1"/>
  <c r="K95" i="1"/>
  <c r="E96" i="1"/>
  <c r="D76" i="1"/>
  <c r="I69" i="1"/>
  <c r="J69" i="1"/>
  <c r="I34" i="1"/>
  <c r="J34" i="1"/>
  <c r="D41" i="1"/>
  <c r="D61" i="1"/>
  <c r="I55" i="1"/>
  <c r="J55" i="1"/>
  <c r="K13" i="1"/>
  <c r="E14" i="1"/>
  <c r="D21" i="1"/>
  <c r="D102" i="1" l="1"/>
  <c r="I96" i="1"/>
  <c r="J96" i="1"/>
  <c r="K69" i="1"/>
  <c r="E70" i="1"/>
  <c r="D77" i="1"/>
  <c r="K55" i="1"/>
  <c r="E56" i="1"/>
  <c r="D62" i="1"/>
  <c r="D42" i="1"/>
  <c r="K34" i="1"/>
  <c r="E35" i="1"/>
  <c r="D22" i="1"/>
  <c r="I14" i="1"/>
  <c r="J14" i="1"/>
  <c r="K96" i="1" l="1"/>
  <c r="E97" i="1"/>
  <c r="D103" i="1"/>
  <c r="D78" i="1"/>
  <c r="I70" i="1"/>
  <c r="J70" i="1"/>
  <c r="D63" i="1"/>
  <c r="D43" i="1"/>
  <c r="I56" i="1"/>
  <c r="J56" i="1"/>
  <c r="J35" i="1"/>
  <c r="I35" i="1"/>
  <c r="K14" i="1"/>
  <c r="E15" i="1"/>
  <c r="D23" i="1"/>
  <c r="D104" i="1" l="1"/>
  <c r="I97" i="1"/>
  <c r="J97" i="1"/>
  <c r="K70" i="1"/>
  <c r="E71" i="1"/>
  <c r="D79" i="1"/>
  <c r="K35" i="1"/>
  <c r="E36" i="1"/>
  <c r="K56" i="1"/>
  <c r="E57" i="1"/>
  <c r="D44" i="1"/>
  <c r="J15" i="1"/>
  <c r="I15" i="1"/>
  <c r="D24" i="1"/>
  <c r="K97" i="1" l="1"/>
  <c r="E98" i="1"/>
  <c r="D105" i="1"/>
  <c r="D80" i="1"/>
  <c r="I71" i="1"/>
  <c r="J71" i="1"/>
  <c r="D45" i="1"/>
  <c r="J57" i="1"/>
  <c r="I57" i="1"/>
  <c r="I36" i="1"/>
  <c r="J36" i="1"/>
  <c r="D25" i="1"/>
  <c r="K15" i="1"/>
  <c r="E16" i="1"/>
  <c r="D106" i="1" l="1"/>
  <c r="J98" i="1"/>
  <c r="I98" i="1"/>
  <c r="D81" i="1"/>
  <c r="K71" i="1"/>
  <c r="E72" i="1"/>
  <c r="K36" i="1"/>
  <c r="E37" i="1"/>
  <c r="K57" i="1"/>
  <c r="E58" i="1"/>
  <c r="D46" i="1"/>
  <c r="I16" i="1"/>
  <c r="J16" i="1"/>
  <c r="D26" i="1"/>
  <c r="K98" i="1" l="1"/>
  <c r="E99" i="1"/>
  <c r="D107" i="1"/>
  <c r="D82" i="1"/>
  <c r="I72" i="1"/>
  <c r="J72" i="1"/>
  <c r="D47" i="1"/>
  <c r="I37" i="1"/>
  <c r="J37" i="1"/>
  <c r="I58" i="1"/>
  <c r="J58" i="1"/>
  <c r="D27" i="1"/>
  <c r="K16" i="1"/>
  <c r="E17" i="1"/>
  <c r="I99" i="1" l="1"/>
  <c r="J99" i="1"/>
  <c r="D108" i="1"/>
  <c r="D83" i="1"/>
  <c r="K72" i="1"/>
  <c r="E73" i="1"/>
  <c r="K58" i="1"/>
  <c r="E59" i="1"/>
  <c r="D48" i="1"/>
  <c r="K37" i="1"/>
  <c r="E38" i="1"/>
  <c r="I17" i="1"/>
  <c r="J17" i="1"/>
  <c r="D28" i="1"/>
  <c r="K99" i="1" l="1"/>
  <c r="E100" i="1"/>
  <c r="J73" i="1"/>
  <c r="I73" i="1"/>
  <c r="J38" i="1"/>
  <c r="I38" i="1"/>
  <c r="J59" i="1"/>
  <c r="I59" i="1"/>
  <c r="K17" i="1"/>
  <c r="E18" i="1"/>
  <c r="I100" i="1" l="1"/>
  <c r="J100" i="1"/>
  <c r="K73" i="1"/>
  <c r="E74" i="1"/>
  <c r="K38" i="1"/>
  <c r="E39" i="1"/>
  <c r="K59" i="1"/>
  <c r="E60" i="1"/>
  <c r="J18" i="1"/>
  <c r="I18" i="1"/>
  <c r="K100" i="1" l="1"/>
  <c r="E101" i="1"/>
  <c r="I74" i="1"/>
  <c r="J74" i="1"/>
  <c r="J60" i="1"/>
  <c r="I60" i="1"/>
  <c r="I39" i="1"/>
  <c r="J39" i="1"/>
  <c r="K18" i="1"/>
  <c r="E19" i="1"/>
  <c r="I101" i="1" l="1"/>
  <c r="J101" i="1"/>
  <c r="K74" i="1"/>
  <c r="E75" i="1"/>
  <c r="K39" i="1"/>
  <c r="E40" i="1"/>
  <c r="K60" i="1"/>
  <c r="E61" i="1"/>
  <c r="J19" i="1"/>
  <c r="I19" i="1"/>
  <c r="K101" i="1" l="1"/>
  <c r="E102" i="1"/>
  <c r="I75" i="1"/>
  <c r="J75" i="1"/>
  <c r="I61" i="1"/>
  <c r="J61" i="1"/>
  <c r="I40" i="1"/>
  <c r="J40" i="1"/>
  <c r="K19" i="1"/>
  <c r="E20" i="1"/>
  <c r="I102" i="1" l="1"/>
  <c r="J102" i="1"/>
  <c r="K75" i="1"/>
  <c r="E76" i="1"/>
  <c r="K40" i="1"/>
  <c r="E41" i="1"/>
  <c r="K61" i="1"/>
  <c r="E62" i="1"/>
  <c r="J20" i="1"/>
  <c r="I20" i="1"/>
  <c r="K102" i="1" l="1"/>
  <c r="E103" i="1"/>
  <c r="I76" i="1"/>
  <c r="J76" i="1"/>
  <c r="J62" i="1"/>
  <c r="I62" i="1"/>
  <c r="I41" i="1"/>
  <c r="J41" i="1"/>
  <c r="K20" i="1"/>
  <c r="E21" i="1"/>
  <c r="I103" i="1" l="1"/>
  <c r="J103" i="1"/>
  <c r="K76" i="1"/>
  <c r="E77" i="1"/>
  <c r="K41" i="1"/>
  <c r="E42" i="1"/>
  <c r="K62" i="1"/>
  <c r="E63" i="1"/>
  <c r="I21" i="1"/>
  <c r="J21" i="1"/>
  <c r="K103" i="1" l="1"/>
  <c r="E104" i="1"/>
  <c r="I77" i="1"/>
  <c r="J77" i="1"/>
  <c r="I42" i="1"/>
  <c r="J42" i="1"/>
  <c r="I63" i="1"/>
  <c r="K63" i="1" s="1"/>
  <c r="J63" i="1"/>
  <c r="K21" i="1"/>
  <c r="E22" i="1"/>
  <c r="I104" i="1" l="1"/>
  <c r="J104" i="1"/>
  <c r="K77" i="1"/>
  <c r="E78" i="1"/>
  <c r="K42" i="1"/>
  <c r="E43" i="1"/>
  <c r="I22" i="1"/>
  <c r="J22" i="1"/>
  <c r="K104" i="1" l="1"/>
  <c r="E105" i="1"/>
  <c r="I78" i="1"/>
  <c r="J78" i="1"/>
  <c r="I43" i="1"/>
  <c r="J43" i="1"/>
  <c r="K22" i="1"/>
  <c r="E23" i="1"/>
  <c r="I105" i="1" l="1"/>
  <c r="J105" i="1"/>
  <c r="K78" i="1"/>
  <c r="E79" i="1"/>
  <c r="K43" i="1"/>
  <c r="E44" i="1"/>
  <c r="J23" i="1"/>
  <c r="I23" i="1"/>
  <c r="K105" i="1" l="1"/>
  <c r="E106" i="1"/>
  <c r="I79" i="1"/>
  <c r="J79" i="1"/>
  <c r="I44" i="1"/>
  <c r="J44" i="1"/>
  <c r="K23" i="1"/>
  <c r="E24" i="1"/>
  <c r="J106" i="1" l="1"/>
  <c r="I106" i="1"/>
  <c r="K79" i="1"/>
  <c r="E80" i="1"/>
  <c r="K44" i="1"/>
  <c r="E45" i="1"/>
  <c r="I24" i="1"/>
  <c r="J24" i="1"/>
  <c r="K106" i="1" l="1"/>
  <c r="E107" i="1"/>
  <c r="J80" i="1"/>
  <c r="I80" i="1"/>
  <c r="I45" i="1"/>
  <c r="J45" i="1"/>
  <c r="K24" i="1"/>
  <c r="E25" i="1"/>
  <c r="I107" i="1" l="1"/>
  <c r="J107" i="1"/>
  <c r="K80" i="1"/>
  <c r="E81" i="1"/>
  <c r="K45" i="1"/>
  <c r="E46" i="1"/>
  <c r="I25" i="1"/>
  <c r="J25" i="1"/>
  <c r="K107" i="1" l="1"/>
  <c r="E108" i="1"/>
  <c r="J81" i="1"/>
  <c r="I81" i="1"/>
  <c r="J46" i="1"/>
  <c r="I46" i="1"/>
  <c r="K25" i="1"/>
  <c r="E26" i="1"/>
  <c r="I108" i="1" l="1"/>
  <c r="K108" i="1" s="1"/>
  <c r="J108" i="1"/>
  <c r="K81" i="1"/>
  <c r="E82" i="1"/>
  <c r="K46" i="1"/>
  <c r="E47" i="1"/>
  <c r="I26" i="1"/>
  <c r="J26" i="1"/>
  <c r="I82" i="1" l="1"/>
  <c r="J82" i="1"/>
  <c r="I47" i="1"/>
  <c r="J47" i="1"/>
  <c r="K26" i="1"/>
  <c r="E27" i="1"/>
  <c r="K82" i="1" l="1"/>
  <c r="E83" i="1"/>
  <c r="K47" i="1"/>
  <c r="E48" i="1"/>
  <c r="I27" i="1"/>
  <c r="J27" i="1"/>
  <c r="I83" i="1" l="1"/>
  <c r="K83" i="1" s="1"/>
  <c r="J83" i="1"/>
  <c r="I48" i="1"/>
  <c r="K48" i="1" s="1"/>
  <c r="J48" i="1"/>
  <c r="K27" i="1"/>
  <c r="E28" i="1"/>
  <c r="J28" i="1" l="1"/>
  <c r="I28" i="1"/>
  <c r="K28" i="1" s="1"/>
  <c r="I4" i="1" s="1"/>
  <c r="Q61" i="1" s="1"/>
  <c r="I5" i="1" l="1"/>
  <c r="R61" i="1" s="1"/>
</calcChain>
</file>

<file path=xl/sharedStrings.xml><?xml version="1.0" encoding="utf-8"?>
<sst xmlns="http://schemas.openxmlformats.org/spreadsheetml/2006/main" count="25" uniqueCount="24">
  <si>
    <t>Arrival Time</t>
  </si>
  <si>
    <t>Service Time Distribution</t>
  </si>
  <si>
    <t>Mean</t>
  </si>
  <si>
    <t>Stddev</t>
  </si>
  <si>
    <t>Min</t>
  </si>
  <si>
    <t>Max</t>
  </si>
  <si>
    <t>Rand</t>
  </si>
  <si>
    <t>Inter Arrival time</t>
  </si>
  <si>
    <t>Wait time</t>
  </si>
  <si>
    <t xml:space="preserve">Total time </t>
  </si>
  <si>
    <t>Service Time</t>
  </si>
  <si>
    <t>Avg Waiting Time</t>
  </si>
  <si>
    <t>Avg Total Time in Customer Center</t>
  </si>
  <si>
    <t>AVERAGE</t>
  </si>
  <si>
    <t>Customer #</t>
  </si>
  <si>
    <t>Operators</t>
  </si>
  <si>
    <t>Service Start Time</t>
  </si>
  <si>
    <t>Service End Time</t>
  </si>
  <si>
    <t>Arrival Time Distribution</t>
  </si>
  <si>
    <t>Seconds</t>
  </si>
  <si>
    <t>Average Wait Time</t>
  </si>
  <si>
    <t>Average Total Time</t>
  </si>
  <si>
    <t>Run</t>
  </si>
  <si>
    <t>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</si>
</sst>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5" xfId="0" applyBorder="1"/>
    <xf numFmtId="0" fontId="0" fillId="0" borderId="0" xfId="0" applyBorder="1"/>
    <xf numFmtId="2" fontId="0" fillId="0" borderId="0" xfId="0" applyNumberFormat="1" applyBorder="1"/>
    <xf numFmtId="1" fontId="0" fillId="0" borderId="0" xfId="0" applyNumberFormat="1" applyBorder="1"/>
    <xf numFmtId="2" fontId="0" fillId="0" borderId="6" xfId="0" applyNumberFormat="1" applyBorder="1"/>
    <xf numFmtId="0" fontId="0" fillId="0" borderId="7" xfId="0" applyBorder="1"/>
    <xf numFmtId="0" fontId="0" fillId="0" borderId="8" xfId="0" applyBorder="1"/>
    <xf numFmtId="2" fontId="0" fillId="0" borderId="8" xfId="0" applyNumberFormat="1" applyBorder="1"/>
    <xf numFmtId="1" fontId="0" fillId="0" borderId="8" xfId="0" applyNumberFormat="1" applyBorder="1"/>
    <xf numFmtId="2" fontId="0" fillId="0" borderId="9" xfId="0" applyNumberFormat="1" applyBorder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/>
    <xf numFmtId="0" fontId="0" fillId="0" borderId="1" xfId="0" applyBorder="1" applyAlignment="1">
      <alignment horizontal="center"/>
    </xf>
    <xf numFmtId="0" fontId="0" fillId="0" borderId="10" xfId="0" applyFill="1" applyBorder="1"/>
    <xf numFmtId="0" fontId="0" fillId="0" borderId="9" xfId="0" applyFill="1" applyBorder="1"/>
    <xf numFmtId="0" fontId="0" fillId="0" borderId="9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5" borderId="11" xfId="0" applyNumberFormat="1" applyFill="1" applyBorder="1" applyAlignment="1">
      <alignment horizontal="center"/>
    </xf>
    <xf numFmtId="2" fontId="0" fillId="5" borderId="13" xfId="0" applyNumberFormat="1" applyFill="1" applyBorder="1" applyAlignment="1">
      <alignment horizontal="center"/>
    </xf>
    <xf numFmtId="2" fontId="0" fillId="5" borderId="12" xfId="0" applyNumberFormat="1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2" fontId="0" fillId="5" borderId="18" xfId="0" applyNumberFormat="1" applyFill="1" applyBorder="1" applyAlignment="1">
      <alignment horizontal="center"/>
    </xf>
    <xf numFmtId="0" fontId="3" fillId="2" borderId="24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3" borderId="4" xfId="0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0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2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 of Customers</a:t>
            </a:r>
            <a:r>
              <a:rPr lang="en-GB" baseline="0"/>
              <a:t> VS Operators VS Service Time VS Wait TIme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Sheet1!$A$8</c:f>
              <c:strCache>
                <c:ptCount val="1"/>
                <c:pt idx="0">
                  <c:v>Customer #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Sheet1!$A$9:$A$28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1C-1B42-943D-21EC824E7FCC}"/>
            </c:ext>
          </c:extLst>
        </c:ser>
        <c:ser>
          <c:idx val="1"/>
          <c:order val="1"/>
          <c:tx>
            <c:strRef>
              <c:f>Sheet1!$F$8</c:f>
              <c:strCache>
                <c:ptCount val="1"/>
                <c:pt idx="0">
                  <c:v>Operators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Sheet1!$F$9:$F$28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1C-1B42-943D-21EC824E7FCC}"/>
            </c:ext>
          </c:extLst>
        </c:ser>
        <c:ser>
          <c:idx val="2"/>
          <c:order val="2"/>
          <c:tx>
            <c:strRef>
              <c:f>Sheet1!$H$8</c:f>
              <c:strCache>
                <c:ptCount val="1"/>
                <c:pt idx="0">
                  <c:v>Service 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Sheet1!$H$9:$H$28</c:f>
              <c:numCache>
                <c:formatCode>0.00</c:formatCode>
                <c:ptCount val="20"/>
                <c:pt idx="0">
                  <c:v>122.94992805549305</c:v>
                </c:pt>
                <c:pt idx="1">
                  <c:v>766.63240508840136</c:v>
                </c:pt>
                <c:pt idx="2">
                  <c:v>663.60499491617952</c:v>
                </c:pt>
                <c:pt idx="3">
                  <c:v>731.44120639210405</c:v>
                </c:pt>
                <c:pt idx="4">
                  <c:v>296.36453357015245</c:v>
                </c:pt>
                <c:pt idx="5">
                  <c:v>793.80156738894527</c:v>
                </c:pt>
                <c:pt idx="6">
                  <c:v>211.64045305124441</c:v>
                </c:pt>
                <c:pt idx="7">
                  <c:v>519.48457590624264</c:v>
                </c:pt>
                <c:pt idx="8">
                  <c:v>502.53332451426797</c:v>
                </c:pt>
                <c:pt idx="9">
                  <c:v>326.56664479403366</c:v>
                </c:pt>
                <c:pt idx="10">
                  <c:v>734.26762183832886</c:v>
                </c:pt>
                <c:pt idx="11">
                  <c:v>226.94285141396051</c:v>
                </c:pt>
                <c:pt idx="12">
                  <c:v>592.9516976513944</c:v>
                </c:pt>
                <c:pt idx="13">
                  <c:v>73.701572978058039</c:v>
                </c:pt>
                <c:pt idx="14">
                  <c:v>446.19024846016993</c:v>
                </c:pt>
                <c:pt idx="15">
                  <c:v>541.89566112245268</c:v>
                </c:pt>
                <c:pt idx="16">
                  <c:v>722.35910420360528</c:v>
                </c:pt>
                <c:pt idx="17">
                  <c:v>467.64880296930909</c:v>
                </c:pt>
                <c:pt idx="18">
                  <c:v>575.4686058018417</c:v>
                </c:pt>
                <c:pt idx="19">
                  <c:v>522.04864270385099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1C-1B42-943D-21EC824E7FCC}"/>
            </c:ext>
          </c:extLst>
        </c:ser>
        <c:ser>
          <c:idx val="3"/>
          <c:order val="3"/>
          <c:tx>
            <c:strRef>
              <c:f>Sheet1!$J$8</c:f>
              <c:strCache>
                <c:ptCount val="1"/>
                <c:pt idx="0">
                  <c:v>Wait time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Sheet1!$J$9:$J$28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384.1275542583503</c:v>
                </c:pt>
                <c:pt idx="3">
                  <c:v>621.55128555483793</c:v>
                </c:pt>
                <c:pt idx="4">
                  <c:v>1110.1967541854092</c:v>
                </c:pt>
                <c:pt idx="5">
                  <c:v>1175.3214331930774</c:v>
                </c:pt>
                <c:pt idx="6">
                  <c:v>1657.7402369967535</c:v>
                </c:pt>
                <c:pt idx="7">
                  <c:v>1598.6099450683046</c:v>
                </c:pt>
                <c:pt idx="8">
                  <c:v>1892.4423074056931</c:v>
                </c:pt>
                <c:pt idx="9">
                  <c:v>1955.8746493653389</c:v>
                </c:pt>
                <c:pt idx="10">
                  <c:v>2046.4459770871667</c:v>
                </c:pt>
                <c:pt idx="11">
                  <c:v>2305.1748797021282</c:v>
                </c:pt>
                <c:pt idx="12">
                  <c:v>2412.3210905610154</c:v>
                </c:pt>
                <c:pt idx="13">
                  <c:v>2919.1425313001923</c:v>
                </c:pt>
                <c:pt idx="14">
                  <c:v>2665.7567061104055</c:v>
                </c:pt>
                <c:pt idx="15">
                  <c:v>2718.2263534290487</c:v>
                </c:pt>
                <c:pt idx="16">
                  <c:v>2982.3937503512307</c:v>
                </c:pt>
                <c:pt idx="17">
                  <c:v>3260.137698158479</c:v>
                </c:pt>
                <c:pt idx="18">
                  <c:v>3323.5566681444361</c:v>
                </c:pt>
                <c:pt idx="19">
                  <c:v>3756.0054660730248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1C-1B42-943D-21EC824E7F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4907856"/>
        <c:axId val="335008624"/>
      </c:lineChart>
      <c:catAx>
        <c:axId val="3349078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008624"/>
        <c:crosses val="autoZero"/>
        <c:auto val="1"/>
        <c:lblAlgn val="ctr"/>
        <c:lblOffset val="100"/>
        <c:noMultiLvlLbl val="0"/>
      </c:catAx>
      <c:valAx>
        <c:axId val="33500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90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Sheet1!$A$8</c:f>
              <c:strCache>
                <c:ptCount val="1"/>
                <c:pt idx="0">
                  <c:v>Customer #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Sheet1!$A$9:$A$108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8A-2742-B74B-31153A761C55}"/>
            </c:ext>
          </c:extLst>
        </c:ser>
        <c:ser>
          <c:idx val="1"/>
          <c:order val="1"/>
          <c:tx>
            <c:strRef>
              <c:f>Sheet1!$F$8</c:f>
              <c:strCache>
                <c:ptCount val="1"/>
                <c:pt idx="0">
                  <c:v>Operators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Sheet1!$F$9:$F$108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8A-2742-B74B-31153A761C55}"/>
            </c:ext>
          </c:extLst>
        </c:ser>
        <c:ser>
          <c:idx val="2"/>
          <c:order val="2"/>
          <c:tx>
            <c:strRef>
              <c:f>Sheet1!$H$8</c:f>
              <c:strCache>
                <c:ptCount val="1"/>
                <c:pt idx="0">
                  <c:v>Service 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Sheet1!$H$9:$H$108</c:f>
              <c:numCache>
                <c:formatCode>0.00</c:formatCode>
                <c:ptCount val="100"/>
                <c:pt idx="0">
                  <c:v>122.94992805549305</c:v>
                </c:pt>
                <c:pt idx="1">
                  <c:v>766.63240508840136</c:v>
                </c:pt>
                <c:pt idx="2">
                  <c:v>663.60499491617952</c:v>
                </c:pt>
                <c:pt idx="3">
                  <c:v>731.44120639210405</c:v>
                </c:pt>
                <c:pt idx="4">
                  <c:v>296.36453357015245</c:v>
                </c:pt>
                <c:pt idx="5">
                  <c:v>793.80156738894527</c:v>
                </c:pt>
                <c:pt idx="6">
                  <c:v>211.64045305124441</c:v>
                </c:pt>
                <c:pt idx="7">
                  <c:v>519.48457590624264</c:v>
                </c:pt>
                <c:pt idx="8">
                  <c:v>502.53332451426797</c:v>
                </c:pt>
                <c:pt idx="9">
                  <c:v>326.56664479403366</c:v>
                </c:pt>
                <c:pt idx="10">
                  <c:v>734.26762183832886</c:v>
                </c:pt>
                <c:pt idx="11">
                  <c:v>226.94285141396051</c:v>
                </c:pt>
                <c:pt idx="12">
                  <c:v>592.9516976513944</c:v>
                </c:pt>
                <c:pt idx="13">
                  <c:v>73.701572978058039</c:v>
                </c:pt>
                <c:pt idx="14">
                  <c:v>446.19024846016993</c:v>
                </c:pt>
                <c:pt idx="15">
                  <c:v>541.89566112245268</c:v>
                </c:pt>
                <c:pt idx="16">
                  <c:v>722.35910420360528</c:v>
                </c:pt>
                <c:pt idx="17">
                  <c:v>467.64880296930909</c:v>
                </c:pt>
                <c:pt idx="18">
                  <c:v>575.4686058018417</c:v>
                </c:pt>
                <c:pt idx="19">
                  <c:v>522.04864270385099</c:v>
                </c:pt>
                <c:pt idx="20">
                  <c:v>728.96693851353746</c:v>
                </c:pt>
                <c:pt idx="21">
                  <c:v>65.898370716424807</c:v>
                </c:pt>
                <c:pt idx="22">
                  <c:v>711.68335710174836</c:v>
                </c:pt>
                <c:pt idx="23">
                  <c:v>667.98306051873647</c:v>
                </c:pt>
                <c:pt idx="24">
                  <c:v>317.03488793490544</c:v>
                </c:pt>
                <c:pt idx="25">
                  <c:v>894.01441331496392</c:v>
                </c:pt>
                <c:pt idx="26">
                  <c:v>385.88016688872779</c:v>
                </c:pt>
                <c:pt idx="27">
                  <c:v>488.38392669845706</c:v>
                </c:pt>
                <c:pt idx="28">
                  <c:v>52.391520622273333</c:v>
                </c:pt>
                <c:pt idx="29">
                  <c:v>503.51036791503742</c:v>
                </c:pt>
                <c:pt idx="30">
                  <c:v>340.3667577048451</c:v>
                </c:pt>
                <c:pt idx="31">
                  <c:v>851.38254322660077</c:v>
                </c:pt>
                <c:pt idx="32">
                  <c:v>895.95319933981091</c:v>
                </c:pt>
                <c:pt idx="33">
                  <c:v>513.05215023278402</c:v>
                </c:pt>
                <c:pt idx="34">
                  <c:v>444.93027648085803</c:v>
                </c:pt>
                <c:pt idx="35">
                  <c:v>242.39869392791101</c:v>
                </c:pt>
                <c:pt idx="36">
                  <c:v>591.43009072487371</c:v>
                </c:pt>
                <c:pt idx="37">
                  <c:v>656.61935053797094</c:v>
                </c:pt>
                <c:pt idx="38">
                  <c:v>787.39024885844765</c:v>
                </c:pt>
                <c:pt idx="39">
                  <c:v>456.66760013888245</c:v>
                </c:pt>
                <c:pt idx="40">
                  <c:v>617.13748717895544</c:v>
                </c:pt>
                <c:pt idx="41">
                  <c:v>840.53213897388423</c:v>
                </c:pt>
                <c:pt idx="42">
                  <c:v>394.53193866699434</c:v>
                </c:pt>
                <c:pt idx="43">
                  <c:v>149.79350624473392</c:v>
                </c:pt>
                <c:pt idx="44">
                  <c:v>704.68024044635763</c:v>
                </c:pt>
                <c:pt idx="45">
                  <c:v>211.84989495817277</c:v>
                </c:pt>
                <c:pt idx="46">
                  <c:v>490.47151417410919</c:v>
                </c:pt>
                <c:pt idx="47">
                  <c:v>741.80444071893635</c:v>
                </c:pt>
                <c:pt idx="48">
                  <c:v>255.78935576652981</c:v>
                </c:pt>
                <c:pt idx="49">
                  <c:v>477.30894858102096</c:v>
                </c:pt>
                <c:pt idx="50">
                  <c:v>589.85813284511255</c:v>
                </c:pt>
                <c:pt idx="51">
                  <c:v>481.7516745450082</c:v>
                </c:pt>
                <c:pt idx="52">
                  <c:v>701.9756777055054</c:v>
                </c:pt>
                <c:pt idx="53">
                  <c:v>484.6031957691049</c:v>
                </c:pt>
                <c:pt idx="54">
                  <c:v>150.39660627802596</c:v>
                </c:pt>
                <c:pt idx="55">
                  <c:v>502.50436514285997</c:v>
                </c:pt>
                <c:pt idx="56">
                  <c:v>504.06057394157733</c:v>
                </c:pt>
                <c:pt idx="57">
                  <c:v>186.78213191145886</c:v>
                </c:pt>
                <c:pt idx="58">
                  <c:v>310.17088229504577</c:v>
                </c:pt>
                <c:pt idx="59">
                  <c:v>536.99352748505635</c:v>
                </c:pt>
                <c:pt idx="60">
                  <c:v>141.5341676322131</c:v>
                </c:pt>
                <c:pt idx="61">
                  <c:v>333.52511766146006</c:v>
                </c:pt>
                <c:pt idx="62">
                  <c:v>402.34780502696475</c:v>
                </c:pt>
                <c:pt idx="63">
                  <c:v>64.649954399820928</c:v>
                </c:pt>
                <c:pt idx="64">
                  <c:v>358.87012543684131</c:v>
                </c:pt>
                <c:pt idx="65">
                  <c:v>305.12281992325836</c:v>
                </c:pt>
                <c:pt idx="66">
                  <c:v>828.38935177242161</c:v>
                </c:pt>
                <c:pt idx="67">
                  <c:v>47.237729521758666</c:v>
                </c:pt>
                <c:pt idx="68">
                  <c:v>785.72995445343497</c:v>
                </c:pt>
                <c:pt idx="69">
                  <c:v>634.63173676751035</c:v>
                </c:pt>
                <c:pt idx="70">
                  <c:v>408.35110599839589</c:v>
                </c:pt>
                <c:pt idx="71">
                  <c:v>741.27153678618026</c:v>
                </c:pt>
                <c:pt idx="72">
                  <c:v>576.00541432879209</c:v>
                </c:pt>
                <c:pt idx="73">
                  <c:v>323.67477487832065</c:v>
                </c:pt>
                <c:pt idx="74">
                  <c:v>111.66517162586339</c:v>
                </c:pt>
                <c:pt idx="75">
                  <c:v>778.76059899449115</c:v>
                </c:pt>
                <c:pt idx="76">
                  <c:v>476.83559419430838</c:v>
                </c:pt>
                <c:pt idx="77">
                  <c:v>575.13581147048285</c:v>
                </c:pt>
                <c:pt idx="78">
                  <c:v>54.136508222564231</c:v>
                </c:pt>
                <c:pt idx="79">
                  <c:v>19.944969884291964</c:v>
                </c:pt>
                <c:pt idx="80">
                  <c:v>655.65092682746194</c:v>
                </c:pt>
                <c:pt idx="81">
                  <c:v>434.61126847849829</c:v>
                </c:pt>
                <c:pt idx="82">
                  <c:v>148.19102971252332</c:v>
                </c:pt>
                <c:pt idx="83">
                  <c:v>339.38697913117591</c:v>
                </c:pt>
                <c:pt idx="84">
                  <c:v>327.75156940515996</c:v>
                </c:pt>
                <c:pt idx="85">
                  <c:v>326.17289940783934</c:v>
                </c:pt>
                <c:pt idx="86">
                  <c:v>839.41144625616823</c:v>
                </c:pt>
                <c:pt idx="87">
                  <c:v>66.666761516985417</c:v>
                </c:pt>
                <c:pt idx="88">
                  <c:v>170.00874606720834</c:v>
                </c:pt>
                <c:pt idx="89">
                  <c:v>715.55318644128238</c:v>
                </c:pt>
                <c:pt idx="90">
                  <c:v>69.941955834434609</c:v>
                </c:pt>
                <c:pt idx="91">
                  <c:v>188.9549102721196</c:v>
                </c:pt>
                <c:pt idx="92">
                  <c:v>725.24317523464867</c:v>
                </c:pt>
                <c:pt idx="93">
                  <c:v>631.97284192855602</c:v>
                </c:pt>
                <c:pt idx="94">
                  <c:v>628.49060918168595</c:v>
                </c:pt>
                <c:pt idx="95">
                  <c:v>464.04527382305042</c:v>
                </c:pt>
                <c:pt idx="96">
                  <c:v>530.62610530201005</c:v>
                </c:pt>
                <c:pt idx="97">
                  <c:v>591.0986256960316</c:v>
                </c:pt>
                <c:pt idx="98">
                  <c:v>788.89583127191736</c:v>
                </c:pt>
                <c:pt idx="99">
                  <c:v>249.99734927502908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8A-2742-B74B-31153A761C55}"/>
            </c:ext>
          </c:extLst>
        </c:ser>
        <c:ser>
          <c:idx val="3"/>
          <c:order val="3"/>
          <c:tx>
            <c:strRef>
              <c:f>Sheet1!$J$8</c:f>
              <c:strCache>
                <c:ptCount val="1"/>
                <c:pt idx="0">
                  <c:v>Wait time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Sheet1!$J$9:$J$108</c:f>
              <c:numCache>
                <c:formatCode>0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384.1275542583503</c:v>
                </c:pt>
                <c:pt idx="3">
                  <c:v>621.55128555483793</c:v>
                </c:pt>
                <c:pt idx="4">
                  <c:v>1110.1967541854092</c:v>
                </c:pt>
                <c:pt idx="5">
                  <c:v>1175.3214331930774</c:v>
                </c:pt>
                <c:pt idx="6">
                  <c:v>1657.7402369967535</c:v>
                </c:pt>
                <c:pt idx="7">
                  <c:v>1598.6099450683046</c:v>
                </c:pt>
                <c:pt idx="8">
                  <c:v>1892.4423074056931</c:v>
                </c:pt>
                <c:pt idx="9">
                  <c:v>1955.8746493653389</c:v>
                </c:pt>
                <c:pt idx="10">
                  <c:v>2046.4459770871667</c:v>
                </c:pt>
                <c:pt idx="11">
                  <c:v>2305.1748797021282</c:v>
                </c:pt>
                <c:pt idx="12">
                  <c:v>2412.3210905610154</c:v>
                </c:pt>
                <c:pt idx="13">
                  <c:v>2919.1425313001923</c:v>
                </c:pt>
                <c:pt idx="14">
                  <c:v>2665.7567061104055</c:v>
                </c:pt>
                <c:pt idx="15">
                  <c:v>2718.2263534290487</c:v>
                </c:pt>
                <c:pt idx="16">
                  <c:v>2982.3937503512307</c:v>
                </c:pt>
                <c:pt idx="17">
                  <c:v>3260.137698158479</c:v>
                </c:pt>
                <c:pt idx="18">
                  <c:v>3323.5566681444361</c:v>
                </c:pt>
                <c:pt idx="19">
                  <c:v>3756.0054660730248</c:v>
                </c:pt>
                <c:pt idx="20">
                  <c:v>0</c:v>
                </c:pt>
                <c:pt idx="21">
                  <c:v>644.32491762759787</c:v>
                </c:pt>
                <c:pt idx="22">
                  <c:v>347.03681937524811</c:v>
                </c:pt>
                <c:pt idx="23">
                  <c:v>771.06500354033983</c:v>
                </c:pt>
                <c:pt idx="24">
                  <c:v>1167.19214343518</c:v>
                </c:pt>
                <c:pt idx="25">
                  <c:v>1191.860558279935</c:v>
                </c:pt>
                <c:pt idx="26">
                  <c:v>1937.837282574606</c:v>
                </c:pt>
                <c:pt idx="27">
                  <c:v>1795.3131381905619</c:v>
                </c:pt>
                <c:pt idx="28">
                  <c:v>2027.4228024135191</c:v>
                </c:pt>
                <c:pt idx="29">
                  <c:v>1749.0691989723969</c:v>
                </c:pt>
                <c:pt idx="30">
                  <c:v>1801.4552678096679</c:v>
                </c:pt>
                <c:pt idx="31">
                  <c:v>1718.6546638287182</c:v>
                </c:pt>
                <c:pt idx="32">
                  <c:v>2305.4428191959178</c:v>
                </c:pt>
                <c:pt idx="33">
                  <c:v>2945.6766587100183</c:v>
                </c:pt>
                <c:pt idx="34">
                  <c:v>3026.6505709851344</c:v>
                </c:pt>
                <c:pt idx="35">
                  <c:v>3049.7086267882287</c:v>
                </c:pt>
                <c:pt idx="36">
                  <c:v>3326.6008916352994</c:v>
                </c:pt>
                <c:pt idx="37">
                  <c:v>3602.1686737660566</c:v>
                </c:pt>
                <c:pt idx="38">
                  <c:v>4056.9760175574311</c:v>
                </c:pt>
                <c:pt idx="39">
                  <c:v>4572.6219942899288</c:v>
                </c:pt>
                <c:pt idx="40">
                  <c:v>0</c:v>
                </c:pt>
                <c:pt idx="41">
                  <c:v>112.32742100670862</c:v>
                </c:pt>
                <c:pt idx="42">
                  <c:v>623.72256756948627</c:v>
                </c:pt>
                <c:pt idx="43">
                  <c:v>584.51268042389711</c:v>
                </c:pt>
                <c:pt idx="44">
                  <c:v>557.16993390454809</c:v>
                </c:pt>
                <c:pt idx="45">
                  <c:v>1033.547744845629</c:v>
                </c:pt>
                <c:pt idx="46">
                  <c:v>899.29306999611163</c:v>
                </c:pt>
                <c:pt idx="47">
                  <c:v>848.05921862083505</c:v>
                </c:pt>
                <c:pt idx="48">
                  <c:v>1340.1601248417978</c:v>
                </c:pt>
                <c:pt idx="49">
                  <c:v>1446.8419233096406</c:v>
                </c:pt>
                <c:pt idx="50">
                  <c:v>1502.0730749116578</c:v>
                </c:pt>
                <c:pt idx="51">
                  <c:v>1677.6268087929739</c:v>
                </c:pt>
                <c:pt idx="52">
                  <c:v>1759.2862932826501</c:v>
                </c:pt>
                <c:pt idx="53">
                  <c:v>1942.9265278057828</c:v>
                </c:pt>
                <c:pt idx="54">
                  <c:v>2177.4599901664633</c:v>
                </c:pt>
                <c:pt idx="55">
                  <c:v>0</c:v>
                </c:pt>
                <c:pt idx="56">
                  <c:v>138.76124357720607</c:v>
                </c:pt>
                <c:pt idx="57">
                  <c:v>406.872260775016</c:v>
                </c:pt>
                <c:pt idx="58">
                  <c:v>192.06019507556243</c:v>
                </c:pt>
                <c:pt idx="59">
                  <c:v>64.866130403021998</c:v>
                </c:pt>
                <c:pt idx="60">
                  <c:v>423.97642637183253</c:v>
                </c:pt>
                <c:pt idx="61">
                  <c:v>425.11930573530276</c:v>
                </c:pt>
                <c:pt idx="62">
                  <c:v>607.61545006071765</c:v>
                </c:pt>
                <c:pt idx="63">
                  <c:v>909.90797451919161</c:v>
                </c:pt>
                <c:pt idx="64">
                  <c:v>609.42146785557134</c:v>
                </c:pt>
                <c:pt idx="65">
                  <c:v>666.46106189107059</c:v>
                </c:pt>
                <c:pt idx="66">
                  <c:v>637.16629000996591</c:v>
                </c:pt>
                <c:pt idx="67">
                  <c:v>1006.8028611574073</c:v>
                </c:pt>
                <c:pt idx="68">
                  <c:v>918.73804825401703</c:v>
                </c:pt>
                <c:pt idx="69">
                  <c:v>1496.4518869363133</c:v>
                </c:pt>
                <c:pt idx="70">
                  <c:v>1982.8180336861551</c:v>
                </c:pt>
                <c:pt idx="71">
                  <c:v>1902.1891488951906</c:v>
                </c:pt>
                <c:pt idx="72">
                  <c:v>2417.1347857250539</c:v>
                </c:pt>
                <c:pt idx="73">
                  <c:v>2844.3887054533297</c:v>
                </c:pt>
                <c:pt idx="74">
                  <c:v>2993.1224568235075</c:v>
                </c:pt>
                <c:pt idx="75">
                  <c:v>0</c:v>
                </c:pt>
                <c:pt idx="76">
                  <c:v>421.31992615946797</c:v>
                </c:pt>
                <c:pt idx="77">
                  <c:v>601.25795710838941</c:v>
                </c:pt>
                <c:pt idx="78">
                  <c:v>922.81289773292474</c:v>
                </c:pt>
                <c:pt idx="79">
                  <c:v>686.659351562854</c:v>
                </c:pt>
                <c:pt idx="80">
                  <c:v>0</c:v>
                </c:pt>
                <c:pt idx="81">
                  <c:v>148.99002328302618</c:v>
                </c:pt>
                <c:pt idx="82">
                  <c:v>110.30621081400909</c:v>
                </c:pt>
                <c:pt idx="83">
                  <c:v>46.679082125861896</c:v>
                </c:pt>
                <c:pt idx="84">
                  <c:v>63.283762641437988</c:v>
                </c:pt>
                <c:pt idx="85">
                  <c:v>0</c:v>
                </c:pt>
                <c:pt idx="86">
                  <c:v>25.923286863595422</c:v>
                </c:pt>
                <c:pt idx="87">
                  <c:v>465.08910384238061</c:v>
                </c:pt>
                <c:pt idx="88">
                  <c:v>298.92662123724085</c:v>
                </c:pt>
                <c:pt idx="89">
                  <c:v>208.58835850231753</c:v>
                </c:pt>
                <c:pt idx="90">
                  <c:v>527.10563328801572</c:v>
                </c:pt>
                <c:pt idx="91">
                  <c:v>340.08193379433487</c:v>
                </c:pt>
                <c:pt idx="92">
                  <c:v>206.04560263209805</c:v>
                </c:pt>
                <c:pt idx="93">
                  <c:v>585.98959582580937</c:v>
                </c:pt>
                <c:pt idx="94">
                  <c:v>791.7006088649805</c:v>
                </c:pt>
                <c:pt idx="95">
                  <c:v>806.29611541035683</c:v>
                </c:pt>
                <c:pt idx="96">
                  <c:v>752.69030437483252</c:v>
                </c:pt>
                <c:pt idx="97">
                  <c:v>965.13239067641189</c:v>
                </c:pt>
                <c:pt idx="98">
                  <c:v>1199.4824514921747</c:v>
                </c:pt>
                <c:pt idx="99">
                  <c:v>1730.3977398968636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8A-2742-B74B-31153A761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9220367"/>
        <c:axId val="1644756175"/>
      </c:lineChart>
      <c:catAx>
        <c:axId val="16692203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756175"/>
        <c:crosses val="autoZero"/>
        <c:auto val="1"/>
        <c:lblAlgn val="ctr"/>
        <c:lblOffset val="100"/>
        <c:noMultiLvlLbl val="0"/>
      </c:catAx>
      <c:valAx>
        <c:axId val="164475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220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182675</xdr:colOff>
      <xdr:row>7</xdr:row>
      <xdr:rowOff>121237</xdr:rowOff>
    </xdr:from>
    <xdr:to>
      <xdr:col>21</xdr:col>
      <xdr:colOff>665975</xdr:colOff>
      <xdr:row>26</xdr:row>
      <xdr:rowOff>108413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325FBC9-91A3-9748-AC28-3361C9234A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18143</xdr:colOff>
      <xdr:row>29</xdr:row>
      <xdr:rowOff>152400</xdr:rowOff>
    </xdr:from>
    <xdr:to>
      <xdr:col>22</xdr:col>
      <xdr:colOff>18143</xdr:colOff>
      <xdr:row>50</xdr:row>
      <xdr:rowOff>54428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4683E0-E857-8740-815B-D25EA97E98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4863B-5750-984A-A7BC-2CB9E78C4FC6}">
  <dimension ref="A2:V117"/>
  <sheetViews>
    <sheetView tabSelected="1" topLeftCell="A4" zoomScale="50" workbookViewId="0">
      <selection activeCell="O63" sqref="O63"/>
    </sheetView>
  </sheetViews>
  <sheetFormatPr baseColWidth="10" defaultRowHeight="16" x14ac:dyDescent="0.2"/>
  <cols>
    <col min="1" max="1" width="12.1640625" customWidth="1"/>
    <col min="2" max="2" width="7.6640625" customWidth="1"/>
    <col min="3" max="3" width="14.1640625" customWidth="1"/>
    <col min="4" max="4" width="12.83203125" customWidth="1"/>
    <col min="5" max="5" width="11.6640625" customWidth="1"/>
    <col min="6" max="6" width="11.1640625" customWidth="1"/>
    <col min="7" max="7" width="7.33203125" customWidth="1"/>
    <col min="8" max="8" width="10.33203125" customWidth="1"/>
    <col min="9" max="9" width="11.6640625" customWidth="1"/>
    <col min="10" max="10" width="9" customWidth="1"/>
    <col min="11" max="11" width="11.6640625" customWidth="1"/>
    <col min="13" max="13" width="10.6640625" customWidth="1"/>
    <col min="14" max="14" width="17.1640625" customWidth="1"/>
    <col min="15" max="15" width="19.83203125" customWidth="1"/>
    <col min="16" max="16" width="11.5" customWidth="1"/>
    <col min="17" max="17" width="16.1640625" customWidth="1"/>
    <col min="18" max="18" width="20.83203125" customWidth="1"/>
  </cols>
  <sheetData>
    <row r="2" spans="1:22" ht="38" customHeight="1" x14ac:dyDescent="0.2">
      <c r="A2" s="41" t="s">
        <v>18</v>
      </c>
      <c r="B2" s="42"/>
      <c r="D2" s="41" t="s">
        <v>1</v>
      </c>
      <c r="E2" s="43"/>
    </row>
    <row r="3" spans="1:22" x14ac:dyDescent="0.2">
      <c r="A3" s="19" t="s">
        <v>2</v>
      </c>
      <c r="B3" s="20" t="s">
        <v>3</v>
      </c>
      <c r="C3" s="12"/>
      <c r="D3" s="21" t="s">
        <v>4</v>
      </c>
      <c r="E3" s="13">
        <v>1</v>
      </c>
    </row>
    <row r="4" spans="1:22" ht="34" x14ac:dyDescent="0.2">
      <c r="A4" s="7">
        <v>314</v>
      </c>
      <c r="B4" s="14">
        <v>123</v>
      </c>
      <c r="D4" s="22" t="s">
        <v>5</v>
      </c>
      <c r="E4" s="18">
        <v>897</v>
      </c>
      <c r="H4" s="23" t="s">
        <v>20</v>
      </c>
      <c r="I4" s="16">
        <f ca="1">AVERAGE(K9:K28)</f>
        <v>2431.175986488247</v>
      </c>
    </row>
    <row r="5" spans="1:22" ht="34" x14ac:dyDescent="0.2">
      <c r="E5" s="15" t="s">
        <v>19</v>
      </c>
      <c r="H5" s="24" t="s">
        <v>21</v>
      </c>
      <c r="I5" s="17">
        <f ca="1">AVERAGE(J10:J29)</f>
        <v>1939.2512643472444</v>
      </c>
    </row>
    <row r="7" spans="1:22" ht="17" thickBot="1" x14ac:dyDescent="0.25"/>
    <row r="8" spans="1:22" ht="42" customHeight="1" x14ac:dyDescent="0.2">
      <c r="A8" s="25" t="s">
        <v>14</v>
      </c>
      <c r="B8" s="26" t="s">
        <v>6</v>
      </c>
      <c r="C8" s="26" t="s">
        <v>7</v>
      </c>
      <c r="D8" s="26" t="s">
        <v>0</v>
      </c>
      <c r="E8" s="26" t="s">
        <v>16</v>
      </c>
      <c r="F8" s="26" t="s">
        <v>15</v>
      </c>
      <c r="G8" s="26" t="s">
        <v>6</v>
      </c>
      <c r="H8" s="26" t="s">
        <v>10</v>
      </c>
      <c r="I8" s="26" t="s">
        <v>17</v>
      </c>
      <c r="J8" s="26" t="s">
        <v>8</v>
      </c>
      <c r="K8" s="27" t="s">
        <v>9</v>
      </c>
      <c r="L8" s="1"/>
      <c r="O8" s="50"/>
      <c r="P8" s="51"/>
      <c r="Q8" s="51"/>
      <c r="R8" s="51"/>
      <c r="S8" s="51"/>
      <c r="T8" s="51"/>
      <c r="U8" s="51"/>
      <c r="V8" s="52"/>
    </row>
    <row r="9" spans="1:22" x14ac:dyDescent="0.2">
      <c r="A9" s="2">
        <v>1</v>
      </c>
      <c r="B9" s="3">
        <f ca="1">RAND()</f>
        <v>0.49922308119180792</v>
      </c>
      <c r="C9" s="4">
        <f ca="1">_xlfn.NORM.INV(B9,$A$4,$B$4)</f>
        <v>313.76046391043127</v>
      </c>
      <c r="D9" s="4">
        <f ca="1">C9</f>
        <v>313.76046391043127</v>
      </c>
      <c r="E9" s="4">
        <f ca="1">D9</f>
        <v>313.76046391043127</v>
      </c>
      <c r="F9" s="3">
        <v>1</v>
      </c>
      <c r="G9" s="3">
        <f ca="1">RAND()</f>
        <v>0.13610483041907706</v>
      </c>
      <c r="H9" s="4">
        <f ca="1">$E$3+G9*($E$4-$E$3)</f>
        <v>122.94992805549305</v>
      </c>
      <c r="I9" s="4">
        <f ca="1">E9+H9</f>
        <v>436.71039196592432</v>
      </c>
      <c r="J9" s="5">
        <f ca="1">E9-D9</f>
        <v>0</v>
      </c>
      <c r="K9" s="6">
        <f ca="1">I9-D9</f>
        <v>122.94992805549305</v>
      </c>
      <c r="O9" s="53"/>
      <c r="P9" s="54"/>
      <c r="Q9" s="54"/>
      <c r="R9" s="54"/>
      <c r="S9" s="54"/>
      <c r="T9" s="54"/>
      <c r="U9" s="54"/>
      <c r="V9" s="55"/>
    </row>
    <row r="10" spans="1:22" x14ac:dyDescent="0.2">
      <c r="A10" s="2">
        <v>2</v>
      </c>
      <c r="B10" s="3">
        <f ca="1">RAND()</f>
        <v>0.33831418149461345</v>
      </c>
      <c r="C10" s="4">
        <f ca="1">_xlfn.NORM.INV(B10,$A$4,$B$4)</f>
        <v>262.70058432270326</v>
      </c>
      <c r="D10" s="4">
        <f ca="1">D9+C10</f>
        <v>576.46104823313453</v>
      </c>
      <c r="E10" s="4">
        <f ca="1">MAX(D10,I9)</f>
        <v>576.46104823313453</v>
      </c>
      <c r="F10" s="3">
        <v>1</v>
      </c>
      <c r="G10" s="3">
        <f ca="1">RAND()</f>
        <v>0.85450045210759074</v>
      </c>
      <c r="H10" s="4">
        <f ca="1">$E$3+G10*($E$4-$E$3)</f>
        <v>766.63240508840136</v>
      </c>
      <c r="I10" s="4">
        <f ca="1">E10+H10</f>
        <v>1343.0934533215359</v>
      </c>
      <c r="J10" s="5">
        <f ca="1">E10-D10</f>
        <v>0</v>
      </c>
      <c r="K10" s="6">
        <f ca="1">I10-D10</f>
        <v>766.63240508840136</v>
      </c>
      <c r="O10" s="53"/>
      <c r="P10" s="54"/>
      <c r="Q10" s="54"/>
      <c r="R10" s="54"/>
      <c r="S10" s="54"/>
      <c r="T10" s="54"/>
      <c r="U10" s="54"/>
      <c r="V10" s="55"/>
    </row>
    <row r="11" spans="1:22" x14ac:dyDescent="0.2">
      <c r="A11" s="2">
        <v>3</v>
      </c>
      <c r="B11" s="3">
        <f t="shared" ref="B11:B63" ca="1" si="0">RAND()</f>
        <v>0.7112192065879408</v>
      </c>
      <c r="C11" s="4">
        <f t="shared" ref="C11:C30" ca="1" si="1">_xlfn.NORM.INV(B11,$A$4,$B$4)</f>
        <v>382.50485083005105</v>
      </c>
      <c r="D11" s="4">
        <f t="shared" ref="D11:D28" ca="1" si="2">D10+C11</f>
        <v>958.96589906318559</v>
      </c>
      <c r="E11" s="4">
        <f t="shared" ref="E11:E28" ca="1" si="3">MAX(D11,I10)</f>
        <v>1343.0934533215359</v>
      </c>
      <c r="F11" s="3">
        <v>1</v>
      </c>
      <c r="G11" s="3">
        <f t="shared" ref="G11:G63" ca="1" si="4">RAND()</f>
        <v>0.73951450325466461</v>
      </c>
      <c r="H11" s="4">
        <f t="shared" ref="H11:H30" ca="1" si="5">$E$3+G11*($E$4-$E$3)</f>
        <v>663.60499491617952</v>
      </c>
      <c r="I11" s="4">
        <f t="shared" ref="I11:I30" ca="1" si="6">E11+H11</f>
        <v>2006.6984482377154</v>
      </c>
      <c r="J11" s="5">
        <f t="shared" ref="J11:J30" ca="1" si="7">E11-D11</f>
        <v>384.1275542583503</v>
      </c>
      <c r="K11" s="6">
        <f t="shared" ref="K11:K30" ca="1" si="8">I11-D11</f>
        <v>1047.7325491745298</v>
      </c>
      <c r="O11" s="53"/>
      <c r="P11" s="54"/>
      <c r="Q11" s="54"/>
      <c r="R11" s="54"/>
      <c r="S11" s="54"/>
      <c r="T11" s="54"/>
      <c r="U11" s="54"/>
      <c r="V11" s="55"/>
    </row>
    <row r="12" spans="1:22" x14ac:dyDescent="0.2">
      <c r="A12" s="2">
        <v>4</v>
      </c>
      <c r="B12" s="3">
        <f t="shared" ca="1" si="0"/>
        <v>0.81912690463463089</v>
      </c>
      <c r="C12" s="4">
        <f t="shared" ca="1" si="1"/>
        <v>426.181263619692</v>
      </c>
      <c r="D12" s="4">
        <f t="shared" ca="1" si="2"/>
        <v>1385.1471626828775</v>
      </c>
      <c r="E12" s="4">
        <f t="shared" ca="1" si="3"/>
        <v>2006.6984482377154</v>
      </c>
      <c r="F12" s="3">
        <v>1</v>
      </c>
      <c r="G12" s="3">
        <f t="shared" ca="1" si="4"/>
        <v>0.81522456070547333</v>
      </c>
      <c r="H12" s="4">
        <f t="shared" ca="1" si="5"/>
        <v>731.44120639210405</v>
      </c>
      <c r="I12" s="4">
        <f t="shared" ca="1" si="6"/>
        <v>2738.1396546298192</v>
      </c>
      <c r="J12" s="5">
        <f t="shared" ca="1" si="7"/>
        <v>621.55128555483793</v>
      </c>
      <c r="K12" s="6">
        <f t="shared" ca="1" si="8"/>
        <v>1352.9924919469418</v>
      </c>
      <c r="O12" s="53"/>
      <c r="P12" s="54"/>
      <c r="Q12" s="54"/>
      <c r="R12" s="54"/>
      <c r="S12" s="54"/>
      <c r="T12" s="54"/>
      <c r="U12" s="54"/>
      <c r="V12" s="55"/>
    </row>
    <row r="13" spans="1:22" x14ac:dyDescent="0.2">
      <c r="A13" s="2">
        <v>5</v>
      </c>
      <c r="B13" s="3">
        <f t="shared" ca="1" si="0"/>
        <v>0.28132952590576654</v>
      </c>
      <c r="C13" s="4">
        <f t="shared" ca="1" si="1"/>
        <v>242.79573776153256</v>
      </c>
      <c r="D13" s="4">
        <f t="shared" ca="1" si="2"/>
        <v>1627.94290044441</v>
      </c>
      <c r="E13" s="4">
        <f t="shared" ca="1" si="3"/>
        <v>2738.1396546298192</v>
      </c>
      <c r="F13" s="3">
        <v>1</v>
      </c>
      <c r="G13" s="3">
        <f t="shared" ca="1" si="4"/>
        <v>0.32964791693097373</v>
      </c>
      <c r="H13" s="4">
        <f t="shared" ca="1" si="5"/>
        <v>296.36453357015245</v>
      </c>
      <c r="I13" s="4">
        <f t="shared" ca="1" si="6"/>
        <v>3034.5041881999718</v>
      </c>
      <c r="J13" s="5">
        <f t="shared" ca="1" si="7"/>
        <v>1110.1967541854092</v>
      </c>
      <c r="K13" s="6">
        <f t="shared" ca="1" si="8"/>
        <v>1406.5612877555618</v>
      </c>
      <c r="O13" s="53"/>
      <c r="P13" s="54"/>
      <c r="Q13" s="54"/>
      <c r="R13" s="54"/>
      <c r="S13" s="54"/>
      <c r="T13" s="54"/>
      <c r="U13" s="54"/>
      <c r="V13" s="55"/>
    </row>
    <row r="14" spans="1:22" x14ac:dyDescent="0.2">
      <c r="A14" s="2">
        <v>6</v>
      </c>
      <c r="B14" s="3">
        <f t="shared" ca="1" si="0"/>
        <v>0.25052240858611441</v>
      </c>
      <c r="C14" s="4">
        <f t="shared" ca="1" si="1"/>
        <v>231.23985456248448</v>
      </c>
      <c r="D14" s="4">
        <f t="shared" ca="1" si="2"/>
        <v>1859.1827550068945</v>
      </c>
      <c r="E14" s="4">
        <f t="shared" ca="1" si="3"/>
        <v>3034.5041881999718</v>
      </c>
      <c r="F14" s="3">
        <v>1</v>
      </c>
      <c r="G14" s="3">
        <f t="shared" ca="1" si="4"/>
        <v>0.88482317788944786</v>
      </c>
      <c r="H14" s="4">
        <f t="shared" ca="1" si="5"/>
        <v>793.80156738894527</v>
      </c>
      <c r="I14" s="4">
        <f t="shared" ca="1" si="6"/>
        <v>3828.3057555889172</v>
      </c>
      <c r="J14" s="5">
        <f t="shared" ca="1" si="7"/>
        <v>1175.3214331930774</v>
      </c>
      <c r="K14" s="6">
        <f t="shared" ca="1" si="8"/>
        <v>1969.1230005820228</v>
      </c>
      <c r="O14" s="53"/>
      <c r="P14" s="54"/>
      <c r="Q14" s="54"/>
      <c r="R14" s="54"/>
      <c r="S14" s="54"/>
      <c r="T14" s="54"/>
      <c r="U14" s="54"/>
      <c r="V14" s="55"/>
    </row>
    <row r="15" spans="1:22" x14ac:dyDescent="0.2">
      <c r="A15" s="2">
        <v>7</v>
      </c>
      <c r="B15" s="3">
        <f t="shared" ca="1" si="0"/>
        <v>0.4915118091232491</v>
      </c>
      <c r="C15" s="4">
        <f t="shared" ca="1" si="1"/>
        <v>311.38276358526912</v>
      </c>
      <c r="D15" s="4">
        <f t="shared" ca="1" si="2"/>
        <v>2170.5655185921637</v>
      </c>
      <c r="E15" s="4">
        <f t="shared" ca="1" si="3"/>
        <v>3828.3057555889172</v>
      </c>
      <c r="F15" s="3">
        <v>1</v>
      </c>
      <c r="G15" s="3">
        <f t="shared" ca="1" si="4"/>
        <v>0.23508979135183528</v>
      </c>
      <c r="H15" s="4">
        <f t="shared" ca="1" si="5"/>
        <v>211.64045305124441</v>
      </c>
      <c r="I15" s="4">
        <f t="shared" ca="1" si="6"/>
        <v>4039.9462086401618</v>
      </c>
      <c r="J15" s="5">
        <f t="shared" ca="1" si="7"/>
        <v>1657.7402369967535</v>
      </c>
      <c r="K15" s="6">
        <f t="shared" ca="1" si="8"/>
        <v>1869.3806900479981</v>
      </c>
      <c r="O15" s="53"/>
      <c r="P15" s="54"/>
      <c r="Q15" s="54"/>
      <c r="R15" s="54"/>
      <c r="S15" s="54"/>
      <c r="T15" s="54"/>
      <c r="U15" s="54"/>
      <c r="V15" s="55"/>
    </row>
    <row r="16" spans="1:22" x14ac:dyDescent="0.2">
      <c r="A16" s="2">
        <v>8</v>
      </c>
      <c r="B16" s="3">
        <f t="shared" ca="1" si="0"/>
        <v>0.36262262898419373</v>
      </c>
      <c r="C16" s="4">
        <f t="shared" ca="1" si="1"/>
        <v>270.77074497969346</v>
      </c>
      <c r="D16" s="4">
        <f t="shared" ca="1" si="2"/>
        <v>2441.3362635718572</v>
      </c>
      <c r="E16" s="4">
        <f t="shared" ca="1" si="3"/>
        <v>4039.9462086401618</v>
      </c>
      <c r="F16" s="3">
        <v>1</v>
      </c>
      <c r="G16" s="3">
        <f t="shared" ca="1" si="4"/>
        <v>0.57866582132393152</v>
      </c>
      <c r="H16" s="4">
        <f t="shared" ca="1" si="5"/>
        <v>519.48457590624264</v>
      </c>
      <c r="I16" s="4">
        <f t="shared" ca="1" si="6"/>
        <v>4559.4307845464045</v>
      </c>
      <c r="J16" s="5">
        <f t="shared" ca="1" si="7"/>
        <v>1598.6099450683046</v>
      </c>
      <c r="K16" s="6">
        <f t="shared" ca="1" si="8"/>
        <v>2118.0945209745473</v>
      </c>
      <c r="O16" s="53"/>
      <c r="P16" s="54"/>
      <c r="Q16" s="54"/>
      <c r="R16" s="54"/>
      <c r="S16" s="54"/>
      <c r="T16" s="54"/>
      <c r="U16" s="54"/>
      <c r="V16" s="55"/>
    </row>
    <row r="17" spans="1:22" x14ac:dyDescent="0.2">
      <c r="A17" s="2">
        <v>9</v>
      </c>
      <c r="B17" s="3">
        <f t="shared" ca="1" si="0"/>
        <v>0.23629396750660281</v>
      </c>
      <c r="C17" s="4">
        <f t="shared" ca="1" si="1"/>
        <v>225.65221356885405</v>
      </c>
      <c r="D17" s="4">
        <f t="shared" ca="1" si="2"/>
        <v>2666.9884771407114</v>
      </c>
      <c r="E17" s="4">
        <f t="shared" ca="1" si="3"/>
        <v>4559.4307845464045</v>
      </c>
      <c r="F17" s="3">
        <v>1</v>
      </c>
      <c r="G17" s="3">
        <f t="shared" ca="1" si="4"/>
        <v>0.55974701396681692</v>
      </c>
      <c r="H17" s="4">
        <f t="shared" ca="1" si="5"/>
        <v>502.53332451426797</v>
      </c>
      <c r="I17" s="4">
        <f t="shared" ca="1" si="6"/>
        <v>5061.9641090606729</v>
      </c>
      <c r="J17" s="5">
        <f t="shared" ca="1" si="7"/>
        <v>1892.4423074056931</v>
      </c>
      <c r="K17" s="6">
        <f t="shared" ca="1" si="8"/>
        <v>2394.9756319199614</v>
      </c>
      <c r="O17" s="53"/>
      <c r="P17" s="54"/>
      <c r="Q17" s="54"/>
      <c r="R17" s="54"/>
      <c r="S17" s="54"/>
      <c r="T17" s="54"/>
      <c r="U17" s="54"/>
      <c r="V17" s="55"/>
    </row>
    <row r="18" spans="1:22" x14ac:dyDescent="0.2">
      <c r="A18" s="2">
        <v>10</v>
      </c>
      <c r="B18" s="3">
        <f t="shared" ca="1" si="0"/>
        <v>0.84544258877908474</v>
      </c>
      <c r="C18" s="4">
        <f t="shared" ca="1" si="1"/>
        <v>439.10098255462242</v>
      </c>
      <c r="D18" s="4">
        <f t="shared" ca="1" si="2"/>
        <v>3106.089459695334</v>
      </c>
      <c r="E18" s="4">
        <f t="shared" ca="1" si="3"/>
        <v>5061.9641090606729</v>
      </c>
      <c r="F18" s="3">
        <v>1</v>
      </c>
      <c r="G18" s="3">
        <f t="shared" ca="1" si="4"/>
        <v>0.36335563035048402</v>
      </c>
      <c r="H18" s="4">
        <f t="shared" ca="1" si="5"/>
        <v>326.56664479403366</v>
      </c>
      <c r="I18" s="4">
        <f t="shared" ca="1" si="6"/>
        <v>5388.5307538547067</v>
      </c>
      <c r="J18" s="5">
        <f t="shared" ca="1" si="7"/>
        <v>1955.8746493653389</v>
      </c>
      <c r="K18" s="6">
        <f t="shared" ca="1" si="8"/>
        <v>2282.4412941593728</v>
      </c>
      <c r="O18" s="53"/>
      <c r="P18" s="54"/>
      <c r="Q18" s="54"/>
      <c r="R18" s="54"/>
      <c r="S18" s="54"/>
      <c r="T18" s="54"/>
      <c r="U18" s="54"/>
      <c r="V18" s="55"/>
    </row>
    <row r="19" spans="1:22" x14ac:dyDescent="0.2">
      <c r="A19" s="2">
        <v>11</v>
      </c>
      <c r="B19" s="3">
        <f t="shared" ca="1" si="0"/>
        <v>0.2629802389747139</v>
      </c>
      <c r="C19" s="4">
        <f t="shared" ca="1" si="1"/>
        <v>235.99531707220609</v>
      </c>
      <c r="D19" s="4">
        <f t="shared" ca="1" si="2"/>
        <v>3342.08477676754</v>
      </c>
      <c r="E19" s="4">
        <f t="shared" ca="1" si="3"/>
        <v>5388.5307538547067</v>
      </c>
      <c r="F19" s="3">
        <v>1</v>
      </c>
      <c r="G19" s="3">
        <f t="shared" ca="1" si="4"/>
        <v>0.8183790422302778</v>
      </c>
      <c r="H19" s="4">
        <f t="shared" ca="1" si="5"/>
        <v>734.26762183832886</v>
      </c>
      <c r="I19" s="4">
        <f t="shared" ca="1" si="6"/>
        <v>6122.7983756930353</v>
      </c>
      <c r="J19" s="5">
        <f t="shared" ca="1" si="7"/>
        <v>2046.4459770871667</v>
      </c>
      <c r="K19" s="6">
        <f t="shared" ca="1" si="8"/>
        <v>2780.7135989254953</v>
      </c>
      <c r="O19" s="53"/>
      <c r="P19" s="54"/>
      <c r="Q19" s="54"/>
      <c r="R19" s="54"/>
      <c r="S19" s="54"/>
      <c r="T19" s="54"/>
      <c r="U19" s="54"/>
      <c r="V19" s="55"/>
    </row>
    <row r="20" spans="1:22" x14ac:dyDescent="0.2">
      <c r="A20" s="2">
        <v>12</v>
      </c>
      <c r="B20" s="3">
        <f t="shared" ca="1" si="0"/>
        <v>0.90546292085522195</v>
      </c>
      <c r="C20" s="4">
        <f t="shared" ca="1" si="1"/>
        <v>475.53871922336725</v>
      </c>
      <c r="D20" s="4">
        <f t="shared" ca="1" si="2"/>
        <v>3817.623495990907</v>
      </c>
      <c r="E20" s="4">
        <f t="shared" ca="1" si="3"/>
        <v>6122.7983756930353</v>
      </c>
      <c r="F20" s="3">
        <v>1</v>
      </c>
      <c r="G20" s="3">
        <f t="shared" ca="1" si="4"/>
        <v>0.25216836095308093</v>
      </c>
      <c r="H20" s="4">
        <f t="shared" ca="1" si="5"/>
        <v>226.94285141396051</v>
      </c>
      <c r="I20" s="4">
        <f t="shared" ca="1" si="6"/>
        <v>6349.7412271069961</v>
      </c>
      <c r="J20" s="5">
        <f t="shared" ca="1" si="7"/>
        <v>2305.1748797021282</v>
      </c>
      <c r="K20" s="6">
        <f t="shared" ca="1" si="8"/>
        <v>2532.1177311160891</v>
      </c>
      <c r="O20" s="53"/>
      <c r="P20" s="54"/>
      <c r="Q20" s="54"/>
      <c r="R20" s="54"/>
      <c r="S20" s="54"/>
      <c r="T20" s="54"/>
      <c r="U20" s="54"/>
      <c r="V20" s="55"/>
    </row>
    <row r="21" spans="1:22" x14ac:dyDescent="0.2">
      <c r="A21" s="2">
        <v>13</v>
      </c>
      <c r="B21" s="3">
        <f t="shared" ca="1" si="0"/>
        <v>5.7180748159441963E-2</v>
      </c>
      <c r="C21" s="4">
        <f t="shared" ca="1" si="1"/>
        <v>119.79664055507382</v>
      </c>
      <c r="D21" s="4">
        <f t="shared" ca="1" si="2"/>
        <v>3937.4201365459808</v>
      </c>
      <c r="E21" s="4">
        <f t="shared" ca="1" si="3"/>
        <v>6349.7412271069961</v>
      </c>
      <c r="F21" s="3">
        <v>1</v>
      </c>
      <c r="G21" s="3">
        <f t="shared" ca="1" si="4"/>
        <v>0.6606603768430741</v>
      </c>
      <c r="H21" s="4">
        <f t="shared" ca="1" si="5"/>
        <v>592.9516976513944</v>
      </c>
      <c r="I21" s="4">
        <f t="shared" ca="1" si="6"/>
        <v>6942.6929247583903</v>
      </c>
      <c r="J21" s="5">
        <f t="shared" ca="1" si="7"/>
        <v>2412.3210905610154</v>
      </c>
      <c r="K21" s="6">
        <f t="shared" ca="1" si="8"/>
        <v>3005.2727882124095</v>
      </c>
      <c r="O21" s="53"/>
      <c r="P21" s="54"/>
      <c r="Q21" s="54"/>
      <c r="R21" s="54"/>
      <c r="S21" s="54"/>
      <c r="T21" s="54"/>
      <c r="U21" s="54"/>
      <c r="V21" s="55"/>
    </row>
    <row r="22" spans="1:22" x14ac:dyDescent="0.2">
      <c r="A22" s="2">
        <v>14</v>
      </c>
      <c r="B22" s="3">
        <f t="shared" ca="1" si="0"/>
        <v>3.1969889417097885E-2</v>
      </c>
      <c r="C22" s="4">
        <f t="shared" ca="1" si="1"/>
        <v>86.13025691221705</v>
      </c>
      <c r="D22" s="4">
        <f t="shared" ca="1" si="2"/>
        <v>4023.550393458198</v>
      </c>
      <c r="E22" s="4">
        <f t="shared" ca="1" si="3"/>
        <v>6942.6929247583903</v>
      </c>
      <c r="F22" s="3">
        <v>1</v>
      </c>
      <c r="G22" s="3">
        <f t="shared" ca="1" si="4"/>
        <v>8.1140148413011204E-2</v>
      </c>
      <c r="H22" s="4">
        <f t="shared" ca="1" si="5"/>
        <v>73.701572978058039</v>
      </c>
      <c r="I22" s="4">
        <f t="shared" ca="1" si="6"/>
        <v>7016.3944977364481</v>
      </c>
      <c r="J22" s="5">
        <f t="shared" ca="1" si="7"/>
        <v>2919.1425313001923</v>
      </c>
      <c r="K22" s="6">
        <f t="shared" ca="1" si="8"/>
        <v>2992.8441042782501</v>
      </c>
      <c r="O22" s="53"/>
      <c r="P22" s="54"/>
      <c r="Q22" s="54"/>
      <c r="R22" s="54"/>
      <c r="S22" s="54"/>
      <c r="T22" s="54"/>
      <c r="U22" s="54"/>
      <c r="V22" s="55"/>
    </row>
    <row r="23" spans="1:22" x14ac:dyDescent="0.2">
      <c r="A23" s="2">
        <v>15</v>
      </c>
      <c r="B23" s="3">
        <f t="shared" ca="1" si="0"/>
        <v>0.54236814257691879</v>
      </c>
      <c r="C23" s="4">
        <f t="shared" ca="1" si="1"/>
        <v>327.08739816784441</v>
      </c>
      <c r="D23" s="4">
        <f t="shared" ca="1" si="2"/>
        <v>4350.6377916260426</v>
      </c>
      <c r="E23" s="4">
        <f t="shared" ca="1" si="3"/>
        <v>7016.3944977364481</v>
      </c>
      <c r="F23" s="3">
        <v>1</v>
      </c>
      <c r="G23" s="3">
        <f t="shared" ca="1" si="4"/>
        <v>0.49686411658501106</v>
      </c>
      <c r="H23" s="4">
        <f t="shared" ca="1" si="5"/>
        <v>446.19024846016993</v>
      </c>
      <c r="I23" s="4">
        <f t="shared" ca="1" si="6"/>
        <v>7462.5847461966177</v>
      </c>
      <c r="J23" s="5">
        <f t="shared" ca="1" si="7"/>
        <v>2665.7567061104055</v>
      </c>
      <c r="K23" s="6">
        <f t="shared" ca="1" si="8"/>
        <v>3111.9469545705751</v>
      </c>
      <c r="O23" s="53"/>
      <c r="P23" s="54"/>
      <c r="Q23" s="54"/>
      <c r="R23" s="54"/>
      <c r="S23" s="54"/>
      <c r="T23" s="54"/>
      <c r="U23" s="54"/>
      <c r="V23" s="55"/>
    </row>
    <row r="24" spans="1:22" x14ac:dyDescent="0.2">
      <c r="A24" s="2">
        <v>16</v>
      </c>
      <c r="B24" s="3">
        <f t="shared" ca="1" si="0"/>
        <v>0.74155117070603704</v>
      </c>
      <c r="C24" s="4">
        <f t="shared" ca="1" si="1"/>
        <v>393.7206011415268</v>
      </c>
      <c r="D24" s="4">
        <f t="shared" ca="1" si="2"/>
        <v>4744.3583927675691</v>
      </c>
      <c r="E24" s="4">
        <f t="shared" ca="1" si="3"/>
        <v>7462.5847461966177</v>
      </c>
      <c r="F24" s="3">
        <v>1</v>
      </c>
      <c r="G24" s="3">
        <f t="shared" ca="1" si="4"/>
        <v>0.6036781932170231</v>
      </c>
      <c r="H24" s="4">
        <f t="shared" ca="1" si="5"/>
        <v>541.89566112245268</v>
      </c>
      <c r="I24" s="4">
        <f t="shared" ca="1" si="6"/>
        <v>8004.4804073190708</v>
      </c>
      <c r="J24" s="5">
        <f t="shared" ca="1" si="7"/>
        <v>2718.2263534290487</v>
      </c>
      <c r="K24" s="6">
        <f t="shared" ca="1" si="8"/>
        <v>3260.1220145515017</v>
      </c>
      <c r="O24" s="53"/>
      <c r="P24" s="54"/>
      <c r="Q24" s="54"/>
      <c r="R24" s="54"/>
      <c r="S24" s="54"/>
      <c r="T24" s="54"/>
      <c r="U24" s="54"/>
      <c r="V24" s="55"/>
    </row>
    <row r="25" spans="1:22" x14ac:dyDescent="0.2">
      <c r="A25" s="2">
        <v>17</v>
      </c>
      <c r="B25" s="3">
        <f t="shared" ca="1" si="0"/>
        <v>0.38403813022356381</v>
      </c>
      <c r="C25" s="4">
        <f t="shared" ca="1" si="1"/>
        <v>277.72826420027098</v>
      </c>
      <c r="D25" s="4">
        <f t="shared" ca="1" si="2"/>
        <v>5022.0866569678401</v>
      </c>
      <c r="E25" s="4">
        <f t="shared" ca="1" si="3"/>
        <v>8004.4804073190708</v>
      </c>
      <c r="F25" s="3">
        <v>1</v>
      </c>
      <c r="G25" s="3">
        <f t="shared" ca="1" si="4"/>
        <v>0.80508828594152371</v>
      </c>
      <c r="H25" s="4">
        <f t="shared" ca="1" si="5"/>
        <v>722.35910420360528</v>
      </c>
      <c r="I25" s="4">
        <f t="shared" ca="1" si="6"/>
        <v>8726.8395115226758</v>
      </c>
      <c r="J25" s="5">
        <f t="shared" ca="1" si="7"/>
        <v>2982.3937503512307</v>
      </c>
      <c r="K25" s="6">
        <f t="shared" ca="1" si="8"/>
        <v>3704.7528545548357</v>
      </c>
      <c r="O25" s="53"/>
      <c r="P25" s="54"/>
      <c r="Q25" s="54"/>
      <c r="R25" s="54"/>
      <c r="S25" s="54"/>
      <c r="T25" s="54"/>
      <c r="U25" s="54"/>
      <c r="V25" s="55"/>
    </row>
    <row r="26" spans="1:22" x14ac:dyDescent="0.2">
      <c r="A26" s="2">
        <v>18</v>
      </c>
      <c r="B26" s="3">
        <f t="shared" ca="1" si="0"/>
        <v>0.85586214539339323</v>
      </c>
      <c r="C26" s="4">
        <f t="shared" ca="1" si="1"/>
        <v>444.61515639635644</v>
      </c>
      <c r="D26" s="4">
        <f t="shared" ca="1" si="2"/>
        <v>5466.7018133641968</v>
      </c>
      <c r="E26" s="4">
        <f t="shared" ca="1" si="3"/>
        <v>8726.8395115226758</v>
      </c>
      <c r="F26" s="3">
        <v>1</v>
      </c>
      <c r="G26" s="3">
        <f t="shared" ca="1" si="4"/>
        <v>0.52081339617110389</v>
      </c>
      <c r="H26" s="4">
        <f t="shared" ca="1" si="5"/>
        <v>467.64880296930909</v>
      </c>
      <c r="I26" s="4">
        <f t="shared" ca="1" si="6"/>
        <v>9194.4883144919841</v>
      </c>
      <c r="J26" s="5">
        <f t="shared" ca="1" si="7"/>
        <v>3260.137698158479</v>
      </c>
      <c r="K26" s="6">
        <f t="shared" ca="1" si="8"/>
        <v>3727.7865011277872</v>
      </c>
      <c r="O26" s="53"/>
      <c r="P26" s="54"/>
      <c r="Q26" s="54"/>
      <c r="R26" s="54"/>
      <c r="S26" s="54"/>
      <c r="T26" s="54"/>
      <c r="U26" s="54"/>
      <c r="V26" s="55"/>
    </row>
    <row r="27" spans="1:22" ht="17" thickBot="1" x14ac:dyDescent="0.25">
      <c r="A27" s="2">
        <v>19</v>
      </c>
      <c r="B27" s="3">
        <f t="shared" ca="1" si="0"/>
        <v>0.76839636648997001</v>
      </c>
      <c r="C27" s="4">
        <f t="shared" ca="1" si="1"/>
        <v>404.22983298335066</v>
      </c>
      <c r="D27" s="4">
        <f t="shared" ca="1" si="2"/>
        <v>5870.9316463475479</v>
      </c>
      <c r="E27" s="4">
        <f t="shared" ca="1" si="3"/>
        <v>9194.4883144919841</v>
      </c>
      <c r="F27" s="3">
        <v>1</v>
      </c>
      <c r="G27" s="3">
        <f t="shared" ca="1" si="4"/>
        <v>0.64114799754669827</v>
      </c>
      <c r="H27" s="4">
        <f t="shared" ca="1" si="5"/>
        <v>575.4686058018417</v>
      </c>
      <c r="I27" s="4">
        <f t="shared" ca="1" si="6"/>
        <v>9769.9569202938255</v>
      </c>
      <c r="J27" s="5">
        <f t="shared" ca="1" si="7"/>
        <v>3323.5566681444361</v>
      </c>
      <c r="K27" s="6">
        <f t="shared" ca="1" si="8"/>
        <v>3899.0252739462776</v>
      </c>
      <c r="O27" s="56"/>
      <c r="P27" s="57"/>
      <c r="Q27" s="57"/>
      <c r="R27" s="57"/>
      <c r="S27" s="57"/>
      <c r="T27" s="57"/>
      <c r="U27" s="57"/>
      <c r="V27" s="58"/>
    </row>
    <row r="28" spans="1:22" x14ac:dyDescent="0.2">
      <c r="A28" s="2">
        <v>20</v>
      </c>
      <c r="B28" s="3">
        <f t="shared" ca="1" si="0"/>
        <v>8.2251858274051681E-2</v>
      </c>
      <c r="C28" s="4">
        <f t="shared" ca="1" si="1"/>
        <v>143.0198078732532</v>
      </c>
      <c r="D28" s="4">
        <f t="shared" ca="1" si="2"/>
        <v>6013.9514542208008</v>
      </c>
      <c r="E28" s="4">
        <f t="shared" ca="1" si="3"/>
        <v>9769.9569202938255</v>
      </c>
      <c r="F28" s="3">
        <v>1</v>
      </c>
      <c r="G28" s="3">
        <f t="shared" ca="1" si="4"/>
        <v>0.58152750301769085</v>
      </c>
      <c r="H28" s="4">
        <f t="shared" ca="1" si="5"/>
        <v>522.04864270385099</v>
      </c>
      <c r="I28" s="4">
        <f t="shared" ca="1" si="6"/>
        <v>10292.005562997676</v>
      </c>
      <c r="J28" s="5">
        <f t="shared" ca="1" si="7"/>
        <v>3756.0054660730248</v>
      </c>
      <c r="K28" s="4">
        <f t="shared" ca="1" si="8"/>
        <v>4278.0541087768752</v>
      </c>
    </row>
    <row r="29" spans="1:22" ht="16" customHeight="1" x14ac:dyDescent="0.2">
      <c r="A29" s="2">
        <v>21</v>
      </c>
      <c r="B29" s="3">
        <f t="shared" ca="1" si="0"/>
        <v>0.92912011607259537</v>
      </c>
      <c r="C29" s="4">
        <f t="shared" ca="1" si="1"/>
        <v>494.72012044728348</v>
      </c>
      <c r="D29" s="4">
        <f t="shared" ref="D29:E29" ca="1" si="9">C29</f>
        <v>494.72012044728348</v>
      </c>
      <c r="E29" s="4">
        <f t="shared" ca="1" si="9"/>
        <v>494.72012044728348</v>
      </c>
      <c r="F29" s="3">
        <v>1</v>
      </c>
      <c r="G29" s="3">
        <f t="shared" ca="1" si="4"/>
        <v>0.81246310101957309</v>
      </c>
      <c r="H29" s="4">
        <f t="shared" ca="1" si="5"/>
        <v>728.96693851353746</v>
      </c>
      <c r="I29" s="4">
        <f t="shared" ca="1" si="6"/>
        <v>1223.6870589608209</v>
      </c>
      <c r="J29" s="5">
        <f t="shared" ca="1" si="7"/>
        <v>0</v>
      </c>
      <c r="K29" s="6">
        <f t="shared" ca="1" si="8"/>
        <v>728.96693851353734</v>
      </c>
    </row>
    <row r="30" spans="1:22" x14ac:dyDescent="0.2">
      <c r="A30" s="2">
        <v>22</v>
      </c>
      <c r="B30" s="3">
        <f t="shared" ca="1" si="0"/>
        <v>3.1111802310127556E-2</v>
      </c>
      <c r="C30" s="4">
        <f t="shared" ca="1" si="1"/>
        <v>84.64202088593953</v>
      </c>
      <c r="D30" s="4">
        <f t="shared" ref="D30:D48" ca="1" si="10">D29+C30</f>
        <v>579.36214133322301</v>
      </c>
      <c r="E30" s="4">
        <f t="shared" ref="E30:E48" ca="1" si="11">MAX(D30,I29)</f>
        <v>1223.6870589608209</v>
      </c>
      <c r="F30" s="3">
        <v>1</v>
      </c>
      <c r="G30" s="3">
        <f t="shared" ca="1" si="4"/>
        <v>7.2431217317438401E-2</v>
      </c>
      <c r="H30" s="4">
        <f t="shared" ca="1" si="5"/>
        <v>65.898370716424807</v>
      </c>
      <c r="I30" s="4">
        <f t="shared" ca="1" si="6"/>
        <v>1289.5854296772457</v>
      </c>
      <c r="J30" s="5">
        <f t="shared" ca="1" si="7"/>
        <v>644.32491762759787</v>
      </c>
      <c r="K30" s="6">
        <f t="shared" ca="1" si="8"/>
        <v>710.22328834402265</v>
      </c>
    </row>
    <row r="31" spans="1:22" x14ac:dyDescent="0.2">
      <c r="A31" s="2">
        <v>23</v>
      </c>
      <c r="B31" s="3">
        <f t="shared" ca="1" si="0"/>
        <v>0.65538122791605269</v>
      </c>
      <c r="C31" s="4">
        <f t="shared" ref="C31:C63" ca="1" si="12">_xlfn.NORM.INV(B31,$A$4,$B$4)</f>
        <v>363.18646896877459</v>
      </c>
      <c r="D31" s="4">
        <f t="shared" ca="1" si="10"/>
        <v>942.54861030199754</v>
      </c>
      <c r="E31" s="4">
        <f t="shared" ca="1" si="11"/>
        <v>1289.5854296772457</v>
      </c>
      <c r="F31" s="3">
        <v>1</v>
      </c>
      <c r="G31" s="3">
        <f t="shared" ca="1" si="4"/>
        <v>0.79317338962248696</v>
      </c>
      <c r="H31" s="4">
        <f t="shared" ref="H31:H63" ca="1" si="13">$E$3+G31*($E$4-$E$3)</f>
        <v>711.68335710174836</v>
      </c>
      <c r="I31" s="4">
        <f t="shared" ref="I31:I63" ca="1" si="14">E31+H31</f>
        <v>2001.2687867789941</v>
      </c>
      <c r="J31" s="5">
        <f t="shared" ref="J31:J63" ca="1" si="15">E31-D31</f>
        <v>347.03681937524811</v>
      </c>
      <c r="K31" s="6">
        <f t="shared" ref="K31:K63" ca="1" si="16">I31-D31</f>
        <v>1058.7201764769966</v>
      </c>
    </row>
    <row r="32" spans="1:22" x14ac:dyDescent="0.2">
      <c r="A32" s="2">
        <v>24</v>
      </c>
      <c r="B32" s="3">
        <f t="shared" ca="1" si="0"/>
        <v>0.41520116803379381</v>
      </c>
      <c r="C32" s="4">
        <f t="shared" ca="1" si="12"/>
        <v>287.65517293665675</v>
      </c>
      <c r="D32" s="4">
        <f t="shared" ca="1" si="10"/>
        <v>1230.2037832386543</v>
      </c>
      <c r="E32" s="4">
        <f t="shared" ca="1" si="11"/>
        <v>2001.2687867789941</v>
      </c>
      <c r="F32" s="3">
        <v>1</v>
      </c>
      <c r="G32" s="3">
        <f t="shared" ca="1" si="4"/>
        <v>0.74440073718608979</v>
      </c>
      <c r="H32" s="4">
        <f t="shared" ca="1" si="13"/>
        <v>667.98306051873647</v>
      </c>
      <c r="I32" s="4">
        <f t="shared" ca="1" si="14"/>
        <v>2669.2518472977308</v>
      </c>
      <c r="J32" s="5">
        <f t="shared" ca="1" si="15"/>
        <v>771.06500354033983</v>
      </c>
      <c r="K32" s="6">
        <f t="shared" ca="1" si="16"/>
        <v>1439.0480640590765</v>
      </c>
    </row>
    <row r="33" spans="1:11" x14ac:dyDescent="0.2">
      <c r="A33" s="2">
        <v>25</v>
      </c>
      <c r="B33" s="3">
        <f t="shared" ca="1" si="0"/>
        <v>0.36593661237355235</v>
      </c>
      <c r="C33" s="4">
        <f t="shared" ca="1" si="12"/>
        <v>271.85592062389657</v>
      </c>
      <c r="D33" s="4">
        <f t="shared" ca="1" si="10"/>
        <v>1502.0597038625508</v>
      </c>
      <c r="E33" s="4">
        <f t="shared" ca="1" si="11"/>
        <v>2669.2518472977308</v>
      </c>
      <c r="F33" s="3">
        <v>1</v>
      </c>
      <c r="G33" s="3">
        <f t="shared" ca="1" si="4"/>
        <v>0.35271750885592124</v>
      </c>
      <c r="H33" s="4">
        <f t="shared" ca="1" si="13"/>
        <v>317.03488793490544</v>
      </c>
      <c r="I33" s="4">
        <f t="shared" ca="1" si="14"/>
        <v>2986.2867352326361</v>
      </c>
      <c r="J33" s="5">
        <f t="shared" ca="1" si="15"/>
        <v>1167.19214343518</v>
      </c>
      <c r="K33" s="6">
        <f t="shared" ca="1" si="16"/>
        <v>1484.2270313700853</v>
      </c>
    </row>
    <row r="34" spans="1:11" x14ac:dyDescent="0.2">
      <c r="A34" s="2">
        <v>26</v>
      </c>
      <c r="B34" s="3">
        <f t="shared" ca="1" si="0"/>
        <v>0.43019319275840651</v>
      </c>
      <c r="C34" s="4">
        <f t="shared" ca="1" si="12"/>
        <v>292.36647309015018</v>
      </c>
      <c r="D34" s="4">
        <f t="shared" ca="1" si="10"/>
        <v>1794.4261769527011</v>
      </c>
      <c r="E34" s="4">
        <f t="shared" ca="1" si="11"/>
        <v>2986.2867352326361</v>
      </c>
      <c r="F34" s="3">
        <v>1</v>
      </c>
      <c r="G34" s="3">
        <f t="shared" ca="1" si="4"/>
        <v>0.99666787200330798</v>
      </c>
      <c r="H34" s="4">
        <f t="shared" ca="1" si="13"/>
        <v>894.01441331496392</v>
      </c>
      <c r="I34" s="4">
        <f t="shared" ca="1" si="14"/>
        <v>3880.3011485476</v>
      </c>
      <c r="J34" s="5">
        <f t="shared" ca="1" si="15"/>
        <v>1191.860558279935</v>
      </c>
      <c r="K34" s="6">
        <f t="shared" ca="1" si="16"/>
        <v>2085.8749715948989</v>
      </c>
    </row>
    <row r="35" spans="1:11" x14ac:dyDescent="0.2">
      <c r="A35" s="2">
        <v>27</v>
      </c>
      <c r="B35" s="3">
        <f t="shared" ca="1" si="0"/>
        <v>8.8622386767791661E-2</v>
      </c>
      <c r="C35" s="4">
        <f t="shared" ca="1" si="12"/>
        <v>148.03768902029282</v>
      </c>
      <c r="D35" s="4">
        <f t="shared" ca="1" si="10"/>
        <v>1942.463865972994</v>
      </c>
      <c r="E35" s="4">
        <f t="shared" ca="1" si="11"/>
        <v>3880.3011485476</v>
      </c>
      <c r="F35" s="3">
        <v>1</v>
      </c>
      <c r="G35" s="3">
        <f t="shared" ca="1" si="4"/>
        <v>0.42955375768831228</v>
      </c>
      <c r="H35" s="4">
        <f t="shared" ca="1" si="13"/>
        <v>385.88016688872779</v>
      </c>
      <c r="I35" s="4">
        <f t="shared" ca="1" si="14"/>
        <v>4266.1813154363281</v>
      </c>
      <c r="J35" s="5">
        <f t="shared" ca="1" si="15"/>
        <v>1937.837282574606</v>
      </c>
      <c r="K35" s="6">
        <f t="shared" ca="1" si="16"/>
        <v>2323.7174494633341</v>
      </c>
    </row>
    <row r="36" spans="1:11" x14ac:dyDescent="0.2">
      <c r="A36" s="2">
        <v>28</v>
      </c>
      <c r="B36" s="3">
        <f t="shared" ca="1" si="0"/>
        <v>0.95934406348268242</v>
      </c>
      <c r="C36" s="4">
        <f t="shared" ca="1" si="12"/>
        <v>528.40431127277225</v>
      </c>
      <c r="D36" s="4">
        <f t="shared" ca="1" si="10"/>
        <v>2470.8681772457662</v>
      </c>
      <c r="E36" s="4">
        <f t="shared" ca="1" si="11"/>
        <v>4266.1813154363281</v>
      </c>
      <c r="F36" s="3">
        <v>1</v>
      </c>
      <c r="G36" s="3">
        <f t="shared" ca="1" si="4"/>
        <v>0.5439552753330994</v>
      </c>
      <c r="H36" s="4">
        <f t="shared" ca="1" si="13"/>
        <v>488.38392669845706</v>
      </c>
      <c r="I36" s="4">
        <f t="shared" ca="1" si="14"/>
        <v>4754.565242134785</v>
      </c>
      <c r="J36" s="5">
        <f t="shared" ca="1" si="15"/>
        <v>1795.3131381905619</v>
      </c>
      <c r="K36" s="6">
        <f t="shared" ca="1" si="16"/>
        <v>2283.6970648890187</v>
      </c>
    </row>
    <row r="37" spans="1:11" x14ac:dyDescent="0.2">
      <c r="A37" s="2">
        <v>29</v>
      </c>
      <c r="B37" s="3">
        <f t="shared" ca="1" si="0"/>
        <v>0.31942226922376227</v>
      </c>
      <c r="C37" s="4">
        <f t="shared" ca="1" si="12"/>
        <v>256.27426247549977</v>
      </c>
      <c r="D37" s="4">
        <f t="shared" ca="1" si="10"/>
        <v>2727.1424397212659</v>
      </c>
      <c r="E37" s="4">
        <f t="shared" ca="1" si="11"/>
        <v>4754.565242134785</v>
      </c>
      <c r="F37" s="3">
        <v>1</v>
      </c>
      <c r="G37" s="3">
        <f t="shared" ca="1" si="4"/>
        <v>5.7356607837358631E-2</v>
      </c>
      <c r="H37" s="4">
        <f t="shared" ca="1" si="13"/>
        <v>52.391520622273333</v>
      </c>
      <c r="I37" s="4">
        <f t="shared" ca="1" si="14"/>
        <v>4806.9567627570586</v>
      </c>
      <c r="J37" s="5">
        <f t="shared" ca="1" si="15"/>
        <v>2027.4228024135191</v>
      </c>
      <c r="K37" s="6">
        <f t="shared" ca="1" si="16"/>
        <v>2079.8143230357928</v>
      </c>
    </row>
    <row r="38" spans="1:11" x14ac:dyDescent="0.2">
      <c r="A38" s="2">
        <v>30</v>
      </c>
      <c r="B38" s="3">
        <f t="shared" ca="1" si="0"/>
        <v>0.55414438847868064</v>
      </c>
      <c r="C38" s="4">
        <f t="shared" ca="1" si="12"/>
        <v>330.74512406339574</v>
      </c>
      <c r="D38" s="4">
        <f t="shared" ca="1" si="10"/>
        <v>3057.8875637846618</v>
      </c>
      <c r="E38" s="4">
        <f t="shared" ca="1" si="11"/>
        <v>4806.9567627570586</v>
      </c>
      <c r="F38" s="3">
        <v>1</v>
      </c>
      <c r="G38" s="3">
        <f t="shared" ca="1" si="4"/>
        <v>0.56083746419088998</v>
      </c>
      <c r="H38" s="4">
        <f t="shared" ca="1" si="13"/>
        <v>503.51036791503742</v>
      </c>
      <c r="I38" s="4">
        <f t="shared" ca="1" si="14"/>
        <v>5310.4671306720957</v>
      </c>
      <c r="J38" s="5">
        <f t="shared" ca="1" si="15"/>
        <v>1749.0691989723969</v>
      </c>
      <c r="K38" s="6">
        <f t="shared" ca="1" si="16"/>
        <v>2252.5795668874339</v>
      </c>
    </row>
    <row r="39" spans="1:11" x14ac:dyDescent="0.2">
      <c r="A39" s="2">
        <v>31</v>
      </c>
      <c r="B39" s="3">
        <f t="shared" ca="1" si="0"/>
        <v>0.86753872525131825</v>
      </c>
      <c r="C39" s="4">
        <f t="shared" ca="1" si="12"/>
        <v>451.12429907776612</v>
      </c>
      <c r="D39" s="4">
        <f t="shared" ca="1" si="10"/>
        <v>3509.0118628624277</v>
      </c>
      <c r="E39" s="4">
        <f t="shared" ca="1" si="11"/>
        <v>5310.4671306720957</v>
      </c>
      <c r="F39" s="3">
        <v>1</v>
      </c>
      <c r="G39" s="3">
        <f t="shared" ca="1" si="4"/>
        <v>0.3787575420813003</v>
      </c>
      <c r="H39" s="4">
        <f t="shared" ca="1" si="13"/>
        <v>340.3667577048451</v>
      </c>
      <c r="I39" s="4">
        <f t="shared" ca="1" si="14"/>
        <v>5650.8338883769411</v>
      </c>
      <c r="J39" s="5">
        <f t="shared" ca="1" si="15"/>
        <v>1801.4552678096679</v>
      </c>
      <c r="K39" s="6">
        <f t="shared" ca="1" si="16"/>
        <v>2141.8220255145134</v>
      </c>
    </row>
    <row r="40" spans="1:11" x14ac:dyDescent="0.2">
      <c r="A40" s="2">
        <v>32</v>
      </c>
      <c r="B40" s="3">
        <f t="shared" ca="1" si="0"/>
        <v>0.81260575213070774</v>
      </c>
      <c r="C40" s="4">
        <f t="shared" ca="1" si="12"/>
        <v>423.16736168579502</v>
      </c>
      <c r="D40" s="4">
        <f t="shared" ca="1" si="10"/>
        <v>3932.1792245482229</v>
      </c>
      <c r="E40" s="4">
        <f t="shared" ca="1" si="11"/>
        <v>5650.8338883769411</v>
      </c>
      <c r="F40" s="3">
        <v>1</v>
      </c>
      <c r="G40" s="3">
        <f t="shared" ca="1" si="4"/>
        <v>0.94908765985111698</v>
      </c>
      <c r="H40" s="4">
        <f t="shared" ca="1" si="13"/>
        <v>851.38254322660077</v>
      </c>
      <c r="I40" s="4">
        <f t="shared" ca="1" si="14"/>
        <v>6502.2164316035414</v>
      </c>
      <c r="J40" s="5">
        <f t="shared" ca="1" si="15"/>
        <v>1718.6546638287182</v>
      </c>
      <c r="K40" s="6">
        <f t="shared" ca="1" si="16"/>
        <v>2570.0372070553185</v>
      </c>
    </row>
    <row r="41" spans="1:11" x14ac:dyDescent="0.2">
      <c r="A41" s="2">
        <v>33</v>
      </c>
      <c r="B41" s="3">
        <f t="shared" ca="1" si="0"/>
        <v>0.34396284809194599</v>
      </c>
      <c r="C41" s="4">
        <f t="shared" ca="1" si="12"/>
        <v>264.59438785940091</v>
      </c>
      <c r="D41" s="4">
        <f t="shared" ca="1" si="10"/>
        <v>4196.7736124076237</v>
      </c>
      <c r="E41" s="4">
        <f t="shared" ca="1" si="11"/>
        <v>6502.2164316035414</v>
      </c>
      <c r="F41" s="3">
        <v>1</v>
      </c>
      <c r="G41" s="3">
        <f t="shared" ca="1" si="4"/>
        <v>0.99883169569175323</v>
      </c>
      <c r="H41" s="4">
        <f t="shared" ca="1" si="13"/>
        <v>895.95319933981091</v>
      </c>
      <c r="I41" s="4">
        <f t="shared" ca="1" si="14"/>
        <v>7398.1696309433519</v>
      </c>
      <c r="J41" s="5">
        <f t="shared" ca="1" si="15"/>
        <v>2305.4428191959178</v>
      </c>
      <c r="K41" s="6">
        <f t="shared" ca="1" si="16"/>
        <v>3201.3960185357282</v>
      </c>
    </row>
    <row r="42" spans="1:11" x14ac:dyDescent="0.2">
      <c r="A42" s="2">
        <v>34</v>
      </c>
      <c r="B42" s="3">
        <f t="shared" ca="1" si="0"/>
        <v>0.31781187387063314</v>
      </c>
      <c r="C42" s="4">
        <f t="shared" ca="1" si="12"/>
        <v>255.7193598257102</v>
      </c>
      <c r="D42" s="4">
        <f t="shared" ca="1" si="10"/>
        <v>4452.4929722333336</v>
      </c>
      <c r="E42" s="4">
        <f t="shared" ca="1" si="11"/>
        <v>7398.1696309433519</v>
      </c>
      <c r="F42" s="3">
        <v>1</v>
      </c>
      <c r="G42" s="3">
        <f t="shared" ca="1" si="4"/>
        <v>0.57148677481337506</v>
      </c>
      <c r="H42" s="4">
        <f t="shared" ca="1" si="13"/>
        <v>513.05215023278402</v>
      </c>
      <c r="I42" s="4">
        <f t="shared" ca="1" si="14"/>
        <v>7911.2217811761357</v>
      </c>
      <c r="J42" s="5">
        <f t="shared" ca="1" si="15"/>
        <v>2945.6766587100183</v>
      </c>
      <c r="K42" s="6">
        <f t="shared" ca="1" si="16"/>
        <v>3458.7288089428021</v>
      </c>
    </row>
    <row r="43" spans="1:11" x14ac:dyDescent="0.2">
      <c r="A43" s="2">
        <v>35</v>
      </c>
      <c r="B43" s="3">
        <f t="shared" ca="1" si="0"/>
        <v>0.83146878756543352</v>
      </c>
      <c r="C43" s="4">
        <f t="shared" ca="1" si="12"/>
        <v>432.07823795766791</v>
      </c>
      <c r="D43" s="4">
        <f t="shared" ca="1" si="10"/>
        <v>4884.5712101910012</v>
      </c>
      <c r="E43" s="4">
        <f t="shared" ca="1" si="11"/>
        <v>7911.2217811761357</v>
      </c>
      <c r="F43" s="3">
        <v>1</v>
      </c>
      <c r="G43" s="3">
        <f t="shared" ca="1" si="4"/>
        <v>0.49545789785810046</v>
      </c>
      <c r="H43" s="4">
        <f t="shared" ca="1" si="13"/>
        <v>444.93027648085803</v>
      </c>
      <c r="I43" s="4">
        <f t="shared" ca="1" si="14"/>
        <v>8356.1520576569928</v>
      </c>
      <c r="J43" s="5">
        <f t="shared" ca="1" si="15"/>
        <v>3026.6505709851344</v>
      </c>
      <c r="K43" s="6">
        <f t="shared" ca="1" si="16"/>
        <v>3471.5808474659916</v>
      </c>
    </row>
    <row r="44" spans="1:11" x14ac:dyDescent="0.2">
      <c r="A44" s="2">
        <v>36</v>
      </c>
      <c r="B44" s="3">
        <f t="shared" ca="1" si="0"/>
        <v>0.80975937615625704</v>
      </c>
      <c r="C44" s="4">
        <f t="shared" ca="1" si="12"/>
        <v>421.87222067776264</v>
      </c>
      <c r="D44" s="4">
        <f t="shared" ca="1" si="10"/>
        <v>5306.4434308687642</v>
      </c>
      <c r="E44" s="4">
        <f t="shared" ca="1" si="11"/>
        <v>8356.1520576569928</v>
      </c>
      <c r="F44" s="3">
        <v>1</v>
      </c>
      <c r="G44" s="3">
        <f t="shared" ca="1" si="4"/>
        <v>0.26941818518740068</v>
      </c>
      <c r="H44" s="4">
        <f t="shared" ca="1" si="13"/>
        <v>242.39869392791101</v>
      </c>
      <c r="I44" s="4">
        <f t="shared" ca="1" si="14"/>
        <v>8598.550751584904</v>
      </c>
      <c r="J44" s="5">
        <f t="shared" ca="1" si="15"/>
        <v>3049.7086267882287</v>
      </c>
      <c r="K44" s="6">
        <f t="shared" ca="1" si="16"/>
        <v>3292.1073207161398</v>
      </c>
    </row>
    <row r="45" spans="1:11" x14ac:dyDescent="0.2">
      <c r="A45" s="2">
        <v>37</v>
      </c>
      <c r="B45" s="3">
        <f t="shared" ca="1" si="0"/>
        <v>2.303642814855289E-3</v>
      </c>
      <c r="C45" s="4">
        <f t="shared" ca="1" si="12"/>
        <v>-34.493570919159197</v>
      </c>
      <c r="D45" s="4">
        <f t="shared" ca="1" si="10"/>
        <v>5271.9498599496046</v>
      </c>
      <c r="E45" s="4">
        <f t="shared" ca="1" si="11"/>
        <v>8598.550751584904</v>
      </c>
      <c r="F45" s="3">
        <v>1</v>
      </c>
      <c r="G45" s="3">
        <f t="shared" ca="1" si="4"/>
        <v>0.65896215482686804</v>
      </c>
      <c r="H45" s="4">
        <f t="shared" ca="1" si="13"/>
        <v>591.43009072487371</v>
      </c>
      <c r="I45" s="4">
        <f t="shared" ca="1" si="14"/>
        <v>9189.9808423097784</v>
      </c>
      <c r="J45" s="5">
        <f t="shared" ca="1" si="15"/>
        <v>3326.6008916352994</v>
      </c>
      <c r="K45" s="6">
        <f t="shared" ca="1" si="16"/>
        <v>3918.0309823601738</v>
      </c>
    </row>
    <row r="46" spans="1:11" x14ac:dyDescent="0.2">
      <c r="A46" s="2">
        <v>38</v>
      </c>
      <c r="B46" s="3">
        <f t="shared" ca="1" si="0"/>
        <v>0.50604004270217806</v>
      </c>
      <c r="C46" s="4">
        <f t="shared" ca="1" si="12"/>
        <v>315.86230859411762</v>
      </c>
      <c r="D46" s="4">
        <f t="shared" ca="1" si="10"/>
        <v>5587.8121685437218</v>
      </c>
      <c r="E46" s="4">
        <f t="shared" ca="1" si="11"/>
        <v>9189.9808423097784</v>
      </c>
      <c r="F46" s="3">
        <v>1</v>
      </c>
      <c r="G46" s="3">
        <f t="shared" ca="1" si="4"/>
        <v>0.73171802515398543</v>
      </c>
      <c r="H46" s="4">
        <f t="shared" ca="1" si="13"/>
        <v>656.61935053797094</v>
      </c>
      <c r="I46" s="4">
        <f t="shared" ca="1" si="14"/>
        <v>9846.600192847749</v>
      </c>
      <c r="J46" s="5">
        <f t="shared" ca="1" si="15"/>
        <v>3602.1686737660566</v>
      </c>
      <c r="K46" s="6">
        <f t="shared" ca="1" si="16"/>
        <v>4258.7880243040272</v>
      </c>
    </row>
    <row r="47" spans="1:11" x14ac:dyDescent="0.2">
      <c r="A47" s="2">
        <v>39</v>
      </c>
      <c r="B47" s="3">
        <f t="shared" ca="1" si="0"/>
        <v>0.18085869552491174</v>
      </c>
      <c r="C47" s="4">
        <f t="shared" ca="1" si="12"/>
        <v>201.81200674659647</v>
      </c>
      <c r="D47" s="4">
        <f t="shared" ca="1" si="10"/>
        <v>5789.6241752903179</v>
      </c>
      <c r="E47" s="4">
        <f t="shared" ca="1" si="11"/>
        <v>9846.600192847749</v>
      </c>
      <c r="F47" s="3">
        <v>1</v>
      </c>
      <c r="G47" s="3">
        <f t="shared" ca="1" si="4"/>
        <v>0.87766768845808885</v>
      </c>
      <c r="H47" s="4">
        <f t="shared" ca="1" si="13"/>
        <v>787.39024885844765</v>
      </c>
      <c r="I47" s="4">
        <f t="shared" ca="1" si="14"/>
        <v>10633.990441706197</v>
      </c>
      <c r="J47" s="5">
        <f t="shared" ca="1" si="15"/>
        <v>4056.9760175574311</v>
      </c>
      <c r="K47" s="6">
        <f t="shared" ca="1" si="16"/>
        <v>4844.3662664158792</v>
      </c>
    </row>
    <row r="48" spans="1:11" x14ac:dyDescent="0.2">
      <c r="A48" s="2">
        <v>40</v>
      </c>
      <c r="B48" s="3">
        <f t="shared" ca="1" si="0"/>
        <v>0.36559518568706784</v>
      </c>
      <c r="C48" s="4">
        <f t="shared" ca="1" si="12"/>
        <v>271.74427212595072</v>
      </c>
      <c r="D48" s="4">
        <f t="shared" ca="1" si="10"/>
        <v>6061.3684474162683</v>
      </c>
      <c r="E48" s="4">
        <f t="shared" ca="1" si="11"/>
        <v>10633.990441706197</v>
      </c>
      <c r="F48" s="3">
        <v>1</v>
      </c>
      <c r="G48" s="3">
        <f t="shared" ca="1" si="4"/>
        <v>0.50855758944071705</v>
      </c>
      <c r="H48" s="4">
        <f t="shared" ca="1" si="13"/>
        <v>456.66760013888245</v>
      </c>
      <c r="I48" s="4">
        <f t="shared" ca="1" si="14"/>
        <v>11090.658041845079</v>
      </c>
      <c r="J48" s="5">
        <f t="shared" ca="1" si="15"/>
        <v>4572.6219942899288</v>
      </c>
      <c r="K48" s="4">
        <f t="shared" ca="1" si="16"/>
        <v>5029.2895944288111</v>
      </c>
    </row>
    <row r="49" spans="1:18" x14ac:dyDescent="0.2">
      <c r="A49" s="2">
        <v>41</v>
      </c>
      <c r="B49" s="3">
        <f t="shared" ca="1" si="0"/>
        <v>0.77959556015251108</v>
      </c>
      <c r="C49" s="4">
        <f t="shared" ca="1" si="12"/>
        <v>408.81184579914253</v>
      </c>
      <c r="D49" s="4">
        <f t="shared" ref="D49:E49" ca="1" si="17">C49</f>
        <v>408.81184579914253</v>
      </c>
      <c r="E49" s="4">
        <f t="shared" ca="1" si="17"/>
        <v>408.81184579914253</v>
      </c>
      <c r="F49" s="3">
        <v>1</v>
      </c>
      <c r="G49" s="3">
        <f t="shared" ca="1" si="4"/>
        <v>0.68765344551222707</v>
      </c>
      <c r="H49" s="4">
        <f t="shared" ca="1" si="13"/>
        <v>617.13748717895544</v>
      </c>
      <c r="I49" s="4">
        <f t="shared" ca="1" si="14"/>
        <v>1025.949332978098</v>
      </c>
      <c r="J49" s="5">
        <f t="shared" ca="1" si="15"/>
        <v>0</v>
      </c>
      <c r="K49" s="6">
        <f t="shared" ca="1" si="16"/>
        <v>617.13748717895555</v>
      </c>
    </row>
    <row r="50" spans="1:18" x14ac:dyDescent="0.2">
      <c r="A50" s="2">
        <v>42</v>
      </c>
      <c r="B50" s="3">
        <f t="shared" ca="1" si="0"/>
        <v>0.93958525838345508</v>
      </c>
      <c r="C50" s="4">
        <f t="shared" ca="1" si="12"/>
        <v>504.81006617224688</v>
      </c>
      <c r="D50" s="4">
        <f t="shared" ref="D50:D63" ca="1" si="18">D49+C50</f>
        <v>913.62191197138941</v>
      </c>
      <c r="E50" s="4">
        <f t="shared" ref="E50:E63" ca="1" si="19">MAX(D50,I49)</f>
        <v>1025.949332978098</v>
      </c>
      <c r="F50" s="3">
        <v>1</v>
      </c>
      <c r="G50" s="3">
        <f t="shared" ca="1" si="4"/>
        <v>0.93697783367621013</v>
      </c>
      <c r="H50" s="4">
        <f t="shared" ca="1" si="13"/>
        <v>840.53213897388423</v>
      </c>
      <c r="I50" s="4">
        <f t="shared" ca="1" si="14"/>
        <v>1866.4814719519823</v>
      </c>
      <c r="J50" s="5">
        <f t="shared" ca="1" si="15"/>
        <v>112.32742100670862</v>
      </c>
      <c r="K50" s="6">
        <f t="shared" ca="1" si="16"/>
        <v>952.85955998059285</v>
      </c>
    </row>
    <row r="51" spans="1:18" x14ac:dyDescent="0.2">
      <c r="A51" s="2">
        <v>43</v>
      </c>
      <c r="B51" s="3">
        <f t="shared" ca="1" si="0"/>
        <v>0.54897217841132873</v>
      </c>
      <c r="C51" s="4">
        <f t="shared" ca="1" si="12"/>
        <v>329.13699241110658</v>
      </c>
      <c r="D51" s="4">
        <f t="shared" ca="1" si="18"/>
        <v>1242.758904382496</v>
      </c>
      <c r="E51" s="4">
        <f t="shared" ca="1" si="19"/>
        <v>1866.4814719519823</v>
      </c>
      <c r="F51" s="3">
        <v>1</v>
      </c>
      <c r="G51" s="3">
        <f t="shared" ca="1" si="4"/>
        <v>0.43920975297655618</v>
      </c>
      <c r="H51" s="4">
        <f t="shared" ca="1" si="13"/>
        <v>394.53193866699434</v>
      </c>
      <c r="I51" s="4">
        <f t="shared" ca="1" si="14"/>
        <v>2261.0134106189766</v>
      </c>
      <c r="J51" s="5">
        <f t="shared" ca="1" si="15"/>
        <v>623.72256756948627</v>
      </c>
      <c r="K51" s="6">
        <f t="shared" ca="1" si="16"/>
        <v>1018.2545062364807</v>
      </c>
    </row>
    <row r="52" spans="1:18" x14ac:dyDescent="0.2">
      <c r="A52" s="2">
        <v>44</v>
      </c>
      <c r="B52" s="3">
        <f t="shared" ca="1" si="0"/>
        <v>0.83485024717478296</v>
      </c>
      <c r="C52" s="4">
        <f t="shared" ca="1" si="12"/>
        <v>433.74182581258367</v>
      </c>
      <c r="D52" s="4">
        <f t="shared" ca="1" si="18"/>
        <v>1676.5007301950795</v>
      </c>
      <c r="E52" s="4">
        <f t="shared" ca="1" si="19"/>
        <v>2261.0134106189766</v>
      </c>
      <c r="F52" s="3">
        <v>1</v>
      </c>
      <c r="G52" s="3">
        <f t="shared" ca="1" si="4"/>
        <v>0.16606418107671195</v>
      </c>
      <c r="H52" s="4">
        <f t="shared" ca="1" si="13"/>
        <v>149.79350624473392</v>
      </c>
      <c r="I52" s="4">
        <f t="shared" ca="1" si="14"/>
        <v>2410.8069168637107</v>
      </c>
      <c r="J52" s="5">
        <f t="shared" ca="1" si="15"/>
        <v>584.51268042389711</v>
      </c>
      <c r="K52" s="6">
        <f t="shared" ca="1" si="16"/>
        <v>734.3061866686312</v>
      </c>
    </row>
    <row r="53" spans="1:18" x14ac:dyDescent="0.2">
      <c r="A53" s="2">
        <v>45</v>
      </c>
      <c r="B53" s="3">
        <f t="shared" ca="1" si="0"/>
        <v>0.13291577099001051</v>
      </c>
      <c r="C53" s="4">
        <f t="shared" ca="1" si="12"/>
        <v>177.13625276408314</v>
      </c>
      <c r="D53" s="4">
        <f t="shared" ca="1" si="18"/>
        <v>1853.6369829591627</v>
      </c>
      <c r="E53" s="4">
        <f t="shared" ca="1" si="19"/>
        <v>2410.8069168637107</v>
      </c>
      <c r="F53" s="3">
        <v>1</v>
      </c>
      <c r="G53" s="3">
        <f t="shared" ca="1" si="4"/>
        <v>0.78535741121245273</v>
      </c>
      <c r="H53" s="4">
        <f t="shared" ca="1" si="13"/>
        <v>704.68024044635763</v>
      </c>
      <c r="I53" s="4">
        <f t="shared" ca="1" si="14"/>
        <v>3115.4871573100681</v>
      </c>
      <c r="J53" s="5">
        <f t="shared" ca="1" si="15"/>
        <v>557.16993390454809</v>
      </c>
      <c r="K53" s="6">
        <f t="shared" ca="1" si="16"/>
        <v>1261.8501743509055</v>
      </c>
    </row>
    <row r="54" spans="1:18" x14ac:dyDescent="0.2">
      <c r="A54" s="2">
        <v>46</v>
      </c>
      <c r="B54" s="3">
        <f t="shared" ca="1" si="0"/>
        <v>0.24298644879095177</v>
      </c>
      <c r="C54" s="4">
        <f t="shared" ca="1" si="12"/>
        <v>228.30242950527634</v>
      </c>
      <c r="D54" s="4">
        <f t="shared" ca="1" si="18"/>
        <v>2081.9394124644391</v>
      </c>
      <c r="E54" s="4">
        <f t="shared" ca="1" si="19"/>
        <v>3115.4871573100681</v>
      </c>
      <c r="F54" s="3">
        <v>1</v>
      </c>
      <c r="G54" s="3">
        <f t="shared" ca="1" si="4"/>
        <v>0.23532354348010354</v>
      </c>
      <c r="H54" s="4">
        <f t="shared" ca="1" si="13"/>
        <v>211.84989495817277</v>
      </c>
      <c r="I54" s="4">
        <f t="shared" ca="1" si="14"/>
        <v>3327.3370522682408</v>
      </c>
      <c r="J54" s="5">
        <f t="shared" ca="1" si="15"/>
        <v>1033.547744845629</v>
      </c>
      <c r="K54" s="6">
        <f t="shared" ca="1" si="16"/>
        <v>1245.3976398038017</v>
      </c>
    </row>
    <row r="55" spans="1:18" x14ac:dyDescent="0.2">
      <c r="A55" s="2">
        <v>47</v>
      </c>
      <c r="B55" s="3">
        <f t="shared" ca="1" si="0"/>
        <v>0.60295866742919801</v>
      </c>
      <c r="C55" s="4">
        <f t="shared" ca="1" si="12"/>
        <v>346.10456980768987</v>
      </c>
      <c r="D55" s="4">
        <f t="shared" ca="1" si="18"/>
        <v>2428.0439822721291</v>
      </c>
      <c r="E55" s="4">
        <f t="shared" ca="1" si="19"/>
        <v>3327.3370522682408</v>
      </c>
      <c r="F55" s="3">
        <v>1</v>
      </c>
      <c r="G55" s="3">
        <f t="shared" ca="1" si="4"/>
        <v>0.54628517206931826</v>
      </c>
      <c r="H55" s="4">
        <f t="shared" ca="1" si="13"/>
        <v>490.47151417410919</v>
      </c>
      <c r="I55" s="4">
        <f t="shared" ca="1" si="14"/>
        <v>3817.8085664423497</v>
      </c>
      <c r="J55" s="5">
        <f t="shared" ca="1" si="15"/>
        <v>899.29306999611163</v>
      </c>
      <c r="K55" s="6">
        <f t="shared" ca="1" si="16"/>
        <v>1389.7645841702206</v>
      </c>
    </row>
    <row r="56" spans="1:18" ht="17" thickBot="1" x14ac:dyDescent="0.25">
      <c r="A56" s="2">
        <v>48</v>
      </c>
      <c r="B56" s="3">
        <f t="shared" ca="1" si="0"/>
        <v>0.96793414653884335</v>
      </c>
      <c r="C56" s="4">
        <f t="shared" ca="1" si="12"/>
        <v>541.70536554938553</v>
      </c>
      <c r="D56" s="4">
        <f t="shared" ca="1" si="18"/>
        <v>2969.7493478215147</v>
      </c>
      <c r="E56" s="4">
        <f t="shared" ca="1" si="19"/>
        <v>3817.8085664423497</v>
      </c>
      <c r="F56" s="3">
        <v>1</v>
      </c>
      <c r="G56" s="3">
        <f t="shared" ca="1" si="4"/>
        <v>0.82679067044524146</v>
      </c>
      <c r="H56" s="4">
        <f t="shared" ca="1" si="13"/>
        <v>741.80444071893635</v>
      </c>
      <c r="I56" s="4">
        <f t="shared" ca="1" si="14"/>
        <v>4559.6130071612861</v>
      </c>
      <c r="J56" s="5">
        <f t="shared" ca="1" si="15"/>
        <v>848.05921862083505</v>
      </c>
      <c r="K56" s="6">
        <f t="shared" ca="1" si="16"/>
        <v>1589.8636593397714</v>
      </c>
    </row>
    <row r="57" spans="1:18" x14ac:dyDescent="0.2">
      <c r="A57" s="2">
        <v>49</v>
      </c>
      <c r="B57" s="3">
        <f t="shared" ca="1" si="0"/>
        <v>0.30057916798455708</v>
      </c>
      <c r="C57" s="4">
        <f t="shared" ca="1" si="12"/>
        <v>249.70353449797346</v>
      </c>
      <c r="D57" s="4">
        <f t="shared" ca="1" si="18"/>
        <v>3219.4528823194883</v>
      </c>
      <c r="E57" s="4">
        <f t="shared" ca="1" si="19"/>
        <v>4559.6130071612861</v>
      </c>
      <c r="F57" s="3">
        <v>1</v>
      </c>
      <c r="G57" s="3">
        <f t="shared" ca="1" si="4"/>
        <v>0.28436312027514488</v>
      </c>
      <c r="H57" s="4">
        <f t="shared" ca="1" si="13"/>
        <v>255.78935576652981</v>
      </c>
      <c r="I57" s="4">
        <f t="shared" ca="1" si="14"/>
        <v>4815.4023629278163</v>
      </c>
      <c r="J57" s="5">
        <f t="shared" ca="1" si="15"/>
        <v>1340.1601248417978</v>
      </c>
      <c r="K57" s="6">
        <f t="shared" ca="1" si="16"/>
        <v>1595.949480608328</v>
      </c>
      <c r="P57" s="44" t="s">
        <v>23</v>
      </c>
      <c r="Q57" s="45"/>
      <c r="R57" s="46"/>
    </row>
    <row r="58" spans="1:18" x14ac:dyDescent="0.2">
      <c r="A58" s="2">
        <v>50</v>
      </c>
      <c r="B58" s="3">
        <f t="shared" ca="1" si="0"/>
        <v>9.0026970992940991E-2</v>
      </c>
      <c r="C58" s="4">
        <f t="shared" ca="1" si="12"/>
        <v>149.10755729868734</v>
      </c>
      <c r="D58" s="4">
        <f t="shared" ca="1" si="18"/>
        <v>3368.5604396181757</v>
      </c>
      <c r="E58" s="4">
        <f t="shared" ca="1" si="19"/>
        <v>4815.4023629278163</v>
      </c>
      <c r="F58" s="3">
        <v>1</v>
      </c>
      <c r="G58" s="3">
        <f t="shared" ca="1" si="4"/>
        <v>0.53159480868417519</v>
      </c>
      <c r="H58" s="4">
        <f t="shared" ca="1" si="13"/>
        <v>477.30894858102096</v>
      </c>
      <c r="I58" s="4">
        <f t="shared" ca="1" si="14"/>
        <v>5292.7113115088368</v>
      </c>
      <c r="J58" s="5">
        <f t="shared" ca="1" si="15"/>
        <v>1446.8419233096406</v>
      </c>
      <c r="K58" s="6">
        <f t="shared" ca="1" si="16"/>
        <v>1924.1508718906612</v>
      </c>
      <c r="P58" s="47"/>
      <c r="Q58" s="48"/>
      <c r="R58" s="49"/>
    </row>
    <row r="59" spans="1:18" x14ac:dyDescent="0.2">
      <c r="A59" s="2">
        <v>51</v>
      </c>
      <c r="B59" s="3">
        <f t="shared" ca="1" si="0"/>
        <v>0.81021294323651027</v>
      </c>
      <c r="C59" s="4">
        <f t="shared" ca="1" si="12"/>
        <v>422.07779697900338</v>
      </c>
      <c r="D59" s="4">
        <f t="shared" ca="1" si="18"/>
        <v>3790.638236597179</v>
      </c>
      <c r="E59" s="4">
        <f t="shared" ca="1" si="19"/>
        <v>5292.7113115088368</v>
      </c>
      <c r="F59" s="3">
        <v>1</v>
      </c>
      <c r="G59" s="3">
        <f t="shared" ca="1" si="4"/>
        <v>0.65720773755034878</v>
      </c>
      <c r="H59" s="4">
        <f t="shared" ca="1" si="13"/>
        <v>589.85813284511255</v>
      </c>
      <c r="I59" s="4">
        <f t="shared" ca="1" si="14"/>
        <v>5882.5694443539496</v>
      </c>
      <c r="J59" s="5">
        <f t="shared" ca="1" si="15"/>
        <v>1502.0730749116578</v>
      </c>
      <c r="K59" s="6">
        <f t="shared" ca="1" si="16"/>
        <v>2091.9312077567706</v>
      </c>
      <c r="P59" s="32"/>
      <c r="Q59" s="3"/>
      <c r="R59" s="33"/>
    </row>
    <row r="60" spans="1:18" ht="38" customHeight="1" x14ac:dyDescent="0.2">
      <c r="A60" s="2">
        <v>52</v>
      </c>
      <c r="B60" s="3">
        <f t="shared" ca="1" si="0"/>
        <v>0.79260203085451897</v>
      </c>
      <c r="C60" s="4">
        <f t="shared" ca="1" si="12"/>
        <v>414.30439896379642</v>
      </c>
      <c r="D60" s="4">
        <f t="shared" ca="1" si="18"/>
        <v>4204.9426355609758</v>
      </c>
      <c r="E60" s="4">
        <f t="shared" ca="1" si="19"/>
        <v>5882.5694443539496</v>
      </c>
      <c r="F60" s="3">
        <v>1</v>
      </c>
      <c r="G60" s="3">
        <f t="shared" ca="1" si="4"/>
        <v>0.53655320819755381</v>
      </c>
      <c r="H60" s="4">
        <f t="shared" ca="1" si="13"/>
        <v>481.7516745450082</v>
      </c>
      <c r="I60" s="4">
        <f t="shared" ca="1" si="14"/>
        <v>6364.321118898958</v>
      </c>
      <c r="J60" s="5">
        <f t="shared" ca="1" si="15"/>
        <v>1677.6268087929739</v>
      </c>
      <c r="K60" s="6">
        <f t="shared" ca="1" si="16"/>
        <v>2159.3784833379823</v>
      </c>
      <c r="P60" s="34" t="s">
        <v>22</v>
      </c>
      <c r="Q60" s="28" t="s">
        <v>11</v>
      </c>
      <c r="R60" s="35" t="s">
        <v>12</v>
      </c>
    </row>
    <row r="61" spans="1:18" x14ac:dyDescent="0.2">
      <c r="A61" s="2">
        <v>53</v>
      </c>
      <c r="B61" s="3">
        <f t="shared" ca="1" si="0"/>
        <v>0.75801652062134217</v>
      </c>
      <c r="C61" s="4">
        <f t="shared" ca="1" si="12"/>
        <v>400.09219005533242</v>
      </c>
      <c r="D61" s="4">
        <f t="shared" ca="1" si="18"/>
        <v>4605.0348256163079</v>
      </c>
      <c r="E61" s="4">
        <f t="shared" ca="1" si="19"/>
        <v>6364.321118898958</v>
      </c>
      <c r="F61" s="3">
        <v>1</v>
      </c>
      <c r="G61" s="3">
        <f t="shared" ca="1" si="4"/>
        <v>0.78233892601060873</v>
      </c>
      <c r="H61" s="4">
        <f t="shared" ca="1" si="13"/>
        <v>701.9756777055054</v>
      </c>
      <c r="I61" s="4">
        <f t="shared" ca="1" si="14"/>
        <v>7066.2967966044635</v>
      </c>
      <c r="J61" s="5">
        <f t="shared" ca="1" si="15"/>
        <v>1759.2862932826501</v>
      </c>
      <c r="K61" s="6">
        <f t="shared" ca="1" si="16"/>
        <v>2461.2619709881556</v>
      </c>
      <c r="P61" s="36"/>
      <c r="Q61" s="29">
        <f ca="1">I4</f>
        <v>2431.175986488247</v>
      </c>
      <c r="R61" s="37">
        <f ca="1">I5</f>
        <v>1939.2512643472444</v>
      </c>
    </row>
    <row r="62" spans="1:18" x14ac:dyDescent="0.2">
      <c r="A62" s="2">
        <v>54</v>
      </c>
      <c r="B62" s="3">
        <f t="shared" ca="1" si="0"/>
        <v>0.95166975805913168</v>
      </c>
      <c r="C62" s="4">
        <f t="shared" ca="1" si="12"/>
        <v>518.33544318237261</v>
      </c>
      <c r="D62" s="4">
        <f t="shared" ca="1" si="18"/>
        <v>5123.3702687986806</v>
      </c>
      <c r="E62" s="4">
        <f t="shared" ca="1" si="19"/>
        <v>7066.2967966044635</v>
      </c>
      <c r="F62" s="3">
        <v>1</v>
      </c>
      <c r="G62" s="3">
        <f t="shared" ca="1" si="4"/>
        <v>0.53973570956373318</v>
      </c>
      <c r="H62" s="4">
        <f t="shared" ca="1" si="13"/>
        <v>484.6031957691049</v>
      </c>
      <c r="I62" s="4">
        <f t="shared" ca="1" si="14"/>
        <v>7550.8999923735682</v>
      </c>
      <c r="J62" s="5">
        <f t="shared" ca="1" si="15"/>
        <v>1942.9265278057828</v>
      </c>
      <c r="K62" s="6">
        <f t="shared" ca="1" si="16"/>
        <v>2427.5297235748876</v>
      </c>
      <c r="P62" s="36">
        <v>1</v>
      </c>
      <c r="Q62" s="30">
        <f t="dataTable" ref="Q62:R81" dt2D="0" dtr="0" r1="R22" ca="1"/>
        <v>862.19755207804315</v>
      </c>
      <c r="R62" s="37">
        <v>504.77992295402748</v>
      </c>
    </row>
    <row r="63" spans="1:18" x14ac:dyDescent="0.2">
      <c r="A63" s="2">
        <v>55</v>
      </c>
      <c r="B63" s="3">
        <f t="shared" ca="1" si="0"/>
        <v>0.30161603568839745</v>
      </c>
      <c r="C63" s="4">
        <f t="shared" ca="1" si="12"/>
        <v>250.06973340842427</v>
      </c>
      <c r="D63" s="4">
        <f t="shared" ca="1" si="18"/>
        <v>5373.440002207105</v>
      </c>
      <c r="E63" s="4">
        <f t="shared" ca="1" si="19"/>
        <v>7550.8999923735682</v>
      </c>
      <c r="F63" s="3">
        <v>1</v>
      </c>
      <c r="G63" s="3">
        <f t="shared" ca="1" si="4"/>
        <v>0.16673728379243968</v>
      </c>
      <c r="H63" s="4">
        <f t="shared" ca="1" si="13"/>
        <v>150.39660627802596</v>
      </c>
      <c r="I63" s="4">
        <f t="shared" ca="1" si="14"/>
        <v>7701.2965986515937</v>
      </c>
      <c r="J63" s="5">
        <f t="shared" ca="1" si="15"/>
        <v>2177.4599901664633</v>
      </c>
      <c r="K63" s="6">
        <f t="shared" ca="1" si="16"/>
        <v>2327.8565964444888</v>
      </c>
      <c r="P63" s="36">
        <v>2</v>
      </c>
      <c r="Q63" s="30">
        <v>2630.4581698629963</v>
      </c>
      <c r="R63" s="37">
        <v>2149.5371265515114</v>
      </c>
    </row>
    <row r="64" spans="1:18" x14ac:dyDescent="0.2">
      <c r="A64" s="2">
        <v>56</v>
      </c>
      <c r="B64" s="3">
        <f ca="1">RAND()</f>
        <v>8.5968046059859304E-2</v>
      </c>
      <c r="C64" s="4">
        <f ca="1">_xlfn.NORM.INV(B64,$A$4,$B$4)</f>
        <v>145.98087480177128</v>
      </c>
      <c r="D64" s="4">
        <f ca="1">C64</f>
        <v>145.98087480177128</v>
      </c>
      <c r="E64" s="4">
        <f ca="1">D64</f>
        <v>145.98087480177128</v>
      </c>
      <c r="F64" s="3">
        <v>1</v>
      </c>
      <c r="G64" s="3">
        <f ca="1">RAND()</f>
        <v>0.55971469323979905</v>
      </c>
      <c r="H64" s="4">
        <f ca="1">$E$3+G64*($E$4-$E$3)</f>
        <v>502.50436514285997</v>
      </c>
      <c r="I64" s="4">
        <f ca="1">E64+H64</f>
        <v>648.4852399446313</v>
      </c>
      <c r="J64" s="5">
        <f ca="1">E64-D64</f>
        <v>0</v>
      </c>
      <c r="K64" s="6">
        <f ca="1">I64-D64</f>
        <v>502.50436514286002</v>
      </c>
      <c r="P64" s="36">
        <v>3</v>
      </c>
      <c r="Q64" s="30">
        <v>1306.2101907040662</v>
      </c>
      <c r="R64" s="37">
        <v>849.37156855754711</v>
      </c>
    </row>
    <row r="65" spans="1:18" x14ac:dyDescent="0.2">
      <c r="A65" s="2">
        <v>57</v>
      </c>
      <c r="B65" s="3">
        <f ca="1">RAND()</f>
        <v>0.65704644300442894</v>
      </c>
      <c r="C65" s="4">
        <f ca="1">_xlfn.NORM.INV(B65,$A$4,$B$4)</f>
        <v>363.74312156565395</v>
      </c>
      <c r="D65" s="4">
        <f ca="1">D64+C65</f>
        <v>509.72399636742523</v>
      </c>
      <c r="E65" s="4">
        <f ca="1">MAX(D65,I64)</f>
        <v>648.4852399446313</v>
      </c>
      <c r="F65" s="3">
        <v>1</v>
      </c>
      <c r="G65" s="3">
        <f ca="1">RAND()</f>
        <v>0.56145153341693899</v>
      </c>
      <c r="H65" s="4">
        <f ca="1">$E$3+G65*($E$4-$E$3)</f>
        <v>504.06057394157733</v>
      </c>
      <c r="I65" s="4">
        <f ca="1">E65+H65</f>
        <v>1152.5458138862086</v>
      </c>
      <c r="J65" s="5">
        <f ca="1">E65-D65</f>
        <v>138.76124357720607</v>
      </c>
      <c r="K65" s="6">
        <f ca="1">I65-D65</f>
        <v>642.8218175187834</v>
      </c>
      <c r="P65" s="36">
        <v>4</v>
      </c>
      <c r="Q65" s="30">
        <v>1231.4260722868887</v>
      </c>
      <c r="R65" s="37">
        <v>839.55894042042144</v>
      </c>
    </row>
    <row r="66" spans="1:18" x14ac:dyDescent="0.2">
      <c r="A66" s="2">
        <v>58</v>
      </c>
      <c r="B66" s="3">
        <f t="shared" ref="B66:B88" ca="1" si="20">RAND()</f>
        <v>0.26285886979298345</v>
      </c>
      <c r="C66" s="4">
        <f t="shared" ref="C66:C88" ca="1" si="21">_xlfn.NORM.INV(B66,$A$4,$B$4)</f>
        <v>235.9495567437674</v>
      </c>
      <c r="D66" s="4">
        <f t="shared" ref="D66:D83" ca="1" si="22">D65+C66</f>
        <v>745.67355311119263</v>
      </c>
      <c r="E66" s="4">
        <f t="shared" ref="E66:E83" ca="1" si="23">MAX(D66,I65)</f>
        <v>1152.5458138862086</v>
      </c>
      <c r="F66" s="3">
        <v>1</v>
      </c>
      <c r="G66" s="3">
        <f t="shared" ref="G66:G88" ca="1" si="24">RAND()</f>
        <v>0.20734612936546748</v>
      </c>
      <c r="H66" s="4">
        <f t="shared" ref="H66:H88" ca="1" si="25">$E$3+G66*($E$4-$E$3)</f>
        <v>186.78213191145886</v>
      </c>
      <c r="I66" s="4">
        <f t="shared" ref="I66:I88" ca="1" si="26">E66+H66</f>
        <v>1339.3279457976676</v>
      </c>
      <c r="J66" s="5">
        <f t="shared" ref="J66:J88" ca="1" si="27">E66-D66</f>
        <v>406.872260775016</v>
      </c>
      <c r="K66" s="6">
        <f t="shared" ref="K66:K88" ca="1" si="28">I66-D66</f>
        <v>593.65439268647492</v>
      </c>
      <c r="P66" s="36">
        <v>5</v>
      </c>
      <c r="Q66" s="30">
        <v>1585.0028259914029</v>
      </c>
      <c r="R66" s="37">
        <v>1169.2736355747224</v>
      </c>
    </row>
    <row r="67" spans="1:18" x14ac:dyDescent="0.2">
      <c r="A67" s="2">
        <v>59</v>
      </c>
      <c r="B67" s="3">
        <f t="shared" ca="1" si="20"/>
        <v>0.76181341720834006</v>
      </c>
      <c r="C67" s="4">
        <f t="shared" ca="1" si="21"/>
        <v>401.59419761091237</v>
      </c>
      <c r="D67" s="4">
        <f t="shared" ca="1" si="22"/>
        <v>1147.2677507221051</v>
      </c>
      <c r="E67" s="4">
        <f t="shared" ca="1" si="23"/>
        <v>1339.3279457976676</v>
      </c>
      <c r="F67" s="3">
        <v>1</v>
      </c>
      <c r="G67" s="3">
        <f t="shared" ca="1" si="24"/>
        <v>0.34505678827572073</v>
      </c>
      <c r="H67" s="4">
        <f t="shared" ca="1" si="25"/>
        <v>310.17088229504577</v>
      </c>
      <c r="I67" s="4">
        <f t="shared" ca="1" si="26"/>
        <v>1649.4988280927132</v>
      </c>
      <c r="J67" s="5">
        <f t="shared" ca="1" si="27"/>
        <v>192.06019507556243</v>
      </c>
      <c r="K67" s="6">
        <f t="shared" ca="1" si="28"/>
        <v>502.23107737060809</v>
      </c>
      <c r="P67" s="36">
        <v>6</v>
      </c>
      <c r="Q67" s="30">
        <v>1682.9708182101997</v>
      </c>
      <c r="R67" s="37">
        <v>1226.1503790541683</v>
      </c>
    </row>
    <row r="68" spans="1:18" x14ac:dyDescent="0.2">
      <c r="A68" s="2">
        <v>60</v>
      </c>
      <c r="B68" s="3">
        <f t="shared" ca="1" si="20"/>
        <v>0.84206161986969363</v>
      </c>
      <c r="C68" s="4">
        <f t="shared" ca="1" si="21"/>
        <v>437.36494696758604</v>
      </c>
      <c r="D68" s="4">
        <f t="shared" ca="1" si="22"/>
        <v>1584.6326976896912</v>
      </c>
      <c r="E68" s="4">
        <f t="shared" ca="1" si="23"/>
        <v>1649.4988280927132</v>
      </c>
      <c r="F68" s="3">
        <v>1</v>
      </c>
      <c r="G68" s="3">
        <f t="shared" ca="1" si="24"/>
        <v>0.59820706192528605</v>
      </c>
      <c r="H68" s="4">
        <f t="shared" ca="1" si="25"/>
        <v>536.99352748505635</v>
      </c>
      <c r="I68" s="4">
        <f t="shared" ca="1" si="26"/>
        <v>2186.4923555777696</v>
      </c>
      <c r="J68" s="5">
        <f t="shared" ca="1" si="27"/>
        <v>64.866130403021998</v>
      </c>
      <c r="K68" s="6">
        <f t="shared" ca="1" si="28"/>
        <v>601.85965788807835</v>
      </c>
      <c r="P68" s="36">
        <v>7</v>
      </c>
      <c r="Q68" s="30">
        <v>2653.0037584262741</v>
      </c>
      <c r="R68" s="37">
        <v>2109.9441565986554</v>
      </c>
    </row>
    <row r="69" spans="1:18" x14ac:dyDescent="0.2">
      <c r="A69" s="2">
        <v>61</v>
      </c>
      <c r="B69" s="3">
        <f t="shared" ca="1" si="20"/>
        <v>0.1342247177369793</v>
      </c>
      <c r="C69" s="4">
        <f t="shared" ca="1" si="21"/>
        <v>177.88323151624587</v>
      </c>
      <c r="D69" s="4">
        <f t="shared" ca="1" si="22"/>
        <v>1762.515929205937</v>
      </c>
      <c r="E69" s="4">
        <f t="shared" ca="1" si="23"/>
        <v>2186.4923555777696</v>
      </c>
      <c r="F69" s="3">
        <v>1</v>
      </c>
      <c r="G69" s="3">
        <f t="shared" ca="1" si="24"/>
        <v>0.15684616923238071</v>
      </c>
      <c r="H69" s="4">
        <f t="shared" ca="1" si="25"/>
        <v>141.5341676322131</v>
      </c>
      <c r="I69" s="4">
        <f t="shared" ca="1" si="26"/>
        <v>2328.0265232099828</v>
      </c>
      <c r="J69" s="5">
        <f t="shared" ca="1" si="27"/>
        <v>423.97642637183253</v>
      </c>
      <c r="K69" s="6">
        <f t="shared" ca="1" si="28"/>
        <v>565.51059400404574</v>
      </c>
      <c r="P69" s="36">
        <v>8</v>
      </c>
      <c r="Q69" s="30">
        <v>1417.9672571060414</v>
      </c>
      <c r="R69" s="37">
        <v>979.45177453520409</v>
      </c>
    </row>
    <row r="70" spans="1:18" x14ac:dyDescent="0.2">
      <c r="A70" s="2">
        <v>62</v>
      </c>
      <c r="B70" s="3">
        <f t="shared" ca="1" si="20"/>
        <v>7.9055551084763809E-2</v>
      </c>
      <c r="C70" s="4">
        <f t="shared" ca="1" si="21"/>
        <v>140.3912882687429</v>
      </c>
      <c r="D70" s="4">
        <f t="shared" ca="1" si="22"/>
        <v>1902.90721747468</v>
      </c>
      <c r="E70" s="4">
        <f t="shared" ca="1" si="23"/>
        <v>2328.0265232099828</v>
      </c>
      <c r="F70" s="3">
        <v>1</v>
      </c>
      <c r="G70" s="3">
        <f t="shared" ca="1" si="24"/>
        <v>0.3711217831043081</v>
      </c>
      <c r="H70" s="4">
        <f t="shared" ca="1" si="25"/>
        <v>333.52511766146006</v>
      </c>
      <c r="I70" s="4">
        <f t="shared" ca="1" si="26"/>
        <v>2661.5516408714429</v>
      </c>
      <c r="J70" s="5">
        <f t="shared" ca="1" si="27"/>
        <v>425.11930573530276</v>
      </c>
      <c r="K70" s="6">
        <f t="shared" ca="1" si="28"/>
        <v>758.64442339676293</v>
      </c>
      <c r="P70" s="36">
        <v>9</v>
      </c>
      <c r="Q70" s="30">
        <v>2462.1949888346685</v>
      </c>
      <c r="R70" s="37">
        <v>1953.1474457431327</v>
      </c>
    </row>
    <row r="71" spans="1:18" x14ac:dyDescent="0.2">
      <c r="A71" s="2">
        <v>63</v>
      </c>
      <c r="B71" s="3">
        <f t="shared" ca="1" si="20"/>
        <v>9.2590932888383382E-2</v>
      </c>
      <c r="C71" s="4">
        <f t="shared" ca="1" si="21"/>
        <v>151.02897333604537</v>
      </c>
      <c r="D71" s="4">
        <f t="shared" ca="1" si="22"/>
        <v>2053.9361908107253</v>
      </c>
      <c r="E71" s="4">
        <f t="shared" ca="1" si="23"/>
        <v>2661.5516408714429</v>
      </c>
      <c r="F71" s="3">
        <v>1</v>
      </c>
      <c r="G71" s="3">
        <f t="shared" ca="1" si="24"/>
        <v>0.44793281811045171</v>
      </c>
      <c r="H71" s="4">
        <f t="shared" ca="1" si="25"/>
        <v>402.34780502696475</v>
      </c>
      <c r="I71" s="4">
        <f t="shared" ca="1" si="26"/>
        <v>3063.8994458984075</v>
      </c>
      <c r="J71" s="5">
        <f t="shared" ca="1" si="27"/>
        <v>607.61545006071765</v>
      </c>
      <c r="K71" s="6">
        <f t="shared" ca="1" si="28"/>
        <v>1009.9632550876822</v>
      </c>
      <c r="P71" s="36">
        <v>10</v>
      </c>
      <c r="Q71" s="30">
        <v>3076.0575544249141</v>
      </c>
      <c r="R71" s="37">
        <v>2590.7111054788388</v>
      </c>
    </row>
    <row r="72" spans="1:18" x14ac:dyDescent="0.2">
      <c r="A72" s="2">
        <v>64</v>
      </c>
      <c r="B72" s="3">
        <f t="shared" ca="1" si="20"/>
        <v>4.0983272053872755E-2</v>
      </c>
      <c r="C72" s="4">
        <f t="shared" ca="1" si="21"/>
        <v>100.05528056849067</v>
      </c>
      <c r="D72" s="4">
        <f t="shared" ca="1" si="22"/>
        <v>2153.9914713792159</v>
      </c>
      <c r="E72" s="4">
        <f t="shared" ca="1" si="23"/>
        <v>3063.8994458984075</v>
      </c>
      <c r="F72" s="3">
        <v>1</v>
      </c>
      <c r="G72" s="3">
        <f t="shared" ca="1" si="24"/>
        <v>7.1037895535514428E-2</v>
      </c>
      <c r="H72" s="4">
        <f t="shared" ca="1" si="25"/>
        <v>64.649954399820928</v>
      </c>
      <c r="I72" s="4">
        <f t="shared" ca="1" si="26"/>
        <v>3128.5494002982286</v>
      </c>
      <c r="J72" s="5">
        <f t="shared" ca="1" si="27"/>
        <v>909.90797451919161</v>
      </c>
      <c r="K72" s="6">
        <f t="shared" ca="1" si="28"/>
        <v>974.55792891901274</v>
      </c>
      <c r="P72" s="36">
        <v>11</v>
      </c>
      <c r="Q72" s="30">
        <v>2613.6758437747808</v>
      </c>
      <c r="R72" s="37">
        <v>2059.1668986267168</v>
      </c>
    </row>
    <row r="73" spans="1:18" x14ac:dyDescent="0.2">
      <c r="A73" s="2">
        <v>65</v>
      </c>
      <c r="B73" s="3">
        <f t="shared" ca="1" si="20"/>
        <v>0.66120117815526702</v>
      </c>
      <c r="C73" s="4">
        <f t="shared" ca="1" si="21"/>
        <v>365.13646106344135</v>
      </c>
      <c r="D73" s="4">
        <f t="shared" ca="1" si="22"/>
        <v>2519.1279324426573</v>
      </c>
      <c r="E73" s="4">
        <f t="shared" ca="1" si="23"/>
        <v>3128.5494002982286</v>
      </c>
      <c r="F73" s="3">
        <v>1</v>
      </c>
      <c r="G73" s="3">
        <f t="shared" ca="1" si="24"/>
        <v>0.39940862213933181</v>
      </c>
      <c r="H73" s="4">
        <f t="shared" ca="1" si="25"/>
        <v>358.87012543684131</v>
      </c>
      <c r="I73" s="4">
        <f t="shared" ca="1" si="26"/>
        <v>3487.4195257350698</v>
      </c>
      <c r="J73" s="5">
        <f t="shared" ca="1" si="27"/>
        <v>609.42146785557134</v>
      </c>
      <c r="K73" s="6">
        <f t="shared" ca="1" si="28"/>
        <v>968.29159329241247</v>
      </c>
      <c r="P73" s="36">
        <v>12</v>
      </c>
      <c r="Q73" s="30">
        <v>1930.2200386632878</v>
      </c>
      <c r="R73" s="37">
        <v>1496.2016362445111</v>
      </c>
    </row>
    <row r="74" spans="1:18" x14ac:dyDescent="0.2">
      <c r="A74" s="2">
        <v>66</v>
      </c>
      <c r="B74" s="3">
        <f t="shared" ca="1" si="20"/>
        <v>0.46059344330859009</v>
      </c>
      <c r="C74" s="4">
        <f t="shared" ca="1" si="21"/>
        <v>301.83053140134211</v>
      </c>
      <c r="D74" s="4">
        <f t="shared" ca="1" si="22"/>
        <v>2820.9584638439992</v>
      </c>
      <c r="E74" s="4">
        <f t="shared" ca="1" si="23"/>
        <v>3487.4195257350698</v>
      </c>
      <c r="F74" s="3">
        <v>1</v>
      </c>
      <c r="G74" s="3">
        <f t="shared" ca="1" si="24"/>
        <v>0.33942279009292231</v>
      </c>
      <c r="H74" s="4">
        <f t="shared" ca="1" si="25"/>
        <v>305.12281992325836</v>
      </c>
      <c r="I74" s="4">
        <f t="shared" ca="1" si="26"/>
        <v>3792.542345658328</v>
      </c>
      <c r="J74" s="5">
        <f t="shared" ca="1" si="27"/>
        <v>666.46106189107059</v>
      </c>
      <c r="K74" s="6">
        <f t="shared" ca="1" si="28"/>
        <v>971.58388181432883</v>
      </c>
      <c r="P74" s="36">
        <v>13</v>
      </c>
      <c r="Q74" s="30">
        <v>1117.0511834076849</v>
      </c>
      <c r="R74" s="37">
        <v>693.29624047220364</v>
      </c>
    </row>
    <row r="75" spans="1:18" x14ac:dyDescent="0.2">
      <c r="A75" s="2">
        <v>67</v>
      </c>
      <c r="B75" s="3">
        <f t="shared" ca="1" si="20"/>
        <v>0.56592021907461987</v>
      </c>
      <c r="C75" s="4">
        <f t="shared" ca="1" si="21"/>
        <v>334.41759180436276</v>
      </c>
      <c r="D75" s="4">
        <f t="shared" ca="1" si="22"/>
        <v>3155.3760556483621</v>
      </c>
      <c r="E75" s="4">
        <f t="shared" ca="1" si="23"/>
        <v>3792.542345658328</v>
      </c>
      <c r="F75" s="3">
        <v>1</v>
      </c>
      <c r="G75" s="3">
        <f t="shared" ca="1" si="24"/>
        <v>0.92342561581743476</v>
      </c>
      <c r="H75" s="4">
        <f t="shared" ca="1" si="25"/>
        <v>828.38935177242161</v>
      </c>
      <c r="I75" s="4">
        <f t="shared" ca="1" si="26"/>
        <v>4620.9316974307494</v>
      </c>
      <c r="J75" s="5">
        <f t="shared" ca="1" si="27"/>
        <v>637.16629000996591</v>
      </c>
      <c r="K75" s="6">
        <f t="shared" ca="1" si="28"/>
        <v>1465.5556417823873</v>
      </c>
      <c r="P75" s="36">
        <v>14</v>
      </c>
      <c r="Q75" s="30">
        <v>1990.2694272678623</v>
      </c>
      <c r="R75" s="37">
        <v>1481.8443276654475</v>
      </c>
    </row>
    <row r="76" spans="1:18" x14ac:dyDescent="0.2">
      <c r="A76" s="2">
        <v>68</v>
      </c>
      <c r="B76" s="3">
        <f t="shared" ca="1" si="20"/>
        <v>0.88037268336896524</v>
      </c>
      <c r="C76" s="4">
        <f t="shared" ca="1" si="21"/>
        <v>458.75278062498018</v>
      </c>
      <c r="D76" s="4">
        <f t="shared" ca="1" si="22"/>
        <v>3614.1288362733421</v>
      </c>
      <c r="E76" s="4">
        <f t="shared" ca="1" si="23"/>
        <v>4620.9316974307494</v>
      </c>
      <c r="F76" s="3">
        <v>1</v>
      </c>
      <c r="G76" s="3">
        <f t="shared" ca="1" si="24"/>
        <v>5.1604608841248512E-2</v>
      </c>
      <c r="H76" s="4">
        <f t="shared" ca="1" si="25"/>
        <v>47.237729521758666</v>
      </c>
      <c r="I76" s="4">
        <f t="shared" ca="1" si="26"/>
        <v>4668.1694269525078</v>
      </c>
      <c r="J76" s="5">
        <f t="shared" ca="1" si="27"/>
        <v>1006.8028611574073</v>
      </c>
      <c r="K76" s="6">
        <f t="shared" ca="1" si="28"/>
        <v>1054.0405906791657</v>
      </c>
      <c r="P76" s="36">
        <v>15</v>
      </c>
      <c r="Q76" s="30">
        <v>1079.7764953000831</v>
      </c>
      <c r="R76" s="37">
        <v>720.50530835775612</v>
      </c>
    </row>
    <row r="77" spans="1:18" x14ac:dyDescent="0.2">
      <c r="A77" s="2">
        <v>69</v>
      </c>
      <c r="B77" s="3">
        <f t="shared" ca="1" si="20"/>
        <v>7.3136194092071727E-2</v>
      </c>
      <c r="C77" s="4">
        <f t="shared" ca="1" si="21"/>
        <v>135.30254242514846</v>
      </c>
      <c r="D77" s="4">
        <f t="shared" ca="1" si="22"/>
        <v>3749.4313786984908</v>
      </c>
      <c r="E77" s="4">
        <f t="shared" ca="1" si="23"/>
        <v>4668.1694269525078</v>
      </c>
      <c r="F77" s="3">
        <v>1</v>
      </c>
      <c r="G77" s="3">
        <f t="shared" ca="1" si="24"/>
        <v>0.87581468130963724</v>
      </c>
      <c r="H77" s="4">
        <f t="shared" ca="1" si="25"/>
        <v>785.72995445343497</v>
      </c>
      <c r="I77" s="4">
        <f t="shared" ca="1" si="26"/>
        <v>5453.8993814059431</v>
      </c>
      <c r="J77" s="5">
        <f t="shared" ca="1" si="27"/>
        <v>918.73804825401703</v>
      </c>
      <c r="K77" s="6">
        <f t="shared" ca="1" si="28"/>
        <v>1704.4680027074523</v>
      </c>
      <c r="P77" s="36">
        <v>16</v>
      </c>
      <c r="Q77" s="30">
        <v>1341.562372434106</v>
      </c>
      <c r="R77" s="37">
        <v>951.49233155467641</v>
      </c>
    </row>
    <row r="78" spans="1:18" x14ac:dyDescent="0.2">
      <c r="A78" s="2">
        <v>70</v>
      </c>
      <c r="B78" s="3">
        <f t="shared" ca="1" si="20"/>
        <v>0.19443798341623553</v>
      </c>
      <c r="C78" s="4">
        <f t="shared" ca="1" si="21"/>
        <v>208.01611577113914</v>
      </c>
      <c r="D78" s="4">
        <f t="shared" ca="1" si="22"/>
        <v>3957.4474944696299</v>
      </c>
      <c r="E78" s="4">
        <f t="shared" ca="1" si="23"/>
        <v>5453.8993814059431</v>
      </c>
      <c r="F78" s="3">
        <v>1</v>
      </c>
      <c r="G78" s="3">
        <f t="shared" ca="1" si="24"/>
        <v>0.70717827764231067</v>
      </c>
      <c r="H78" s="4">
        <f t="shared" ca="1" si="25"/>
        <v>634.63173676751035</v>
      </c>
      <c r="I78" s="4">
        <f t="shared" ca="1" si="26"/>
        <v>6088.5311181734533</v>
      </c>
      <c r="J78" s="5">
        <f t="shared" ca="1" si="27"/>
        <v>1496.4518869363133</v>
      </c>
      <c r="K78" s="6">
        <f t="shared" ca="1" si="28"/>
        <v>2131.0836237038234</v>
      </c>
      <c r="P78" s="36">
        <v>17</v>
      </c>
      <c r="Q78" s="30">
        <v>1584.7950392414311</v>
      </c>
      <c r="R78" s="37">
        <v>1181.2046395073114</v>
      </c>
    </row>
    <row r="79" spans="1:18" x14ac:dyDescent="0.2">
      <c r="A79" s="2">
        <v>71</v>
      </c>
      <c r="B79" s="3">
        <f t="shared" ca="1" si="20"/>
        <v>8.8920211627009915E-2</v>
      </c>
      <c r="C79" s="4">
        <f t="shared" ca="1" si="21"/>
        <v>148.26559001766816</v>
      </c>
      <c r="D79" s="4">
        <f t="shared" ca="1" si="22"/>
        <v>4105.7130844872981</v>
      </c>
      <c r="E79" s="4">
        <f t="shared" ca="1" si="23"/>
        <v>6088.5311181734533</v>
      </c>
      <c r="F79" s="3">
        <v>1</v>
      </c>
      <c r="G79" s="3">
        <f t="shared" ca="1" si="24"/>
        <v>0.45463293080178113</v>
      </c>
      <c r="H79" s="4">
        <f t="shared" ca="1" si="25"/>
        <v>408.35110599839589</v>
      </c>
      <c r="I79" s="4">
        <f t="shared" ca="1" si="26"/>
        <v>6496.882224171849</v>
      </c>
      <c r="J79" s="5">
        <f t="shared" ca="1" si="27"/>
        <v>1982.8180336861551</v>
      </c>
      <c r="K79" s="6">
        <f t="shared" ca="1" si="28"/>
        <v>2391.1691396845508</v>
      </c>
      <c r="P79" s="36">
        <v>18</v>
      </c>
      <c r="Q79" s="30">
        <v>2375.9911241615569</v>
      </c>
      <c r="R79" s="37">
        <v>1867.5704661533498</v>
      </c>
    </row>
    <row r="80" spans="1:18" x14ac:dyDescent="0.2">
      <c r="A80" s="2">
        <v>72</v>
      </c>
      <c r="B80" s="3">
        <f t="shared" ca="1" si="20"/>
        <v>0.92257415295197853</v>
      </c>
      <c r="C80" s="4">
        <f t="shared" ca="1" si="21"/>
        <v>488.97999078935987</v>
      </c>
      <c r="D80" s="4">
        <f t="shared" ca="1" si="22"/>
        <v>4594.6930752766584</v>
      </c>
      <c r="E80" s="4">
        <f t="shared" ca="1" si="23"/>
        <v>6496.882224171849</v>
      </c>
      <c r="F80" s="3">
        <v>1</v>
      </c>
      <c r="G80" s="3">
        <f t="shared" ca="1" si="24"/>
        <v>0.82619591159171901</v>
      </c>
      <c r="H80" s="4">
        <f t="shared" ca="1" si="25"/>
        <v>741.27153678618026</v>
      </c>
      <c r="I80" s="4">
        <f t="shared" ca="1" si="26"/>
        <v>7238.1537609580291</v>
      </c>
      <c r="J80" s="5">
        <f t="shared" ca="1" si="27"/>
        <v>1902.1891488951906</v>
      </c>
      <c r="K80" s="6">
        <f t="shared" ca="1" si="28"/>
        <v>2643.4606856813707</v>
      </c>
      <c r="P80" s="36">
        <v>19</v>
      </c>
      <c r="Q80" s="30">
        <v>1111.2829759806882</v>
      </c>
      <c r="R80" s="37">
        <v>702.88391186906779</v>
      </c>
    </row>
    <row r="81" spans="1:18" x14ac:dyDescent="0.2">
      <c r="A81" s="2">
        <v>73</v>
      </c>
      <c r="B81" s="3">
        <f t="shared" ca="1" si="20"/>
        <v>0.23798551744385787</v>
      </c>
      <c r="C81" s="4">
        <f t="shared" ca="1" si="21"/>
        <v>226.32589995631653</v>
      </c>
      <c r="D81" s="4">
        <f t="shared" ca="1" si="22"/>
        <v>4821.0189752329752</v>
      </c>
      <c r="E81" s="4">
        <f t="shared" ca="1" si="23"/>
        <v>7238.1537609580291</v>
      </c>
      <c r="F81" s="3">
        <v>1</v>
      </c>
      <c r="G81" s="3">
        <f t="shared" ca="1" si="24"/>
        <v>0.6417471142062412</v>
      </c>
      <c r="H81" s="4">
        <f t="shared" ca="1" si="25"/>
        <v>576.00541432879209</v>
      </c>
      <c r="I81" s="4">
        <f t="shared" ca="1" si="26"/>
        <v>7814.1591752868208</v>
      </c>
      <c r="J81" s="5">
        <f t="shared" ca="1" si="27"/>
        <v>2417.1347857250539</v>
      </c>
      <c r="K81" s="6">
        <f t="shared" ca="1" si="28"/>
        <v>2993.1402000538455</v>
      </c>
      <c r="P81" s="36">
        <v>20</v>
      </c>
      <c r="Q81" s="31">
        <v>1468.4651782271383</v>
      </c>
      <c r="R81" s="37">
        <v>1084.4755725144316</v>
      </c>
    </row>
    <row r="82" spans="1:18" ht="21" thickBot="1" x14ac:dyDescent="0.25">
      <c r="A82" s="2">
        <v>74</v>
      </c>
      <c r="B82" s="3">
        <f t="shared" ca="1" si="20"/>
        <v>8.9557686730176944E-2</v>
      </c>
      <c r="C82" s="4">
        <f t="shared" ca="1" si="21"/>
        <v>148.75149460051608</v>
      </c>
      <c r="D82" s="4">
        <f t="shared" ca="1" si="22"/>
        <v>4969.770469833491</v>
      </c>
      <c r="E82" s="4">
        <f t="shared" ca="1" si="23"/>
        <v>7814.1591752868208</v>
      </c>
      <c r="F82" s="3">
        <v>1</v>
      </c>
      <c r="G82" s="3">
        <f t="shared" ca="1" si="24"/>
        <v>0.36012809696241144</v>
      </c>
      <c r="H82" s="4">
        <f t="shared" ca="1" si="25"/>
        <v>323.67477487832065</v>
      </c>
      <c r="I82" s="4">
        <f t="shared" ca="1" si="26"/>
        <v>8137.8339501651417</v>
      </c>
      <c r="J82" s="5">
        <f t="shared" ca="1" si="27"/>
        <v>2844.3887054533297</v>
      </c>
      <c r="K82" s="6">
        <f t="shared" ca="1" si="28"/>
        <v>3168.0634803316507</v>
      </c>
      <c r="P82" s="38" t="s">
        <v>13</v>
      </c>
      <c r="Q82" s="39">
        <f>AVERAGE(Q62:Q81)</f>
        <v>1776.0289433192061</v>
      </c>
      <c r="R82" s="40">
        <f>AVERAGE(R62:R81)</f>
        <v>1330.5283694216848</v>
      </c>
    </row>
    <row r="83" spans="1:18" x14ac:dyDescent="0.2">
      <c r="A83" s="2">
        <v>75</v>
      </c>
      <c r="B83" s="3">
        <f t="shared" ca="1" si="20"/>
        <v>0.12912000048410022</v>
      </c>
      <c r="C83" s="4">
        <f t="shared" ca="1" si="21"/>
        <v>174.94102350814339</v>
      </c>
      <c r="D83" s="4">
        <f t="shared" ca="1" si="22"/>
        <v>5144.7114933416342</v>
      </c>
      <c r="E83" s="4">
        <f t="shared" ca="1" si="23"/>
        <v>8137.8339501651417</v>
      </c>
      <c r="F83" s="3">
        <v>1</v>
      </c>
      <c r="G83" s="3">
        <f t="shared" ca="1" si="24"/>
        <v>0.12351023618957968</v>
      </c>
      <c r="H83" s="4">
        <f t="shared" ca="1" si="25"/>
        <v>111.66517162586339</v>
      </c>
      <c r="I83" s="4">
        <f t="shared" ca="1" si="26"/>
        <v>8249.4991217910047</v>
      </c>
      <c r="J83" s="5">
        <f t="shared" ca="1" si="27"/>
        <v>2993.1224568235075</v>
      </c>
      <c r="K83" s="4">
        <f t="shared" ca="1" si="28"/>
        <v>3104.7876284493705</v>
      </c>
    </row>
    <row r="84" spans="1:18" x14ac:dyDescent="0.2">
      <c r="A84" s="2">
        <v>76</v>
      </c>
      <c r="B84" s="3">
        <f t="shared" ca="1" si="20"/>
        <v>0.34040778286702678</v>
      </c>
      <c r="C84" s="4">
        <f t="shared" ca="1" si="21"/>
        <v>263.40389201268187</v>
      </c>
      <c r="D84" s="4">
        <f t="shared" ref="D84:E84" ca="1" si="29">C84</f>
        <v>263.40389201268187</v>
      </c>
      <c r="E84" s="4">
        <f t="shared" ca="1" si="29"/>
        <v>263.40389201268187</v>
      </c>
      <c r="F84" s="3">
        <v>1</v>
      </c>
      <c r="G84" s="3">
        <f t="shared" ca="1" si="24"/>
        <v>0.86803638280635176</v>
      </c>
      <c r="H84" s="4">
        <f t="shared" ca="1" si="25"/>
        <v>778.76059899449115</v>
      </c>
      <c r="I84" s="4">
        <f t="shared" ca="1" si="26"/>
        <v>1042.164491007173</v>
      </c>
      <c r="J84" s="5">
        <f t="shared" ca="1" si="27"/>
        <v>0</v>
      </c>
      <c r="K84" s="6">
        <f t="shared" ca="1" si="28"/>
        <v>778.76059899449115</v>
      </c>
    </row>
    <row r="85" spans="1:18" x14ac:dyDescent="0.2">
      <c r="A85" s="2">
        <v>77</v>
      </c>
      <c r="B85" s="3">
        <f t="shared" ca="1" si="20"/>
        <v>0.63802182605935764</v>
      </c>
      <c r="C85" s="4">
        <f t="shared" ca="1" si="21"/>
        <v>357.44067283502318</v>
      </c>
      <c r="D85" s="4">
        <f t="shared" ref="D85:D88" ca="1" si="30">D84+C85</f>
        <v>620.84456484770499</v>
      </c>
      <c r="E85" s="4">
        <f t="shared" ref="E85:E88" ca="1" si="31">MAX(D85,I84)</f>
        <v>1042.164491007173</v>
      </c>
      <c r="F85" s="3">
        <v>1</v>
      </c>
      <c r="G85" s="3">
        <f t="shared" ca="1" si="24"/>
        <v>0.53106651137757632</v>
      </c>
      <c r="H85" s="4">
        <f t="shared" ca="1" si="25"/>
        <v>476.83559419430838</v>
      </c>
      <c r="I85" s="4">
        <f t="shared" ca="1" si="26"/>
        <v>1519.0000852014814</v>
      </c>
      <c r="J85" s="5">
        <f t="shared" ca="1" si="27"/>
        <v>421.31992615946797</v>
      </c>
      <c r="K85" s="6">
        <f t="shared" ca="1" si="28"/>
        <v>898.15552035377641</v>
      </c>
    </row>
    <row r="86" spans="1:18" x14ac:dyDescent="0.2">
      <c r="A86" s="2">
        <v>78</v>
      </c>
      <c r="B86" s="3">
        <f t="shared" ca="1" si="20"/>
        <v>0.44470761035802708</v>
      </c>
      <c r="C86" s="4">
        <f t="shared" ca="1" si="21"/>
        <v>296.897563245387</v>
      </c>
      <c r="D86" s="4">
        <f t="shared" ca="1" si="30"/>
        <v>917.74212809309199</v>
      </c>
      <c r="E86" s="4">
        <f t="shared" ca="1" si="31"/>
        <v>1519.0000852014814</v>
      </c>
      <c r="F86" s="3">
        <v>1</v>
      </c>
      <c r="G86" s="3">
        <f t="shared" ca="1" si="24"/>
        <v>0.64077657530187815</v>
      </c>
      <c r="H86" s="4">
        <f t="shared" ca="1" si="25"/>
        <v>575.13581147048285</v>
      </c>
      <c r="I86" s="4">
        <f t="shared" ca="1" si="26"/>
        <v>2094.1358966719645</v>
      </c>
      <c r="J86" s="5">
        <f t="shared" ca="1" si="27"/>
        <v>601.25795710838941</v>
      </c>
      <c r="K86" s="6">
        <f t="shared" ca="1" si="28"/>
        <v>1176.3937685788724</v>
      </c>
    </row>
    <row r="87" spans="1:18" x14ac:dyDescent="0.2">
      <c r="A87" s="2">
        <v>79</v>
      </c>
      <c r="B87" s="3">
        <f t="shared" ca="1" si="20"/>
        <v>0.31163810343010323</v>
      </c>
      <c r="C87" s="4">
        <f t="shared" ca="1" si="21"/>
        <v>253.58087084594786</v>
      </c>
      <c r="D87" s="4">
        <f t="shared" ca="1" si="30"/>
        <v>1171.3229989390397</v>
      </c>
      <c r="E87" s="4">
        <f t="shared" ca="1" si="31"/>
        <v>2094.1358966719645</v>
      </c>
      <c r="F87" s="3">
        <v>1</v>
      </c>
      <c r="G87" s="3">
        <f t="shared" ca="1" si="24"/>
        <v>5.9304138641254722E-2</v>
      </c>
      <c r="H87" s="4">
        <f t="shared" ca="1" si="25"/>
        <v>54.136508222564231</v>
      </c>
      <c r="I87" s="4">
        <f t="shared" ca="1" si="26"/>
        <v>2148.2724048945288</v>
      </c>
      <c r="J87" s="5">
        <f t="shared" ca="1" si="27"/>
        <v>922.81289773292474</v>
      </c>
      <c r="K87" s="6">
        <f t="shared" ca="1" si="28"/>
        <v>976.94940595548906</v>
      </c>
    </row>
    <row r="88" spans="1:18" x14ac:dyDescent="0.2">
      <c r="A88" s="2">
        <v>80</v>
      </c>
      <c r="B88" s="3">
        <f t="shared" ca="1" si="20"/>
        <v>0.42357198327792422</v>
      </c>
      <c r="C88" s="4">
        <f t="shared" ca="1" si="21"/>
        <v>290.29005439263511</v>
      </c>
      <c r="D88" s="4">
        <f t="shared" ca="1" si="30"/>
        <v>1461.6130533316748</v>
      </c>
      <c r="E88" s="4">
        <f t="shared" ca="1" si="31"/>
        <v>2148.2724048945288</v>
      </c>
      <c r="F88" s="3">
        <v>1</v>
      </c>
      <c r="G88" s="3">
        <f t="shared" ca="1" si="24"/>
        <v>2.1143939603004425E-2</v>
      </c>
      <c r="H88" s="4">
        <f t="shared" ca="1" si="25"/>
        <v>19.944969884291964</v>
      </c>
      <c r="I88" s="4">
        <f t="shared" ca="1" si="26"/>
        <v>2168.2173747788206</v>
      </c>
      <c r="J88" s="5">
        <f t="shared" ca="1" si="27"/>
        <v>686.659351562854</v>
      </c>
      <c r="K88" s="6">
        <f t="shared" ca="1" si="28"/>
        <v>706.60432144714582</v>
      </c>
    </row>
    <row r="89" spans="1:18" x14ac:dyDescent="0.2">
      <c r="A89" s="2">
        <v>81</v>
      </c>
      <c r="B89" s="3">
        <f ca="1">RAND()</f>
        <v>0.67859282231727724</v>
      </c>
      <c r="C89" s="4">
        <f ca="1">_xlfn.NORM.INV(B89,$A$4,$B$4)</f>
        <v>371.04339822882042</v>
      </c>
      <c r="D89" s="4">
        <f ca="1">C89</f>
        <v>371.04339822882042</v>
      </c>
      <c r="E89" s="4">
        <f ca="1">D89</f>
        <v>371.04339822882042</v>
      </c>
      <c r="F89" s="3">
        <v>1</v>
      </c>
      <c r="G89" s="3">
        <f ca="1">RAND()</f>
        <v>0.73063719511993519</v>
      </c>
      <c r="H89" s="4">
        <f ca="1">$E$3+G89*($E$4-$E$3)</f>
        <v>655.65092682746194</v>
      </c>
      <c r="I89" s="4">
        <f ca="1">E89+H89</f>
        <v>1026.6943250562824</v>
      </c>
      <c r="J89" s="5">
        <f ca="1">E89-D89</f>
        <v>0</v>
      </c>
      <c r="K89" s="6">
        <f ca="1">I89-D89</f>
        <v>655.65092682746194</v>
      </c>
    </row>
    <row r="90" spans="1:18" x14ac:dyDescent="0.2">
      <c r="A90" s="2">
        <v>82</v>
      </c>
      <c r="B90" s="3">
        <f ca="1">RAND()</f>
        <v>0.94136650993453885</v>
      </c>
      <c r="C90" s="4">
        <f ca="1">_xlfn.NORM.INV(B90,$A$4,$B$4)</f>
        <v>506.66090354443577</v>
      </c>
      <c r="D90" s="4">
        <f ca="1">D89+C90</f>
        <v>877.70430177325625</v>
      </c>
      <c r="E90" s="4">
        <f ca="1">MAX(D90,I89)</f>
        <v>1026.6943250562824</v>
      </c>
      <c r="F90" s="3">
        <v>1</v>
      </c>
      <c r="G90" s="3">
        <f ca="1">RAND()</f>
        <v>0.48394114785546682</v>
      </c>
      <c r="H90" s="4">
        <f ca="1">$E$3+G90*($E$4-$E$3)</f>
        <v>434.61126847849829</v>
      </c>
      <c r="I90" s="4">
        <f ca="1">E90+H90</f>
        <v>1461.3055935347807</v>
      </c>
      <c r="J90" s="5">
        <f ca="1">E90-D90</f>
        <v>148.99002328302618</v>
      </c>
      <c r="K90" s="6">
        <f ca="1">I90-D90</f>
        <v>583.60129176152441</v>
      </c>
    </row>
    <row r="91" spans="1:18" x14ac:dyDescent="0.2">
      <c r="A91" s="2">
        <v>83</v>
      </c>
      <c r="B91" s="3">
        <f t="shared" ref="B91:B108" ca="1" si="32">RAND()</f>
        <v>0.90235402110809437</v>
      </c>
      <c r="C91" s="4">
        <f t="shared" ref="C91:C108" ca="1" si="33">_xlfn.NORM.INV(B91,$A$4,$B$4)</f>
        <v>473.29508094751532</v>
      </c>
      <c r="D91" s="4">
        <f t="shared" ref="D91:D108" ca="1" si="34">D90+C91</f>
        <v>1350.9993827207716</v>
      </c>
      <c r="E91" s="4">
        <f t="shared" ref="E91:E108" ca="1" si="35">MAX(D91,I90)</f>
        <v>1461.3055935347807</v>
      </c>
      <c r="F91" s="3">
        <v>1</v>
      </c>
      <c r="G91" s="3">
        <f t="shared" ref="G91:G108" ca="1" si="36">RAND()</f>
        <v>0.16427570280415549</v>
      </c>
      <c r="H91" s="4">
        <f t="shared" ref="H91:H108" ca="1" si="37">$E$3+G91*($E$4-$E$3)</f>
        <v>148.19102971252332</v>
      </c>
      <c r="I91" s="4">
        <f t="shared" ref="I91:I108" ca="1" si="38">E91+H91</f>
        <v>1609.4966232473039</v>
      </c>
      <c r="J91" s="5">
        <f t="shared" ref="J91:J108" ca="1" si="39">E91-D91</f>
        <v>110.30621081400909</v>
      </c>
      <c r="K91" s="6">
        <f t="shared" ref="K91:K108" ca="1" si="40">I91-D91</f>
        <v>258.49724052653232</v>
      </c>
    </row>
    <row r="92" spans="1:18" x14ac:dyDescent="0.2">
      <c r="A92" s="2">
        <v>84</v>
      </c>
      <c r="B92" s="3">
        <f t="shared" ca="1" si="32"/>
        <v>0.20305837502026047</v>
      </c>
      <c r="C92" s="4">
        <f t="shared" ca="1" si="33"/>
        <v>211.81815840067037</v>
      </c>
      <c r="D92" s="4">
        <f t="shared" ca="1" si="34"/>
        <v>1562.817541121442</v>
      </c>
      <c r="E92" s="4">
        <f t="shared" ca="1" si="35"/>
        <v>1609.4966232473039</v>
      </c>
      <c r="F92" s="3">
        <v>1</v>
      </c>
      <c r="G92" s="3">
        <f t="shared" ca="1" si="36"/>
        <v>0.37766403920890168</v>
      </c>
      <c r="H92" s="4">
        <f t="shared" ca="1" si="37"/>
        <v>339.38697913117591</v>
      </c>
      <c r="I92" s="4">
        <f t="shared" ca="1" si="38"/>
        <v>1948.8836023784797</v>
      </c>
      <c r="J92" s="5">
        <f t="shared" ca="1" si="39"/>
        <v>46.679082125861896</v>
      </c>
      <c r="K92" s="6">
        <f t="shared" ca="1" si="40"/>
        <v>386.06606125703775</v>
      </c>
    </row>
    <row r="93" spans="1:18" x14ac:dyDescent="0.2">
      <c r="A93" s="2">
        <v>85</v>
      </c>
      <c r="B93" s="3">
        <f t="shared" ca="1" si="32"/>
        <v>0.52846061423321611</v>
      </c>
      <c r="C93" s="4">
        <f t="shared" ca="1" si="33"/>
        <v>322.7822986155997</v>
      </c>
      <c r="D93" s="4">
        <f t="shared" ca="1" si="34"/>
        <v>1885.5998397370417</v>
      </c>
      <c r="E93" s="4">
        <f t="shared" ca="1" si="35"/>
        <v>1948.8836023784797</v>
      </c>
      <c r="F93" s="3">
        <v>1</v>
      </c>
      <c r="G93" s="3">
        <f t="shared" ca="1" si="36"/>
        <v>0.36467809085397318</v>
      </c>
      <c r="H93" s="4">
        <f t="shared" ca="1" si="37"/>
        <v>327.75156940515996</v>
      </c>
      <c r="I93" s="4">
        <f t="shared" ca="1" si="38"/>
        <v>2276.6351717836396</v>
      </c>
      <c r="J93" s="5">
        <f t="shared" ca="1" si="39"/>
        <v>63.283762641437988</v>
      </c>
      <c r="K93" s="6">
        <f t="shared" ca="1" si="40"/>
        <v>391.03533204659789</v>
      </c>
    </row>
    <row r="94" spans="1:18" x14ac:dyDescent="0.2">
      <c r="A94" s="2">
        <v>86</v>
      </c>
      <c r="B94" s="3">
        <f t="shared" ca="1" si="32"/>
        <v>0.82751032190322427</v>
      </c>
      <c r="C94" s="4">
        <f t="shared" ca="1" si="33"/>
        <v>430.15781100794754</v>
      </c>
      <c r="D94" s="4">
        <f t="shared" ca="1" si="34"/>
        <v>2315.7576507449894</v>
      </c>
      <c r="E94" s="4">
        <f t="shared" ca="1" si="35"/>
        <v>2315.7576507449894</v>
      </c>
      <c r="F94" s="3">
        <v>1</v>
      </c>
      <c r="G94" s="3">
        <f t="shared" ca="1" si="36"/>
        <v>0.36291618237482071</v>
      </c>
      <c r="H94" s="4">
        <f t="shared" ca="1" si="37"/>
        <v>326.17289940783934</v>
      </c>
      <c r="I94" s="4">
        <f t="shared" ca="1" si="38"/>
        <v>2641.9305501528288</v>
      </c>
      <c r="J94" s="5">
        <f t="shared" ca="1" si="39"/>
        <v>0</v>
      </c>
      <c r="K94" s="6">
        <f t="shared" ca="1" si="40"/>
        <v>326.1728994078394</v>
      </c>
    </row>
    <row r="95" spans="1:18" x14ac:dyDescent="0.2">
      <c r="A95" s="2">
        <v>87</v>
      </c>
      <c r="B95" s="3">
        <f t="shared" ca="1" si="32"/>
        <v>0.45549425742281791</v>
      </c>
      <c r="C95" s="4">
        <f t="shared" ca="1" si="33"/>
        <v>300.24961254424414</v>
      </c>
      <c r="D95" s="4">
        <f t="shared" ca="1" si="34"/>
        <v>2616.0072632892334</v>
      </c>
      <c r="E95" s="4">
        <f t="shared" ca="1" si="35"/>
        <v>2641.9305501528288</v>
      </c>
      <c r="F95" s="3">
        <v>1</v>
      </c>
      <c r="G95" s="3">
        <f t="shared" ca="1" si="36"/>
        <v>0.9357270605537592</v>
      </c>
      <c r="H95" s="4">
        <f t="shared" ca="1" si="37"/>
        <v>839.41144625616823</v>
      </c>
      <c r="I95" s="4">
        <f t="shared" ca="1" si="38"/>
        <v>3481.3419964089971</v>
      </c>
      <c r="J95" s="5">
        <f t="shared" ca="1" si="39"/>
        <v>25.923286863595422</v>
      </c>
      <c r="K95" s="6">
        <f t="shared" ca="1" si="40"/>
        <v>865.33473311976377</v>
      </c>
    </row>
    <row r="96" spans="1:18" x14ac:dyDescent="0.2">
      <c r="A96" s="2">
        <v>88</v>
      </c>
      <c r="B96" s="3">
        <f t="shared" ca="1" si="32"/>
        <v>0.7584058962767174</v>
      </c>
      <c r="C96" s="4">
        <f t="shared" ca="1" si="33"/>
        <v>400.24562927738333</v>
      </c>
      <c r="D96" s="4">
        <f t="shared" ca="1" si="34"/>
        <v>3016.2528925666165</v>
      </c>
      <c r="E96" s="4">
        <f t="shared" ca="1" si="35"/>
        <v>3481.3419964089971</v>
      </c>
      <c r="F96" s="3">
        <v>1</v>
      </c>
      <c r="G96" s="3">
        <f t="shared" ca="1" si="36"/>
        <v>7.3288796335921225E-2</v>
      </c>
      <c r="H96" s="4">
        <f t="shared" ca="1" si="37"/>
        <v>66.666761516985417</v>
      </c>
      <c r="I96" s="4">
        <f t="shared" ca="1" si="38"/>
        <v>3548.0087579259825</v>
      </c>
      <c r="J96" s="5">
        <f t="shared" ca="1" si="39"/>
        <v>465.08910384238061</v>
      </c>
      <c r="K96" s="6">
        <f t="shared" ca="1" si="40"/>
        <v>531.755865359366</v>
      </c>
    </row>
    <row r="97" spans="1:11" x14ac:dyDescent="0.2">
      <c r="A97" s="2">
        <v>89</v>
      </c>
      <c r="B97" s="3">
        <f t="shared" ca="1" si="32"/>
        <v>0.25465102993759059</v>
      </c>
      <c r="C97" s="4">
        <f t="shared" ca="1" si="33"/>
        <v>232.8292441221252</v>
      </c>
      <c r="D97" s="4">
        <f t="shared" ca="1" si="34"/>
        <v>3249.0821366887417</v>
      </c>
      <c r="E97" s="4">
        <f t="shared" ca="1" si="35"/>
        <v>3548.0087579259825</v>
      </c>
      <c r="F97" s="3">
        <v>1</v>
      </c>
      <c r="G97" s="3">
        <f t="shared" ca="1" si="36"/>
        <v>0.188625832664295</v>
      </c>
      <c r="H97" s="4">
        <f t="shared" ca="1" si="37"/>
        <v>170.00874606720834</v>
      </c>
      <c r="I97" s="4">
        <f t="shared" ca="1" si="38"/>
        <v>3718.017503993191</v>
      </c>
      <c r="J97" s="5">
        <f t="shared" ca="1" si="39"/>
        <v>298.92662123724085</v>
      </c>
      <c r="K97" s="6">
        <f t="shared" ca="1" si="40"/>
        <v>468.9353673044493</v>
      </c>
    </row>
    <row r="98" spans="1:11" x14ac:dyDescent="0.2">
      <c r="A98" s="2">
        <v>90</v>
      </c>
      <c r="B98" s="3">
        <f t="shared" ca="1" si="32"/>
        <v>0.33134466029178211</v>
      </c>
      <c r="C98" s="4">
        <f t="shared" ca="1" si="33"/>
        <v>260.34700880213154</v>
      </c>
      <c r="D98" s="4">
        <f t="shared" ca="1" si="34"/>
        <v>3509.4291454908735</v>
      </c>
      <c r="E98" s="4">
        <f t="shared" ca="1" si="35"/>
        <v>3718.017503993191</v>
      </c>
      <c r="F98" s="3">
        <v>1</v>
      </c>
      <c r="G98" s="3">
        <f t="shared" ca="1" si="36"/>
        <v>0.79749239558178842</v>
      </c>
      <c r="H98" s="4">
        <f t="shared" ca="1" si="37"/>
        <v>715.55318644128238</v>
      </c>
      <c r="I98" s="4">
        <f t="shared" ca="1" si="38"/>
        <v>4433.5706904344734</v>
      </c>
      <c r="J98" s="5">
        <f t="shared" ca="1" si="39"/>
        <v>208.58835850231753</v>
      </c>
      <c r="K98" s="6">
        <f t="shared" ca="1" si="40"/>
        <v>924.14154494359991</v>
      </c>
    </row>
    <row r="99" spans="1:11" x14ac:dyDescent="0.2">
      <c r="A99" s="2">
        <v>91</v>
      </c>
      <c r="B99" s="3">
        <f t="shared" ca="1" si="32"/>
        <v>0.75019029778127577</v>
      </c>
      <c r="C99" s="4">
        <f t="shared" ca="1" si="33"/>
        <v>397.0359116555843</v>
      </c>
      <c r="D99" s="4">
        <f t="shared" ca="1" si="34"/>
        <v>3906.4650571464576</v>
      </c>
      <c r="E99" s="4">
        <f t="shared" ca="1" si="35"/>
        <v>4433.5706904344734</v>
      </c>
      <c r="F99" s="3">
        <v>1</v>
      </c>
      <c r="G99" s="3">
        <f t="shared" ca="1" si="36"/>
        <v>7.6944147136645769E-2</v>
      </c>
      <c r="H99" s="4">
        <f t="shared" ca="1" si="37"/>
        <v>69.941955834434609</v>
      </c>
      <c r="I99" s="4">
        <f t="shared" ca="1" si="38"/>
        <v>4503.5126462689077</v>
      </c>
      <c r="J99" s="5">
        <f t="shared" ca="1" si="39"/>
        <v>527.10563328801572</v>
      </c>
      <c r="K99" s="6">
        <f t="shared" ca="1" si="40"/>
        <v>597.04758912245006</v>
      </c>
    </row>
    <row r="100" spans="1:11" x14ac:dyDescent="0.2">
      <c r="A100" s="2">
        <v>92</v>
      </c>
      <c r="B100" s="3">
        <f t="shared" ca="1" si="32"/>
        <v>0.32143354873855667</v>
      </c>
      <c r="C100" s="4">
        <f t="shared" ca="1" si="33"/>
        <v>256.96565532811536</v>
      </c>
      <c r="D100" s="4">
        <f t="shared" ca="1" si="34"/>
        <v>4163.4307124745728</v>
      </c>
      <c r="E100" s="4">
        <f t="shared" ca="1" si="35"/>
        <v>4503.5126462689077</v>
      </c>
      <c r="F100" s="3">
        <v>1</v>
      </c>
      <c r="G100" s="3">
        <f t="shared" ca="1" si="36"/>
        <v>0.20977110521441922</v>
      </c>
      <c r="H100" s="4">
        <f t="shared" ca="1" si="37"/>
        <v>188.9549102721196</v>
      </c>
      <c r="I100" s="4">
        <f t="shared" ca="1" si="38"/>
        <v>4692.4675565410271</v>
      </c>
      <c r="J100" s="5">
        <f t="shared" ca="1" si="39"/>
        <v>340.08193379433487</v>
      </c>
      <c r="K100" s="6">
        <f t="shared" ca="1" si="40"/>
        <v>529.03684406645425</v>
      </c>
    </row>
    <row r="101" spans="1:11" x14ac:dyDescent="0.2">
      <c r="A101" s="2">
        <v>93</v>
      </c>
      <c r="B101" s="3">
        <f t="shared" ca="1" si="32"/>
        <v>0.52913653972306318</v>
      </c>
      <c r="C101" s="4">
        <f t="shared" ca="1" si="33"/>
        <v>322.99124143435608</v>
      </c>
      <c r="D101" s="4">
        <f t="shared" ca="1" si="34"/>
        <v>4486.421953908929</v>
      </c>
      <c r="E101" s="4">
        <f t="shared" ca="1" si="35"/>
        <v>4692.4675565410271</v>
      </c>
      <c r="F101" s="3">
        <v>1</v>
      </c>
      <c r="G101" s="3">
        <f t="shared" ca="1" si="36"/>
        <v>0.80830711521724186</v>
      </c>
      <c r="H101" s="4">
        <f t="shared" ca="1" si="37"/>
        <v>725.24317523464867</v>
      </c>
      <c r="I101" s="4">
        <f t="shared" ca="1" si="38"/>
        <v>5417.7107317756754</v>
      </c>
      <c r="J101" s="5">
        <f t="shared" ca="1" si="39"/>
        <v>206.04560263209805</v>
      </c>
      <c r="K101" s="6">
        <f t="shared" ca="1" si="40"/>
        <v>931.28877786674639</v>
      </c>
    </row>
    <row r="102" spans="1:11" x14ac:dyDescent="0.2">
      <c r="A102" s="2">
        <v>94</v>
      </c>
      <c r="B102" s="3">
        <f t="shared" ca="1" si="32"/>
        <v>0.60043178917050366</v>
      </c>
      <c r="C102" s="4">
        <f t="shared" ca="1" si="33"/>
        <v>345.29918204093724</v>
      </c>
      <c r="D102" s="4">
        <f t="shared" ca="1" si="34"/>
        <v>4831.721135949866</v>
      </c>
      <c r="E102" s="4">
        <f t="shared" ca="1" si="35"/>
        <v>5417.7107317756754</v>
      </c>
      <c r="F102" s="3">
        <v>1</v>
      </c>
      <c r="G102" s="3">
        <f t="shared" ca="1" si="36"/>
        <v>0.70421076108097769</v>
      </c>
      <c r="H102" s="4">
        <f t="shared" ca="1" si="37"/>
        <v>631.97284192855602</v>
      </c>
      <c r="I102" s="4">
        <f t="shared" ca="1" si="38"/>
        <v>6049.6835737042311</v>
      </c>
      <c r="J102" s="5">
        <f t="shared" ca="1" si="39"/>
        <v>585.98959582580937</v>
      </c>
      <c r="K102" s="6">
        <f t="shared" ca="1" si="40"/>
        <v>1217.9624377543651</v>
      </c>
    </row>
    <row r="103" spans="1:11" x14ac:dyDescent="0.2">
      <c r="A103" s="2">
        <v>95</v>
      </c>
      <c r="B103" s="3">
        <f t="shared" ca="1" si="32"/>
        <v>0.81929924825376754</v>
      </c>
      <c r="C103" s="4">
        <f t="shared" ca="1" si="33"/>
        <v>426.26182888938456</v>
      </c>
      <c r="D103" s="4">
        <f t="shared" ca="1" si="34"/>
        <v>5257.9829648392506</v>
      </c>
      <c r="E103" s="4">
        <f t="shared" ca="1" si="35"/>
        <v>6049.6835737042311</v>
      </c>
      <c r="F103" s="3">
        <v>1</v>
      </c>
      <c r="G103" s="3">
        <f t="shared" ca="1" si="36"/>
        <v>0.70032434060456017</v>
      </c>
      <c r="H103" s="4">
        <f t="shared" ca="1" si="37"/>
        <v>628.49060918168595</v>
      </c>
      <c r="I103" s="4">
        <f t="shared" ca="1" si="38"/>
        <v>6678.1741828859167</v>
      </c>
      <c r="J103" s="5">
        <f t="shared" ca="1" si="39"/>
        <v>791.7006088649805</v>
      </c>
      <c r="K103" s="6">
        <f t="shared" ca="1" si="40"/>
        <v>1420.1912180466661</v>
      </c>
    </row>
    <row r="104" spans="1:11" x14ac:dyDescent="0.2">
      <c r="A104" s="2">
        <v>96</v>
      </c>
      <c r="B104" s="3">
        <f t="shared" ca="1" si="32"/>
        <v>0.992619116975612</v>
      </c>
      <c r="C104" s="4">
        <f t="shared" ca="1" si="33"/>
        <v>613.8951026363095</v>
      </c>
      <c r="D104" s="4">
        <f t="shared" ca="1" si="34"/>
        <v>5871.8780674755599</v>
      </c>
      <c r="E104" s="4">
        <f t="shared" ca="1" si="35"/>
        <v>6678.1741828859167</v>
      </c>
      <c r="F104" s="3">
        <v>1</v>
      </c>
      <c r="G104" s="3">
        <f t="shared" ca="1" si="36"/>
        <v>0.51679160024894022</v>
      </c>
      <c r="H104" s="4">
        <f t="shared" ca="1" si="37"/>
        <v>464.04527382305042</v>
      </c>
      <c r="I104" s="4">
        <f t="shared" ca="1" si="38"/>
        <v>7142.2194567089673</v>
      </c>
      <c r="J104" s="5">
        <f t="shared" ca="1" si="39"/>
        <v>806.29611541035683</v>
      </c>
      <c r="K104" s="6">
        <f t="shared" ca="1" si="40"/>
        <v>1270.3413892334074</v>
      </c>
    </row>
    <row r="105" spans="1:11" x14ac:dyDescent="0.2">
      <c r="A105" s="2">
        <v>97</v>
      </c>
      <c r="B105" s="3">
        <f t="shared" ca="1" si="32"/>
        <v>0.95110869386991892</v>
      </c>
      <c r="C105" s="4">
        <f t="shared" ca="1" si="33"/>
        <v>517.65108485857445</v>
      </c>
      <c r="D105" s="4">
        <f t="shared" ca="1" si="34"/>
        <v>6389.5291523341348</v>
      </c>
      <c r="E105" s="4">
        <f t="shared" ca="1" si="35"/>
        <v>7142.2194567089673</v>
      </c>
      <c r="F105" s="3">
        <v>1</v>
      </c>
      <c r="G105" s="3">
        <f t="shared" ca="1" si="36"/>
        <v>0.59110056395313626</v>
      </c>
      <c r="H105" s="4">
        <f t="shared" ca="1" si="37"/>
        <v>530.62610530201005</v>
      </c>
      <c r="I105" s="4">
        <f t="shared" ca="1" si="38"/>
        <v>7672.8455620109771</v>
      </c>
      <c r="J105" s="5">
        <f t="shared" ca="1" si="39"/>
        <v>752.69030437483252</v>
      </c>
      <c r="K105" s="6">
        <f t="shared" ca="1" si="40"/>
        <v>1283.3164096768423</v>
      </c>
    </row>
    <row r="106" spans="1:11" x14ac:dyDescent="0.2">
      <c r="A106" s="2">
        <v>98</v>
      </c>
      <c r="B106" s="3">
        <f t="shared" ca="1" si="32"/>
        <v>0.51356796935605353</v>
      </c>
      <c r="C106" s="4">
        <f t="shared" ca="1" si="33"/>
        <v>318.18401900043045</v>
      </c>
      <c r="D106" s="4">
        <f t="shared" ca="1" si="34"/>
        <v>6707.7131713345652</v>
      </c>
      <c r="E106" s="4">
        <f t="shared" ca="1" si="35"/>
        <v>7672.8455620109771</v>
      </c>
      <c r="F106" s="3">
        <v>1</v>
      </c>
      <c r="G106" s="3">
        <f t="shared" ca="1" si="36"/>
        <v>0.65859221617860675</v>
      </c>
      <c r="H106" s="4">
        <f t="shared" ca="1" si="37"/>
        <v>591.0986256960316</v>
      </c>
      <c r="I106" s="4">
        <f t="shared" ca="1" si="38"/>
        <v>8263.9441877070094</v>
      </c>
      <c r="J106" s="5">
        <f t="shared" ca="1" si="39"/>
        <v>965.13239067641189</v>
      </c>
      <c r="K106" s="6">
        <f t="shared" ca="1" si="40"/>
        <v>1556.2310163724442</v>
      </c>
    </row>
    <row r="107" spans="1:11" x14ac:dyDescent="0.2">
      <c r="A107" s="2">
        <v>99</v>
      </c>
      <c r="B107" s="3">
        <f t="shared" ca="1" si="32"/>
        <v>0.63591065906704214</v>
      </c>
      <c r="C107" s="4">
        <f t="shared" ca="1" si="33"/>
        <v>356.7485648802695</v>
      </c>
      <c r="D107" s="4">
        <f t="shared" ca="1" si="34"/>
        <v>7064.4617362148347</v>
      </c>
      <c r="E107" s="4">
        <f t="shared" ca="1" si="35"/>
        <v>8263.9441877070094</v>
      </c>
      <c r="F107" s="3">
        <v>1</v>
      </c>
      <c r="G107" s="3">
        <f t="shared" ca="1" si="36"/>
        <v>0.87934802597312201</v>
      </c>
      <c r="H107" s="4">
        <f t="shared" ca="1" si="37"/>
        <v>788.89583127191736</v>
      </c>
      <c r="I107" s="4">
        <f t="shared" ca="1" si="38"/>
        <v>9052.8400189789263</v>
      </c>
      <c r="J107" s="5">
        <f t="shared" ca="1" si="39"/>
        <v>1199.4824514921747</v>
      </c>
      <c r="K107" s="6">
        <f t="shared" ca="1" si="40"/>
        <v>1988.3782827640916</v>
      </c>
    </row>
    <row r="108" spans="1:11" x14ac:dyDescent="0.2">
      <c r="A108" s="2">
        <v>100</v>
      </c>
      <c r="B108" s="8">
        <f t="shared" ca="1" si="32"/>
        <v>0.3243953761574293</v>
      </c>
      <c r="C108" s="9">
        <f t="shared" ca="1" si="33"/>
        <v>257.98054286722788</v>
      </c>
      <c r="D108" s="9">
        <f t="shared" ca="1" si="34"/>
        <v>7322.4422790820627</v>
      </c>
      <c r="E108" s="9">
        <f t="shared" ca="1" si="35"/>
        <v>9052.8400189789263</v>
      </c>
      <c r="F108" s="3">
        <v>1</v>
      </c>
      <c r="G108" s="8">
        <f t="shared" ca="1" si="36"/>
        <v>0.27789882731588067</v>
      </c>
      <c r="H108" s="9">
        <f t="shared" ca="1" si="37"/>
        <v>249.99734927502908</v>
      </c>
      <c r="I108" s="9">
        <f t="shared" ca="1" si="38"/>
        <v>9302.837368253955</v>
      </c>
      <c r="J108" s="10">
        <f t="shared" ca="1" si="39"/>
        <v>1730.3977398968636</v>
      </c>
      <c r="K108" s="11">
        <f t="shared" ca="1" si="40"/>
        <v>1980.3950891718923</v>
      </c>
    </row>
    <row r="109" spans="1:11" x14ac:dyDescent="0.2">
      <c r="A109" s="3"/>
    </row>
    <row r="110" spans="1:11" x14ac:dyDescent="0.2">
      <c r="A110" s="3"/>
    </row>
    <row r="111" spans="1:11" x14ac:dyDescent="0.2">
      <c r="A111" s="3"/>
    </row>
    <row r="112" spans="1:1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</sheetData>
  <mergeCells count="4">
    <mergeCell ref="A2:B2"/>
    <mergeCell ref="D2:E2"/>
    <mergeCell ref="P57:R58"/>
    <mergeCell ref="O8:V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2020-07-31T19:46:45Z</dcterms:created>
  <dcterms:modified xsi:type="dcterms:W3CDTF">2020-08-07T19:21:39Z</dcterms:modified>
</cp:coreProperties>
</file>