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fuazi88\Desktop\DATA Analyst\Advance Excel\"/>
    </mc:Choice>
  </mc:AlternateContent>
  <bookViews>
    <workbookView xWindow="0" yWindow="0" windowWidth="14160" windowHeight="10260" tabRatio="683" firstSheet="7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2" i="13"/>
  <c r="J6" i="13"/>
  <c r="J3" i="13"/>
  <c r="J4" i="13"/>
  <c r="J5" i="13"/>
  <c r="J7" i="13"/>
  <c r="J8" i="13"/>
  <c r="J9" i="13"/>
  <c r="J10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 l="1"/>
  <c r="J4" i="1"/>
  <c r="J5" i="1"/>
  <c r="J6" i="1"/>
  <c r="J7" i="1"/>
  <c r="J8" i="1"/>
  <c r="J9" i="1"/>
  <c r="J10" i="1"/>
  <c r="J2" i="1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<sst xmlns="http://schemas.openxmlformats.org/spreadsheetml/2006/main" count="565" uniqueCount="89">
  <si>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</si>
  <si>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</si>
  <si>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</si>
  <si>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</si>
  <si>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</si>
  <si>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</si>
  <si>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</si>
  <si>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</si>
  <si>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</si>
  <si>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</si>
  <si>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</si>
  <si>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</si>
  <si>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</si>
  <si>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</si>
  <si>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</si>
  <si>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</si>
  <si>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</si>
  <si>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</si>
  <si>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</si>
  <si>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</si>
  <si>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</si>
  <si>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</si>
  <si>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</si>
  <si>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</si>
  <si>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</si>
  <si>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</si>
  <si>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</si>
  <si>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</si>
  <si>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</si>
  <si>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</si>
  <si>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</si>
  <si>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</si>
  <si>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</si>
  <si>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</si>
  <si>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</si>
  <si>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</si>
  <si>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</si>
  <si>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</si>
  <si>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</si>
  <si>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</si>
  <si>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</si>
  <si>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</si>
  <si>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</si>
  <si>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</si>
  <si>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</si>
  <si>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</si>
  <si>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</si>
  <si>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</si>
  <si>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</si>
  <si>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</si>
  <si>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</si>
  <si>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</si>
  <si>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</si>
  <si>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</si>
  <si>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</si>
  <si>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</si>
  <si>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</si>
  <si>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</si>
  <si>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</si>
  <si>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</si>
  <si>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</si>
  <si>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</si>
  <si>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</si>
  <si>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</si>
  <si>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</si>
  <si>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</si>
  <si>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</si>
  <si>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</si>
  <si>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</si>
  <si>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</si>
  <si>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</si>
  <si>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</si>
  <si>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</si>
  <si>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</si>
  <si>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</si>
  <si>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COUNT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</si>
  <si>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</si>
  <si>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</si>
  <si>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</si>
  <si>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</si>
  <si>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</si>
  <si>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</si>
  <si>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</si>
  <si>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</si>
  <si>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</si>
  <si>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SUMIF
*total salary for people RM50k and below</t>
  </si>
  <si>
    <t xml:space="preserve">SUMIFS
*Total Salary Female age above 30 </t>
  </si>
  <si>
    <t>COUNTIFS
*Female worker and ID above 1005</t>
  </si>
  <si>
    <t>COUNTIF
*Male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</si>
</sst>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C1" workbookViewId="0">
      <selection activeCell="G3" sqref="G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D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2" max="12" width="19.7109375" customWidth="1"/>
  </cols>
  <sheetData>
    <row r="1" spans="1:12" ht="4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75</v>
      </c>
      <c r="K1" s="5" t="s">
        <v>88</v>
      </c>
      <c r="L1" s="5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COUNTIF(E2:E10,"Male")</f>
        <v>6</v>
      </c>
      <c r="L2">
        <f>COUNTIFS(E2:E10,"female",A2:A10,"&gt;1005")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I21" sqref="I21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>
        <v>37017</v>
      </c>
      <c r="I6" s="1">
        <v>42977</v>
      </c>
      <c r="J6">
        <f>_xlfn.DAYS(I6,H6)</f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D1" workbookViewId="0">
      <selection activeCell="K9" sqref="K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IF($D$2:$D$10&gt;30,"Old","young")</f>
        <v>young</v>
      </c>
      <c r="K2" t="str">
        <f>IF($F$2:$F$10="Salesman","Sales",IF($F$2:$F$10="HR","Fire Immediately", IF($F$2:$F$10="Regional Manager","Give christmast bonus"," 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tr">
        <f t="shared" ref="J3:J10" si="0">IF($D$2:$D$10&gt;30,"Old","young")</f>
        <v>young</v>
      </c>
      <c r="K3" t="str">
        <f t="shared" ref="K3:K10" si="1">IF($F$2:$F$10="Salaesman","Sales",IF($F$2:$F$10="HR","Fire Immediately", IF($F$2:$F$10="Regional Manager","Give christmast bonus"," ")))</f>
        <v xml:space="preserve"> 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 t="str">
        <f t="shared" si="0"/>
        <v>young</v>
      </c>
      <c r="K4" t="str">
        <f t="shared" si="1"/>
        <v xml:space="preserve"> 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 t="str">
        <f t="shared" si="0"/>
        <v>Old</v>
      </c>
      <c r="K5" t="str">
        <f t="shared" si="1"/>
        <v xml:space="preserve"> 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 t="str">
        <f t="shared" si="0"/>
        <v>Old</v>
      </c>
      <c r="K7" t="str">
        <f t="shared" si="1"/>
        <v>Give christmast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 t="str">
        <f t="shared" si="0"/>
        <v>Old</v>
      </c>
      <c r="K8" t="str">
        <f t="shared" si="1"/>
        <v xml:space="preserve"> 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 t="str">
        <f t="shared" si="0"/>
        <v>Old</v>
      </c>
      <c r="K9" t="str">
        <f t="shared" si="1"/>
        <v xml:space="preserve"> 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 t="str">
        <f t="shared" si="0"/>
        <v>Old</v>
      </c>
      <c r="K10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K11" sqref="K1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LEN($C$2:$C$10)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LEN($C$2:$C$10)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H1" workbookViewId="0">
      <selection activeCell="L15" sqref="L15"/>
    </sheetView>
  </sheetViews>
  <sheetFormatPr defaultColWidth="14.5703125" defaultRowHeight="15" x14ac:dyDescent="0.25"/>
  <cols>
    <col min="4" max="4" width="8" customWidth="1"/>
    <col min="10" max="10" width="44.57031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82</v>
      </c>
      <c r="L1" t="s">
        <v>83</v>
      </c>
      <c r="M1" t="s">
        <v>83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LEFT($B$2:$B$10,3)</f>
        <v>Jim</v>
      </c>
      <c r="L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LEFT($B$2:$B$10,3)</f>
        <v>Pam</v>
      </c>
      <c r="L3" t="str">
        <f t="shared" ref="L3:L10" si="1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H14" sqref="H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topLeftCell="B1" workbookViewId="0">
      <selection activeCell="E19" sqref="E19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D1" workbookViewId="0">
      <selection activeCell="I17" sqref="I1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SUBSTITUTE(I2,"/","-",1)</f>
        <v>9-6/2015</v>
      </c>
      <c r="K2" t="str">
        <f>SUBSTITUTE(I2,"/","-",2)</f>
        <v>9/6-2015</v>
      </c>
      <c r="L2" t="str">
        <f>SUBSTITUTE(H2,"-","/")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SUBSTITUTE(I3,"/","-",1)</f>
        <v>10-10/2015</v>
      </c>
      <c r="K3" t="str">
        <f t="shared" ref="K3:K10" si="1">SUBSTITUTE(I3,"/","-",2)</f>
        <v>10/10-2015</v>
      </c>
      <c r="L3" t="str">
        <f t="shared" ref="L3:L10" si="2">SUBSTITUTE(H3,"-","/")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84</v>
      </c>
      <c r="I5" s="3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8/10/2003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E1" workbookViewId="0">
      <selection activeCell="L3" sqref="L3"/>
    </sheetView>
  </sheetViews>
  <sheetFormatPr defaultColWidth="13" defaultRowHeight="15" x14ac:dyDescent="0.25"/>
  <cols>
    <col min="11" max="11" width="22.28515625" customWidth="1"/>
    <col min="12" max="12" width="20.5703125" customWidth="1"/>
  </cols>
  <sheetData>
    <row r="1" spans="1:12" ht="4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s="5" t="s">
        <v>85</v>
      </c>
      <c r="L1" s="5" t="s">
        <v>86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s="4">
        <f>SUM(G2:G10)</f>
        <v>437000</v>
      </c>
      <c r="K2" s="4">
        <f>SUMIF(G2:G10,"&lt;=50000")</f>
        <v>309000</v>
      </c>
      <c r="L2" s="4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mohd faiz</cp:lastModifiedBy>
  <dcterms:created xsi:type="dcterms:W3CDTF">2021-12-16T14:18:34Z</dcterms:created>
  <dcterms:modified xsi:type="dcterms:W3CDTF">2024-01-22T10:37:52Z</dcterms:modified>
</cp:coreProperties>
</file>