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ODL SEM OCT2021\1-PENYELIAAN LATIHAN INDUSTRI\Lecturer\"/>
    </mc:Choice>
  </mc:AlternateContent>
  <xr:revisionPtr revIDLastSave="0" documentId="13_ncr:1_{C2B4AE37-A3E4-454E-BA5B-5AD53241B9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ustrial Evaluation" sheetId="1" r:id="rId1"/>
  </sheets>
  <definedNames>
    <definedName name="_xlnm.Print_Area" localSheetId="0">'Industrial Evaluation'!$A$1:$L$41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22" i="1"/>
  <c r="L23" i="1"/>
  <c r="L21" i="1"/>
  <c r="L20" i="1"/>
  <c r="L19" i="1"/>
  <c r="L17" i="1"/>
  <c r="L16" i="1"/>
  <c r="L15" i="1"/>
  <c r="L14" i="1"/>
  <c r="L24" i="1" s="1"/>
  <c r="L25" i="1" s="1"/>
</calcChain>
</file>

<file path=xl/sharedStrings.xml><?xml version="1.0" encoding="utf-8"?>
<sst xmlns="http://schemas.openxmlformats.org/spreadsheetml/2006/main" count="106" uniqueCount="98">
  <si>
    <t>Criteria</t>
  </si>
  <si>
    <t>Marks (M)</t>
  </si>
  <si>
    <t>Marks Allocated</t>
  </si>
  <si>
    <t>Poor</t>
  </si>
  <si>
    <t>Unsatisfactory</t>
  </si>
  <si>
    <t>Satisfactory</t>
  </si>
  <si>
    <t>Good</t>
  </si>
  <si>
    <t>Excellent</t>
  </si>
  <si>
    <t>C</t>
  </si>
  <si>
    <t>P</t>
  </si>
  <si>
    <t>A</t>
  </si>
  <si>
    <t>Marks Obtained</t>
  </si>
  <si>
    <t>Overall Assessment</t>
  </si>
  <si>
    <t>Mark Given</t>
  </si>
  <si>
    <t xml:space="preserve">FACULTY OF INFORMATION MANAGEMENT
UNIVERSITI TEKNOLOGI MARA, MALAYSIA
</t>
  </si>
  <si>
    <t>Program Code :</t>
  </si>
  <si>
    <t>Course Code    :</t>
  </si>
  <si>
    <t xml:space="preserve">Student Name </t>
  </si>
  <si>
    <t xml:space="preserve">UiTM ID               </t>
  </si>
  <si>
    <t>Allocated From Overall Assessment</t>
  </si>
  <si>
    <t>Application of knowledge</t>
  </si>
  <si>
    <t>Acquiring of knowledge at workplace</t>
  </si>
  <si>
    <t>Habit of self-learning</t>
  </si>
  <si>
    <t>Participation</t>
  </si>
  <si>
    <t>Teamwork</t>
  </si>
  <si>
    <t xml:space="preserve">
Commitment
</t>
  </si>
  <si>
    <t>Communication Skill</t>
  </si>
  <si>
    <t>Positive Thinking</t>
  </si>
  <si>
    <t>Responsibility</t>
  </si>
  <si>
    <t>Punctuality</t>
  </si>
  <si>
    <t>(Rank From 1 - 5)</t>
  </si>
  <si>
    <t>Demonstrate no knowledge</t>
  </si>
  <si>
    <t>Demonstrate little knowledge at workplace</t>
  </si>
  <si>
    <t>Demonstrated some ability to relate theory and practices to real life work situation</t>
  </si>
  <si>
    <t>Demonstrated adequate ability  to relate theory and practices to real life work situation</t>
  </si>
  <si>
    <t>Demonstrated competence and capability in work life situation</t>
  </si>
  <si>
    <t>Unable to demonstrate work place learning</t>
  </si>
  <si>
    <t xml:space="preserve">Minimal ability to demonstrate  work place learning </t>
  </si>
  <si>
    <t>Demonstrated new learning capabilities at work place</t>
  </si>
  <si>
    <t>Good  demonstration of learning at workplace</t>
  </si>
  <si>
    <t>Excellent demonstration of learning at workplace</t>
  </si>
  <si>
    <t>Did no demonstrate self-learning habit</t>
  </si>
  <si>
    <t>Demonstrate minimal self-learning habit</t>
  </si>
  <si>
    <t>Demonstrate adequate self-learning habit</t>
  </si>
  <si>
    <t>Demonstrate active self-learning habit</t>
  </si>
  <si>
    <t>Outstanding  self-learning habit</t>
  </si>
  <si>
    <t>Did not participate at workplace</t>
  </si>
  <si>
    <t>Minimal participation at workplace</t>
  </si>
  <si>
    <t>Adequate participation at workplace</t>
  </si>
  <si>
    <t>Active participation at workplace</t>
  </si>
  <si>
    <t>Outstanding participation at workplace</t>
  </si>
  <si>
    <t>Inability to work with others</t>
  </si>
  <si>
    <t xml:space="preserve">
Minimal involvement with others
</t>
  </si>
  <si>
    <t>Adequate involvement with others and teams</t>
  </si>
  <si>
    <t>Active involvement with others and projects</t>
  </si>
  <si>
    <t>Outstanding traits of  a team player</t>
  </si>
  <si>
    <t>Not committed  at workplace</t>
  </si>
  <si>
    <t xml:space="preserve">
Minimal commitment at workplace
</t>
  </si>
  <si>
    <t>Some commitment  at workplace</t>
  </si>
  <si>
    <t>Shows positive commitment at workplace</t>
  </si>
  <si>
    <t>Outstanding commitment at workplace</t>
  </si>
  <si>
    <t>Poor verbal and written skills at workplace</t>
  </si>
  <si>
    <t>Minimal verbal and written skills at  workplace</t>
  </si>
  <si>
    <t>Adequate verbal and written skills at workplace</t>
  </si>
  <si>
    <t>Show some verbal and written skills at workplace</t>
  </si>
  <si>
    <t>Outstanding in verbal and written skill at workplace</t>
  </si>
  <si>
    <t xml:space="preserve">
Demonstrate no positive thinking attitude
</t>
  </si>
  <si>
    <t>Demonstrate low positive thinking attitude</t>
  </si>
  <si>
    <t>Demonstrate adequate positive thinking attitude</t>
  </si>
  <si>
    <t>Demonstrate good positive thinking attitude</t>
  </si>
  <si>
    <t xml:space="preserve">
Outstanding positive thinking attitude
</t>
  </si>
  <si>
    <t>Demonstrate no responsibility attitude</t>
  </si>
  <si>
    <t>Demonstrate low responsibility attitude</t>
  </si>
  <si>
    <t>Demonstrate adequate responsibility attitude</t>
  </si>
  <si>
    <t xml:space="preserve">
Demonstrate good responsibility attitude
</t>
  </si>
  <si>
    <t>Outstanding responsibility attitude</t>
  </si>
  <si>
    <t>Demonstrate bad punctuality attitude</t>
  </si>
  <si>
    <t>Demonstrate low  punctuality attitude</t>
  </si>
  <si>
    <t>Demonstrate adequate punctuality attitude</t>
  </si>
  <si>
    <t xml:space="preserve">
Demonstrate good punctuality attitude
</t>
  </si>
  <si>
    <t>Outstanding punctuality attitude</t>
  </si>
  <si>
    <t xml:space="preserve"> _______________________________</t>
  </si>
  <si>
    <t>INDUSTRIAL EVALUATION</t>
  </si>
  <si>
    <t xml:space="preserve">:  </t>
  </si>
  <si>
    <t>PRIVATE &amp; CONFIDENTIAL</t>
  </si>
  <si>
    <t>Bachelor of Information Science (Hons)</t>
  </si>
  <si>
    <t>Information System Management - IM245</t>
  </si>
  <si>
    <t xml:space="preserve"> ___________________________________________________________</t>
  </si>
  <si>
    <r>
      <t>* email to</t>
    </r>
    <r>
      <rPr>
        <b/>
        <i/>
        <sz val="10"/>
        <color indexed="10"/>
        <rFont val="Calibri"/>
        <family val="2"/>
      </rPr>
      <t xml:space="preserve"> Faculty Supervisor or fax to : 03-79622007</t>
    </r>
    <r>
      <rPr>
        <i/>
        <sz val="10"/>
        <color indexed="10"/>
        <rFont val="Calibri"/>
        <family val="2"/>
      </rPr>
      <t xml:space="preserve"> (attn: Faculty Supervisor of the respective student)</t>
    </r>
  </si>
  <si>
    <t>Signature :</t>
  </si>
  <si>
    <t>Supervisor Name :</t>
  </si>
  <si>
    <t>Designation :</t>
  </si>
  <si>
    <t>Official Stamp :</t>
  </si>
  <si>
    <t>Date :</t>
  </si>
  <si>
    <t xml:space="preserve">Comments :  </t>
  </si>
  <si>
    <t>*Please fill in column "K" only</t>
  </si>
  <si>
    <t>K</t>
  </si>
  <si>
    <t>IMC690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</si>
</sst>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i/>
      <sz val="10"/>
      <color indexed="10"/>
      <name val="Calibri"/>
      <family val="2"/>
    </font>
    <font>
      <b/>
      <i/>
      <sz val="10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9" fontId="11" fillId="0" borderId="0" xfId="0" applyNumberFormat="1" applyFont="1"/>
    <xf numFmtId="0" fontId="12" fillId="0" borderId="0" xfId="0" applyFont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7" fillId="0" borderId="0" xfId="0" applyFont="1" applyAlignment="1">
      <alignment horizontal="right"/>
    </xf>
    <xf numFmtId="0" fontId="15" fillId="0" borderId="0" xfId="0" applyFont="1"/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60960</xdr:rowOff>
    </xdr:from>
    <xdr:to>
      <xdr:col>3</xdr:col>
      <xdr:colOff>1097280</xdr:colOff>
      <xdr:row>2</xdr:row>
      <xdr:rowOff>167640</xdr:rowOff>
    </xdr:to>
    <xdr:pic>
      <xdr:nvPicPr>
        <xdr:cNvPr id="1078" name="Picture 1">
          <a:extLst>
            <a:ext uri="{FF2B5EF4-FFF2-40B4-BE49-F238E27FC236}">
              <a16:creationId xmlns:a16="http://schemas.microsoft.com/office/drawing/2014/main" id="{C0870AEA-8028-4619-AEF4-8D1E63262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7240" y="60960"/>
          <a:ext cx="55626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Normal="100" workbookViewId="0">
      <selection activeCell="E7" sqref="E7"/>
    </sheetView>
  </sheetViews>
  <sheetFormatPr defaultRowHeight="15" x14ac:dyDescent="0.25"/>
  <cols>
    <col min="1" max="1" width="21.5703125" customWidth="1"/>
    <col min="2" max="2" width="16.5703125" style="7" customWidth="1"/>
    <col min="3" max="3" width="20.85546875" customWidth="1"/>
    <col min="4" max="4" width="19.5703125" customWidth="1"/>
    <col min="5" max="5" width="28.5703125" customWidth="1"/>
    <col min="6" max="6" width="25.140625" customWidth="1"/>
    <col min="7" max="7" width="25.7109375" customWidth="1"/>
    <col min="8" max="8" width="5.5703125" hidden="1" customWidth="1"/>
    <col min="9" max="9" width="5" hidden="1" customWidth="1"/>
    <col min="10" max="10" width="6" hidden="1" customWidth="1"/>
    <col min="11" max="11" width="15.28515625" customWidth="1"/>
    <col min="12" max="12" width="11.140625" customWidth="1"/>
  </cols>
  <sheetData>
    <row r="1" spans="1:12" ht="18.75" x14ac:dyDescent="0.3">
      <c r="E1" s="38" t="s">
        <v>14</v>
      </c>
      <c r="F1" s="39"/>
      <c r="K1" s="37" t="s">
        <v>84</v>
      </c>
    </row>
    <row r="2" spans="1:12" ht="30" customHeight="1" x14ac:dyDescent="0.25">
      <c r="E2" s="39"/>
      <c r="F2" s="39"/>
    </row>
    <row r="3" spans="1:12" x14ac:dyDescent="0.25">
      <c r="E3" s="40"/>
      <c r="F3" s="40"/>
    </row>
    <row r="4" spans="1:12" ht="21" x14ac:dyDescent="0.35">
      <c r="E4" s="14" t="s">
        <v>82</v>
      </c>
    </row>
    <row r="6" spans="1:12" ht="21" x14ac:dyDescent="0.35">
      <c r="A6" s="18" t="s">
        <v>17</v>
      </c>
      <c r="B6" s="50" t="s">
        <v>83</v>
      </c>
      <c r="C6" s="51"/>
      <c r="D6" s="21"/>
      <c r="E6" s="18" t="s">
        <v>15</v>
      </c>
      <c r="F6" s="18" t="s">
        <v>85</v>
      </c>
      <c r="G6" s="18"/>
    </row>
    <row r="7" spans="1:12" ht="21" x14ac:dyDescent="0.35">
      <c r="A7" s="18"/>
      <c r="B7" s="19"/>
      <c r="C7" s="20"/>
      <c r="D7" s="21"/>
      <c r="E7" s="18"/>
      <c r="F7" s="18" t="s">
        <v>86</v>
      </c>
      <c r="G7" s="18"/>
    </row>
    <row r="8" spans="1:12" ht="21" x14ac:dyDescent="0.35">
      <c r="A8" s="18" t="s">
        <v>18</v>
      </c>
      <c r="B8" s="52" t="s">
        <v>83</v>
      </c>
      <c r="C8" s="53"/>
      <c r="D8" s="18"/>
      <c r="E8" s="18" t="s">
        <v>16</v>
      </c>
      <c r="F8" s="18" t="s">
        <v>97</v>
      </c>
      <c r="G8" s="18"/>
    </row>
    <row r="9" spans="1:12" x14ac:dyDescent="0.25">
      <c r="B9" s="15"/>
    </row>
    <row r="10" spans="1:12" x14ac:dyDescent="0.25">
      <c r="K10" s="34" t="s">
        <v>95</v>
      </c>
      <c r="L10" s="16"/>
    </row>
    <row r="11" spans="1:12" ht="20.100000000000001" customHeight="1" x14ac:dyDescent="0.25">
      <c r="A11" s="44" t="s">
        <v>0</v>
      </c>
      <c r="B11" s="44" t="s">
        <v>2</v>
      </c>
      <c r="C11" s="47" t="s">
        <v>1</v>
      </c>
      <c r="D11" s="48"/>
      <c r="E11" s="48"/>
      <c r="F11" s="48"/>
      <c r="G11" s="49"/>
      <c r="H11" s="13"/>
      <c r="I11" s="13"/>
      <c r="J11" s="13"/>
      <c r="K11" s="13" t="s">
        <v>96</v>
      </c>
      <c r="L11" s="13"/>
    </row>
    <row r="12" spans="1:12" ht="20.100000000000001" customHeight="1" x14ac:dyDescent="0.25">
      <c r="A12" s="46"/>
      <c r="B12" s="46"/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3" t="s">
        <v>8</v>
      </c>
      <c r="I12" s="13" t="s">
        <v>9</v>
      </c>
      <c r="J12" s="13" t="s">
        <v>10</v>
      </c>
      <c r="K12" s="13" t="s">
        <v>13</v>
      </c>
      <c r="L12" s="44" t="s">
        <v>11</v>
      </c>
    </row>
    <row r="13" spans="1:12" ht="20.100000000000001" customHeight="1" x14ac:dyDescent="0.25">
      <c r="A13" s="45"/>
      <c r="B13" s="45"/>
      <c r="C13" s="13">
        <v>1</v>
      </c>
      <c r="D13" s="13">
        <v>2</v>
      </c>
      <c r="E13" s="13">
        <v>3</v>
      </c>
      <c r="F13" s="13">
        <v>4</v>
      </c>
      <c r="G13" s="13">
        <v>5</v>
      </c>
      <c r="H13" s="13"/>
      <c r="I13" s="13"/>
      <c r="J13" s="13"/>
      <c r="K13" s="13" t="s">
        <v>30</v>
      </c>
      <c r="L13" s="45"/>
    </row>
    <row r="14" spans="1:12" ht="65.099999999999994" customHeight="1" x14ac:dyDescent="0.25">
      <c r="A14" s="12" t="s">
        <v>20</v>
      </c>
      <c r="B14" s="4">
        <v>0.1</v>
      </c>
      <c r="C14" s="2" t="s">
        <v>31</v>
      </c>
      <c r="D14" s="2" t="s">
        <v>32</v>
      </c>
      <c r="E14" s="3" t="s">
        <v>33</v>
      </c>
      <c r="F14" s="2" t="s">
        <v>34</v>
      </c>
      <c r="G14" s="2" t="s">
        <v>35</v>
      </c>
      <c r="H14" s="5"/>
      <c r="I14" s="5"/>
      <c r="J14" s="5"/>
      <c r="K14" s="31"/>
      <c r="L14" s="11">
        <f>SUM(K14/5*10)</f>
        <v>0</v>
      </c>
    </row>
    <row r="15" spans="1:12" ht="59.25" customHeight="1" x14ac:dyDescent="0.25">
      <c r="A15" s="12" t="s">
        <v>21</v>
      </c>
      <c r="B15" s="4">
        <v>0.2</v>
      </c>
      <c r="C15" s="2" t="s">
        <v>36</v>
      </c>
      <c r="D15" s="2" t="s">
        <v>37</v>
      </c>
      <c r="E15" s="2" t="s">
        <v>38</v>
      </c>
      <c r="F15" s="2" t="s">
        <v>39</v>
      </c>
      <c r="G15" s="2" t="s">
        <v>40</v>
      </c>
      <c r="H15" s="5"/>
      <c r="I15" s="5"/>
      <c r="J15" s="5"/>
      <c r="K15" s="31"/>
      <c r="L15" s="11">
        <f>SUM(K15/5*20)</f>
        <v>0</v>
      </c>
    </row>
    <row r="16" spans="1:12" ht="56.25" customHeight="1" x14ac:dyDescent="0.25">
      <c r="A16" s="12" t="s">
        <v>22</v>
      </c>
      <c r="B16" s="8">
        <v>0.05</v>
      </c>
      <c r="C16" s="6" t="s">
        <v>41</v>
      </c>
      <c r="D16" s="6" t="s">
        <v>42</v>
      </c>
      <c r="E16" s="6" t="s">
        <v>43</v>
      </c>
      <c r="F16" s="6" t="s">
        <v>44</v>
      </c>
      <c r="G16" s="6" t="s">
        <v>45</v>
      </c>
      <c r="H16" s="10"/>
      <c r="I16" s="10"/>
      <c r="J16" s="10"/>
      <c r="K16" s="29"/>
      <c r="L16" s="9">
        <f>SUM(K16/5*5)</f>
        <v>0</v>
      </c>
    </row>
    <row r="17" spans="1:14" ht="56.25" customHeight="1" x14ac:dyDescent="0.25">
      <c r="A17" s="12" t="s">
        <v>23</v>
      </c>
      <c r="B17" s="8">
        <v>0.1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50</v>
      </c>
      <c r="H17" s="10"/>
      <c r="I17" s="10"/>
      <c r="J17" s="10"/>
      <c r="K17" s="29"/>
      <c r="L17" s="9">
        <f>SUM(K17/5*10)</f>
        <v>0</v>
      </c>
    </row>
    <row r="18" spans="1:14" ht="51" customHeight="1" x14ac:dyDescent="0.25">
      <c r="A18" s="12" t="s">
        <v>24</v>
      </c>
      <c r="B18" s="8">
        <v>0.15</v>
      </c>
      <c r="C18" s="6" t="s">
        <v>51</v>
      </c>
      <c r="D18" s="6" t="s">
        <v>52</v>
      </c>
      <c r="E18" s="6" t="s">
        <v>53</v>
      </c>
      <c r="F18" s="6" t="s">
        <v>54</v>
      </c>
      <c r="G18" s="6" t="s">
        <v>55</v>
      </c>
      <c r="H18" s="10"/>
      <c r="I18" s="10"/>
      <c r="J18" s="10"/>
      <c r="K18" s="29"/>
      <c r="L18" s="9">
        <f>SUM(K18/5*15)</f>
        <v>0</v>
      </c>
    </row>
    <row r="19" spans="1:14" ht="54" customHeight="1" x14ac:dyDescent="0.25">
      <c r="A19" s="12" t="s">
        <v>25</v>
      </c>
      <c r="B19" s="8">
        <v>0.1</v>
      </c>
      <c r="C19" s="1" t="s">
        <v>56</v>
      </c>
      <c r="D19" s="6" t="s">
        <v>57</v>
      </c>
      <c r="E19" s="6" t="s">
        <v>58</v>
      </c>
      <c r="F19" s="6" t="s">
        <v>59</v>
      </c>
      <c r="G19" s="6" t="s">
        <v>60</v>
      </c>
      <c r="H19" s="5"/>
      <c r="I19" s="5"/>
      <c r="J19" s="5"/>
      <c r="K19" s="29"/>
      <c r="L19" s="9">
        <f>SUM(K19/5*10)</f>
        <v>0</v>
      </c>
    </row>
    <row r="20" spans="1:14" ht="54.75" customHeight="1" x14ac:dyDescent="0.25">
      <c r="A20" s="12" t="s">
        <v>26</v>
      </c>
      <c r="B20" s="8">
        <v>0.1</v>
      </c>
      <c r="C20" s="6" t="s">
        <v>61</v>
      </c>
      <c r="D20" s="6" t="s">
        <v>62</v>
      </c>
      <c r="E20" s="6" t="s">
        <v>63</v>
      </c>
      <c r="F20" s="6" t="s">
        <v>64</v>
      </c>
      <c r="G20" s="6" t="s">
        <v>65</v>
      </c>
      <c r="H20" s="10"/>
      <c r="I20" s="10"/>
      <c r="J20" s="10"/>
      <c r="K20" s="29"/>
      <c r="L20" s="9">
        <f>SUM(K20/5*10)</f>
        <v>0</v>
      </c>
    </row>
    <row r="21" spans="1:14" ht="65.25" customHeight="1" x14ac:dyDescent="0.25">
      <c r="A21" s="12" t="s">
        <v>27</v>
      </c>
      <c r="B21" s="8">
        <v>0.05</v>
      </c>
      <c r="C21" s="6" t="s">
        <v>66</v>
      </c>
      <c r="D21" s="6" t="s">
        <v>67</v>
      </c>
      <c r="E21" s="6" t="s">
        <v>68</v>
      </c>
      <c r="F21" s="6" t="s">
        <v>69</v>
      </c>
      <c r="G21" s="6" t="s">
        <v>70</v>
      </c>
      <c r="H21" s="10"/>
      <c r="I21" s="10"/>
      <c r="J21" s="10"/>
      <c r="K21" s="29"/>
      <c r="L21" s="9">
        <f>SUM(K21/5*5)</f>
        <v>0</v>
      </c>
    </row>
    <row r="22" spans="1:14" ht="64.5" customHeight="1" x14ac:dyDescent="0.25">
      <c r="A22" s="12" t="s">
        <v>28</v>
      </c>
      <c r="B22" s="8">
        <v>0.1</v>
      </c>
      <c r="C22" s="6" t="s">
        <v>71</v>
      </c>
      <c r="D22" s="6" t="s">
        <v>72</v>
      </c>
      <c r="E22" s="6" t="s">
        <v>73</v>
      </c>
      <c r="F22" s="6" t="s">
        <v>74</v>
      </c>
      <c r="G22" s="6" t="s">
        <v>75</v>
      </c>
      <c r="H22" s="10"/>
      <c r="I22" s="10"/>
      <c r="J22" s="10"/>
      <c r="K22" s="29"/>
      <c r="L22" s="9">
        <f>SUM(K22/5*10)</f>
        <v>0</v>
      </c>
    </row>
    <row r="23" spans="1:14" ht="56.25" customHeight="1" x14ac:dyDescent="0.25">
      <c r="A23" s="12" t="s">
        <v>29</v>
      </c>
      <c r="B23" s="8">
        <v>0.05</v>
      </c>
      <c r="C23" s="6" t="s">
        <v>76</v>
      </c>
      <c r="D23" s="6" t="s">
        <v>77</v>
      </c>
      <c r="E23" s="6" t="s">
        <v>78</v>
      </c>
      <c r="F23" s="6" t="s">
        <v>79</v>
      </c>
      <c r="G23" s="6" t="s">
        <v>80</v>
      </c>
      <c r="H23" s="10"/>
      <c r="I23" s="10"/>
      <c r="J23" s="10"/>
      <c r="K23" s="29"/>
      <c r="L23" s="9">
        <f>SUM(K23/5*5)</f>
        <v>0</v>
      </c>
    </row>
    <row r="24" spans="1:14" ht="30" customHeight="1" x14ac:dyDescent="0.25">
      <c r="A24" s="32" t="s">
        <v>12</v>
      </c>
      <c r="B24" s="33">
        <v>1</v>
      </c>
      <c r="C24" s="32"/>
      <c r="D24" s="32"/>
      <c r="E24" s="32"/>
      <c r="F24" s="32"/>
      <c r="G24" s="32"/>
      <c r="H24" s="32"/>
      <c r="I24" s="32"/>
      <c r="J24" s="32"/>
      <c r="K24" s="30"/>
      <c r="L24" s="30">
        <f>SUM(L14:L23)</f>
        <v>0</v>
      </c>
    </row>
    <row r="25" spans="1:14" ht="50.1" customHeight="1" x14ac:dyDescent="0.25">
      <c r="A25" s="32" t="s">
        <v>19</v>
      </c>
      <c r="B25" s="33">
        <v>0.4</v>
      </c>
      <c r="C25" s="41"/>
      <c r="D25" s="42"/>
      <c r="E25" s="42"/>
      <c r="F25" s="42"/>
      <c r="G25" s="42"/>
      <c r="H25" s="42"/>
      <c r="I25" s="42"/>
      <c r="J25" s="42"/>
      <c r="K25" s="43"/>
      <c r="L25" s="30">
        <f>SUM(L24/100*40)</f>
        <v>0</v>
      </c>
    </row>
    <row r="28" spans="1:14" s="17" customFormat="1" ht="18.75" x14ac:dyDescent="0.3">
      <c r="A28" s="36" t="s">
        <v>89</v>
      </c>
      <c r="B28" s="17" t="s">
        <v>81</v>
      </c>
      <c r="E28" s="36" t="s">
        <v>93</v>
      </c>
      <c r="F28" s="17" t="s">
        <v>81</v>
      </c>
    </row>
    <row r="29" spans="1:14" s="17" customFormat="1" ht="18.75" x14ac:dyDescent="0.3">
      <c r="A29" s="22"/>
    </row>
    <row r="30" spans="1:14" s="17" customFormat="1" ht="18.75" x14ac:dyDescent="0.3">
      <c r="A30" s="36" t="s">
        <v>90</v>
      </c>
      <c r="B30" s="17" t="s">
        <v>81</v>
      </c>
      <c r="E30" s="36" t="s">
        <v>94</v>
      </c>
      <c r="F30" s="17" t="s">
        <v>87</v>
      </c>
      <c r="M30" s="28"/>
      <c r="N30" s="28"/>
    </row>
    <row r="31" spans="1:14" s="17" customFormat="1" ht="18.75" x14ac:dyDescent="0.3">
      <c r="A31" s="22"/>
      <c r="M31" s="28"/>
      <c r="N31" s="28"/>
    </row>
    <row r="32" spans="1:14" s="17" customFormat="1" ht="18.75" x14ac:dyDescent="0.3">
      <c r="A32" s="36" t="s">
        <v>91</v>
      </c>
      <c r="B32" s="17" t="s">
        <v>81</v>
      </c>
      <c r="F32" s="17" t="s">
        <v>87</v>
      </c>
      <c r="M32" s="28"/>
      <c r="N32" s="28"/>
    </row>
    <row r="33" spans="1:14" s="17" customFormat="1" ht="18.75" x14ac:dyDescent="0.3">
      <c r="A33" s="22"/>
      <c r="B33" s="23"/>
      <c r="C33" s="24"/>
      <c r="E33" s="25"/>
      <c r="M33" s="28"/>
      <c r="N33" s="28"/>
    </row>
    <row r="34" spans="1:14" s="17" customFormat="1" ht="18.75" x14ac:dyDescent="0.3">
      <c r="A34" s="36" t="s">
        <v>92</v>
      </c>
      <c r="B34" s="26"/>
      <c r="C34" s="26"/>
      <c r="F34" s="17" t="s">
        <v>87</v>
      </c>
      <c r="M34" s="28"/>
      <c r="N34" s="28"/>
    </row>
    <row r="35" spans="1:14" s="17" customFormat="1" ht="18.75" x14ac:dyDescent="0.3">
      <c r="A35" s="22"/>
      <c r="M35" s="28"/>
      <c r="N35" s="28"/>
    </row>
    <row r="36" spans="1:14" s="17" customFormat="1" ht="18.75" x14ac:dyDescent="0.3">
      <c r="A36" s="22"/>
      <c r="F36" s="17" t="s">
        <v>87</v>
      </c>
      <c r="M36" s="28"/>
      <c r="N36" s="28"/>
    </row>
    <row r="37" spans="1:14" s="17" customFormat="1" ht="18.75" x14ac:dyDescent="0.3">
      <c r="B37" s="27"/>
      <c r="M37" s="28"/>
      <c r="N37" s="28"/>
    </row>
    <row r="38" spans="1:14" s="17" customFormat="1" ht="18.75" x14ac:dyDescent="0.3">
      <c r="B38" s="27"/>
      <c r="F38" s="17" t="s">
        <v>87</v>
      </c>
      <c r="M38" s="28"/>
      <c r="N38" s="28"/>
    </row>
    <row r="39" spans="1:14" s="17" customFormat="1" ht="18.75" x14ac:dyDescent="0.3">
      <c r="B39" s="27"/>
      <c r="M39" s="28"/>
      <c r="N39" s="28"/>
    </row>
    <row r="40" spans="1:14" s="17" customFormat="1" ht="18.75" x14ac:dyDescent="0.3">
      <c r="B40" s="27"/>
    </row>
    <row r="41" spans="1:14" x14ac:dyDescent="0.25">
      <c r="A41" s="35" t="s">
        <v>88</v>
      </c>
    </row>
  </sheetData>
  <mergeCells count="8">
    <mergeCell ref="E1:F3"/>
    <mergeCell ref="C25:K25"/>
    <mergeCell ref="L12:L13"/>
    <mergeCell ref="A11:A13"/>
    <mergeCell ref="B11:B13"/>
    <mergeCell ref="C11:G11"/>
    <mergeCell ref="B6:C6"/>
    <mergeCell ref="B8:C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rowBreaks count="1" manualBreakCount="1">
    <brk id="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Industrial Evaluation</vt:lpstr>
      <vt:lpstr>'Industrial Evaluation'!Print_Area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2015-01-31T14:17:33Z</cp:lastPrinted>
  <dcterms:created xsi:type="dcterms:W3CDTF">2013-12-16T09:26:31Z</dcterms:created>
  <dcterms:modified xsi:type="dcterms:W3CDTF">2022-04-28T08:07:29Z</dcterms:modified>
</cp:coreProperties>
</file>